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B67CE491-7430-492C-A912-34452A7C22E3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6" l="1"/>
  <c r="A714" i="6"/>
  <c r="H720" i="6"/>
  <c r="G720" i="6"/>
  <c r="F720" i="6"/>
  <c r="E720" i="6"/>
  <c r="D720" i="6"/>
  <c r="C720" i="6"/>
  <c r="B720" i="6"/>
  <c r="H719" i="6"/>
  <c r="G719" i="6"/>
  <c r="F719" i="6"/>
  <c r="E719" i="6"/>
  <c r="D719" i="6"/>
  <c r="C719" i="6"/>
  <c r="B719" i="6"/>
  <c r="H718" i="6"/>
  <c r="G718" i="6"/>
  <c r="F718" i="6"/>
  <c r="E718" i="6"/>
  <c r="D718" i="6"/>
  <c r="C718" i="6"/>
  <c r="B718" i="6"/>
  <c r="H717" i="6"/>
  <c r="G717" i="6"/>
  <c r="F717" i="6"/>
  <c r="E717" i="6"/>
  <c r="D717" i="6"/>
  <c r="C717" i="6"/>
  <c r="B717" i="6"/>
  <c r="H716" i="6"/>
  <c r="G716" i="6"/>
  <c r="F716" i="6"/>
  <c r="E716" i="6"/>
  <c r="D716" i="6"/>
  <c r="C716" i="6"/>
  <c r="B716" i="6"/>
  <c r="H715" i="6"/>
  <c r="G715" i="6"/>
  <c r="F715" i="6"/>
  <c r="E715" i="6"/>
  <c r="D715" i="6"/>
  <c r="C715" i="6"/>
  <c r="B715" i="6"/>
  <c r="H714" i="6"/>
  <c r="G714" i="6"/>
  <c r="F714" i="6"/>
  <c r="E714" i="6"/>
  <c r="D714" i="6"/>
  <c r="C714" i="6"/>
  <c r="B714" i="6"/>
  <c r="H713" i="6"/>
  <c r="G713" i="6"/>
  <c r="F713" i="6"/>
  <c r="E713" i="6"/>
  <c r="D713" i="6"/>
  <c r="C713" i="6"/>
  <c r="B713" i="6"/>
  <c r="H712" i="6"/>
  <c r="G712" i="6"/>
  <c r="F712" i="6"/>
  <c r="E712" i="6"/>
  <c r="D712" i="6"/>
  <c r="C712" i="6"/>
  <c r="B712" i="6"/>
  <c r="H711" i="6"/>
  <c r="G711" i="6"/>
  <c r="F711" i="6"/>
  <c r="E711" i="6"/>
  <c r="D711" i="6"/>
  <c r="C711" i="6"/>
  <c r="B711" i="6"/>
  <c r="H710" i="6"/>
  <c r="G710" i="6"/>
  <c r="F710" i="6"/>
  <c r="E710" i="6"/>
  <c r="D710" i="6"/>
  <c r="C710" i="6"/>
  <c r="B710" i="6"/>
  <c r="H709" i="6"/>
  <c r="G709" i="6"/>
  <c r="F709" i="6"/>
  <c r="E709" i="6"/>
  <c r="D709" i="6"/>
  <c r="C709" i="6"/>
  <c r="B709" i="6"/>
  <c r="A537" i="6"/>
  <c r="A531" i="6"/>
  <c r="H537" i="6"/>
  <c r="G537" i="6"/>
  <c r="F537" i="6"/>
  <c r="E537" i="6"/>
  <c r="D537" i="6"/>
  <c r="C537" i="6"/>
  <c r="B537" i="6"/>
  <c r="H536" i="6"/>
  <c r="G536" i="6"/>
  <c r="F536" i="6"/>
  <c r="E536" i="6"/>
  <c r="D536" i="6"/>
  <c r="C536" i="6"/>
  <c r="B536" i="6"/>
  <c r="H535" i="6"/>
  <c r="G535" i="6"/>
  <c r="F535" i="6"/>
  <c r="E535" i="6"/>
  <c r="D535" i="6"/>
  <c r="C535" i="6"/>
  <c r="B535" i="6"/>
  <c r="H534" i="6"/>
  <c r="G534" i="6"/>
  <c r="F534" i="6"/>
  <c r="E534" i="6"/>
  <c r="D534" i="6"/>
  <c r="C534" i="6"/>
  <c r="B534" i="6"/>
  <c r="H533" i="6"/>
  <c r="G533" i="6"/>
  <c r="F533" i="6"/>
  <c r="E533" i="6"/>
  <c r="D533" i="6"/>
  <c r="C533" i="6"/>
  <c r="B533" i="6"/>
  <c r="H532" i="6"/>
  <c r="G532" i="6"/>
  <c r="F532" i="6"/>
  <c r="E532" i="6"/>
  <c r="D532" i="6"/>
  <c r="C532" i="6"/>
  <c r="B532" i="6"/>
  <c r="H531" i="6"/>
  <c r="G531" i="6"/>
  <c r="F531" i="6"/>
  <c r="E531" i="6"/>
  <c r="D531" i="6"/>
  <c r="C531" i="6"/>
  <c r="B531" i="6"/>
  <c r="H530" i="6"/>
  <c r="G530" i="6"/>
  <c r="F530" i="6"/>
  <c r="E530" i="6"/>
  <c r="D530" i="6"/>
  <c r="C530" i="6"/>
  <c r="B530" i="6"/>
  <c r="H529" i="6"/>
  <c r="G529" i="6"/>
  <c r="F529" i="6"/>
  <c r="E529" i="6"/>
  <c r="D529" i="6"/>
  <c r="C529" i="6"/>
  <c r="B529" i="6"/>
  <c r="H528" i="6"/>
  <c r="G528" i="6"/>
  <c r="F528" i="6"/>
  <c r="E528" i="6"/>
  <c r="D528" i="6"/>
  <c r="C528" i="6"/>
  <c r="B528" i="6"/>
  <c r="H527" i="6"/>
  <c r="G527" i="6"/>
  <c r="F527" i="6"/>
  <c r="E527" i="6"/>
  <c r="D527" i="6"/>
  <c r="C527" i="6"/>
  <c r="B527" i="6"/>
  <c r="H526" i="6"/>
  <c r="G526" i="6"/>
  <c r="F526" i="6"/>
  <c r="E526" i="6"/>
  <c r="D526" i="6"/>
  <c r="C526" i="6"/>
  <c r="B526" i="6"/>
  <c r="A354" i="6"/>
  <c r="A348" i="6"/>
  <c r="H354" i="6"/>
  <c r="G354" i="6"/>
  <c r="F354" i="6"/>
  <c r="E354" i="6"/>
  <c r="D354" i="6"/>
  <c r="C354" i="6"/>
  <c r="B354" i="6"/>
  <c r="H353" i="6"/>
  <c r="G353" i="6"/>
  <c r="F353" i="6"/>
  <c r="E353" i="6"/>
  <c r="D353" i="6"/>
  <c r="C353" i="6"/>
  <c r="B353" i="6"/>
  <c r="H352" i="6"/>
  <c r="G352" i="6"/>
  <c r="F352" i="6"/>
  <c r="E352" i="6"/>
  <c r="D352" i="6"/>
  <c r="C352" i="6"/>
  <c r="B352" i="6"/>
  <c r="H351" i="6"/>
  <c r="G351" i="6"/>
  <c r="F351" i="6"/>
  <c r="E351" i="6"/>
  <c r="D351" i="6"/>
  <c r="C351" i="6"/>
  <c r="B351" i="6"/>
  <c r="H350" i="6"/>
  <c r="G350" i="6"/>
  <c r="F350" i="6"/>
  <c r="E350" i="6"/>
  <c r="D350" i="6"/>
  <c r="C350" i="6"/>
  <c r="B350" i="6"/>
  <c r="H349" i="6"/>
  <c r="G349" i="6"/>
  <c r="F349" i="6"/>
  <c r="E349" i="6"/>
  <c r="D349" i="6"/>
  <c r="C349" i="6"/>
  <c r="B349" i="6"/>
  <c r="H348" i="6"/>
  <c r="G348" i="6"/>
  <c r="F348" i="6"/>
  <c r="E348" i="6"/>
  <c r="D348" i="6"/>
  <c r="C348" i="6"/>
  <c r="B348" i="6"/>
  <c r="H347" i="6"/>
  <c r="G347" i="6"/>
  <c r="F347" i="6"/>
  <c r="E347" i="6"/>
  <c r="D347" i="6"/>
  <c r="C347" i="6"/>
  <c r="B347" i="6"/>
  <c r="H346" i="6"/>
  <c r="G346" i="6"/>
  <c r="F346" i="6"/>
  <c r="E346" i="6"/>
  <c r="D346" i="6"/>
  <c r="C346" i="6"/>
  <c r="B346" i="6"/>
  <c r="H345" i="6"/>
  <c r="G345" i="6"/>
  <c r="F345" i="6"/>
  <c r="E345" i="6"/>
  <c r="D345" i="6"/>
  <c r="C345" i="6"/>
  <c r="B345" i="6"/>
  <c r="H344" i="6"/>
  <c r="G344" i="6"/>
  <c r="F344" i="6"/>
  <c r="E344" i="6"/>
  <c r="D344" i="6"/>
  <c r="C344" i="6"/>
  <c r="B344" i="6"/>
  <c r="H343" i="6"/>
  <c r="G343" i="6"/>
  <c r="F343" i="6"/>
  <c r="E343" i="6"/>
  <c r="D343" i="6"/>
  <c r="C343" i="6"/>
  <c r="B343" i="6"/>
  <c r="FN25" i="7"/>
  <c r="FM25" i="7"/>
  <c r="FL25" i="7"/>
  <c r="FK25" i="7"/>
  <c r="FJ25" i="7"/>
  <c r="FI25" i="7"/>
  <c r="FH25" i="7"/>
  <c r="FG25" i="7"/>
  <c r="FF25" i="7"/>
  <c r="FE25" i="7"/>
  <c r="FD25" i="7"/>
  <c r="FC25" i="7"/>
  <c r="FB25" i="7"/>
  <c r="FA25" i="7"/>
  <c r="EZ25" i="7"/>
  <c r="EY25" i="7"/>
  <c r="EX25" i="7"/>
  <c r="EW25" i="7"/>
  <c r="EV25" i="7"/>
  <c r="EU25" i="7"/>
  <c r="ET25" i="7"/>
  <c r="ES25" i="7"/>
  <c r="ER25" i="7"/>
  <c r="EQ25" i="7"/>
  <c r="EP25" i="7"/>
  <c r="EO25" i="7"/>
  <c r="EN25" i="7"/>
  <c r="EM25" i="7"/>
  <c r="EL25" i="7"/>
  <c r="EK25" i="7"/>
  <c r="EJ25" i="7"/>
  <c r="EI25" i="7"/>
  <c r="EH25" i="7"/>
  <c r="EG25" i="7"/>
  <c r="EF25" i="7"/>
  <c r="EE25" i="7"/>
  <c r="ED25" i="7"/>
  <c r="EC25" i="7"/>
  <c r="EB25" i="7"/>
  <c r="EA25" i="7"/>
  <c r="DZ25" i="7"/>
  <c r="DY25" i="7"/>
  <c r="DX25" i="7"/>
  <c r="DW25" i="7"/>
  <c r="DV25" i="7"/>
  <c r="DU25" i="7"/>
  <c r="DT25" i="7"/>
  <c r="DS25" i="7"/>
  <c r="DR25" i="7"/>
  <c r="DQ25" i="7"/>
  <c r="DP25" i="7"/>
  <c r="DO25" i="7"/>
  <c r="DN25" i="7"/>
  <c r="DM25" i="7"/>
  <c r="DL25" i="7"/>
  <c r="DK25" i="7"/>
  <c r="DJ25" i="7"/>
  <c r="DI25" i="7"/>
  <c r="DH25" i="7"/>
  <c r="DG25" i="7"/>
  <c r="DF25" i="7"/>
  <c r="DE25" i="7"/>
  <c r="DD25" i="7"/>
  <c r="DC25" i="7"/>
  <c r="DB25" i="7"/>
  <c r="DA25" i="7"/>
  <c r="CZ25" i="7"/>
  <c r="CY25" i="7"/>
  <c r="CX25" i="7"/>
  <c r="CW25" i="7"/>
  <c r="CV25" i="7"/>
  <c r="CU25" i="7"/>
  <c r="CT25" i="7"/>
  <c r="CS25" i="7"/>
  <c r="CR25" i="7"/>
  <c r="CQ25" i="7"/>
  <c r="CP25" i="7"/>
  <c r="CO25" i="7"/>
  <c r="CN25" i="7"/>
  <c r="CM25" i="7"/>
  <c r="CL25" i="7"/>
  <c r="CK25" i="7"/>
  <c r="CJ25" i="7"/>
  <c r="CI25" i="7"/>
  <c r="CH25" i="7"/>
  <c r="CG25" i="7"/>
  <c r="CF25" i="7"/>
  <c r="CE25" i="7"/>
  <c r="CD25" i="7"/>
  <c r="CC25" i="7"/>
  <c r="CB25" i="7"/>
  <c r="CA25" i="7"/>
  <c r="BZ25" i="7"/>
  <c r="BY25" i="7"/>
  <c r="BX25" i="7"/>
  <c r="BW25" i="7"/>
  <c r="BV25" i="7"/>
  <c r="BU25" i="7"/>
  <c r="BT25" i="7"/>
  <c r="BS25" i="7"/>
  <c r="BR25" i="7"/>
  <c r="BQ25" i="7"/>
  <c r="BP25" i="7"/>
  <c r="BO25" i="7"/>
  <c r="BN25" i="7"/>
  <c r="BM25" i="7"/>
  <c r="BL25" i="7"/>
  <c r="BK25" i="7"/>
  <c r="BJ25" i="7"/>
  <c r="BI25" i="7"/>
  <c r="BH25" i="7"/>
  <c r="BG25" i="7"/>
  <c r="BF25" i="7"/>
  <c r="BE25" i="7"/>
  <c r="BD25" i="7"/>
  <c r="BC25" i="7"/>
  <c r="BB25" i="7"/>
  <c r="BA25" i="7"/>
  <c r="AZ25" i="7"/>
  <c r="AY25" i="7"/>
  <c r="AX25" i="7"/>
  <c r="AW25" i="7"/>
  <c r="AV25" i="7"/>
  <c r="AU25" i="7"/>
  <c r="AT25" i="7"/>
  <c r="AS25" i="7"/>
  <c r="AR25" i="7"/>
  <c r="AQ25" i="7"/>
  <c r="AP25" i="7"/>
  <c r="AO25" i="7"/>
  <c r="AN25" i="7"/>
  <c r="AM25" i="7"/>
  <c r="AL25" i="7"/>
  <c r="AK25" i="7"/>
  <c r="AJ25" i="7"/>
  <c r="AI25" i="7"/>
  <c r="AH25" i="7"/>
  <c r="AG25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H25" i="7"/>
  <c r="G25" i="7"/>
  <c r="F25" i="7"/>
  <c r="E25" i="7"/>
  <c r="D25" i="7"/>
  <c r="C25" i="7"/>
  <c r="B25" i="7"/>
  <c r="A25" i="7"/>
  <c r="A171" i="6"/>
  <c r="A165" i="6"/>
  <c r="C551" i="6"/>
  <c r="C368" i="6"/>
  <c r="C185" i="6"/>
  <c r="C2" i="6"/>
  <c r="FN65" i="7"/>
  <c r="FM65" i="7"/>
  <c r="FL65" i="7"/>
  <c r="FK65" i="7"/>
  <c r="FJ65" i="7"/>
  <c r="FI65" i="7"/>
  <c r="FH65" i="7"/>
  <c r="FG65" i="7"/>
  <c r="FF65" i="7"/>
  <c r="FE65" i="7"/>
  <c r="FD65" i="7"/>
  <c r="FC65" i="7"/>
  <c r="FB65" i="7"/>
  <c r="FA65" i="7"/>
  <c r="EZ65" i="7"/>
  <c r="EY65" i="7"/>
  <c r="EX65" i="7"/>
  <c r="EW65" i="7"/>
  <c r="EV65" i="7"/>
  <c r="EU65" i="7"/>
  <c r="ET65" i="7"/>
  <c r="ES65" i="7"/>
  <c r="ER65" i="7"/>
  <c r="EQ65" i="7"/>
  <c r="EP65" i="7"/>
  <c r="EO65" i="7"/>
  <c r="EN65" i="7"/>
  <c r="EM65" i="7"/>
  <c r="EL65" i="7"/>
  <c r="EK65" i="7"/>
  <c r="EJ65" i="7"/>
  <c r="EI65" i="7"/>
  <c r="EH65" i="7"/>
  <c r="EG65" i="7"/>
  <c r="EF65" i="7"/>
  <c r="EE65" i="7"/>
  <c r="ED65" i="7"/>
  <c r="EC65" i="7"/>
  <c r="EB65" i="7"/>
  <c r="EA65" i="7"/>
  <c r="DZ65" i="7"/>
  <c r="DY65" i="7"/>
  <c r="DX65" i="7"/>
  <c r="DW65" i="7"/>
  <c r="DV65" i="7"/>
  <c r="DU65" i="7"/>
  <c r="DT65" i="7"/>
  <c r="DS65" i="7"/>
  <c r="DR65" i="7"/>
  <c r="DQ65" i="7"/>
  <c r="DP65" i="7"/>
  <c r="DO65" i="7"/>
  <c r="DN65" i="7"/>
  <c r="DM65" i="7"/>
  <c r="DL65" i="7"/>
  <c r="DK65" i="7"/>
  <c r="DJ65" i="7"/>
  <c r="DI65" i="7"/>
  <c r="DH65" i="7"/>
  <c r="DG65" i="7"/>
  <c r="DF65" i="7"/>
  <c r="DE65" i="7"/>
  <c r="DD65" i="7"/>
  <c r="DC65" i="7"/>
  <c r="DB65" i="7"/>
  <c r="DA65" i="7"/>
  <c r="CZ65" i="7"/>
  <c r="CY65" i="7"/>
  <c r="CX65" i="7"/>
  <c r="CW65" i="7"/>
  <c r="CV65" i="7"/>
  <c r="CU65" i="7"/>
  <c r="CT65" i="7"/>
  <c r="CS65" i="7"/>
  <c r="CR65" i="7"/>
  <c r="CQ65" i="7"/>
  <c r="CP65" i="7"/>
  <c r="CO65" i="7"/>
  <c r="CN65" i="7"/>
  <c r="CM65" i="7"/>
  <c r="CL65" i="7"/>
  <c r="CK65" i="7"/>
  <c r="CJ65" i="7"/>
  <c r="CI65" i="7"/>
  <c r="CH65" i="7"/>
  <c r="CG65" i="7"/>
  <c r="CF65" i="7"/>
  <c r="CE65" i="7"/>
  <c r="CD65" i="7"/>
  <c r="CC65" i="7"/>
  <c r="CB65" i="7"/>
  <c r="CA65" i="7"/>
  <c r="BZ65" i="7"/>
  <c r="BY65" i="7"/>
  <c r="BX65" i="7"/>
  <c r="BW65" i="7"/>
  <c r="BV65" i="7"/>
  <c r="BU65" i="7"/>
  <c r="BT65" i="7"/>
  <c r="BS65" i="7"/>
  <c r="BR65" i="7"/>
  <c r="BQ65" i="7"/>
  <c r="BP65" i="7"/>
  <c r="BO65" i="7"/>
  <c r="BN65" i="7"/>
  <c r="BM65" i="7"/>
  <c r="BL65" i="7"/>
  <c r="BK65" i="7"/>
  <c r="BJ65" i="7"/>
  <c r="BI65" i="7"/>
  <c r="BH65" i="7"/>
  <c r="BG65" i="7"/>
  <c r="BF65" i="7"/>
  <c r="BE65" i="7"/>
  <c r="BD65" i="7"/>
  <c r="BC65" i="7"/>
  <c r="BB65" i="7"/>
  <c r="BA65" i="7"/>
  <c r="AZ65" i="7"/>
  <c r="AY65" i="7"/>
  <c r="AX65" i="7"/>
  <c r="AW65" i="7"/>
  <c r="AV65" i="7"/>
  <c r="AU65" i="7"/>
  <c r="AT65" i="7"/>
  <c r="AS65" i="7"/>
  <c r="AR65" i="7"/>
  <c r="AQ65" i="7"/>
  <c r="AP65" i="7"/>
  <c r="AO65" i="7"/>
  <c r="AN65" i="7"/>
  <c r="AM65" i="7"/>
  <c r="AL65" i="7"/>
  <c r="AK65" i="7"/>
  <c r="AJ65" i="7"/>
  <c r="AI65" i="7"/>
  <c r="AH65" i="7"/>
  <c r="AG65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C65" i="7"/>
  <c r="B65" i="7"/>
  <c r="A65" i="7"/>
  <c r="FN45" i="7"/>
  <c r="FM45" i="7"/>
  <c r="FL45" i="7"/>
  <c r="FK45" i="7"/>
  <c r="FJ45" i="7"/>
  <c r="FI45" i="7"/>
  <c r="FH45" i="7"/>
  <c r="FG45" i="7"/>
  <c r="FF45" i="7"/>
  <c r="FE45" i="7"/>
  <c r="FD45" i="7"/>
  <c r="FC45" i="7"/>
  <c r="FB45" i="7"/>
  <c r="FA45" i="7"/>
  <c r="EZ45" i="7"/>
  <c r="EY45" i="7"/>
  <c r="EX45" i="7"/>
  <c r="EW45" i="7"/>
  <c r="EV45" i="7"/>
  <c r="EU45" i="7"/>
  <c r="ET45" i="7"/>
  <c r="ES45" i="7"/>
  <c r="ER45" i="7"/>
  <c r="EQ45" i="7"/>
  <c r="EP45" i="7"/>
  <c r="EO45" i="7"/>
  <c r="EN45" i="7"/>
  <c r="EM45" i="7"/>
  <c r="EL45" i="7"/>
  <c r="EK45" i="7"/>
  <c r="EJ45" i="7"/>
  <c r="EI45" i="7"/>
  <c r="EH45" i="7"/>
  <c r="EG45" i="7"/>
  <c r="EF45" i="7"/>
  <c r="EE45" i="7"/>
  <c r="ED45" i="7"/>
  <c r="EC45" i="7"/>
  <c r="EB45" i="7"/>
  <c r="EA45" i="7"/>
  <c r="DZ45" i="7"/>
  <c r="DY45" i="7"/>
  <c r="DX45" i="7"/>
  <c r="DW45" i="7"/>
  <c r="DV45" i="7"/>
  <c r="DU45" i="7"/>
  <c r="DT45" i="7"/>
  <c r="DS45" i="7"/>
  <c r="DR45" i="7"/>
  <c r="DQ45" i="7"/>
  <c r="DP45" i="7"/>
  <c r="DO45" i="7"/>
  <c r="DN45" i="7"/>
  <c r="DM45" i="7"/>
  <c r="DL45" i="7"/>
  <c r="DK45" i="7"/>
  <c r="DJ45" i="7"/>
  <c r="DI45" i="7"/>
  <c r="DH45" i="7"/>
  <c r="DG45" i="7"/>
  <c r="DF45" i="7"/>
  <c r="DE45" i="7"/>
  <c r="DD45" i="7"/>
  <c r="DC45" i="7"/>
  <c r="DB45" i="7"/>
  <c r="DA45" i="7"/>
  <c r="CZ45" i="7"/>
  <c r="CY45" i="7"/>
  <c r="CX45" i="7"/>
  <c r="CW45" i="7"/>
  <c r="CV45" i="7"/>
  <c r="CU45" i="7"/>
  <c r="CT45" i="7"/>
  <c r="CS45" i="7"/>
  <c r="CR45" i="7"/>
  <c r="CQ45" i="7"/>
  <c r="CP45" i="7"/>
  <c r="CO45" i="7"/>
  <c r="CN45" i="7"/>
  <c r="CM45" i="7"/>
  <c r="CL45" i="7"/>
  <c r="CK45" i="7"/>
  <c r="CJ45" i="7"/>
  <c r="CI45" i="7"/>
  <c r="CH45" i="7"/>
  <c r="CG45" i="7"/>
  <c r="CF45" i="7"/>
  <c r="CE45" i="7"/>
  <c r="CD45" i="7"/>
  <c r="CC45" i="7"/>
  <c r="CB45" i="7"/>
  <c r="CA45" i="7"/>
  <c r="BZ45" i="7"/>
  <c r="BY45" i="7"/>
  <c r="BX45" i="7"/>
  <c r="BW45" i="7"/>
  <c r="BV45" i="7"/>
  <c r="BU45" i="7"/>
  <c r="BT45" i="7"/>
  <c r="BS45" i="7"/>
  <c r="BR45" i="7"/>
  <c r="BQ45" i="7"/>
  <c r="BP45" i="7"/>
  <c r="BO45" i="7"/>
  <c r="BN45" i="7"/>
  <c r="BM45" i="7"/>
  <c r="BL45" i="7"/>
  <c r="BK45" i="7"/>
  <c r="BJ45" i="7"/>
  <c r="BI45" i="7"/>
  <c r="BH45" i="7"/>
  <c r="BG45" i="7"/>
  <c r="BF45" i="7"/>
  <c r="BE45" i="7"/>
  <c r="BD45" i="7"/>
  <c r="BC45" i="7"/>
  <c r="BB45" i="7"/>
  <c r="BA45" i="7"/>
  <c r="AZ45" i="7"/>
  <c r="AY45" i="7"/>
  <c r="AX45" i="7"/>
  <c r="AW45" i="7"/>
  <c r="AV45" i="7"/>
  <c r="AU45" i="7"/>
  <c r="AT45" i="7"/>
  <c r="AS45" i="7"/>
  <c r="AR45" i="7"/>
  <c r="AQ45" i="7"/>
  <c r="AP45" i="7"/>
  <c r="AO45" i="7"/>
  <c r="AN45" i="7"/>
  <c r="AM45" i="7"/>
  <c r="AL45" i="7"/>
  <c r="AK45" i="7"/>
  <c r="AJ45" i="7"/>
  <c r="AI45" i="7"/>
  <c r="AH45" i="7"/>
  <c r="AG45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A45" i="7"/>
  <c r="FN5" i="7"/>
  <c r="B171" i="6" s="1"/>
  <c r="FM5" i="7"/>
  <c r="B170" i="6" s="1"/>
  <c r="FL5" i="7"/>
  <c r="B169" i="6" s="1"/>
  <c r="FK5" i="7"/>
  <c r="B168" i="6" s="1"/>
  <c r="FJ5" i="7"/>
  <c r="B167" i="6" s="1"/>
  <c r="FI5" i="7"/>
  <c r="B166" i="6" s="1"/>
  <c r="FH5" i="7"/>
  <c r="B165" i="6" s="1"/>
  <c r="FG5" i="7"/>
  <c r="B164" i="6" s="1"/>
  <c r="FF5" i="7"/>
  <c r="B163" i="6" s="1"/>
  <c r="FE5" i="7"/>
  <c r="B162" i="6" s="1"/>
  <c r="FD5" i="7"/>
  <c r="B161" i="6" s="1"/>
  <c r="FC5" i="7"/>
  <c r="B160" i="6" s="1"/>
  <c r="FB5" i="7"/>
  <c r="FA5" i="7"/>
  <c r="EZ5" i="7"/>
  <c r="EY5" i="7"/>
  <c r="EX5" i="7"/>
  <c r="EW5" i="7"/>
  <c r="EV5" i="7"/>
  <c r="EU5" i="7"/>
  <c r="ET5" i="7"/>
  <c r="ES5" i="7"/>
  <c r="ER5" i="7"/>
  <c r="EQ5" i="7"/>
  <c r="EP5" i="7"/>
  <c r="EO5" i="7"/>
  <c r="EN5" i="7"/>
  <c r="EM5" i="7"/>
  <c r="EL5" i="7"/>
  <c r="EK5" i="7"/>
  <c r="EJ5" i="7"/>
  <c r="EI5" i="7"/>
  <c r="EH5" i="7"/>
  <c r="EG5" i="7"/>
  <c r="EF5" i="7"/>
  <c r="EE5" i="7"/>
  <c r="ED5" i="7"/>
  <c r="EC5" i="7"/>
  <c r="EB5" i="7"/>
  <c r="EA5" i="7"/>
  <c r="DZ5" i="7"/>
  <c r="DY5" i="7"/>
  <c r="DX5" i="7"/>
  <c r="DW5" i="7"/>
  <c r="DV5" i="7"/>
  <c r="DU5" i="7"/>
  <c r="DT5" i="7"/>
  <c r="DS5" i="7"/>
  <c r="DR5" i="7"/>
  <c r="DQ5" i="7"/>
  <c r="DP5" i="7"/>
  <c r="DO5" i="7"/>
  <c r="DN5" i="7"/>
  <c r="DM5" i="7"/>
  <c r="DL5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CM5" i="7"/>
  <c r="CL5" i="7"/>
  <c r="CK5" i="7"/>
  <c r="CJ5" i="7"/>
  <c r="CI5" i="7"/>
  <c r="CH5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BI5" i="7"/>
  <c r="BH5" i="7"/>
  <c r="BG5" i="7"/>
  <c r="BF5" i="7"/>
  <c r="BE5" i="7"/>
  <c r="BD5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AE5" i="7"/>
  <c r="AD5" i="7"/>
  <c r="AC5" i="7"/>
  <c r="AB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B5" i="7"/>
  <c r="A5" i="7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4" i="4"/>
  <c r="B4" i="5"/>
  <c r="B4" i="1"/>
  <c r="B4" i="2"/>
  <c r="B3" i="2"/>
  <c r="B3" i="4"/>
  <c r="B3" i="5"/>
  <c r="B3" i="1"/>
  <c r="FY33" i="4" l="1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159" i="6"/>
  <c r="A153" i="6"/>
  <c r="A147" i="6"/>
  <c r="A342" i="6"/>
  <c r="A336" i="6"/>
  <c r="A525" i="6"/>
  <c r="A519" i="6"/>
  <c r="A708" i="6"/>
  <c r="A702" i="6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L22" i="7" l="1"/>
  <c r="FN28" i="7"/>
  <c r="FK29" i="7"/>
  <c r="FK34" i="7" s="1"/>
  <c r="FL30" i="7"/>
  <c r="FL35" i="7" s="1"/>
  <c r="FG1" i="7"/>
  <c r="FM2" i="7"/>
  <c r="FC7" i="7"/>
  <c r="FK7" i="7"/>
  <c r="FM7" i="7"/>
  <c r="FG8" i="7"/>
  <c r="E164" i="6" s="1"/>
  <c r="FC9" i="7"/>
  <c r="FM9" i="7"/>
  <c r="FC10" i="7"/>
  <c r="FK10" i="7"/>
  <c r="FM10" i="7"/>
  <c r="FL61" i="7"/>
  <c r="FH62" i="7"/>
  <c r="FH67" i="7"/>
  <c r="FH73" i="7" s="1"/>
  <c r="FD68" i="7"/>
  <c r="FL68" i="7"/>
  <c r="FH69" i="7"/>
  <c r="FH74" i="7" s="1"/>
  <c r="FH70" i="7"/>
  <c r="FH75" i="7" s="1"/>
  <c r="FG41" i="7"/>
  <c r="FM41" i="7"/>
  <c r="FC42" i="7"/>
  <c r="FK42" i="7"/>
  <c r="FC47" i="7"/>
  <c r="FC53" i="7" s="1"/>
  <c r="FK47" i="7"/>
  <c r="FK53" i="7" s="1"/>
  <c r="FG48" i="7"/>
  <c r="FM48" i="7"/>
  <c r="FK49" i="7"/>
  <c r="FK54" i="7" s="1"/>
  <c r="FC2" i="7"/>
  <c r="FC49" i="7"/>
  <c r="FC54" i="7" s="1"/>
  <c r="FL29" i="7"/>
  <c r="FL34" i="7" s="1"/>
  <c r="FI1" i="7"/>
  <c r="FI8" i="7"/>
  <c r="E166" i="6" s="1"/>
  <c r="FB21" i="7"/>
  <c r="FL27" i="7"/>
  <c r="FL33" i="7" s="1"/>
  <c r="FK2" i="7"/>
  <c r="FK9" i="7"/>
  <c r="FE10" i="7"/>
  <c r="FM22" i="7"/>
  <c r="FM27" i="7"/>
  <c r="FM33" i="7" s="1"/>
  <c r="FM29" i="7"/>
  <c r="FM34" i="7" s="1"/>
  <c r="FM30" i="7"/>
  <c r="FM35" i="7" s="1"/>
  <c r="FD61" i="7"/>
  <c r="FM61" i="7"/>
  <c r="FM68" i="7"/>
  <c r="FL42" i="7"/>
  <c r="FL47" i="7"/>
  <c r="FL53" i="7" s="1"/>
  <c r="FL49" i="7"/>
  <c r="FL54" i="7" s="1"/>
  <c r="FL50" i="7"/>
  <c r="FL55" i="7" s="1"/>
  <c r="FN2" i="7"/>
  <c r="FN7" i="7"/>
  <c r="FN9" i="7"/>
  <c r="FN10" i="7"/>
  <c r="FN21" i="7"/>
  <c r="FF68" i="7"/>
  <c r="FM47" i="7"/>
  <c r="FM53" i="7" s="1"/>
  <c r="FM49" i="7"/>
  <c r="FM54" i="7" s="1"/>
  <c r="FM50" i="7"/>
  <c r="FM55" i="7" s="1"/>
  <c r="FN62" i="7"/>
  <c r="FN67" i="7"/>
  <c r="FN69" i="7"/>
  <c r="FN70" i="7"/>
  <c r="FM21" i="7"/>
  <c r="FI27" i="7"/>
  <c r="FI33" i="7" s="1"/>
  <c r="FE28" i="7"/>
  <c r="FM28" i="7"/>
  <c r="FI29" i="7"/>
  <c r="FI34" i="7" s="1"/>
  <c r="FI30" i="7"/>
  <c r="FI35" i="7" s="1"/>
  <c r="FM1" i="7"/>
  <c r="FE8" i="7"/>
  <c r="E162" i="6" s="1"/>
  <c r="FM8" i="7"/>
  <c r="E170" i="6" s="1"/>
  <c r="FL62" i="7"/>
  <c r="FL67" i="7"/>
  <c r="FL73" i="7" s="1"/>
  <c r="FL69" i="7"/>
  <c r="FL74" i="7" s="1"/>
  <c r="FL70" i="7"/>
  <c r="FL75" i="7" s="1"/>
  <c r="FK48" i="7"/>
  <c r="FG49" i="7"/>
  <c r="FG54" i="7" s="1"/>
  <c r="FG50" i="7"/>
  <c r="FG55" i="7" s="1"/>
  <c r="FF21" i="7"/>
  <c r="FJ22" i="7"/>
  <c r="FB27" i="7"/>
  <c r="D342" i="6" s="1"/>
  <c r="FJ27" i="7"/>
  <c r="FJ33" i="7" s="1"/>
  <c r="FJ29" i="7"/>
  <c r="FJ34" i="7" s="1"/>
  <c r="FJ30" i="7"/>
  <c r="FJ35" i="7" s="1"/>
  <c r="FM62" i="7"/>
  <c r="FM67" i="7"/>
  <c r="FM73" i="7" s="1"/>
  <c r="FK27" i="7"/>
  <c r="FK33" i="7" s="1"/>
  <c r="FC29" i="7"/>
  <c r="FC34" i="7" s="1"/>
  <c r="FJ61" i="7"/>
  <c r="FF62" i="7"/>
  <c r="FF67" i="7"/>
  <c r="FF73" i="7" s="1"/>
  <c r="FJ68" i="7"/>
  <c r="FF69" i="7"/>
  <c r="FF74" i="7" s="1"/>
  <c r="FF70" i="7"/>
  <c r="FF75" i="7" s="1"/>
  <c r="FE41" i="7"/>
  <c r="FH1" i="7"/>
  <c r="FD2" i="7"/>
  <c r="FL2" i="7"/>
  <c r="FD7" i="7"/>
  <c r="FL7" i="7"/>
  <c r="FH8" i="7"/>
  <c r="E165" i="6" s="1"/>
  <c r="FD9" i="7"/>
  <c r="FL9" i="7"/>
  <c r="FD10" i="7"/>
  <c r="FL10" i="7"/>
  <c r="FC61" i="7"/>
  <c r="FK61" i="7"/>
  <c r="FG62" i="7"/>
  <c r="FG67" i="7"/>
  <c r="FG73" i="7" s="1"/>
  <c r="FC68" i="7"/>
  <c r="FI21" i="7"/>
  <c r="FB47" i="7"/>
  <c r="D525" i="6" s="1"/>
  <c r="FF2" i="7"/>
  <c r="FJ8" i="7"/>
  <c r="E167" i="6" s="1"/>
  <c r="FF9" i="7"/>
  <c r="FE61" i="7"/>
  <c r="FI62" i="7"/>
  <c r="FE68" i="7"/>
  <c r="FI69" i="7"/>
  <c r="FI74" i="7" s="1"/>
  <c r="FH41" i="7"/>
  <c r="FD42" i="7"/>
  <c r="FD47" i="7"/>
  <c r="FD53" i="7" s="1"/>
  <c r="FH48" i="7"/>
  <c r="FD49" i="7"/>
  <c r="FD54" i="7" s="1"/>
  <c r="FD50" i="7"/>
  <c r="FD55" i="7" s="1"/>
  <c r="FC21" i="7"/>
  <c r="FK21" i="7"/>
  <c r="FG22" i="7"/>
  <c r="FG27" i="7"/>
  <c r="FG33" i="7" s="1"/>
  <c r="FC28" i="7"/>
  <c r="FK28" i="7"/>
  <c r="FG29" i="7"/>
  <c r="FG34" i="7" s="1"/>
  <c r="FG30" i="7"/>
  <c r="FG35" i="7" s="1"/>
  <c r="FE2" i="7"/>
  <c r="FB7" i="7"/>
  <c r="FB13" i="7" s="1"/>
  <c r="FE7" i="7"/>
  <c r="FJ1" i="7"/>
  <c r="FF7" i="7"/>
  <c r="FF10" i="7"/>
  <c r="FI67" i="7"/>
  <c r="FI73" i="7" s="1"/>
  <c r="FI70" i="7"/>
  <c r="FI75" i="7" s="1"/>
  <c r="FC1" i="7"/>
  <c r="FK1" i="7"/>
  <c r="FG2" i="7"/>
  <c r="FG7" i="7"/>
  <c r="FC8" i="7"/>
  <c r="E160" i="6" s="1"/>
  <c r="FK8" i="7"/>
  <c r="E168" i="6" s="1"/>
  <c r="FG9" i="7"/>
  <c r="FG10" i="7"/>
  <c r="FF61" i="7"/>
  <c r="FJ62" i="7"/>
  <c r="FJ67" i="7"/>
  <c r="FJ73" i="7" s="1"/>
  <c r="FE9" i="7"/>
  <c r="FD1" i="7"/>
  <c r="FL1" i="7"/>
  <c r="FH2" i="7"/>
  <c r="FH7" i="7"/>
  <c r="FD8" i="7"/>
  <c r="E161" i="6" s="1"/>
  <c r="FL8" i="7"/>
  <c r="E169" i="6" s="1"/>
  <c r="FH9" i="7"/>
  <c r="FH10" i="7"/>
  <c r="FG61" i="7"/>
  <c r="FC62" i="7"/>
  <c r="FK62" i="7"/>
  <c r="FC67" i="7"/>
  <c r="FC73" i="7" s="1"/>
  <c r="FK67" i="7"/>
  <c r="FK73" i="7" s="1"/>
  <c r="FG68" i="7"/>
  <c r="FC69" i="7"/>
  <c r="FC74" i="7" s="1"/>
  <c r="FK69" i="7"/>
  <c r="FK74" i="7" s="1"/>
  <c r="FC70" i="7"/>
  <c r="FC75" i="7" s="1"/>
  <c r="FK70" i="7"/>
  <c r="FK75" i="7" s="1"/>
  <c r="FJ41" i="7"/>
  <c r="FF42" i="7"/>
  <c r="FF47" i="7"/>
  <c r="FF53" i="7" s="1"/>
  <c r="FJ48" i="7"/>
  <c r="FF49" i="7"/>
  <c r="FF54" i="7" s="1"/>
  <c r="FF50" i="7"/>
  <c r="FF55" i="7" s="1"/>
  <c r="FE21" i="7"/>
  <c r="FI22" i="7"/>
  <c r="FN68" i="7"/>
  <c r="FI2" i="7"/>
  <c r="FD62" i="7"/>
  <c r="FD67" i="7"/>
  <c r="FD73" i="7" s="1"/>
  <c r="FD70" i="7"/>
  <c r="FD75" i="7" s="1"/>
  <c r="FC41" i="7"/>
  <c r="FC48" i="7"/>
  <c r="FE1" i="7"/>
  <c r="FI7" i="7"/>
  <c r="FI9" i="7"/>
  <c r="FI10" i="7"/>
  <c r="FH61" i="7"/>
  <c r="FH68" i="7"/>
  <c r="FD69" i="7"/>
  <c r="FD74" i="7" s="1"/>
  <c r="FK41" i="7"/>
  <c r="FG42" i="7"/>
  <c r="FG47" i="7"/>
  <c r="FG53" i="7" s="1"/>
  <c r="FF1" i="7"/>
  <c r="FB2" i="7"/>
  <c r="FJ2" i="7"/>
  <c r="FJ7" i="7"/>
  <c r="FF8" i="7"/>
  <c r="E163" i="6" s="1"/>
  <c r="FJ9" i="7"/>
  <c r="FJ10" i="7"/>
  <c r="FI61" i="7"/>
  <c r="FE62" i="7"/>
  <c r="FE67" i="7"/>
  <c r="FE73" i="7" s="1"/>
  <c r="FC27" i="7"/>
  <c r="FC33" i="7" s="1"/>
  <c r="FG28" i="7"/>
  <c r="FE22" i="7"/>
  <c r="FJ69" i="7"/>
  <c r="FJ74" i="7" s="1"/>
  <c r="FJ70" i="7"/>
  <c r="FJ75" i="7" s="1"/>
  <c r="FI41" i="7"/>
  <c r="FE42" i="7"/>
  <c r="FM42" i="7"/>
  <c r="FE47" i="7"/>
  <c r="FE53" i="7" s="1"/>
  <c r="FI48" i="7"/>
  <c r="FE49" i="7"/>
  <c r="FE54" i="7" s="1"/>
  <c r="FE50" i="7"/>
  <c r="FE55" i="7" s="1"/>
  <c r="FD21" i="7"/>
  <c r="FL21" i="7"/>
  <c r="FH22" i="7"/>
  <c r="FH27" i="7"/>
  <c r="FH33" i="7" s="1"/>
  <c r="FD28" i="7"/>
  <c r="FL28" i="7"/>
  <c r="FH29" i="7"/>
  <c r="FH34" i="7" s="1"/>
  <c r="FH30" i="7"/>
  <c r="FH35" i="7" s="1"/>
  <c r="FF28" i="7"/>
  <c r="FB29" i="7"/>
  <c r="F342" i="6" s="1"/>
  <c r="FN41" i="7"/>
  <c r="FN48" i="7"/>
  <c r="FI68" i="7"/>
  <c r="FE69" i="7"/>
  <c r="FE74" i="7" s="1"/>
  <c r="FM69" i="7"/>
  <c r="FM74" i="7" s="1"/>
  <c r="FE70" i="7"/>
  <c r="FE75" i="7" s="1"/>
  <c r="FM70" i="7"/>
  <c r="FM75" i="7" s="1"/>
  <c r="FD41" i="7"/>
  <c r="FL41" i="7"/>
  <c r="FH42" i="7"/>
  <c r="FH47" i="7"/>
  <c r="FH53" i="7" s="1"/>
  <c r="FD48" i="7"/>
  <c r="FL48" i="7"/>
  <c r="FH49" i="7"/>
  <c r="FH54" i="7" s="1"/>
  <c r="FH50" i="7"/>
  <c r="FH55" i="7" s="1"/>
  <c r="FG21" i="7"/>
  <c r="FC22" i="7"/>
  <c r="FK22" i="7"/>
  <c r="FC30" i="7"/>
  <c r="FC35" i="7" s="1"/>
  <c r="FK30" i="7"/>
  <c r="FK35" i="7" s="1"/>
  <c r="FN22" i="7"/>
  <c r="FN27" i="7"/>
  <c r="FN29" i="7"/>
  <c r="FN30" i="7"/>
  <c r="FI42" i="7"/>
  <c r="FI47" i="7"/>
  <c r="FI53" i="7" s="1"/>
  <c r="FE48" i="7"/>
  <c r="FI49" i="7"/>
  <c r="FI54" i="7" s="1"/>
  <c r="FI50" i="7"/>
  <c r="FI55" i="7" s="1"/>
  <c r="FH21" i="7"/>
  <c r="FD22" i="7"/>
  <c r="FD27" i="7"/>
  <c r="FD33" i="7" s="1"/>
  <c r="FH28" i="7"/>
  <c r="FD29" i="7"/>
  <c r="FD34" i="7" s="1"/>
  <c r="FD30" i="7"/>
  <c r="FD35" i="7" s="1"/>
  <c r="FN1" i="7"/>
  <c r="FN8" i="7"/>
  <c r="E171" i="6" s="1"/>
  <c r="FK68" i="7"/>
  <c r="FG69" i="7"/>
  <c r="FG74" i="7" s="1"/>
  <c r="FG70" i="7"/>
  <c r="FG75" i="7" s="1"/>
  <c r="FF41" i="7"/>
  <c r="FB42" i="7"/>
  <c r="FJ42" i="7"/>
  <c r="FJ47" i="7"/>
  <c r="FJ53" i="7" s="1"/>
  <c r="FF48" i="7"/>
  <c r="FB49" i="7"/>
  <c r="F525" i="6" s="1"/>
  <c r="FJ49" i="7"/>
  <c r="FJ54" i="7" s="1"/>
  <c r="FB50" i="7"/>
  <c r="G525" i="6" s="1"/>
  <c r="FJ50" i="7"/>
  <c r="FJ55" i="7" s="1"/>
  <c r="FE27" i="7"/>
  <c r="FE33" i="7" s="1"/>
  <c r="FI28" i="7"/>
  <c r="FE29" i="7"/>
  <c r="FE34" i="7" s="1"/>
  <c r="FE30" i="7"/>
  <c r="FE35" i="7" s="1"/>
  <c r="FN61" i="7"/>
  <c r="FC50" i="7"/>
  <c r="FC55" i="7" s="1"/>
  <c r="FK50" i="7"/>
  <c r="FK55" i="7" s="1"/>
  <c r="FJ21" i="7"/>
  <c r="FF22" i="7"/>
  <c r="FF27" i="7"/>
  <c r="FF33" i="7" s="1"/>
  <c r="FJ28" i="7"/>
  <c r="FF29" i="7"/>
  <c r="FF34" i="7" s="1"/>
  <c r="FF30" i="7"/>
  <c r="FF35" i="7" s="1"/>
  <c r="FN42" i="7"/>
  <c r="FN47" i="7"/>
  <c r="FN49" i="7"/>
  <c r="FN50" i="7"/>
  <c r="FB10" i="7"/>
  <c r="FB61" i="7"/>
  <c r="FB68" i="7"/>
  <c r="E708" i="6" s="1"/>
  <c r="FB9" i="7"/>
  <c r="FB62" i="7"/>
  <c r="FB67" i="7"/>
  <c r="D708" i="6" s="1"/>
  <c r="FB69" i="7"/>
  <c r="F708" i="6" s="1"/>
  <c r="FB70" i="7"/>
  <c r="G708" i="6" s="1"/>
  <c r="FB1" i="7"/>
  <c r="FB8" i="7"/>
  <c r="E159" i="6" s="1"/>
  <c r="FB28" i="7"/>
  <c r="E342" i="6" s="1"/>
  <c r="FB41" i="7"/>
  <c r="FB48" i="7"/>
  <c r="E525" i="6" s="1"/>
  <c r="FB22" i="7"/>
  <c r="FB30" i="7"/>
  <c r="G342" i="6" s="1"/>
  <c r="A141" i="6"/>
  <c r="A330" i="6"/>
  <c r="A324" i="6"/>
  <c r="A513" i="6"/>
  <c r="A507" i="6"/>
  <c r="A696" i="6"/>
  <c r="A690" i="6"/>
  <c r="FA30" i="7"/>
  <c r="FA29" i="7"/>
  <c r="FA28" i="7"/>
  <c r="E341" i="6" s="1"/>
  <c r="EZ28" i="7"/>
  <c r="E340" i="6" s="1"/>
  <c r="FA27" i="7"/>
  <c r="FA22" i="7"/>
  <c r="FA21" i="7"/>
  <c r="EZ21" i="7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50" i="7"/>
  <c r="FA49" i="7"/>
  <c r="FA48" i="7"/>
  <c r="E524" i="6" s="1"/>
  <c r="FA47" i="7"/>
  <c r="FA42" i="7"/>
  <c r="FA41" i="7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70" i="7"/>
  <c r="FA69" i="7"/>
  <c r="FA68" i="7"/>
  <c r="E707" i="6" s="1"/>
  <c r="EZ68" i="7"/>
  <c r="E706" i="6" s="1"/>
  <c r="EY68" i="7"/>
  <c r="E705" i="6" s="1"/>
  <c r="EX68" i="7"/>
  <c r="E704" i="6" s="1"/>
  <c r="FA67" i="7"/>
  <c r="FA62" i="7"/>
  <c r="FA61" i="7"/>
  <c r="EZ61" i="7"/>
  <c r="EY61" i="7"/>
  <c r="EX61" i="7"/>
  <c r="EP1" i="5"/>
  <c r="FA10" i="7"/>
  <c r="EY10" i="7"/>
  <c r="FA9" i="7"/>
  <c r="EZ9" i="7"/>
  <c r="EY9" i="7"/>
  <c r="FA8" i="7"/>
  <c r="E158" i="6" s="1"/>
  <c r="EY8" i="7"/>
  <c r="E156" i="6" s="1"/>
  <c r="FA7" i="7"/>
  <c r="EZ7" i="7"/>
  <c r="FA2" i="7"/>
  <c r="FA6" i="7" s="1"/>
  <c r="C158" i="6" s="1"/>
  <c r="EZ2" i="7"/>
  <c r="EZ6" i="7" s="1"/>
  <c r="C157" i="6" s="1"/>
  <c r="FA1" i="7"/>
  <c r="EZ1" i="7"/>
  <c r="EY1" i="7"/>
  <c r="FA2" i="1"/>
  <c r="EZ2" i="1"/>
  <c r="EY2" i="1"/>
  <c r="EX2" i="1"/>
  <c r="EW2" i="1"/>
  <c r="EV2" i="1"/>
  <c r="EU2" i="1"/>
  <c r="ET2" i="1"/>
  <c r="ES2" i="1"/>
  <c r="ER2" i="1"/>
  <c r="EQ2" i="1"/>
  <c r="EP2" i="1"/>
  <c r="FD15" i="7" l="1"/>
  <c r="G161" i="6"/>
  <c r="FC13" i="7"/>
  <c r="D160" i="6"/>
  <c r="FI15" i="7"/>
  <c r="G166" i="6"/>
  <c r="FL14" i="7"/>
  <c r="F169" i="6"/>
  <c r="FK15" i="7"/>
  <c r="G168" i="6"/>
  <c r="FI14" i="7"/>
  <c r="F166" i="6"/>
  <c r="FH13" i="7"/>
  <c r="D165" i="6"/>
  <c r="FG15" i="7"/>
  <c r="G164" i="6"/>
  <c r="FD14" i="7"/>
  <c r="F161" i="6"/>
  <c r="FC15" i="7"/>
  <c r="G160" i="6"/>
  <c r="FI13" i="7"/>
  <c r="D166" i="6"/>
  <c r="FG14" i="7"/>
  <c r="F164" i="6"/>
  <c r="FM14" i="7"/>
  <c r="F170" i="6"/>
  <c r="FM15" i="7"/>
  <c r="G170" i="6"/>
  <c r="FJ15" i="7"/>
  <c r="G167" i="6"/>
  <c r="FF15" i="7"/>
  <c r="G163" i="6"/>
  <c r="FL13" i="7"/>
  <c r="D169" i="6"/>
  <c r="FC14" i="7"/>
  <c r="F160" i="6"/>
  <c r="FJ14" i="7"/>
  <c r="F167" i="6"/>
  <c r="FF13" i="7"/>
  <c r="D163" i="6"/>
  <c r="FF14" i="7"/>
  <c r="F163" i="6"/>
  <c r="FD13" i="7"/>
  <c r="D161" i="6"/>
  <c r="FN15" i="7"/>
  <c r="G171" i="6"/>
  <c r="FH15" i="7"/>
  <c r="G165" i="6"/>
  <c r="FE14" i="7"/>
  <c r="F162" i="6"/>
  <c r="FG13" i="7"/>
  <c r="D164" i="6"/>
  <c r="FN14" i="7"/>
  <c r="F171" i="6"/>
  <c r="FE15" i="7"/>
  <c r="G162" i="6"/>
  <c r="FM13" i="7"/>
  <c r="D170" i="6"/>
  <c r="FJ13" i="7"/>
  <c r="D167" i="6"/>
  <c r="FH14" i="7"/>
  <c r="F165" i="6"/>
  <c r="FE13" i="7"/>
  <c r="D162" i="6"/>
  <c r="FL15" i="7"/>
  <c r="G169" i="6"/>
  <c r="FN13" i="7"/>
  <c r="D171" i="6"/>
  <c r="FK14" i="7"/>
  <c r="F168" i="6"/>
  <c r="FK13" i="7"/>
  <c r="D168" i="6"/>
  <c r="FF12" i="7"/>
  <c r="FF6" i="7"/>
  <c r="C163" i="6" s="1"/>
  <c r="FN66" i="7"/>
  <c r="FN46" i="7"/>
  <c r="FJ52" i="7"/>
  <c r="FJ46" i="7"/>
  <c r="FG52" i="7"/>
  <c r="FI12" i="7"/>
  <c r="FI6" i="7"/>
  <c r="C166" i="6" s="1"/>
  <c r="FL12" i="7"/>
  <c r="FL6" i="7"/>
  <c r="C169" i="6" s="1"/>
  <c r="FL72" i="7"/>
  <c r="FL66" i="7"/>
  <c r="FL52" i="7"/>
  <c r="FM32" i="7"/>
  <c r="FM12" i="7"/>
  <c r="FM6" i="7"/>
  <c r="C170" i="6" s="1"/>
  <c r="B708" i="6"/>
  <c r="FA46" i="7"/>
  <c r="C524" i="6" s="1"/>
  <c r="B525" i="6"/>
  <c r="FF72" i="7"/>
  <c r="FF66" i="7"/>
  <c r="B707" i="6"/>
  <c r="FN26" i="7"/>
  <c r="FI32" i="7"/>
  <c r="FI72" i="7"/>
  <c r="FN12" i="7"/>
  <c r="FN6" i="7"/>
  <c r="C171" i="6" s="1"/>
  <c r="FK52" i="7"/>
  <c r="FK46" i="7"/>
  <c r="FE32" i="7"/>
  <c r="FK12" i="7"/>
  <c r="FK6" i="7"/>
  <c r="C168" i="6" s="1"/>
  <c r="FC12" i="7"/>
  <c r="FC6" i="7"/>
  <c r="C160" i="6" s="1"/>
  <c r="FC52" i="7"/>
  <c r="FF52" i="7"/>
  <c r="FD12" i="7"/>
  <c r="FD6" i="7"/>
  <c r="C161" i="6" s="1"/>
  <c r="FH32" i="7"/>
  <c r="FM52" i="7"/>
  <c r="FJ12" i="7"/>
  <c r="FJ6" i="7"/>
  <c r="C167" i="6" s="1"/>
  <c r="FK72" i="7"/>
  <c r="FK66" i="7"/>
  <c r="FJ72" i="7"/>
  <c r="FG12" i="7"/>
  <c r="FG6" i="7"/>
  <c r="C164" i="6" s="1"/>
  <c r="FG72" i="7"/>
  <c r="FH72" i="7"/>
  <c r="FH66" i="7"/>
  <c r="FD72" i="7"/>
  <c r="FD66" i="7"/>
  <c r="B342" i="6"/>
  <c r="FI52" i="7"/>
  <c r="FK32" i="7"/>
  <c r="FE52" i="7"/>
  <c r="FE46" i="7"/>
  <c r="FE72" i="7"/>
  <c r="FB12" i="7"/>
  <c r="FB6" i="7"/>
  <c r="C159" i="6" s="1"/>
  <c r="FC72" i="7"/>
  <c r="FC66" i="7"/>
  <c r="FH12" i="7"/>
  <c r="FH6" i="7"/>
  <c r="C165" i="6" s="1"/>
  <c r="FG32" i="7"/>
  <c r="FD52" i="7"/>
  <c r="FM72" i="7"/>
  <c r="FA26" i="7"/>
  <c r="C341" i="6" s="1"/>
  <c r="FF32" i="7"/>
  <c r="FD32" i="7"/>
  <c r="FC32" i="7"/>
  <c r="FH52" i="7"/>
  <c r="FE12" i="7"/>
  <c r="FE6" i="7"/>
  <c r="C162" i="6" s="1"/>
  <c r="FJ32" i="7"/>
  <c r="FL32" i="7"/>
  <c r="FL26" i="7"/>
  <c r="D159" i="6"/>
  <c r="FC11" i="7"/>
  <c r="FM11" i="7"/>
  <c r="FL31" i="7"/>
  <c r="FL36" i="7" s="1"/>
  <c r="FD11" i="7"/>
  <c r="FL51" i="7"/>
  <c r="FL56" i="7" s="1"/>
  <c r="FM31" i="7"/>
  <c r="FM36" i="7" s="1"/>
  <c r="EY2" i="7"/>
  <c r="EY7" i="7"/>
  <c r="EY11" i="7" s="1"/>
  <c r="EZ22" i="7"/>
  <c r="EZ27" i="7"/>
  <c r="D340" i="6" s="1"/>
  <c r="EZ29" i="7"/>
  <c r="EZ34" i="7" s="1"/>
  <c r="FN11" i="7"/>
  <c r="FL71" i="7"/>
  <c r="FL76" i="7" s="1"/>
  <c r="EZ10" i="7"/>
  <c r="G157" i="6" s="1"/>
  <c r="FN31" i="7"/>
  <c r="FK71" i="7"/>
  <c r="FK76" i="7" s="1"/>
  <c r="FF51" i="7"/>
  <c r="FF56" i="7" s="1"/>
  <c r="FK31" i="7"/>
  <c r="FK36" i="7" s="1"/>
  <c r="FI11" i="7"/>
  <c r="FG51" i="7"/>
  <c r="FG56" i="7" s="1"/>
  <c r="FC31" i="7"/>
  <c r="FC36" i="7" s="1"/>
  <c r="FD71" i="7"/>
  <c r="FD76" i="7" s="1"/>
  <c r="EZ8" i="7"/>
  <c r="E157" i="6" s="1"/>
  <c r="FI51" i="7"/>
  <c r="FI56" i="7" s="1"/>
  <c r="FF11" i="7"/>
  <c r="FM51" i="7"/>
  <c r="FM56" i="7" s="1"/>
  <c r="FF31" i="7"/>
  <c r="FF36" i="7" s="1"/>
  <c r="FJ31" i="7"/>
  <c r="FJ36" i="7" s="1"/>
  <c r="FH31" i="7"/>
  <c r="FH36" i="7" s="1"/>
  <c r="FG31" i="7"/>
  <c r="FG36" i="7" s="1"/>
  <c r="FI71" i="7"/>
  <c r="FI76" i="7" s="1"/>
  <c r="FJ51" i="7"/>
  <c r="FJ56" i="7" s="1"/>
  <c r="FM71" i="7"/>
  <c r="FM76" i="7" s="1"/>
  <c r="FH71" i="7"/>
  <c r="FH76" i="7" s="1"/>
  <c r="FD51" i="7"/>
  <c r="FD56" i="7" s="1"/>
  <c r="FC51" i="7"/>
  <c r="FC56" i="7" s="1"/>
  <c r="FE31" i="7"/>
  <c r="FE36" i="7" s="1"/>
  <c r="FG11" i="7"/>
  <c r="EQ8" i="7"/>
  <c r="E148" i="6" s="1"/>
  <c r="EU9" i="7"/>
  <c r="EU14" i="7" s="1"/>
  <c r="EU10" i="7"/>
  <c r="G152" i="6" s="1"/>
  <c r="ET61" i="7"/>
  <c r="EX62" i="7"/>
  <c r="EX67" i="7"/>
  <c r="EX73" i="7" s="1"/>
  <c r="ET68" i="7"/>
  <c r="E700" i="6" s="1"/>
  <c r="EX69" i="7"/>
  <c r="F704" i="6" s="1"/>
  <c r="EX70" i="7"/>
  <c r="G704" i="6" s="1"/>
  <c r="EW41" i="7"/>
  <c r="ES42" i="7"/>
  <c r="EW48" i="7"/>
  <c r="E520" i="6" s="1"/>
  <c r="ES49" i="7"/>
  <c r="ES54" i="7" s="1"/>
  <c r="ES50" i="7"/>
  <c r="ES55" i="7" s="1"/>
  <c r="ER21" i="7"/>
  <c r="EV22" i="7"/>
  <c r="EV27" i="7"/>
  <c r="D336" i="6" s="1"/>
  <c r="ER28" i="7"/>
  <c r="E332" i="6" s="1"/>
  <c r="EV29" i="7"/>
  <c r="EV34" i="7" s="1"/>
  <c r="EV30" i="7"/>
  <c r="G336" i="6" s="1"/>
  <c r="FB51" i="7"/>
  <c r="H525" i="6" s="1"/>
  <c r="B159" i="6"/>
  <c r="FN51" i="7"/>
  <c r="FI31" i="7"/>
  <c r="FI36" i="7" s="1"/>
  <c r="FC71" i="7"/>
  <c r="FC76" i="7" s="1"/>
  <c r="EU2" i="7"/>
  <c r="EV2" i="7"/>
  <c r="EV9" i="7"/>
  <c r="EV14" i="7" s="1"/>
  <c r="EV10" i="7"/>
  <c r="G153" i="6" s="1"/>
  <c r="EU61" i="7"/>
  <c r="EY62" i="7"/>
  <c r="EY67" i="7"/>
  <c r="D705" i="6" s="1"/>
  <c r="EU68" i="7"/>
  <c r="E701" i="6" s="1"/>
  <c r="EY69" i="7"/>
  <c r="EY70" i="7"/>
  <c r="EY75" i="7" s="1"/>
  <c r="EX41" i="7"/>
  <c r="EX48" i="7"/>
  <c r="E521" i="6" s="1"/>
  <c r="FA31" i="7"/>
  <c r="EW22" i="7"/>
  <c r="EW27" i="7"/>
  <c r="EW33" i="7" s="1"/>
  <c r="EW29" i="7"/>
  <c r="EW34" i="7" s="1"/>
  <c r="EW30" i="7"/>
  <c r="G337" i="6" s="1"/>
  <c r="FK51" i="7"/>
  <c r="FK56" i="7" s="1"/>
  <c r="FJ11" i="7"/>
  <c r="FE71" i="7"/>
  <c r="FE76" i="7" s="1"/>
  <c r="FH11" i="7"/>
  <c r="FJ71" i="7"/>
  <c r="FJ76" i="7" s="1"/>
  <c r="EQ1" i="7"/>
  <c r="EU7" i="7"/>
  <c r="EU13" i="7" s="1"/>
  <c r="EV7" i="7"/>
  <c r="D153" i="6" s="1"/>
  <c r="EZ70" i="7"/>
  <c r="EZ75" i="7" s="1"/>
  <c r="FG71" i="7"/>
  <c r="FG76" i="7" s="1"/>
  <c r="FL11" i="7"/>
  <c r="FF71" i="7"/>
  <c r="FF76" i="7" s="1"/>
  <c r="FK11" i="7"/>
  <c r="FE51" i="7"/>
  <c r="FE56" i="7" s="1"/>
  <c r="FH51" i="7"/>
  <c r="FH56" i="7" s="1"/>
  <c r="FD31" i="7"/>
  <c r="FD36" i="7" s="1"/>
  <c r="FN71" i="7"/>
  <c r="FE11" i="7"/>
  <c r="FA53" i="7"/>
  <c r="D524" i="6"/>
  <c r="ES47" i="7"/>
  <c r="FA55" i="7"/>
  <c r="G524" i="6"/>
  <c r="ER1" i="7"/>
  <c r="EQ70" i="7"/>
  <c r="ET42" i="7"/>
  <c r="ES1" i="7"/>
  <c r="FA11" i="7"/>
  <c r="EW2" i="7"/>
  <c r="EW6" i="7" s="1"/>
  <c r="C154" i="6" s="1"/>
  <c r="EW7" i="7"/>
  <c r="ES8" i="7"/>
  <c r="E150" i="6" s="1"/>
  <c r="EW9" i="7"/>
  <c r="EW10" i="7"/>
  <c r="EV61" i="7"/>
  <c r="ER62" i="7"/>
  <c r="EZ62" i="7"/>
  <c r="ER67" i="7"/>
  <c r="EZ67" i="7"/>
  <c r="EV68" i="7"/>
  <c r="E702" i="6" s="1"/>
  <c r="ER69" i="7"/>
  <c r="EZ69" i="7"/>
  <c r="ER70" i="7"/>
  <c r="EQ41" i="7"/>
  <c r="EY41" i="7"/>
  <c r="EU42" i="7"/>
  <c r="EU47" i="7"/>
  <c r="EQ48" i="7"/>
  <c r="E514" i="6" s="1"/>
  <c r="EY48" i="7"/>
  <c r="E522" i="6" s="1"/>
  <c r="EU49" i="7"/>
  <c r="EU50" i="7"/>
  <c r="ET21" i="7"/>
  <c r="EX22" i="7"/>
  <c r="EX27" i="7"/>
  <c r="ET28" i="7"/>
  <c r="E334" i="6" s="1"/>
  <c r="EX29" i="7"/>
  <c r="EX30" i="7"/>
  <c r="ER8" i="7"/>
  <c r="E149" i="6" s="1"/>
  <c r="ET47" i="7"/>
  <c r="ES21" i="7"/>
  <c r="ET1" i="7"/>
  <c r="EX2" i="7"/>
  <c r="EX6" i="7" s="1"/>
  <c r="C155" i="6" s="1"/>
  <c r="EX7" i="7"/>
  <c r="ET8" i="7"/>
  <c r="E151" i="6" s="1"/>
  <c r="EX9" i="7"/>
  <c r="EX10" i="7"/>
  <c r="EW61" i="7"/>
  <c r="ES62" i="7"/>
  <c r="ES67" i="7"/>
  <c r="FA73" i="7"/>
  <c r="D707" i="6"/>
  <c r="EW68" i="7"/>
  <c r="E703" i="6" s="1"/>
  <c r="ES69" i="7"/>
  <c r="FA74" i="7"/>
  <c r="F707" i="6"/>
  <c r="ES70" i="7"/>
  <c r="FA75" i="7"/>
  <c r="G707" i="6"/>
  <c r="ER41" i="7"/>
  <c r="EZ41" i="7"/>
  <c r="EV42" i="7"/>
  <c r="EV47" i="7"/>
  <c r="ER48" i="7"/>
  <c r="E515" i="6" s="1"/>
  <c r="EZ48" i="7"/>
  <c r="E523" i="6" s="1"/>
  <c r="EV49" i="7"/>
  <c r="EV50" i="7"/>
  <c r="EU21" i="7"/>
  <c r="EQ22" i="7"/>
  <c r="EY22" i="7"/>
  <c r="EQ27" i="7"/>
  <c r="EY27" i="7"/>
  <c r="EU28" i="7"/>
  <c r="E335" i="6" s="1"/>
  <c r="EQ29" i="7"/>
  <c r="EY29" i="7"/>
  <c r="EQ30" i="7"/>
  <c r="EY30" i="7"/>
  <c r="FB11" i="7"/>
  <c r="FA52" i="7"/>
  <c r="B524" i="6"/>
  <c r="EQ62" i="7"/>
  <c r="EQ2" i="7"/>
  <c r="EQ6" i="7" s="1"/>
  <c r="C148" i="6" s="1"/>
  <c r="EQ9" i="7"/>
  <c r="EY14" i="7"/>
  <c r="F156" i="6"/>
  <c r="EQ10" i="7"/>
  <c r="EY15" i="7"/>
  <c r="G156" i="6"/>
  <c r="ET62" i="7"/>
  <c r="ET67" i="7"/>
  <c r="ET69" i="7"/>
  <c r="ET70" i="7"/>
  <c r="ES41" i="7"/>
  <c r="FA51" i="7"/>
  <c r="EW42" i="7"/>
  <c r="EW47" i="7"/>
  <c r="ES48" i="7"/>
  <c r="E516" i="6" s="1"/>
  <c r="EW49" i="7"/>
  <c r="EW50" i="7"/>
  <c r="EV21" i="7"/>
  <c r="ER22" i="7"/>
  <c r="ER27" i="7"/>
  <c r="EV28" i="7"/>
  <c r="E336" i="6" s="1"/>
  <c r="ER29" i="7"/>
  <c r="ER30" i="7"/>
  <c r="EZ30" i="7"/>
  <c r="FB31" i="7"/>
  <c r="H342" i="6" s="1"/>
  <c r="EV1" i="7"/>
  <c r="EZ13" i="7"/>
  <c r="D157" i="6"/>
  <c r="EZ14" i="7"/>
  <c r="F157" i="6"/>
  <c r="ER10" i="7"/>
  <c r="EQ61" i="7"/>
  <c r="EU62" i="7"/>
  <c r="EU67" i="7"/>
  <c r="EQ68" i="7"/>
  <c r="E697" i="6" s="1"/>
  <c r="EU69" i="7"/>
  <c r="EU70" i="7"/>
  <c r="ET41" i="7"/>
  <c r="EX42" i="7"/>
  <c r="EX47" i="7"/>
  <c r="ET48" i="7"/>
  <c r="E517" i="6" s="1"/>
  <c r="EX49" i="7"/>
  <c r="EX50" i="7"/>
  <c r="EW21" i="7"/>
  <c r="ES22" i="7"/>
  <c r="FA32" i="7"/>
  <c r="B341" i="6"/>
  <c r="ES27" i="7"/>
  <c r="D341" i="6"/>
  <c r="FA33" i="7"/>
  <c r="EW28" i="7"/>
  <c r="E337" i="6" s="1"/>
  <c r="ES29" i="7"/>
  <c r="F341" i="6"/>
  <c r="FA34" i="7"/>
  <c r="ES30" i="7"/>
  <c r="FA35" i="7"/>
  <c r="G341" i="6"/>
  <c r="FB71" i="7"/>
  <c r="H708" i="6" s="1"/>
  <c r="EQ67" i="7"/>
  <c r="EQ69" i="7"/>
  <c r="ET49" i="7"/>
  <c r="ET50" i="7"/>
  <c r="EU8" i="7"/>
  <c r="E152" i="6" s="1"/>
  <c r="EZ12" i="7"/>
  <c r="B157" i="6"/>
  <c r="ER7" i="7"/>
  <c r="EW1" i="7"/>
  <c r="FA12" i="7"/>
  <c r="B158" i="6"/>
  <c r="FA13" i="7"/>
  <c r="D158" i="6"/>
  <c r="FA14" i="7"/>
  <c r="F158" i="6"/>
  <c r="ES10" i="7"/>
  <c r="FA15" i="7"/>
  <c r="G158" i="6"/>
  <c r="ER61" i="7"/>
  <c r="EV62" i="7"/>
  <c r="EV67" i="7"/>
  <c r="ER68" i="7"/>
  <c r="E698" i="6" s="1"/>
  <c r="EV69" i="7"/>
  <c r="EV70" i="7"/>
  <c r="EU41" i="7"/>
  <c r="EQ42" i="7"/>
  <c r="EY42" i="7"/>
  <c r="EQ47" i="7"/>
  <c r="EY47" i="7"/>
  <c r="EU48" i="7"/>
  <c r="E518" i="6" s="1"/>
  <c r="EQ49" i="7"/>
  <c r="EY49" i="7"/>
  <c r="EQ50" i="7"/>
  <c r="EY50" i="7"/>
  <c r="EX21" i="7"/>
  <c r="ET22" i="7"/>
  <c r="ET27" i="7"/>
  <c r="EX28" i="7"/>
  <c r="E338" i="6" s="1"/>
  <c r="ET29" i="7"/>
  <c r="ET30" i="7"/>
  <c r="FB15" i="7"/>
  <c r="G159" i="6"/>
  <c r="FA54" i="7"/>
  <c r="F524" i="6"/>
  <c r="EV33" i="7"/>
  <c r="FA36" i="7"/>
  <c r="H341" i="6"/>
  <c r="ES28" i="7"/>
  <c r="E333" i="6" s="1"/>
  <c r="EU1" i="7"/>
  <c r="EQ7" i="7"/>
  <c r="ER2" i="7"/>
  <c r="ER6" i="7" s="1"/>
  <c r="C149" i="6" s="1"/>
  <c r="EV8" i="7"/>
  <c r="E153" i="6" s="1"/>
  <c r="ER9" i="7"/>
  <c r="ES2" i="7"/>
  <c r="ES6" i="7" s="1"/>
  <c r="C150" i="6" s="1"/>
  <c r="ES7" i="7"/>
  <c r="EW8" i="7"/>
  <c r="E154" i="6" s="1"/>
  <c r="ES9" i="7"/>
  <c r="EX1" i="7"/>
  <c r="ET2" i="7"/>
  <c r="ET6" i="7" s="1"/>
  <c r="C151" i="6" s="1"/>
  <c r="ET7" i="7"/>
  <c r="EX8" i="7"/>
  <c r="E155" i="6" s="1"/>
  <c r="ET9" i="7"/>
  <c r="ET10" i="7"/>
  <c r="ES61" i="7"/>
  <c r="FA71" i="7"/>
  <c r="EW62" i="7"/>
  <c r="EW67" i="7"/>
  <c r="ES68" i="7"/>
  <c r="E699" i="6" s="1"/>
  <c r="EW69" i="7"/>
  <c r="EW70" i="7"/>
  <c r="EV41" i="7"/>
  <c r="ER42" i="7"/>
  <c r="EZ42" i="7"/>
  <c r="ER47" i="7"/>
  <c r="EZ47" i="7"/>
  <c r="EV48" i="7"/>
  <c r="E519" i="6" s="1"/>
  <c r="ER49" i="7"/>
  <c r="EZ49" i="7"/>
  <c r="ER50" i="7"/>
  <c r="EZ50" i="7"/>
  <c r="EQ21" i="7"/>
  <c r="EY21" i="7"/>
  <c r="EU22" i="7"/>
  <c r="EU27" i="7"/>
  <c r="EQ28" i="7"/>
  <c r="E331" i="6" s="1"/>
  <c r="EY28" i="7"/>
  <c r="E339" i="6" s="1"/>
  <c r="EU29" i="7"/>
  <c r="EU30" i="7"/>
  <c r="FB14" i="7"/>
  <c r="F159" i="6"/>
  <c r="EP2" i="7"/>
  <c r="EP7" i="7"/>
  <c r="EP13" i="7" s="1"/>
  <c r="EP9" i="7"/>
  <c r="EP14" i="7" s="1"/>
  <c r="EP10" i="7"/>
  <c r="G147" i="6" s="1"/>
  <c r="EP42" i="7"/>
  <c r="EP47" i="7"/>
  <c r="D513" i="6" s="1"/>
  <c r="EP49" i="7"/>
  <c r="F513" i="6" s="1"/>
  <c r="EP50" i="7"/>
  <c r="G513" i="6" s="1"/>
  <c r="EP61" i="7"/>
  <c r="EP1" i="7"/>
  <c r="EP8" i="7"/>
  <c r="E147" i="6" s="1"/>
  <c r="EP62" i="7"/>
  <c r="EP67" i="7"/>
  <c r="D696" i="6" s="1"/>
  <c r="EP21" i="7"/>
  <c r="EP28" i="7"/>
  <c r="E330" i="6" s="1"/>
  <c r="EP69" i="7"/>
  <c r="F696" i="6" s="1"/>
  <c r="EP70" i="7"/>
  <c r="G696" i="6" s="1"/>
  <c r="EP41" i="7"/>
  <c r="EP48" i="7"/>
  <c r="E513" i="6" s="1"/>
  <c r="EP22" i="7"/>
  <c r="EP27" i="7"/>
  <c r="D330" i="6" s="1"/>
  <c r="EP29" i="7"/>
  <c r="F330" i="6" s="1"/>
  <c r="EP30" i="7"/>
  <c r="G330" i="6" s="1"/>
  <c r="EP68" i="7"/>
  <c r="E696" i="6" s="1"/>
  <c r="A684" i="6"/>
  <c r="FK16" i="7" l="1"/>
  <c r="H168" i="6"/>
  <c r="FH16" i="7"/>
  <c r="H165" i="6"/>
  <c r="FG16" i="7"/>
  <c r="H164" i="6"/>
  <c r="FL16" i="7"/>
  <c r="H169" i="6"/>
  <c r="FE16" i="7"/>
  <c r="H162" i="6"/>
  <c r="FJ16" i="7"/>
  <c r="H167" i="6"/>
  <c r="FN16" i="7"/>
  <c r="H171" i="6"/>
  <c r="FD16" i="7"/>
  <c r="H161" i="6"/>
  <c r="FF16" i="7"/>
  <c r="H163" i="6"/>
  <c r="FI16" i="7"/>
  <c r="H166" i="6"/>
  <c r="FC16" i="7"/>
  <c r="H160" i="6"/>
  <c r="EW35" i="7"/>
  <c r="FM16" i="7"/>
  <c r="H170" i="6"/>
  <c r="FC26" i="7"/>
  <c r="FH26" i="7"/>
  <c r="EZ33" i="7"/>
  <c r="G705" i="6"/>
  <c r="FK26" i="7"/>
  <c r="F340" i="6"/>
  <c r="FA72" i="7"/>
  <c r="FC46" i="7"/>
  <c r="FA66" i="7"/>
  <c r="C707" i="6" s="1"/>
  <c r="FB66" i="7"/>
  <c r="C708" i="6" s="1"/>
  <c r="EY73" i="7"/>
  <c r="FI66" i="7"/>
  <c r="FH46" i="7"/>
  <c r="FM66" i="7"/>
  <c r="FJ66" i="7"/>
  <c r="FB46" i="7"/>
  <c r="C525" i="6" s="1"/>
  <c r="FM26" i="7"/>
  <c r="FG46" i="7"/>
  <c r="EQ66" i="7"/>
  <c r="C697" i="6" s="1"/>
  <c r="ES66" i="7"/>
  <c r="C699" i="6" s="1"/>
  <c r="EV32" i="7"/>
  <c r="EZ32" i="7"/>
  <c r="B696" i="6"/>
  <c r="B513" i="6"/>
  <c r="EP46" i="7"/>
  <c r="C513" i="6" s="1"/>
  <c r="EY46" i="7"/>
  <c r="C522" i="6" s="1"/>
  <c r="EV66" i="7"/>
  <c r="C702" i="6" s="1"/>
  <c r="EX46" i="7"/>
  <c r="C521" i="6" s="1"/>
  <c r="EX32" i="7"/>
  <c r="EU46" i="7"/>
  <c r="C518" i="6" s="1"/>
  <c r="B330" i="6"/>
  <c r="EQ46" i="7"/>
  <c r="C514" i="6" s="1"/>
  <c r="EY12" i="7"/>
  <c r="EY6" i="7"/>
  <c r="C156" i="6" s="1"/>
  <c r="EZ46" i="7"/>
  <c r="C523" i="6" s="1"/>
  <c r="EW66" i="7"/>
  <c r="C703" i="6" s="1"/>
  <c r="EZ66" i="7"/>
  <c r="C706" i="6" s="1"/>
  <c r="ER46" i="7"/>
  <c r="C515" i="6" s="1"/>
  <c r="ER66" i="7"/>
  <c r="C698" i="6" s="1"/>
  <c r="B153" i="6"/>
  <c r="EV6" i="7"/>
  <c r="C153" i="6" s="1"/>
  <c r="FJ26" i="7"/>
  <c r="FD26" i="7"/>
  <c r="FD46" i="7"/>
  <c r="FI46" i="7"/>
  <c r="FG66" i="7"/>
  <c r="FF46" i="7"/>
  <c r="FE26" i="7"/>
  <c r="FI26" i="7"/>
  <c r="ES26" i="7"/>
  <c r="C333" i="6" s="1"/>
  <c r="ET66" i="7"/>
  <c r="C700" i="6" s="1"/>
  <c r="EY26" i="7"/>
  <c r="C339" i="6" s="1"/>
  <c r="B152" i="6"/>
  <c r="EU6" i="7"/>
  <c r="C152" i="6" s="1"/>
  <c r="EX72" i="7"/>
  <c r="EX66" i="7"/>
  <c r="C704" i="6" s="1"/>
  <c r="EU66" i="7"/>
  <c r="C701" i="6" s="1"/>
  <c r="EP12" i="7"/>
  <c r="EP6" i="7"/>
  <c r="C147" i="6" s="1"/>
  <c r="ET26" i="7"/>
  <c r="C334" i="6" s="1"/>
  <c r="EW46" i="7"/>
  <c r="C520" i="6" s="1"/>
  <c r="EQ26" i="7"/>
  <c r="C331" i="6" s="1"/>
  <c r="EV46" i="7"/>
  <c r="C519" i="6" s="1"/>
  <c r="ET46" i="7"/>
  <c r="C517" i="6" s="1"/>
  <c r="EW26" i="7"/>
  <c r="C337" i="6" s="1"/>
  <c r="ES46" i="7"/>
  <c r="C516" i="6" s="1"/>
  <c r="FF26" i="7"/>
  <c r="FG26" i="7"/>
  <c r="FE66" i="7"/>
  <c r="FB26" i="7"/>
  <c r="C342" i="6" s="1"/>
  <c r="FM46" i="7"/>
  <c r="FL46" i="7"/>
  <c r="EU26" i="7"/>
  <c r="C335" i="6" s="1"/>
  <c r="ER26" i="7"/>
  <c r="C332" i="6" s="1"/>
  <c r="EY66" i="7"/>
  <c r="C705" i="6" s="1"/>
  <c r="EU12" i="7"/>
  <c r="EV35" i="7"/>
  <c r="G516" i="6"/>
  <c r="EV12" i="7"/>
  <c r="EX75" i="7"/>
  <c r="F152" i="6"/>
  <c r="D156" i="6"/>
  <c r="EY13" i="7"/>
  <c r="EV13" i="7"/>
  <c r="B156" i="6"/>
  <c r="F153" i="6"/>
  <c r="D152" i="6"/>
  <c r="EY16" i="7"/>
  <c r="H156" i="6"/>
  <c r="EU15" i="7"/>
  <c r="EP15" i="7"/>
  <c r="EY71" i="7"/>
  <c r="EY76" i="7" s="1"/>
  <c r="F705" i="6"/>
  <c r="EZ15" i="7"/>
  <c r="F516" i="6"/>
  <c r="F337" i="6"/>
  <c r="D704" i="6"/>
  <c r="EX11" i="7"/>
  <c r="EX16" i="7" s="1"/>
  <c r="EY74" i="7"/>
  <c r="D337" i="6"/>
  <c r="F336" i="6"/>
  <c r="EZ11" i="7"/>
  <c r="EX71" i="7"/>
  <c r="H704" i="6" s="1"/>
  <c r="EV15" i="7"/>
  <c r="EX74" i="7"/>
  <c r="EV11" i="7"/>
  <c r="EV16" i="7" s="1"/>
  <c r="G706" i="6"/>
  <c r="EU11" i="7"/>
  <c r="EU16" i="7" s="1"/>
  <c r="EX31" i="7"/>
  <c r="H338" i="6" s="1"/>
  <c r="EQ54" i="7"/>
  <c r="F514" i="6"/>
  <c r="EQ73" i="7"/>
  <c r="D697" i="6"/>
  <c r="G521" i="6"/>
  <c r="EX55" i="7"/>
  <c r="F701" i="6"/>
  <c r="EU74" i="7"/>
  <c r="ET75" i="7"/>
  <c r="G700" i="6"/>
  <c r="EV55" i="7"/>
  <c r="G519" i="6"/>
  <c r="EY51" i="7"/>
  <c r="EZ74" i="7"/>
  <c r="F706" i="6"/>
  <c r="FA76" i="7"/>
  <c r="H707" i="6"/>
  <c r="D334" i="6"/>
  <c r="ET33" i="7"/>
  <c r="EW55" i="7"/>
  <c r="G520" i="6"/>
  <c r="EQ34" i="7"/>
  <c r="F331" i="6"/>
  <c r="ES74" i="7"/>
  <c r="F699" i="6"/>
  <c r="EW71" i="7"/>
  <c r="ET31" i="7"/>
  <c r="G515" i="6"/>
  <c r="ER55" i="7"/>
  <c r="EV51" i="7"/>
  <c r="ES71" i="7"/>
  <c r="ES14" i="7"/>
  <c r="F150" i="6"/>
  <c r="ET32" i="7"/>
  <c r="B334" i="6"/>
  <c r="EV74" i="7"/>
  <c r="F702" i="6"/>
  <c r="EX54" i="7"/>
  <c r="F521" i="6"/>
  <c r="EW54" i="7"/>
  <c r="F520" i="6"/>
  <c r="ET74" i="7"/>
  <c r="F700" i="6"/>
  <c r="EQ72" i="7"/>
  <c r="B697" i="6"/>
  <c r="EV54" i="7"/>
  <c r="F519" i="6"/>
  <c r="EQ51" i="7"/>
  <c r="ER74" i="7"/>
  <c r="F698" i="6"/>
  <c r="EW15" i="7"/>
  <c r="G154" i="6"/>
  <c r="ES53" i="7"/>
  <c r="D516" i="6"/>
  <c r="ES33" i="7"/>
  <c r="D333" i="6"/>
  <c r="EZ35" i="7"/>
  <c r="G340" i="6"/>
  <c r="ET73" i="7"/>
  <c r="D700" i="6"/>
  <c r="EU55" i="7"/>
  <c r="G518" i="6"/>
  <c r="EW14" i="7"/>
  <c r="F154" i="6"/>
  <c r="EQ13" i="7"/>
  <c r="D148" i="6"/>
  <c r="EU73" i="7"/>
  <c r="D701" i="6"/>
  <c r="EY33" i="7"/>
  <c r="D339" i="6"/>
  <c r="ER11" i="7"/>
  <c r="F515" i="6"/>
  <c r="ER54" i="7"/>
  <c r="EW75" i="7"/>
  <c r="G703" i="6"/>
  <c r="ET15" i="7"/>
  <c r="G151" i="6"/>
  <c r="ES13" i="7"/>
  <c r="D150" i="6"/>
  <c r="EQ53" i="7"/>
  <c r="D514" i="6"/>
  <c r="EV73" i="7"/>
  <c r="D702" i="6"/>
  <c r="EW11" i="7"/>
  <c r="ES35" i="7"/>
  <c r="G333" i="6"/>
  <c r="EX53" i="7"/>
  <c r="D521" i="6"/>
  <c r="EU72" i="7"/>
  <c r="B701" i="6"/>
  <c r="ER15" i="7"/>
  <c r="G149" i="6"/>
  <c r="ER35" i="7"/>
  <c r="G332" i="6"/>
  <c r="EW53" i="7"/>
  <c r="D520" i="6"/>
  <c r="ET72" i="7"/>
  <c r="B700" i="6"/>
  <c r="EQ33" i="7"/>
  <c r="D331" i="6"/>
  <c r="EX14" i="7"/>
  <c r="F155" i="6"/>
  <c r="ET53" i="7"/>
  <c r="D517" i="6"/>
  <c r="G338" i="6"/>
  <c r="EX35" i="7"/>
  <c r="EU54" i="7"/>
  <c r="F518" i="6"/>
  <c r="EZ73" i="7"/>
  <c r="D706" i="6"/>
  <c r="EZ31" i="7"/>
  <c r="G523" i="6"/>
  <c r="EZ55" i="7"/>
  <c r="EV75" i="7"/>
  <c r="G702" i="6"/>
  <c r="ER33" i="7"/>
  <c r="D332" i="6"/>
  <c r="EY31" i="7"/>
  <c r="EW74" i="7"/>
  <c r="F703" i="6"/>
  <c r="ET14" i="7"/>
  <c r="F151" i="6"/>
  <c r="ES12" i="7"/>
  <c r="B150" i="6"/>
  <c r="EY52" i="7"/>
  <c r="B522" i="6"/>
  <c r="EV72" i="7"/>
  <c r="B702" i="6"/>
  <c r="ES15" i="7"/>
  <c r="G150" i="6"/>
  <c r="ER13" i="7"/>
  <c r="D149" i="6"/>
  <c r="ET55" i="7"/>
  <c r="G517" i="6"/>
  <c r="EX52" i="7"/>
  <c r="B521" i="6"/>
  <c r="H705" i="6"/>
  <c r="EW52" i="7"/>
  <c r="B520" i="6"/>
  <c r="D519" i="6"/>
  <c r="EV53" i="7"/>
  <c r="ES73" i="7"/>
  <c r="D699" i="6"/>
  <c r="EX34" i="7"/>
  <c r="F338" i="6"/>
  <c r="ER73" i="7"/>
  <c r="D698" i="6"/>
  <c r="EW13" i="7"/>
  <c r="D154" i="6"/>
  <c r="ER31" i="7"/>
  <c r="F147" i="6"/>
  <c r="EY53" i="7"/>
  <c r="D522" i="6"/>
  <c r="EQ15" i="7"/>
  <c r="G148" i="6"/>
  <c r="ES31" i="7"/>
  <c r="EZ53" i="7"/>
  <c r="D523" i="6"/>
  <c r="ER14" i="7"/>
  <c r="F149" i="6"/>
  <c r="ET35" i="7"/>
  <c r="G334" i="6"/>
  <c r="EQ52" i="7"/>
  <c r="B514" i="6"/>
  <c r="ET54" i="7"/>
  <c r="F517" i="6"/>
  <c r="ET51" i="7"/>
  <c r="FA56" i="7"/>
  <c r="H524" i="6"/>
  <c r="EQ14" i="7"/>
  <c r="F148" i="6"/>
  <c r="EY35" i="7"/>
  <c r="G339" i="6"/>
  <c r="EV52" i="7"/>
  <c r="B519" i="6"/>
  <c r="ES75" i="7"/>
  <c r="G699" i="6"/>
  <c r="EX13" i="7"/>
  <c r="D155" i="6"/>
  <c r="EZ72" i="7"/>
  <c r="B706" i="6"/>
  <c r="EW12" i="7"/>
  <c r="B154" i="6"/>
  <c r="ET52" i="7"/>
  <c r="B517" i="6"/>
  <c r="EQ31" i="7"/>
  <c r="EY55" i="7"/>
  <c r="G522" i="6"/>
  <c r="EZ71" i="7"/>
  <c r="EQ71" i="7"/>
  <c r="EW51" i="7"/>
  <c r="ER32" i="7"/>
  <c r="B332" i="6"/>
  <c r="G335" i="6"/>
  <c r="EU35" i="7"/>
  <c r="ER53" i="7"/>
  <c r="D515" i="6"/>
  <c r="EW73" i="7"/>
  <c r="D703" i="6"/>
  <c r="ET13" i="7"/>
  <c r="D151" i="6"/>
  <c r="ET34" i="7"/>
  <c r="F334" i="6"/>
  <c r="EQ55" i="7"/>
  <c r="G514" i="6"/>
  <c r="EU51" i="7"/>
  <c r="ER71" i="7"/>
  <c r="ES34" i="7"/>
  <c r="F333" i="6"/>
  <c r="EW31" i="7"/>
  <c r="EQ11" i="7"/>
  <c r="ER34" i="7"/>
  <c r="F332" i="6"/>
  <c r="EV31" i="7"/>
  <c r="ES51" i="7"/>
  <c r="EQ12" i="7"/>
  <c r="B148" i="6"/>
  <c r="EQ35" i="7"/>
  <c r="G331" i="6"/>
  <c r="EU31" i="7"/>
  <c r="EZ51" i="7"/>
  <c r="EX12" i="7"/>
  <c r="B155" i="6"/>
  <c r="EX33" i="7"/>
  <c r="D338" i="6"/>
  <c r="EU53" i="7"/>
  <c r="D518" i="6"/>
  <c r="ER72" i="7"/>
  <c r="B698" i="6"/>
  <c r="FA16" i="7"/>
  <c r="H158" i="6"/>
  <c r="G697" i="6"/>
  <c r="EQ75" i="7"/>
  <c r="ER52" i="7"/>
  <c r="B515" i="6"/>
  <c r="EU33" i="7"/>
  <c r="D335" i="6"/>
  <c r="F523" i="6"/>
  <c r="EZ54" i="7"/>
  <c r="FB16" i="7"/>
  <c r="H159" i="6"/>
  <c r="EX15" i="7"/>
  <c r="G155" i="6"/>
  <c r="EU34" i="7"/>
  <c r="F335" i="6"/>
  <c r="EZ52" i="7"/>
  <c r="ET12" i="7"/>
  <c r="B151" i="6"/>
  <c r="ER12" i="7"/>
  <c r="B149" i="6"/>
  <c r="EX51" i="7"/>
  <c r="EY54" i="7"/>
  <c r="F522" i="6"/>
  <c r="EQ74" i="7"/>
  <c r="F697" i="6"/>
  <c r="EU75" i="7"/>
  <c r="G701" i="6"/>
  <c r="EY34" i="7"/>
  <c r="F339" i="6"/>
  <c r="ER51" i="7"/>
  <c r="ES72" i="7"/>
  <c r="B699" i="6"/>
  <c r="ET11" i="7"/>
  <c r="ET71" i="7"/>
  <c r="EU52" i="7"/>
  <c r="B518" i="6"/>
  <c r="ER75" i="7"/>
  <c r="G698" i="6"/>
  <c r="EV71" i="7"/>
  <c r="ES11" i="7"/>
  <c r="EU71" i="7"/>
  <c r="D147" i="6"/>
  <c r="B147" i="6"/>
  <c r="EP11" i="7"/>
  <c r="EP16" i="7" s="1"/>
  <c r="EP51" i="7"/>
  <c r="H513" i="6" s="1"/>
  <c r="EP71" i="7"/>
  <c r="H696" i="6" s="1"/>
  <c r="EP31" i="7"/>
  <c r="H330" i="6" s="1"/>
  <c r="A678" i="6"/>
  <c r="A501" i="6"/>
  <c r="A495" i="6"/>
  <c r="A318" i="6"/>
  <c r="A312" i="6"/>
  <c r="A135" i="6"/>
  <c r="A129" i="6"/>
  <c r="EO30" i="7"/>
  <c r="EO29" i="7"/>
  <c r="EO28" i="7"/>
  <c r="E329" i="6" s="1"/>
  <c r="EO27" i="7"/>
  <c r="EO22" i="7"/>
  <c r="EO21" i="7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50" i="7"/>
  <c r="EO49" i="7"/>
  <c r="EO48" i="7"/>
  <c r="E512" i="6" s="1"/>
  <c r="EO47" i="7"/>
  <c r="EO42" i="7"/>
  <c r="EO41" i="7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70" i="7"/>
  <c r="EO69" i="7"/>
  <c r="EO68" i="7"/>
  <c r="E695" i="6" s="1"/>
  <c r="EO67" i="7"/>
  <c r="EO62" i="7"/>
  <c r="EO61" i="7"/>
  <c r="ED1" i="5"/>
  <c r="EO10" i="7"/>
  <c r="EO9" i="7"/>
  <c r="EO8" i="7"/>
  <c r="E146" i="6" s="1"/>
  <c r="EO7" i="7"/>
  <c r="EO2" i="7"/>
  <c r="EO6" i="7" s="1"/>
  <c r="C146" i="6" s="1"/>
  <c r="EO1" i="7"/>
  <c r="EO2" i="1"/>
  <c r="EN2" i="1"/>
  <c r="EM2" i="1"/>
  <c r="EL2" i="1"/>
  <c r="EK2" i="1"/>
  <c r="EJ2" i="1"/>
  <c r="EI2" i="1"/>
  <c r="EH2" i="1"/>
  <c r="EG2" i="1"/>
  <c r="EF2" i="1"/>
  <c r="EE2" i="1"/>
  <c r="ED2" i="1"/>
  <c r="A672" i="6"/>
  <c r="A666" i="6"/>
  <c r="A489" i="6"/>
  <c r="A483" i="6"/>
  <c r="A306" i="6"/>
  <c r="A300" i="6"/>
  <c r="A123" i="6"/>
  <c r="A117" i="6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EC2" i="1"/>
  <c r="EB2" i="1"/>
  <c r="EA2" i="1"/>
  <c r="DZ2" i="1"/>
  <c r="DY2" i="1"/>
  <c r="DX2" i="1"/>
  <c r="DW2" i="1"/>
  <c r="DV2" i="1"/>
  <c r="DU2" i="1"/>
  <c r="DT2" i="1"/>
  <c r="DS2" i="1"/>
  <c r="DR2" i="1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X76" i="7" l="1"/>
  <c r="B331" i="6"/>
  <c r="EQ32" i="7"/>
  <c r="B339" i="6"/>
  <c r="EY32" i="7"/>
  <c r="B340" i="6"/>
  <c r="EX26" i="7"/>
  <c r="C338" i="6" s="1"/>
  <c r="EZ26" i="7"/>
  <c r="C340" i="6" s="1"/>
  <c r="EU32" i="7"/>
  <c r="B338" i="6"/>
  <c r="B703" i="6"/>
  <c r="EW72" i="7"/>
  <c r="B704" i="6"/>
  <c r="EP26" i="7"/>
  <c r="C330" i="6" s="1"/>
  <c r="B333" i="6"/>
  <c r="ES32" i="7"/>
  <c r="B523" i="6"/>
  <c r="B336" i="6"/>
  <c r="EP66" i="7"/>
  <c r="C696" i="6" s="1"/>
  <c r="B335" i="6"/>
  <c r="EV26" i="7"/>
  <c r="C336" i="6" s="1"/>
  <c r="EY72" i="7"/>
  <c r="B705" i="6"/>
  <c r="EO46" i="7"/>
  <c r="C512" i="6" s="1"/>
  <c r="ES52" i="7"/>
  <c r="B516" i="6"/>
  <c r="EO72" i="7"/>
  <c r="EO26" i="7"/>
  <c r="C329" i="6" s="1"/>
  <c r="EW32" i="7"/>
  <c r="B337" i="6"/>
  <c r="H153" i="6"/>
  <c r="H155" i="6"/>
  <c r="EX36" i="7"/>
  <c r="H157" i="6"/>
  <c r="EZ16" i="7"/>
  <c r="H152" i="6"/>
  <c r="EW56" i="7"/>
  <c r="H520" i="6"/>
  <c r="EV56" i="7"/>
  <c r="H519" i="6"/>
  <c r="EW36" i="7"/>
  <c r="H337" i="6"/>
  <c r="EQ76" i="7"/>
  <c r="H697" i="6"/>
  <c r="ES36" i="7"/>
  <c r="H333" i="6"/>
  <c r="EZ36" i="7"/>
  <c r="H340" i="6"/>
  <c r="ES56" i="7"/>
  <c r="H516" i="6"/>
  <c r="EV36" i="7"/>
  <c r="H336" i="6"/>
  <c r="ET36" i="7"/>
  <c r="H334" i="6"/>
  <c r="EZ56" i="7"/>
  <c r="H523" i="6"/>
  <c r="EZ76" i="7"/>
  <c r="H706" i="6"/>
  <c r="ET56" i="7"/>
  <c r="H517" i="6"/>
  <c r="EQ56" i="7"/>
  <c r="H514" i="6"/>
  <c r="EW76" i="7"/>
  <c r="H703" i="6"/>
  <c r="EU76" i="7"/>
  <c r="H701" i="6"/>
  <c r="EU36" i="7"/>
  <c r="H335" i="6"/>
  <c r="ER56" i="7"/>
  <c r="H515" i="6"/>
  <c r="ES16" i="7"/>
  <c r="H150" i="6"/>
  <c r="ET76" i="7"/>
  <c r="H700" i="6"/>
  <c r="EQ16" i="7"/>
  <c r="H148" i="6"/>
  <c r="ER76" i="7"/>
  <c r="H698" i="6"/>
  <c r="EY36" i="7"/>
  <c r="H339" i="6"/>
  <c r="EW16" i="7"/>
  <c r="H154" i="6"/>
  <c r="EV76" i="7"/>
  <c r="H702" i="6"/>
  <c r="ET16" i="7"/>
  <c r="H151" i="6"/>
  <c r="EX56" i="7"/>
  <c r="H521" i="6"/>
  <c r="EU56" i="7"/>
  <c r="H518" i="6"/>
  <c r="EQ36" i="7"/>
  <c r="H331" i="6"/>
  <c r="ER36" i="7"/>
  <c r="H332" i="6"/>
  <c r="ER16" i="7"/>
  <c r="H149" i="6"/>
  <c r="ES76" i="7"/>
  <c r="H699" i="6"/>
  <c r="EY56" i="7"/>
  <c r="H522" i="6"/>
  <c r="EO11" i="7"/>
  <c r="EO16" i="7" s="1"/>
  <c r="EM28" i="7"/>
  <c r="E327" i="6" s="1"/>
  <c r="EN28" i="7"/>
  <c r="E328" i="6" s="1"/>
  <c r="H147" i="6"/>
  <c r="EN62" i="7"/>
  <c r="EN67" i="7"/>
  <c r="D694" i="6" s="1"/>
  <c r="EN69" i="7"/>
  <c r="F694" i="6" s="1"/>
  <c r="EN70" i="7"/>
  <c r="G694" i="6" s="1"/>
  <c r="EN21" i="7"/>
  <c r="EM41" i="7"/>
  <c r="EL2" i="7"/>
  <c r="EL7" i="7"/>
  <c r="D143" i="6" s="1"/>
  <c r="EL9" i="7"/>
  <c r="F143" i="6" s="1"/>
  <c r="EL10" i="7"/>
  <c r="EL15" i="7" s="1"/>
  <c r="EK61" i="7"/>
  <c r="EK68" i="7"/>
  <c r="E691" i="6" s="1"/>
  <c r="EI21" i="7"/>
  <c r="EM22" i="7"/>
  <c r="EM27" i="7"/>
  <c r="D327" i="6" s="1"/>
  <c r="EI28" i="7"/>
  <c r="E323" i="6" s="1"/>
  <c r="EM29" i="7"/>
  <c r="F327" i="6" s="1"/>
  <c r="EM30" i="7"/>
  <c r="G327" i="6" s="1"/>
  <c r="EN22" i="7"/>
  <c r="EN27" i="7"/>
  <c r="EN29" i="7"/>
  <c r="EN34" i="7" s="1"/>
  <c r="EN30" i="7"/>
  <c r="EN35" i="7" s="1"/>
  <c r="EN42" i="7"/>
  <c r="EN47" i="7"/>
  <c r="EN53" i="7" s="1"/>
  <c r="EN49" i="7"/>
  <c r="EN54" i="7" s="1"/>
  <c r="EN50" i="7"/>
  <c r="EN55" i="7" s="1"/>
  <c r="EM21" i="7"/>
  <c r="EO31" i="7"/>
  <c r="EO36" i="7" s="1"/>
  <c r="EG1" i="7"/>
  <c r="EK2" i="7"/>
  <c r="EK7" i="7"/>
  <c r="EK13" i="7" s="1"/>
  <c r="EG8" i="7"/>
  <c r="E138" i="6" s="1"/>
  <c r="EK9" i="7"/>
  <c r="EK14" i="7" s="1"/>
  <c r="EK10" i="7"/>
  <c r="EK15" i="7" s="1"/>
  <c r="EJ61" i="7"/>
  <c r="EF62" i="7"/>
  <c r="EF67" i="7"/>
  <c r="EF73" i="7" s="1"/>
  <c r="EJ68" i="7"/>
  <c r="E690" i="6" s="1"/>
  <c r="EF69" i="7"/>
  <c r="EF74" i="7" s="1"/>
  <c r="EF70" i="7"/>
  <c r="G686" i="6" s="1"/>
  <c r="EE41" i="7"/>
  <c r="EI42" i="7"/>
  <c r="EI47" i="7"/>
  <c r="EI53" i="7" s="1"/>
  <c r="EE48" i="7"/>
  <c r="E502" i="6" s="1"/>
  <c r="EM48" i="7"/>
  <c r="E510" i="6" s="1"/>
  <c r="EI49" i="7"/>
  <c r="F506" i="6" s="1"/>
  <c r="EI50" i="7"/>
  <c r="EI55" i="7" s="1"/>
  <c r="EH21" i="7"/>
  <c r="EL22" i="7"/>
  <c r="EL27" i="7"/>
  <c r="EL33" i="7" s="1"/>
  <c r="EH28" i="7"/>
  <c r="E322" i="6" s="1"/>
  <c r="EL29" i="7"/>
  <c r="EL34" i="7" s="1"/>
  <c r="EL30" i="7"/>
  <c r="G326" i="6" s="1"/>
  <c r="EO51" i="7"/>
  <c r="EO56" i="7" s="1"/>
  <c r="EN41" i="7"/>
  <c r="EJ42" i="7"/>
  <c r="EJ47" i="7"/>
  <c r="D507" i="6" s="1"/>
  <c r="EN48" i="7"/>
  <c r="E511" i="6" s="1"/>
  <c r="EJ49" i="7"/>
  <c r="F507" i="6" s="1"/>
  <c r="EJ50" i="7"/>
  <c r="EJ55" i="7" s="1"/>
  <c r="EH1" i="7"/>
  <c r="EL12" i="7"/>
  <c r="EL13" i="7"/>
  <c r="EH8" i="7"/>
  <c r="E139" i="6" s="1"/>
  <c r="EG62" i="7"/>
  <c r="EG67" i="7"/>
  <c r="EO73" i="7"/>
  <c r="D695" i="6"/>
  <c r="EG69" i="7"/>
  <c r="EO74" i="7"/>
  <c r="F695" i="6"/>
  <c r="EG70" i="7"/>
  <c r="EO75" i="7"/>
  <c r="G695" i="6"/>
  <c r="EF41" i="7"/>
  <c r="EF48" i="7"/>
  <c r="E503" i="6" s="1"/>
  <c r="EE22" i="7"/>
  <c r="EE27" i="7"/>
  <c r="EE29" i="7"/>
  <c r="EE30" i="7"/>
  <c r="EI1" i="7"/>
  <c r="EE2" i="7"/>
  <c r="EE6" i="7" s="1"/>
  <c r="C136" i="6" s="1"/>
  <c r="EM2" i="7"/>
  <c r="EM6" i="7" s="1"/>
  <c r="C144" i="6" s="1"/>
  <c r="EE7" i="7"/>
  <c r="EM7" i="7"/>
  <c r="EI8" i="7"/>
  <c r="E140" i="6" s="1"/>
  <c r="EE9" i="7"/>
  <c r="EM9" i="7"/>
  <c r="EE10" i="7"/>
  <c r="EM10" i="7"/>
  <c r="EL61" i="7"/>
  <c r="EH62" i="7"/>
  <c r="EH67" i="7"/>
  <c r="EL68" i="7"/>
  <c r="E692" i="6" s="1"/>
  <c r="EH69" i="7"/>
  <c r="EH70" i="7"/>
  <c r="EG41" i="7"/>
  <c r="EK42" i="7"/>
  <c r="EK47" i="7"/>
  <c r="EG48" i="7"/>
  <c r="E504" i="6" s="1"/>
  <c r="EK49" i="7"/>
  <c r="EK50" i="7"/>
  <c r="EJ21" i="7"/>
  <c r="EF22" i="7"/>
  <c r="EF27" i="7"/>
  <c r="EJ28" i="7"/>
  <c r="E324" i="6" s="1"/>
  <c r="EF29" i="7"/>
  <c r="F328" i="6"/>
  <c r="EF30" i="7"/>
  <c r="EJ1" i="7"/>
  <c r="EF2" i="7"/>
  <c r="EF6" i="7" s="1"/>
  <c r="C137" i="6" s="1"/>
  <c r="EN2" i="7"/>
  <c r="EN6" i="7" s="1"/>
  <c r="C145" i="6" s="1"/>
  <c r="EF7" i="7"/>
  <c r="EN7" i="7"/>
  <c r="EJ8" i="7"/>
  <c r="E141" i="6" s="1"/>
  <c r="EF9" i="7"/>
  <c r="EN9" i="7"/>
  <c r="EF10" i="7"/>
  <c r="EN10" i="7"/>
  <c r="EE61" i="7"/>
  <c r="EM61" i="7"/>
  <c r="EI62" i="7"/>
  <c r="EI67" i="7"/>
  <c r="EE68" i="7"/>
  <c r="E685" i="6" s="1"/>
  <c r="EM68" i="7"/>
  <c r="E693" i="6" s="1"/>
  <c r="EI69" i="7"/>
  <c r="EI70" i="7"/>
  <c r="EH41" i="7"/>
  <c r="EL42" i="7"/>
  <c r="EL47" i="7"/>
  <c r="EH48" i="7"/>
  <c r="E505" i="6" s="1"/>
  <c r="EL49" i="7"/>
  <c r="EL50" i="7"/>
  <c r="EK21" i="7"/>
  <c r="EG22" i="7"/>
  <c r="EO32" i="7"/>
  <c r="B329" i="6"/>
  <c r="EG27" i="7"/>
  <c r="EO33" i="7"/>
  <c r="D329" i="6"/>
  <c r="EK28" i="7"/>
  <c r="E325" i="6" s="1"/>
  <c r="EG29" i="7"/>
  <c r="EO34" i="7"/>
  <c r="F329" i="6"/>
  <c r="EG30" i="7"/>
  <c r="EO35" i="7"/>
  <c r="G329" i="6"/>
  <c r="EK1" i="7"/>
  <c r="EG2" i="7"/>
  <c r="EG6" i="7" s="1"/>
  <c r="C138" i="6" s="1"/>
  <c r="EO12" i="7"/>
  <c r="B146" i="6"/>
  <c r="EG7" i="7"/>
  <c r="EO13" i="7"/>
  <c r="D146" i="6"/>
  <c r="EK8" i="7"/>
  <c r="E142" i="6" s="1"/>
  <c r="EG9" i="7"/>
  <c r="EO14" i="7"/>
  <c r="F146" i="6"/>
  <c r="EG10" i="7"/>
  <c r="EO15" i="7"/>
  <c r="G146" i="6"/>
  <c r="EF61" i="7"/>
  <c r="EN61" i="7"/>
  <c r="EJ62" i="7"/>
  <c r="EJ67" i="7"/>
  <c r="EF68" i="7"/>
  <c r="E686" i="6" s="1"/>
  <c r="EN68" i="7"/>
  <c r="E694" i="6" s="1"/>
  <c r="EJ69" i="7"/>
  <c r="EJ70" i="7"/>
  <c r="EI41" i="7"/>
  <c r="EE42" i="7"/>
  <c r="EM42" i="7"/>
  <c r="EE47" i="7"/>
  <c r="EM47" i="7"/>
  <c r="EI48" i="7"/>
  <c r="E506" i="6" s="1"/>
  <c r="EE49" i="7"/>
  <c r="EM49" i="7"/>
  <c r="EE50" i="7"/>
  <c r="EM50" i="7"/>
  <c r="EL21" i="7"/>
  <c r="EH22" i="7"/>
  <c r="EH27" i="7"/>
  <c r="EL28" i="7"/>
  <c r="E326" i="6" s="1"/>
  <c r="EH29" i="7"/>
  <c r="EH30" i="7"/>
  <c r="EL1" i="7"/>
  <c r="EH2" i="7"/>
  <c r="EH6" i="7" s="1"/>
  <c r="C139" i="6" s="1"/>
  <c r="EH7" i="7"/>
  <c r="EL8" i="7"/>
  <c r="E143" i="6" s="1"/>
  <c r="EH9" i="7"/>
  <c r="EH10" i="7"/>
  <c r="EG61" i="7"/>
  <c r="EO71" i="7"/>
  <c r="EK62" i="7"/>
  <c r="EK67" i="7"/>
  <c r="EG68" i="7"/>
  <c r="E687" i="6" s="1"/>
  <c r="EK69" i="7"/>
  <c r="EK70" i="7"/>
  <c r="EJ41" i="7"/>
  <c r="EF42" i="7"/>
  <c r="EF47" i="7"/>
  <c r="EJ48" i="7"/>
  <c r="E507" i="6" s="1"/>
  <c r="EF49" i="7"/>
  <c r="EF50" i="7"/>
  <c r="EE21" i="7"/>
  <c r="EI22" i="7"/>
  <c r="EI27" i="7"/>
  <c r="EE28" i="7"/>
  <c r="E319" i="6" s="1"/>
  <c r="EI29" i="7"/>
  <c r="EI30" i="7"/>
  <c r="EE1" i="7"/>
  <c r="EM1" i="7"/>
  <c r="EI2" i="7"/>
  <c r="EI6" i="7" s="1"/>
  <c r="C140" i="6" s="1"/>
  <c r="EI7" i="7"/>
  <c r="EE8" i="7"/>
  <c r="E136" i="6" s="1"/>
  <c r="EM8" i="7"/>
  <c r="E144" i="6" s="1"/>
  <c r="EI9" i="7"/>
  <c r="EI10" i="7"/>
  <c r="EH61" i="7"/>
  <c r="EL62" i="7"/>
  <c r="EL67" i="7"/>
  <c r="EH68" i="7"/>
  <c r="E688" i="6" s="1"/>
  <c r="EL69" i="7"/>
  <c r="EL70" i="7"/>
  <c r="EK41" i="7"/>
  <c r="EG42" i="7"/>
  <c r="EG47" i="7"/>
  <c r="EO53" i="7"/>
  <c r="D512" i="6"/>
  <c r="EK48" i="7"/>
  <c r="E508" i="6" s="1"/>
  <c r="EG49" i="7"/>
  <c r="F512" i="6"/>
  <c r="EO54" i="7"/>
  <c r="EG50" i="7"/>
  <c r="EO55" i="7"/>
  <c r="G512" i="6"/>
  <c r="EF21" i="7"/>
  <c r="EJ22" i="7"/>
  <c r="EJ27" i="7"/>
  <c r="EF28" i="7"/>
  <c r="E320" i="6" s="1"/>
  <c r="EJ29" i="7"/>
  <c r="EJ30" i="7"/>
  <c r="EF1" i="7"/>
  <c r="EN1" i="7"/>
  <c r="EJ2" i="7"/>
  <c r="EJ6" i="7" s="1"/>
  <c r="C141" i="6" s="1"/>
  <c r="EJ7" i="7"/>
  <c r="EF8" i="7"/>
  <c r="E137" i="6" s="1"/>
  <c r="EN8" i="7"/>
  <c r="E145" i="6" s="1"/>
  <c r="EJ9" i="7"/>
  <c r="EJ10" i="7"/>
  <c r="EI61" i="7"/>
  <c r="EE62" i="7"/>
  <c r="EM62" i="7"/>
  <c r="EE67" i="7"/>
  <c r="EM67" i="7"/>
  <c r="EI68" i="7"/>
  <c r="E689" i="6" s="1"/>
  <c r="EE69" i="7"/>
  <c r="EM69" i="7"/>
  <c r="EE70" i="7"/>
  <c r="EM70" i="7"/>
  <c r="EL41" i="7"/>
  <c r="EH42" i="7"/>
  <c r="EH47" i="7"/>
  <c r="EL48" i="7"/>
  <c r="E509" i="6" s="1"/>
  <c r="EH49" i="7"/>
  <c r="EH50" i="7"/>
  <c r="EG21" i="7"/>
  <c r="EK22" i="7"/>
  <c r="EK27" i="7"/>
  <c r="EG28" i="7"/>
  <c r="E321" i="6" s="1"/>
  <c r="EK29" i="7"/>
  <c r="EK30" i="7"/>
  <c r="DZ22" i="7"/>
  <c r="DZ27" i="7"/>
  <c r="D314" i="6" s="1"/>
  <c r="DZ29" i="7"/>
  <c r="F314" i="6" s="1"/>
  <c r="DZ30" i="7"/>
  <c r="DZ35" i="7" s="1"/>
  <c r="ED1" i="7"/>
  <c r="EC21" i="7"/>
  <c r="EC28" i="7"/>
  <c r="E317" i="6" s="1"/>
  <c r="EB7" i="7"/>
  <c r="EB13" i="7" s="1"/>
  <c r="EB49" i="7"/>
  <c r="F499" i="6" s="1"/>
  <c r="EB50" i="7"/>
  <c r="EB55" i="7" s="1"/>
  <c r="EC42" i="7"/>
  <c r="EC47" i="7"/>
  <c r="EC53" i="7" s="1"/>
  <c r="EC49" i="7"/>
  <c r="F500" i="6" s="1"/>
  <c r="EC50" i="7"/>
  <c r="G500" i="6" s="1"/>
  <c r="ED41" i="7"/>
  <c r="ED48" i="7"/>
  <c r="E501" i="6" s="1"/>
  <c r="EC22" i="7"/>
  <c r="EC27" i="7"/>
  <c r="EC33" i="7" s="1"/>
  <c r="EC29" i="7"/>
  <c r="F317" i="6" s="1"/>
  <c r="EC30" i="7"/>
  <c r="EC35" i="7" s="1"/>
  <c r="EC8" i="7"/>
  <c r="E134" i="6" s="1"/>
  <c r="EC70" i="7"/>
  <c r="EB21" i="7"/>
  <c r="DX22" i="7"/>
  <c r="DX27" i="7"/>
  <c r="DX33" i="7" s="1"/>
  <c r="EB28" i="7"/>
  <c r="E316" i="6" s="1"/>
  <c r="DX29" i="7"/>
  <c r="DX34" i="7" s="1"/>
  <c r="DX30" i="7"/>
  <c r="DX35" i="7" s="1"/>
  <c r="DW1" i="7"/>
  <c r="EA7" i="7"/>
  <c r="D132" i="6" s="1"/>
  <c r="DW8" i="7"/>
  <c r="E128" i="6" s="1"/>
  <c r="EA9" i="7"/>
  <c r="F132" i="6" s="1"/>
  <c r="EA10" i="7"/>
  <c r="EA15" i="7" s="1"/>
  <c r="DZ61" i="7"/>
  <c r="DZ68" i="7"/>
  <c r="E680" i="6" s="1"/>
  <c r="EC41" i="7"/>
  <c r="DY42" i="7"/>
  <c r="DY47" i="7"/>
  <c r="DY53" i="7" s="1"/>
  <c r="EC48" i="7"/>
  <c r="E500" i="6" s="1"/>
  <c r="DY49" i="7"/>
  <c r="DY54" i="7" s="1"/>
  <c r="DY50" i="7"/>
  <c r="DY55" i="7" s="1"/>
  <c r="DY1" i="7"/>
  <c r="DY8" i="7"/>
  <c r="E130" i="6" s="1"/>
  <c r="EB42" i="7"/>
  <c r="EB47" i="7"/>
  <c r="D499" i="6" s="1"/>
  <c r="DU49" i="7"/>
  <c r="DU54" i="7" s="1"/>
  <c r="DZ2" i="7"/>
  <c r="DT7" i="7"/>
  <c r="DT13" i="7" s="1"/>
  <c r="DT21" i="7"/>
  <c r="DY62" i="7"/>
  <c r="DY70" i="7"/>
  <c r="G679" i="6" s="1"/>
  <c r="DS69" i="7"/>
  <c r="F673" i="6" s="1"/>
  <c r="EA70" i="7"/>
  <c r="EB70" i="7"/>
  <c r="G682" i="6" s="1"/>
  <c r="DT28" i="7"/>
  <c r="E308" i="6" s="1"/>
  <c r="DS2" i="7"/>
  <c r="EA2" i="7"/>
  <c r="DS7" i="7"/>
  <c r="D124" i="6" s="1"/>
  <c r="DS9" i="7"/>
  <c r="DS14" i="7" s="1"/>
  <c r="DS10" i="7"/>
  <c r="DS15" i="7" s="1"/>
  <c r="DV62" i="7"/>
  <c r="DV67" i="7"/>
  <c r="DV73" i="7" s="1"/>
  <c r="DV69" i="7"/>
  <c r="DV74" i="7" s="1"/>
  <c r="DV70" i="7"/>
  <c r="DV75" i="7" s="1"/>
  <c r="DU41" i="7"/>
  <c r="DU48" i="7"/>
  <c r="E492" i="6" s="1"/>
  <c r="DU2" i="7"/>
  <c r="DU6" i="7" s="1"/>
  <c r="C126" i="6" s="1"/>
  <c r="EC2" i="7"/>
  <c r="EC6" i="7" s="1"/>
  <c r="C134" i="6" s="1"/>
  <c r="DU7" i="7"/>
  <c r="EC7" i="7"/>
  <c r="DU9" i="7"/>
  <c r="EC9" i="7"/>
  <c r="DU10" i="7"/>
  <c r="EC10" i="7"/>
  <c r="DT61" i="7"/>
  <c r="EB61" i="7"/>
  <c r="DX62" i="7"/>
  <c r="DX67" i="7"/>
  <c r="DT68" i="7"/>
  <c r="E674" i="6" s="1"/>
  <c r="EB68" i="7"/>
  <c r="E682" i="6" s="1"/>
  <c r="DX69" i="7"/>
  <c r="DX70" i="7"/>
  <c r="DW41" i="7"/>
  <c r="DS42" i="7"/>
  <c r="EA42" i="7"/>
  <c r="DS47" i="7"/>
  <c r="EA47" i="7"/>
  <c r="DW48" i="7"/>
  <c r="E494" i="6" s="1"/>
  <c r="DS49" i="7"/>
  <c r="EA49" i="7"/>
  <c r="DS50" i="7"/>
  <c r="EA50" i="7"/>
  <c r="ED62" i="7"/>
  <c r="ED67" i="7"/>
  <c r="D684" i="6" s="1"/>
  <c r="DW21" i="7"/>
  <c r="DS22" i="7"/>
  <c r="EA22" i="7"/>
  <c r="DS27" i="7"/>
  <c r="EA27" i="7"/>
  <c r="DW28" i="7"/>
  <c r="E311" i="6" s="1"/>
  <c r="DS29" i="7"/>
  <c r="EA29" i="7"/>
  <c r="DS30" i="7"/>
  <c r="EA30" i="7"/>
  <c r="DZ1" i="7"/>
  <c r="DV2" i="7"/>
  <c r="DV6" i="7" s="1"/>
  <c r="C127" i="6" s="1"/>
  <c r="DV7" i="7"/>
  <c r="DZ8" i="7"/>
  <c r="E131" i="6" s="1"/>
  <c r="DV9" i="7"/>
  <c r="DV10" i="7"/>
  <c r="DU61" i="7"/>
  <c r="EC61" i="7"/>
  <c r="DY67" i="7"/>
  <c r="DU68" i="7"/>
  <c r="E675" i="6" s="1"/>
  <c r="EC68" i="7"/>
  <c r="E683" i="6" s="1"/>
  <c r="DY69" i="7"/>
  <c r="DX41" i="7"/>
  <c r="DT42" i="7"/>
  <c r="DT47" i="7"/>
  <c r="DX48" i="7"/>
  <c r="E495" i="6" s="1"/>
  <c r="DT49" i="7"/>
  <c r="DT50" i="7"/>
  <c r="DX21" i="7"/>
  <c r="DT22" i="7"/>
  <c r="EB22" i="7"/>
  <c r="DT27" i="7"/>
  <c r="EB27" i="7"/>
  <c r="DX28" i="7"/>
  <c r="E312" i="6" s="1"/>
  <c r="DT29" i="7"/>
  <c r="EB29" i="7"/>
  <c r="DT30" i="7"/>
  <c r="EB30" i="7"/>
  <c r="DS1" i="7"/>
  <c r="EA1" i="7"/>
  <c r="DW2" i="7"/>
  <c r="DW6" i="7" s="1"/>
  <c r="C128" i="6" s="1"/>
  <c r="DW7" i="7"/>
  <c r="DS8" i="7"/>
  <c r="E124" i="6" s="1"/>
  <c r="EA8" i="7"/>
  <c r="E132" i="6" s="1"/>
  <c r="DW9" i="7"/>
  <c r="DW10" i="7"/>
  <c r="DV61" i="7"/>
  <c r="DZ62" i="7"/>
  <c r="DZ67" i="7"/>
  <c r="D680" i="6" s="1"/>
  <c r="DV68" i="7"/>
  <c r="E676" i="6" s="1"/>
  <c r="DZ69" i="7"/>
  <c r="F680" i="6" s="1"/>
  <c r="DZ70" i="7"/>
  <c r="G680" i="6" s="1"/>
  <c r="DY41" i="7"/>
  <c r="DU42" i="7"/>
  <c r="DU47" i="7"/>
  <c r="DY48" i="7"/>
  <c r="E496" i="6" s="1"/>
  <c r="DU50" i="7"/>
  <c r="ED30" i="7"/>
  <c r="G318" i="6" s="1"/>
  <c r="DV28" i="7"/>
  <c r="E310" i="6" s="1"/>
  <c r="DU22" i="7"/>
  <c r="DU30" i="7"/>
  <c r="DT1" i="7"/>
  <c r="EB1" i="7"/>
  <c r="DX2" i="7"/>
  <c r="DX6" i="7" s="1"/>
  <c r="C129" i="6" s="1"/>
  <c r="DX7" i="7"/>
  <c r="DT8" i="7"/>
  <c r="E125" i="6" s="1"/>
  <c r="EB8" i="7"/>
  <c r="E133" i="6" s="1"/>
  <c r="DX9" i="7"/>
  <c r="DX10" i="7"/>
  <c r="DW61" i="7"/>
  <c r="DS62" i="7"/>
  <c r="EA62" i="7"/>
  <c r="DS67" i="7"/>
  <c r="EA67" i="7"/>
  <c r="D681" i="6" s="1"/>
  <c r="DW68" i="7"/>
  <c r="E677" i="6" s="1"/>
  <c r="EA69" i="7"/>
  <c r="F681" i="6" s="1"/>
  <c r="DS70" i="7"/>
  <c r="DZ41" i="7"/>
  <c r="DV42" i="7"/>
  <c r="DV47" i="7"/>
  <c r="DZ48" i="7"/>
  <c r="E497" i="6" s="1"/>
  <c r="DV49" i="7"/>
  <c r="DV50" i="7"/>
  <c r="ED2" i="7"/>
  <c r="ED6" i="7" s="1"/>
  <c r="C135" i="6" s="1"/>
  <c r="ED7" i="7"/>
  <c r="ED9" i="7"/>
  <c r="ED10" i="7"/>
  <c r="DV21" i="7"/>
  <c r="DU29" i="7"/>
  <c r="DZ21" i="7"/>
  <c r="DV22" i="7"/>
  <c r="DV27" i="7"/>
  <c r="DZ28" i="7"/>
  <c r="E314" i="6" s="1"/>
  <c r="DV29" i="7"/>
  <c r="DV30" i="7"/>
  <c r="DU1" i="7"/>
  <c r="EC1" i="7"/>
  <c r="DY2" i="7"/>
  <c r="DY6" i="7" s="1"/>
  <c r="C130" i="6" s="1"/>
  <c r="DY7" i="7"/>
  <c r="DU8" i="7"/>
  <c r="E126" i="6" s="1"/>
  <c r="DY9" i="7"/>
  <c r="DY10" i="7"/>
  <c r="DX61" i="7"/>
  <c r="DT62" i="7"/>
  <c r="EB62" i="7"/>
  <c r="DT67" i="7"/>
  <c r="EB67" i="7"/>
  <c r="D682" i="6" s="1"/>
  <c r="DX68" i="7"/>
  <c r="E678" i="6" s="1"/>
  <c r="DT69" i="7"/>
  <c r="EB69" i="7"/>
  <c r="F682" i="6" s="1"/>
  <c r="DT70" i="7"/>
  <c r="DS41" i="7"/>
  <c r="EA41" i="7"/>
  <c r="DW42" i="7"/>
  <c r="DW47" i="7"/>
  <c r="DS48" i="7"/>
  <c r="E490" i="6" s="1"/>
  <c r="EA48" i="7"/>
  <c r="E498" i="6" s="1"/>
  <c r="DW49" i="7"/>
  <c r="DW50" i="7"/>
  <c r="ED61" i="7"/>
  <c r="ED68" i="7"/>
  <c r="E684" i="6" s="1"/>
  <c r="DY21" i="7"/>
  <c r="DU27" i="7"/>
  <c r="DY28" i="7"/>
  <c r="E313" i="6" s="1"/>
  <c r="DS21" i="7"/>
  <c r="EA21" i="7"/>
  <c r="DW22" i="7"/>
  <c r="DW27" i="7"/>
  <c r="DS28" i="7"/>
  <c r="E307" i="6" s="1"/>
  <c r="EA28" i="7"/>
  <c r="E315" i="6" s="1"/>
  <c r="DW29" i="7"/>
  <c r="DW30" i="7"/>
  <c r="DZ7" i="7"/>
  <c r="DV8" i="7"/>
  <c r="E127" i="6" s="1"/>
  <c r="DZ9" i="7"/>
  <c r="DZ10" i="7"/>
  <c r="DY61" i="7"/>
  <c r="DU62" i="7"/>
  <c r="EC62" i="7"/>
  <c r="DU67" i="7"/>
  <c r="EC67" i="7"/>
  <c r="D683" i="6" s="1"/>
  <c r="DY68" i="7"/>
  <c r="E679" i="6" s="1"/>
  <c r="DU69" i="7"/>
  <c r="EC69" i="7"/>
  <c r="F683" i="6" s="1"/>
  <c r="DU70" i="7"/>
  <c r="DT41" i="7"/>
  <c r="EB41" i="7"/>
  <c r="DX42" i="7"/>
  <c r="DX47" i="7"/>
  <c r="DT48" i="7"/>
  <c r="E491" i="6" s="1"/>
  <c r="EB48" i="7"/>
  <c r="E499" i="6" s="1"/>
  <c r="DX49" i="7"/>
  <c r="DX50" i="7"/>
  <c r="ED42" i="7"/>
  <c r="DV1" i="7"/>
  <c r="DU21" i="7"/>
  <c r="DY22" i="7"/>
  <c r="DY27" i="7"/>
  <c r="DU28" i="7"/>
  <c r="E309" i="6" s="1"/>
  <c r="DY29" i="7"/>
  <c r="DY30" i="7"/>
  <c r="DX1" i="7"/>
  <c r="DT2" i="7"/>
  <c r="DT6" i="7" s="1"/>
  <c r="C125" i="6" s="1"/>
  <c r="EB2" i="7"/>
  <c r="EB6" i="7" s="1"/>
  <c r="C133" i="6" s="1"/>
  <c r="DX8" i="7"/>
  <c r="E129" i="6" s="1"/>
  <c r="DT9" i="7"/>
  <c r="EB9" i="7"/>
  <c r="DT10" i="7"/>
  <c r="EB10" i="7"/>
  <c r="DS61" i="7"/>
  <c r="EA61" i="7"/>
  <c r="DW62" i="7"/>
  <c r="DW67" i="7"/>
  <c r="DS68" i="7"/>
  <c r="E673" i="6" s="1"/>
  <c r="EA68" i="7"/>
  <c r="E681" i="6" s="1"/>
  <c r="DW69" i="7"/>
  <c r="DW70" i="7"/>
  <c r="DV41" i="7"/>
  <c r="DZ42" i="7"/>
  <c r="DZ47" i="7"/>
  <c r="DV48" i="7"/>
  <c r="E493" i="6" s="1"/>
  <c r="DZ49" i="7"/>
  <c r="DZ50" i="7"/>
  <c r="ED8" i="7"/>
  <c r="E135" i="6" s="1"/>
  <c r="ED22" i="7"/>
  <c r="ED27" i="7"/>
  <c r="D318" i="6" s="1"/>
  <c r="ED29" i="7"/>
  <c r="F318" i="6" s="1"/>
  <c r="ED47" i="7"/>
  <c r="D501" i="6" s="1"/>
  <c r="ED49" i="7"/>
  <c r="F501" i="6" s="1"/>
  <c r="ED50" i="7"/>
  <c r="G501" i="6" s="1"/>
  <c r="ED21" i="7"/>
  <c r="ED69" i="7"/>
  <c r="F684" i="6" s="1"/>
  <c r="ED70" i="7"/>
  <c r="G684" i="6" s="1"/>
  <c r="ED28" i="7"/>
  <c r="E318" i="6" s="1"/>
  <c r="DR50" i="7"/>
  <c r="G489" i="6" s="1"/>
  <c r="DR69" i="7"/>
  <c r="F672" i="6" s="1"/>
  <c r="DR70" i="7"/>
  <c r="G672" i="6" s="1"/>
  <c r="DR41" i="7"/>
  <c r="DR48" i="7"/>
  <c r="E489" i="6" s="1"/>
  <c r="DR2" i="7"/>
  <c r="DR6" i="7" s="1"/>
  <c r="C123" i="6" s="1"/>
  <c r="DR7" i="7"/>
  <c r="DR9" i="7"/>
  <c r="DR10" i="7"/>
  <c r="DR61" i="7"/>
  <c r="DR68" i="7"/>
  <c r="E672" i="6" s="1"/>
  <c r="DR42" i="7"/>
  <c r="DR47" i="7"/>
  <c r="D489" i="6" s="1"/>
  <c r="DR49" i="7"/>
  <c r="F489" i="6" s="1"/>
  <c r="DR22" i="7"/>
  <c r="DR27" i="7"/>
  <c r="D306" i="6" s="1"/>
  <c r="DR29" i="7"/>
  <c r="F306" i="6" s="1"/>
  <c r="DR30" i="7"/>
  <c r="G306" i="6" s="1"/>
  <c r="DR28" i="7"/>
  <c r="E306" i="6" s="1"/>
  <c r="DR1" i="7"/>
  <c r="DR8" i="7"/>
  <c r="E123" i="6" s="1"/>
  <c r="DR21" i="7"/>
  <c r="DR62" i="7"/>
  <c r="DR67" i="7"/>
  <c r="D672" i="6" s="1"/>
  <c r="A660" i="6"/>
  <c r="A654" i="6"/>
  <c r="A477" i="6"/>
  <c r="A471" i="6"/>
  <c r="A294" i="6"/>
  <c r="A288" i="6"/>
  <c r="A111" i="6"/>
  <c r="A105" i="6"/>
  <c r="EO66" i="7" l="1"/>
  <c r="C695" i="6" s="1"/>
  <c r="B512" i="6"/>
  <c r="EO52" i="7"/>
  <c r="B326" i="6"/>
  <c r="B489" i="6"/>
  <c r="DR46" i="7"/>
  <c r="C489" i="6" s="1"/>
  <c r="DZ46" i="7"/>
  <c r="C497" i="6" s="1"/>
  <c r="DW66" i="7"/>
  <c r="C677" i="6" s="1"/>
  <c r="DY26" i="7"/>
  <c r="C313" i="6" s="1"/>
  <c r="DV26" i="7"/>
  <c r="C310" i="6" s="1"/>
  <c r="B680" i="6"/>
  <c r="DZ66" i="7"/>
  <c r="C680" i="6" s="1"/>
  <c r="EA46" i="7"/>
  <c r="C498" i="6" s="1"/>
  <c r="DS12" i="7"/>
  <c r="DS6" i="7"/>
  <c r="C124" i="6" s="1"/>
  <c r="B312" i="6"/>
  <c r="EC52" i="7"/>
  <c r="EC46" i="7"/>
  <c r="C500" i="6" s="1"/>
  <c r="EH46" i="7"/>
  <c r="C505" i="6" s="1"/>
  <c r="EK66" i="7"/>
  <c r="C691" i="6" s="1"/>
  <c r="EM32" i="7"/>
  <c r="B143" i="6"/>
  <c r="EL6" i="7"/>
  <c r="C143" i="6" s="1"/>
  <c r="B684" i="6"/>
  <c r="EA12" i="7"/>
  <c r="EA6" i="7"/>
  <c r="C132" i="6" s="1"/>
  <c r="B694" i="6"/>
  <c r="EN66" i="7"/>
  <c r="C694" i="6" s="1"/>
  <c r="B318" i="6"/>
  <c r="ED26" i="7"/>
  <c r="C318" i="6" s="1"/>
  <c r="DW26" i="7"/>
  <c r="C311" i="6" s="1"/>
  <c r="B682" i="6"/>
  <c r="DU46" i="7"/>
  <c r="C492" i="6" s="1"/>
  <c r="DS46" i="7"/>
  <c r="C490" i="6" s="1"/>
  <c r="DX66" i="7"/>
  <c r="C678" i="6" s="1"/>
  <c r="B499" i="6"/>
  <c r="DY52" i="7"/>
  <c r="EC32" i="7"/>
  <c r="EC26" i="7"/>
  <c r="C317" i="6" s="1"/>
  <c r="EK26" i="7"/>
  <c r="C325" i="6" s="1"/>
  <c r="EF46" i="7"/>
  <c r="C503" i="6" s="1"/>
  <c r="EM46" i="7"/>
  <c r="C510" i="6" s="1"/>
  <c r="DS66" i="7"/>
  <c r="C673" i="6" s="1"/>
  <c r="DW46" i="7"/>
  <c r="C494" i="6" s="1"/>
  <c r="EJ52" i="7"/>
  <c r="EI52" i="7"/>
  <c r="DX46" i="7"/>
  <c r="C495" i="6" s="1"/>
  <c r="DT66" i="7"/>
  <c r="C674" i="6" s="1"/>
  <c r="DU26" i="7"/>
  <c r="C309" i="6" s="1"/>
  <c r="EA26" i="7"/>
  <c r="C315" i="6" s="1"/>
  <c r="DV72" i="7"/>
  <c r="DV66" i="7"/>
  <c r="C676" i="6" s="1"/>
  <c r="DY72" i="7"/>
  <c r="EI26" i="7"/>
  <c r="C323" i="6" s="1"/>
  <c r="EE46" i="7"/>
  <c r="C502" i="6" s="1"/>
  <c r="EJ66" i="7"/>
  <c r="C690" i="6" s="1"/>
  <c r="EN32" i="7"/>
  <c r="B501" i="6"/>
  <c r="EB26" i="7"/>
  <c r="C316" i="6" s="1"/>
  <c r="DT46" i="7"/>
  <c r="C491" i="6" s="1"/>
  <c r="DS26" i="7"/>
  <c r="C307" i="6" s="1"/>
  <c r="DZ32" i="7"/>
  <c r="EM66" i="7"/>
  <c r="C693" i="6" s="1"/>
  <c r="EJ26" i="7"/>
  <c r="C324" i="6" s="1"/>
  <c r="EL66" i="7"/>
  <c r="C692" i="6" s="1"/>
  <c r="EL46" i="7"/>
  <c r="C509" i="6" s="1"/>
  <c r="EI66" i="7"/>
  <c r="C689" i="6" s="1"/>
  <c r="B695" i="6"/>
  <c r="B320" i="6"/>
  <c r="B686" i="6"/>
  <c r="B672" i="6"/>
  <c r="DR66" i="7"/>
  <c r="C672" i="6" s="1"/>
  <c r="B683" i="6"/>
  <c r="DT32" i="7"/>
  <c r="EE66" i="7"/>
  <c r="C685" i="6" s="1"/>
  <c r="EG46" i="7"/>
  <c r="C504" i="6" s="1"/>
  <c r="EG26" i="7"/>
  <c r="C321" i="6" s="1"/>
  <c r="EH72" i="7"/>
  <c r="EE26" i="7"/>
  <c r="C319" i="6" s="1"/>
  <c r="DZ12" i="7"/>
  <c r="DZ6" i="7"/>
  <c r="C131" i="6" s="1"/>
  <c r="EH26" i="7"/>
  <c r="C322" i="6" s="1"/>
  <c r="B306" i="6"/>
  <c r="DU66" i="7"/>
  <c r="C675" i="6" s="1"/>
  <c r="DV46" i="7"/>
  <c r="C493" i="6" s="1"/>
  <c r="B681" i="6"/>
  <c r="EK52" i="7"/>
  <c r="EG66" i="7"/>
  <c r="C687" i="6" s="1"/>
  <c r="EK12" i="7"/>
  <c r="EK6" i="7"/>
  <c r="C142" i="6" s="1"/>
  <c r="EN52" i="7"/>
  <c r="H146" i="6"/>
  <c r="EN72" i="7"/>
  <c r="H329" i="6"/>
  <c r="B506" i="6"/>
  <c r="EN73" i="7"/>
  <c r="EI54" i="7"/>
  <c r="EN75" i="7"/>
  <c r="D511" i="6"/>
  <c r="EL35" i="7"/>
  <c r="EM35" i="7"/>
  <c r="B327" i="6"/>
  <c r="F326" i="6"/>
  <c r="EL14" i="7"/>
  <c r="H512" i="6"/>
  <c r="EN74" i="7"/>
  <c r="D506" i="6"/>
  <c r="D142" i="6"/>
  <c r="F686" i="6"/>
  <c r="B507" i="6"/>
  <c r="EM31" i="7"/>
  <c r="H327" i="6" s="1"/>
  <c r="EM33" i="7"/>
  <c r="D326" i="6"/>
  <c r="F511" i="6"/>
  <c r="G328" i="6"/>
  <c r="G507" i="6"/>
  <c r="B142" i="6"/>
  <c r="G143" i="6"/>
  <c r="G142" i="6"/>
  <c r="EM34" i="7"/>
  <c r="B328" i="6"/>
  <c r="G511" i="6"/>
  <c r="D686" i="6"/>
  <c r="EF75" i="7"/>
  <c r="EN31" i="7"/>
  <c r="H328" i="6" s="1"/>
  <c r="G314" i="6"/>
  <c r="EH31" i="7"/>
  <c r="EH36" i="7" s="1"/>
  <c r="EJ54" i="7"/>
  <c r="EL31" i="7"/>
  <c r="H326" i="6" s="1"/>
  <c r="D328" i="6"/>
  <c r="EJ53" i="7"/>
  <c r="EN33" i="7"/>
  <c r="F142" i="6"/>
  <c r="G506" i="6"/>
  <c r="EG71" i="7"/>
  <c r="EG76" i="7" s="1"/>
  <c r="EJ51" i="7"/>
  <c r="H507" i="6" s="1"/>
  <c r="EN51" i="7"/>
  <c r="EN56" i="7" s="1"/>
  <c r="EI51" i="7"/>
  <c r="EI56" i="7" s="1"/>
  <c r="EM51" i="7"/>
  <c r="EM56" i="7" s="1"/>
  <c r="EF54" i="7"/>
  <c r="F503" i="6"/>
  <c r="EK34" i="7"/>
  <c r="F325" i="6"/>
  <c r="EJ32" i="7"/>
  <c r="B324" i="6"/>
  <c r="EI35" i="7"/>
  <c r="G323" i="6"/>
  <c r="EE53" i="7"/>
  <c r="D502" i="6"/>
  <c r="EF15" i="7"/>
  <c r="G137" i="6"/>
  <c r="EE13" i="7"/>
  <c r="D136" i="6"/>
  <c r="EH54" i="7"/>
  <c r="F505" i="6"/>
  <c r="EE75" i="7"/>
  <c r="G685" i="6"/>
  <c r="EI71" i="7"/>
  <c r="EN11" i="7"/>
  <c r="EG55" i="7"/>
  <c r="G504" i="6"/>
  <c r="EL73" i="7"/>
  <c r="D692" i="6"/>
  <c r="EI13" i="7"/>
  <c r="D140" i="6"/>
  <c r="EI34" i="7"/>
  <c r="F323" i="6"/>
  <c r="EK75" i="7"/>
  <c r="G691" i="6"/>
  <c r="EH15" i="7"/>
  <c r="G139" i="6"/>
  <c r="EM52" i="7"/>
  <c r="B510" i="6"/>
  <c r="EJ73" i="7"/>
  <c r="D690" i="6"/>
  <c r="EG13" i="7"/>
  <c r="D138" i="6"/>
  <c r="EG35" i="7"/>
  <c r="G321" i="6"/>
  <c r="EL53" i="7"/>
  <c r="D509" i="6"/>
  <c r="EI73" i="7"/>
  <c r="D689" i="6"/>
  <c r="EN14" i="7"/>
  <c r="F145" i="6"/>
  <c r="EK55" i="7"/>
  <c r="G508" i="6"/>
  <c r="EM12" i="7"/>
  <c r="B144" i="6"/>
  <c r="EJ33" i="7"/>
  <c r="D324" i="6"/>
  <c r="EN15" i="7"/>
  <c r="G145" i="6"/>
  <c r="EL71" i="7"/>
  <c r="EH55" i="7"/>
  <c r="G505" i="6"/>
  <c r="EJ11" i="7"/>
  <c r="EG51" i="7"/>
  <c r="EG73" i="7"/>
  <c r="D687" i="6"/>
  <c r="EH11" i="7"/>
  <c r="EK33" i="7"/>
  <c r="D325" i="6"/>
  <c r="EM74" i="7"/>
  <c r="F693" i="6"/>
  <c r="EF11" i="7"/>
  <c r="EL72" i="7"/>
  <c r="EI12" i="7"/>
  <c r="B140" i="6"/>
  <c r="EK74" i="7"/>
  <c r="F691" i="6"/>
  <c r="EH14" i="7"/>
  <c r="F139" i="6"/>
  <c r="EE51" i="7"/>
  <c r="EH35" i="7"/>
  <c r="G322" i="6"/>
  <c r="EM55" i="7"/>
  <c r="G510" i="6"/>
  <c r="B502" i="6"/>
  <c r="EJ72" i="7"/>
  <c r="B690" i="6"/>
  <c r="EG15" i="7"/>
  <c r="G138" i="6"/>
  <c r="EL52" i="7"/>
  <c r="B509" i="6"/>
  <c r="EF14" i="7"/>
  <c r="F137" i="6"/>
  <c r="EK54" i="7"/>
  <c r="F508" i="6"/>
  <c r="EH75" i="7"/>
  <c r="G688" i="6"/>
  <c r="EM15" i="7"/>
  <c r="G144" i="6"/>
  <c r="EE12" i="7"/>
  <c r="B136" i="6"/>
  <c r="EE33" i="7"/>
  <c r="D319" i="6"/>
  <c r="EG75" i="7"/>
  <c r="G687" i="6"/>
  <c r="EK35" i="7"/>
  <c r="G325" i="6"/>
  <c r="EL74" i="7"/>
  <c r="F692" i="6"/>
  <c r="EF12" i="7"/>
  <c r="B137" i="6"/>
  <c r="EM75" i="7"/>
  <c r="G693" i="6"/>
  <c r="EK32" i="7"/>
  <c r="B325" i="6"/>
  <c r="EH53" i="7"/>
  <c r="D505" i="6"/>
  <c r="EE74" i="7"/>
  <c r="F685" i="6"/>
  <c r="EJ15" i="7"/>
  <c r="G141" i="6"/>
  <c r="EF31" i="7"/>
  <c r="EG52" i="7"/>
  <c r="B504" i="6"/>
  <c r="EH71" i="7"/>
  <c r="EM11" i="7"/>
  <c r="EI33" i="7"/>
  <c r="D323" i="6"/>
  <c r="EF53" i="7"/>
  <c r="D503" i="6"/>
  <c r="EH34" i="7"/>
  <c r="F322" i="6"/>
  <c r="EE55" i="7"/>
  <c r="G502" i="6"/>
  <c r="EN71" i="7"/>
  <c r="EG32" i="7"/>
  <c r="B321" i="6"/>
  <c r="EH51" i="7"/>
  <c r="EM71" i="7"/>
  <c r="EF33" i="7"/>
  <c r="D320" i="6"/>
  <c r="EH74" i="7"/>
  <c r="F688" i="6"/>
  <c r="EE15" i="7"/>
  <c r="G136" i="6"/>
  <c r="EI11" i="7"/>
  <c r="EM53" i="7"/>
  <c r="D510" i="6"/>
  <c r="EJ31" i="7"/>
  <c r="F319" i="6"/>
  <c r="EE34" i="7"/>
  <c r="B505" i="6"/>
  <c r="EJ14" i="7"/>
  <c r="F141" i="6"/>
  <c r="G324" i="6"/>
  <c r="EJ35" i="7"/>
  <c r="F504" i="6"/>
  <c r="EG54" i="7"/>
  <c r="EK51" i="7"/>
  <c r="EE11" i="7"/>
  <c r="EF55" i="7"/>
  <c r="G503" i="6"/>
  <c r="EK73" i="7"/>
  <c r="D691" i="6"/>
  <c r="EH13" i="7"/>
  <c r="D139" i="6"/>
  <c r="EM54" i="7"/>
  <c r="F510" i="6"/>
  <c r="EF71" i="7"/>
  <c r="EG12" i="7"/>
  <c r="B138" i="6"/>
  <c r="EG34" i="7"/>
  <c r="F321" i="6"/>
  <c r="EK31" i="7"/>
  <c r="EE71" i="7"/>
  <c r="EN13" i="7"/>
  <c r="D145" i="6"/>
  <c r="EF35" i="7"/>
  <c r="G320" i="6"/>
  <c r="EK53" i="7"/>
  <c r="D508" i="6"/>
  <c r="EM14" i="7"/>
  <c r="F144" i="6"/>
  <c r="EE35" i="7"/>
  <c r="G319" i="6"/>
  <c r="EF51" i="7"/>
  <c r="EK71" i="7"/>
  <c r="EJ13" i="7"/>
  <c r="D141" i="6"/>
  <c r="EL51" i="7"/>
  <c r="EM73" i="7"/>
  <c r="D693" i="6"/>
  <c r="EJ34" i="7"/>
  <c r="F324" i="6"/>
  <c r="EI15" i="7"/>
  <c r="G140" i="6"/>
  <c r="EK72" i="7"/>
  <c r="B691" i="6"/>
  <c r="EH12" i="7"/>
  <c r="B139" i="6"/>
  <c r="EH33" i="7"/>
  <c r="D322" i="6"/>
  <c r="EE54" i="7"/>
  <c r="F502" i="6"/>
  <c r="EJ75" i="7"/>
  <c r="G690" i="6"/>
  <c r="EG14" i="7"/>
  <c r="F138" i="6"/>
  <c r="EK11" i="7"/>
  <c r="EI75" i="7"/>
  <c r="G689" i="6"/>
  <c r="EF13" i="7"/>
  <c r="D137" i="6"/>
  <c r="EH73" i="7"/>
  <c r="D688" i="6"/>
  <c r="EE14" i="7"/>
  <c r="F136" i="6"/>
  <c r="EG74" i="7"/>
  <c r="F687" i="6"/>
  <c r="EM72" i="7"/>
  <c r="B693" i="6"/>
  <c r="EL54" i="7"/>
  <c r="F509" i="6"/>
  <c r="EF34" i="7"/>
  <c r="F320" i="6"/>
  <c r="EM13" i="7"/>
  <c r="D144" i="6"/>
  <c r="EJ12" i="7"/>
  <c r="B141" i="6"/>
  <c r="EG53" i="7"/>
  <c r="D504" i="6"/>
  <c r="EG33" i="7"/>
  <c r="D321" i="6"/>
  <c r="EG31" i="7"/>
  <c r="EE73" i="7"/>
  <c r="D685" i="6"/>
  <c r="EL75" i="7"/>
  <c r="G692" i="6"/>
  <c r="EI14" i="7"/>
  <c r="F140" i="6"/>
  <c r="EE31" i="7"/>
  <c r="EF52" i="7"/>
  <c r="B503" i="6"/>
  <c r="EO76" i="7"/>
  <c r="H695" i="6"/>
  <c r="EL11" i="7"/>
  <c r="EH32" i="7"/>
  <c r="EJ74" i="7"/>
  <c r="F690" i="6"/>
  <c r="EL55" i="7"/>
  <c r="G509" i="6"/>
  <c r="F689" i="6"/>
  <c r="EI74" i="7"/>
  <c r="EN12" i="7"/>
  <c r="B145" i="6"/>
  <c r="EG11" i="7"/>
  <c r="EF32" i="7"/>
  <c r="B688" i="6"/>
  <c r="EJ71" i="7"/>
  <c r="EI31" i="7"/>
  <c r="DZ34" i="7"/>
  <c r="EB75" i="7"/>
  <c r="D676" i="6"/>
  <c r="EA13" i="7"/>
  <c r="D312" i="6"/>
  <c r="G676" i="6"/>
  <c r="DZ33" i="7"/>
  <c r="DY75" i="7"/>
  <c r="EC34" i="7"/>
  <c r="D500" i="6"/>
  <c r="EB54" i="7"/>
  <c r="EA75" i="7"/>
  <c r="G681" i="6"/>
  <c r="G496" i="6"/>
  <c r="EC75" i="7"/>
  <c r="G683" i="6"/>
  <c r="EC55" i="7"/>
  <c r="F124" i="6"/>
  <c r="EA14" i="7"/>
  <c r="B132" i="6"/>
  <c r="F312" i="6"/>
  <c r="G132" i="6"/>
  <c r="G499" i="6"/>
  <c r="F496" i="6"/>
  <c r="EC54" i="7"/>
  <c r="G317" i="6"/>
  <c r="F492" i="6"/>
  <c r="B496" i="6"/>
  <c r="G312" i="6"/>
  <c r="B676" i="6"/>
  <c r="D133" i="6"/>
  <c r="G124" i="6"/>
  <c r="D125" i="6"/>
  <c r="EC51" i="7"/>
  <c r="EC56" i="7" s="1"/>
  <c r="EB52" i="7"/>
  <c r="DT31" i="7"/>
  <c r="H308" i="6" s="1"/>
  <c r="F676" i="6"/>
  <c r="B131" i="6"/>
  <c r="DV11" i="7"/>
  <c r="DV16" i="7" s="1"/>
  <c r="DS71" i="7"/>
  <c r="DS76" i="7" s="1"/>
  <c r="D496" i="6"/>
  <c r="D317" i="6"/>
  <c r="EC31" i="7"/>
  <c r="EC36" i="7" s="1"/>
  <c r="DW11" i="7"/>
  <c r="DW16" i="7" s="1"/>
  <c r="B124" i="6"/>
  <c r="B500" i="6"/>
  <c r="EB53" i="7"/>
  <c r="DY11" i="7"/>
  <c r="DY16" i="7" s="1"/>
  <c r="DS13" i="7"/>
  <c r="DS74" i="7"/>
  <c r="EC11" i="7"/>
  <c r="H134" i="6" s="1"/>
  <c r="DX71" i="7"/>
  <c r="DX76" i="7" s="1"/>
  <c r="DT51" i="7"/>
  <c r="DT56" i="7" s="1"/>
  <c r="EB31" i="7"/>
  <c r="H316" i="6" s="1"/>
  <c r="ED11" i="7"/>
  <c r="ED16" i="7" s="1"/>
  <c r="DT35" i="7"/>
  <c r="G308" i="6"/>
  <c r="DX31" i="7"/>
  <c r="ED51" i="7"/>
  <c r="H501" i="6" s="1"/>
  <c r="EC71" i="7"/>
  <c r="H683" i="6" s="1"/>
  <c r="DZ11" i="7"/>
  <c r="EA33" i="7"/>
  <c r="D315" i="6"/>
  <c r="DS54" i="7"/>
  <c r="F490" i="6"/>
  <c r="DX75" i="7"/>
  <c r="G678" i="6"/>
  <c r="EC12" i="7"/>
  <c r="B134" i="6"/>
  <c r="DT12" i="7"/>
  <c r="B125" i="6"/>
  <c r="DX55" i="7"/>
  <c r="G495" i="6"/>
  <c r="DZ14" i="7"/>
  <c r="F131" i="6"/>
  <c r="DW52" i="7"/>
  <c r="B494" i="6"/>
  <c r="EB11" i="7"/>
  <c r="DU53" i="7"/>
  <c r="D492" i="6"/>
  <c r="G497" i="6"/>
  <c r="DZ55" i="7"/>
  <c r="F677" i="6"/>
  <c r="DW74" i="7"/>
  <c r="DX11" i="7"/>
  <c r="DU31" i="7"/>
  <c r="DX54" i="7"/>
  <c r="F495" i="6"/>
  <c r="EC73" i="7"/>
  <c r="ED71" i="7"/>
  <c r="H684" i="6" s="1"/>
  <c r="EA51" i="7"/>
  <c r="EB74" i="7"/>
  <c r="DY15" i="7"/>
  <c r="G130" i="6"/>
  <c r="DV35" i="7"/>
  <c r="G310" i="6"/>
  <c r="DV54" i="7"/>
  <c r="F493" i="6"/>
  <c r="DS75" i="7"/>
  <c r="G673" i="6"/>
  <c r="DT11" i="7"/>
  <c r="DZ73" i="7"/>
  <c r="DW13" i="7"/>
  <c r="D128" i="6"/>
  <c r="EB34" i="7"/>
  <c r="F316" i="6"/>
  <c r="DT54" i="7"/>
  <c r="F491" i="6"/>
  <c r="DU71" i="7"/>
  <c r="DS33" i="7"/>
  <c r="D307" i="6"/>
  <c r="DX74" i="7"/>
  <c r="F678" i="6"/>
  <c r="DU12" i="7"/>
  <c r="B126" i="6"/>
  <c r="DW33" i="7"/>
  <c r="D311" i="6"/>
  <c r="DT75" i="7"/>
  <c r="G674" i="6"/>
  <c r="DV55" i="7"/>
  <c r="G493" i="6"/>
  <c r="DW71" i="7"/>
  <c r="DU32" i="7"/>
  <c r="B309" i="6"/>
  <c r="DZ54" i="7"/>
  <c r="F497" i="6"/>
  <c r="EB15" i="7"/>
  <c r="G133" i="6"/>
  <c r="DU73" i="7"/>
  <c r="D675" i="6"/>
  <c r="DZ13" i="7"/>
  <c r="D131" i="6"/>
  <c r="EA31" i="7"/>
  <c r="DS51" i="7"/>
  <c r="DT74" i="7"/>
  <c r="F674" i="6"/>
  <c r="DY14" i="7"/>
  <c r="F130" i="6"/>
  <c r="DV34" i="7"/>
  <c r="F310" i="6"/>
  <c r="EA74" i="7"/>
  <c r="DX15" i="7"/>
  <c r="G129" i="6"/>
  <c r="DU55" i="7"/>
  <c r="G492" i="6"/>
  <c r="DZ72" i="7"/>
  <c r="DW12" i="7"/>
  <c r="B128" i="6"/>
  <c r="DT34" i="7"/>
  <c r="F308" i="6"/>
  <c r="EA32" i="7"/>
  <c r="B315" i="6"/>
  <c r="EA53" i="7"/>
  <c r="D498" i="6"/>
  <c r="EC15" i="7"/>
  <c r="G134" i="6"/>
  <c r="DY35" i="7"/>
  <c r="G313" i="6"/>
  <c r="DW55" i="7"/>
  <c r="G494" i="6"/>
  <c r="ED15" i="7"/>
  <c r="G135" i="6"/>
  <c r="DV53" i="7"/>
  <c r="D493" i="6"/>
  <c r="DX14" i="7"/>
  <c r="F129" i="6"/>
  <c r="DU52" i="7"/>
  <c r="B492" i="6"/>
  <c r="DV71" i="7"/>
  <c r="EA11" i="7"/>
  <c r="DV15" i="7"/>
  <c r="G127" i="6"/>
  <c r="EA35" i="7"/>
  <c r="G315" i="6"/>
  <c r="DS53" i="7"/>
  <c r="D490" i="6"/>
  <c r="DU15" i="7"/>
  <c r="G126" i="6"/>
  <c r="DW75" i="7"/>
  <c r="G677" i="6"/>
  <c r="ED31" i="7"/>
  <c r="H318" i="6" s="1"/>
  <c r="DZ53" i="7"/>
  <c r="D497" i="6"/>
  <c r="DW73" i="7"/>
  <c r="D677" i="6"/>
  <c r="EB14" i="7"/>
  <c r="F133" i="6"/>
  <c r="DY34" i="7"/>
  <c r="F313" i="6"/>
  <c r="D495" i="6"/>
  <c r="DX53" i="7"/>
  <c r="DW35" i="7"/>
  <c r="G311" i="6"/>
  <c r="DW54" i="7"/>
  <c r="F494" i="6"/>
  <c r="EB73" i="7"/>
  <c r="D130" i="6"/>
  <c r="DY13" i="7"/>
  <c r="DV33" i="7"/>
  <c r="D310" i="6"/>
  <c r="DV31" i="7"/>
  <c r="ED14" i="7"/>
  <c r="F135" i="6"/>
  <c r="DV52" i="7"/>
  <c r="B493" i="6"/>
  <c r="EA73" i="7"/>
  <c r="DY51" i="7"/>
  <c r="DS11" i="7"/>
  <c r="EB33" i="7"/>
  <c r="D316" i="6"/>
  <c r="DY74" i="7"/>
  <c r="F679" i="6"/>
  <c r="DV14" i="7"/>
  <c r="F127" i="6"/>
  <c r="DS35" i="7"/>
  <c r="G307" i="6"/>
  <c r="DW31" i="7"/>
  <c r="EA52" i="7"/>
  <c r="B498" i="6"/>
  <c r="DX73" i="7"/>
  <c r="D678" i="6"/>
  <c r="EC14" i="7"/>
  <c r="F134" i="6"/>
  <c r="DT15" i="7"/>
  <c r="G125" i="6"/>
  <c r="DS31" i="7"/>
  <c r="DZ52" i="7"/>
  <c r="B497" i="6"/>
  <c r="DT14" i="7"/>
  <c r="F125" i="6"/>
  <c r="DX52" i="7"/>
  <c r="B495" i="6"/>
  <c r="DU75" i="7"/>
  <c r="G675" i="6"/>
  <c r="DY71" i="7"/>
  <c r="F311" i="6"/>
  <c r="DW34" i="7"/>
  <c r="DU33" i="7"/>
  <c r="D309" i="6"/>
  <c r="DT73" i="7"/>
  <c r="D674" i="6"/>
  <c r="DY12" i="7"/>
  <c r="B130" i="6"/>
  <c r="DV32" i="7"/>
  <c r="B310" i="6"/>
  <c r="ED13" i="7"/>
  <c r="D135" i="6"/>
  <c r="DZ51" i="7"/>
  <c r="DS73" i="7"/>
  <c r="D673" i="6"/>
  <c r="DU35" i="7"/>
  <c r="G309" i="6"/>
  <c r="DW15" i="7"/>
  <c r="G128" i="6"/>
  <c r="DT33" i="7"/>
  <c r="D308" i="6"/>
  <c r="D491" i="6"/>
  <c r="DT53" i="7"/>
  <c r="EA34" i="7"/>
  <c r="F315" i="6"/>
  <c r="EA55" i="7"/>
  <c r="G498" i="6"/>
  <c r="DS52" i="7"/>
  <c r="B490" i="6"/>
  <c r="DX72" i="7"/>
  <c r="B678" i="6"/>
  <c r="DU14" i="7"/>
  <c r="F126" i="6"/>
  <c r="DU51" i="7"/>
  <c r="EC72" i="7"/>
  <c r="DV51" i="7"/>
  <c r="EA71" i="7"/>
  <c r="H681" i="6" s="1"/>
  <c r="DY33" i="7"/>
  <c r="D313" i="6"/>
  <c r="EB51" i="7"/>
  <c r="EC74" i="7"/>
  <c r="DY31" i="7"/>
  <c r="EB72" i="7"/>
  <c r="DZ31" i="7"/>
  <c r="ED12" i="7"/>
  <c r="B135" i="6"/>
  <c r="EA72" i="7"/>
  <c r="DX13" i="7"/>
  <c r="D129" i="6"/>
  <c r="DZ75" i="7"/>
  <c r="DW14" i="7"/>
  <c r="F128" i="6"/>
  <c r="B316" i="6"/>
  <c r="DT55" i="7"/>
  <c r="G491" i="6"/>
  <c r="DT52" i="7"/>
  <c r="DV13" i="7"/>
  <c r="D127" i="6"/>
  <c r="F307" i="6"/>
  <c r="DS34" i="7"/>
  <c r="DS55" i="7"/>
  <c r="G490" i="6"/>
  <c r="DW51" i="7"/>
  <c r="EB71" i="7"/>
  <c r="H682" i="6" s="1"/>
  <c r="EC13" i="7"/>
  <c r="D134" i="6"/>
  <c r="DZ71" i="7"/>
  <c r="H680" i="6" s="1"/>
  <c r="EB12" i="7"/>
  <c r="B133" i="6"/>
  <c r="DY32" i="7"/>
  <c r="B313" i="6"/>
  <c r="DU74" i="7"/>
  <c r="F675" i="6"/>
  <c r="DZ15" i="7"/>
  <c r="G131" i="6"/>
  <c r="DW53" i="7"/>
  <c r="D494" i="6"/>
  <c r="DU11" i="7"/>
  <c r="DU34" i="7"/>
  <c r="F309" i="6"/>
  <c r="DS72" i="7"/>
  <c r="B673" i="6"/>
  <c r="DX12" i="7"/>
  <c r="B129" i="6"/>
  <c r="DZ74" i="7"/>
  <c r="EB35" i="7"/>
  <c r="G316" i="6"/>
  <c r="DX51" i="7"/>
  <c r="DY73" i="7"/>
  <c r="D679" i="6"/>
  <c r="DV12" i="7"/>
  <c r="B127" i="6"/>
  <c r="EA54" i="7"/>
  <c r="F498" i="6"/>
  <c r="DT71" i="7"/>
  <c r="DU13" i="7"/>
  <c r="D126" i="6"/>
  <c r="DR31" i="7"/>
  <c r="H306" i="6" s="1"/>
  <c r="DR13" i="7"/>
  <c r="D123" i="6"/>
  <c r="DR12" i="7"/>
  <c r="B123" i="6"/>
  <c r="DR71" i="7"/>
  <c r="H672" i="6" s="1"/>
  <c r="DR51" i="7"/>
  <c r="H489" i="6" s="1"/>
  <c r="DR15" i="7"/>
  <c r="G123" i="6"/>
  <c r="DR11" i="7"/>
  <c r="DR14" i="7"/>
  <c r="F123" i="6"/>
  <c r="DQ10" i="7"/>
  <c r="DQ9" i="7"/>
  <c r="DQ8" i="7"/>
  <c r="E122" i="6" s="1"/>
  <c r="DQ7" i="7"/>
  <c r="DQ2" i="7"/>
  <c r="DQ6" i="7" s="1"/>
  <c r="C122" i="6" s="1"/>
  <c r="DQ1" i="7"/>
  <c r="DQ2" i="1"/>
  <c r="DP2" i="1"/>
  <c r="DO2" i="1"/>
  <c r="DN2" i="1"/>
  <c r="DM2" i="1"/>
  <c r="DL2" i="1"/>
  <c r="DK2" i="1"/>
  <c r="DJ2" i="1"/>
  <c r="DI2" i="1"/>
  <c r="DH2" i="1"/>
  <c r="DG2" i="1"/>
  <c r="DF2" i="1"/>
  <c r="DQ30" i="7"/>
  <c r="DQ29" i="7"/>
  <c r="DQ28" i="7"/>
  <c r="E305" i="6" s="1"/>
  <c r="DQ27" i="7"/>
  <c r="DQ22" i="7"/>
  <c r="DQ21" i="7"/>
  <c r="DQ2" i="2"/>
  <c r="DP2" i="2"/>
  <c r="DO2" i="2"/>
  <c r="DN2" i="2"/>
  <c r="DM2" i="2"/>
  <c r="DL2" i="2"/>
  <c r="DK2" i="2"/>
  <c r="DJ2" i="2"/>
  <c r="DI2" i="2"/>
  <c r="DH2" i="2"/>
  <c r="DG2" i="2"/>
  <c r="DF2" i="2"/>
  <c r="DQ50" i="7"/>
  <c r="DQ49" i="7"/>
  <c r="DQ48" i="7"/>
  <c r="E488" i="6" s="1"/>
  <c r="DQ47" i="7"/>
  <c r="DQ42" i="7"/>
  <c r="DQ41" i="7"/>
  <c r="DQ2" i="4"/>
  <c r="DP2" i="4"/>
  <c r="DO2" i="4"/>
  <c r="DN2" i="4"/>
  <c r="DM2" i="4"/>
  <c r="DL2" i="4"/>
  <c r="DK2" i="4"/>
  <c r="DJ2" i="4"/>
  <c r="DI2" i="4"/>
  <c r="DH2" i="4"/>
  <c r="DG2" i="4"/>
  <c r="DF2" i="4"/>
  <c r="DQ70" i="7"/>
  <c r="DQ69" i="7"/>
  <c r="DQ68" i="7"/>
  <c r="E671" i="6" s="1"/>
  <c r="DQ67" i="7"/>
  <c r="DQ62" i="7"/>
  <c r="DQ61" i="7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EM26" i="7" l="1"/>
  <c r="C327" i="6" s="1"/>
  <c r="B319" i="6"/>
  <c r="B314" i="6"/>
  <c r="B317" i="6"/>
  <c r="EN26" i="7"/>
  <c r="C328" i="6" s="1"/>
  <c r="B307" i="6"/>
  <c r="DS32" i="7"/>
  <c r="B308" i="6"/>
  <c r="B679" i="6"/>
  <c r="B689" i="6"/>
  <c r="DX32" i="7"/>
  <c r="B677" i="6"/>
  <c r="EB32" i="7"/>
  <c r="DW72" i="7"/>
  <c r="B322" i="6"/>
  <c r="B491" i="6"/>
  <c r="DY66" i="7"/>
  <c r="C679" i="6" s="1"/>
  <c r="B311" i="6"/>
  <c r="B323" i="6"/>
  <c r="DX26" i="7"/>
  <c r="C312" i="6" s="1"/>
  <c r="B675" i="6"/>
  <c r="DW32" i="7"/>
  <c r="EI32" i="7"/>
  <c r="EI72" i="7"/>
  <c r="EE52" i="7"/>
  <c r="EL32" i="7"/>
  <c r="EA66" i="7"/>
  <c r="C681" i="6" s="1"/>
  <c r="EL26" i="7"/>
  <c r="C326" i="6" s="1"/>
  <c r="B674" i="6"/>
  <c r="EH52" i="7"/>
  <c r="EC66" i="7"/>
  <c r="C683" i="6" s="1"/>
  <c r="DT72" i="7"/>
  <c r="B692" i="6"/>
  <c r="ED66" i="7"/>
  <c r="C684" i="6" s="1"/>
  <c r="EE32" i="7"/>
  <c r="EK46" i="7"/>
  <c r="C508" i="6" s="1"/>
  <c r="DR26" i="7"/>
  <c r="C306" i="6" s="1"/>
  <c r="EH66" i="7"/>
  <c r="C688" i="6" s="1"/>
  <c r="DT26" i="7"/>
  <c r="C308" i="6" s="1"/>
  <c r="EF26" i="7"/>
  <c r="C320" i="6" s="1"/>
  <c r="DU72" i="7"/>
  <c r="B685" i="6"/>
  <c r="EN46" i="7"/>
  <c r="C511" i="6" s="1"/>
  <c r="EE72" i="7"/>
  <c r="B687" i="6"/>
  <c r="EF72" i="7"/>
  <c r="EI46" i="7"/>
  <c r="C506" i="6" s="1"/>
  <c r="DY46" i="7"/>
  <c r="C496" i="6" s="1"/>
  <c r="EG72" i="7"/>
  <c r="B508" i="6"/>
  <c r="DZ26" i="7"/>
  <c r="C314" i="6" s="1"/>
  <c r="ED46" i="7"/>
  <c r="C501" i="6" s="1"/>
  <c r="EJ46" i="7"/>
  <c r="C507" i="6" s="1"/>
  <c r="EB46" i="7"/>
  <c r="C499" i="6" s="1"/>
  <c r="EB66" i="7"/>
  <c r="C682" i="6" s="1"/>
  <c r="DQ26" i="7"/>
  <c r="C305" i="6" s="1"/>
  <c r="DQ66" i="7"/>
  <c r="C671" i="6" s="1"/>
  <c r="DQ46" i="7"/>
  <c r="C488" i="6" s="1"/>
  <c r="B511" i="6"/>
  <c r="EF66" i="7"/>
  <c r="C686" i="6" s="1"/>
  <c r="EL36" i="7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EJ56" i="7"/>
  <c r="EM36" i="7"/>
  <c r="EN36" i="7"/>
  <c r="H687" i="6"/>
  <c r="H322" i="6"/>
  <c r="H506" i="6"/>
  <c r="H511" i="6"/>
  <c r="H510" i="6"/>
  <c r="EI16" i="7"/>
  <c r="H140" i="6"/>
  <c r="EH56" i="7"/>
  <c r="H505" i="6"/>
  <c r="EL16" i="7"/>
  <c r="H143" i="6"/>
  <c r="EG36" i="7"/>
  <c r="H321" i="6"/>
  <c r="EK36" i="7"/>
  <c r="H325" i="6"/>
  <c r="EE56" i="7"/>
  <c r="H502" i="6"/>
  <c r="EH16" i="7"/>
  <c r="H139" i="6"/>
  <c r="EN16" i="7"/>
  <c r="H145" i="6"/>
  <c r="EG16" i="7"/>
  <c r="H138" i="6"/>
  <c r="EK76" i="7"/>
  <c r="H691" i="6"/>
  <c r="EF36" i="7"/>
  <c r="H320" i="6"/>
  <c r="EF16" i="7"/>
  <c r="H137" i="6"/>
  <c r="EI76" i="7"/>
  <c r="H689" i="6"/>
  <c r="EL56" i="7"/>
  <c r="H509" i="6"/>
  <c r="EF56" i="7"/>
  <c r="H503" i="6"/>
  <c r="EE16" i="7"/>
  <c r="H136" i="6"/>
  <c r="EN76" i="7"/>
  <c r="H694" i="6"/>
  <c r="EM76" i="7"/>
  <c r="H693" i="6"/>
  <c r="EI36" i="7"/>
  <c r="H323" i="6"/>
  <c r="EK16" i="7"/>
  <c r="H142" i="6"/>
  <c r="EG56" i="7"/>
  <c r="H504" i="6"/>
  <c r="EL76" i="7"/>
  <c r="H692" i="6"/>
  <c r="EJ36" i="7"/>
  <c r="H324" i="6"/>
  <c r="EJ76" i="7"/>
  <c r="H690" i="6"/>
  <c r="EJ16" i="7"/>
  <c r="H141" i="6"/>
  <c r="EH76" i="7"/>
  <c r="H688" i="6"/>
  <c r="EE36" i="7"/>
  <c r="H319" i="6"/>
  <c r="EE76" i="7"/>
  <c r="H685" i="6"/>
  <c r="EF76" i="7"/>
  <c r="H686" i="6"/>
  <c r="EK56" i="7"/>
  <c r="H508" i="6"/>
  <c r="EM16" i="7"/>
  <c r="H144" i="6"/>
  <c r="DT36" i="7"/>
  <c r="EC16" i="7"/>
  <c r="H500" i="6"/>
  <c r="H128" i="6"/>
  <c r="H491" i="6"/>
  <c r="H673" i="6"/>
  <c r="H317" i="6"/>
  <c r="H127" i="6"/>
  <c r="H678" i="6"/>
  <c r="EB36" i="7"/>
  <c r="H130" i="6"/>
  <c r="DQ71" i="7"/>
  <c r="H671" i="6" s="1"/>
  <c r="DQ31" i="7"/>
  <c r="H305" i="6" s="1"/>
  <c r="H135" i="6"/>
  <c r="DV56" i="7"/>
  <c r="H493" i="6"/>
  <c r="DZ56" i="7"/>
  <c r="H497" i="6"/>
  <c r="DS16" i="7"/>
  <c r="H124" i="6"/>
  <c r="DT16" i="7"/>
  <c r="H125" i="6"/>
  <c r="DZ36" i="7"/>
  <c r="H314" i="6"/>
  <c r="DS36" i="7"/>
  <c r="H307" i="6"/>
  <c r="DW76" i="7"/>
  <c r="H677" i="6"/>
  <c r="DZ76" i="7"/>
  <c r="DY56" i="7"/>
  <c r="H496" i="6"/>
  <c r="DN62" i="7"/>
  <c r="DN67" i="7"/>
  <c r="D668" i="6" s="1"/>
  <c r="DN69" i="7"/>
  <c r="DN74" i="7" s="1"/>
  <c r="DN70" i="7"/>
  <c r="DN75" i="7" s="1"/>
  <c r="DN41" i="7"/>
  <c r="DN30" i="7"/>
  <c r="DN35" i="7" s="1"/>
  <c r="DT76" i="7"/>
  <c r="H674" i="6"/>
  <c r="EB56" i="7"/>
  <c r="H499" i="6"/>
  <c r="DV36" i="7"/>
  <c r="H310" i="6"/>
  <c r="DS56" i="7"/>
  <c r="H490" i="6"/>
  <c r="DZ16" i="7"/>
  <c r="H131" i="6"/>
  <c r="DX56" i="7"/>
  <c r="H495" i="6"/>
  <c r="EA56" i="7"/>
  <c r="H498" i="6"/>
  <c r="DU36" i="7"/>
  <c r="H309" i="6"/>
  <c r="EC76" i="7"/>
  <c r="DU16" i="7"/>
  <c r="H126" i="6"/>
  <c r="EB76" i="7"/>
  <c r="EA16" i="7"/>
  <c r="H132" i="6"/>
  <c r="DX16" i="7"/>
  <c r="H129" i="6"/>
  <c r="DW56" i="7"/>
  <c r="H494" i="6"/>
  <c r="DY36" i="7"/>
  <c r="H313" i="6"/>
  <c r="EA76" i="7"/>
  <c r="DU56" i="7"/>
  <c r="H492" i="6"/>
  <c r="DY76" i="7"/>
  <c r="H679" i="6"/>
  <c r="DW36" i="7"/>
  <c r="H311" i="6"/>
  <c r="DV76" i="7"/>
  <c r="H676" i="6"/>
  <c r="EA36" i="7"/>
  <c r="H315" i="6"/>
  <c r="DU76" i="7"/>
  <c r="H675" i="6"/>
  <c r="EB16" i="7"/>
  <c r="H133" i="6"/>
  <c r="DX36" i="7"/>
  <c r="H312" i="6"/>
  <c r="DN48" i="7"/>
  <c r="E485" i="6" s="1"/>
  <c r="DN22" i="7"/>
  <c r="DN27" i="7"/>
  <c r="DN33" i="7" s="1"/>
  <c r="DN29" i="7"/>
  <c r="DN34" i="7" s="1"/>
  <c r="DN1" i="7"/>
  <c r="DN8" i="7"/>
  <c r="E119" i="6" s="1"/>
  <c r="DQ51" i="7"/>
  <c r="DQ56" i="7" s="1"/>
  <c r="DQ11" i="7"/>
  <c r="DQ16" i="7" s="1"/>
  <c r="DG61" i="7"/>
  <c r="DO61" i="7"/>
  <c r="DK62" i="7"/>
  <c r="DK67" i="7"/>
  <c r="DK73" i="7" s="1"/>
  <c r="DG68" i="7"/>
  <c r="E661" i="6" s="1"/>
  <c r="DO68" i="7"/>
  <c r="E669" i="6" s="1"/>
  <c r="DK69" i="7"/>
  <c r="F665" i="6" s="1"/>
  <c r="DK70" i="7"/>
  <c r="G665" i="6" s="1"/>
  <c r="DK41" i="7"/>
  <c r="DG42" i="7"/>
  <c r="DO42" i="7"/>
  <c r="DG47" i="7"/>
  <c r="DG53" i="7" s="1"/>
  <c r="DO47" i="7"/>
  <c r="DO53" i="7" s="1"/>
  <c r="DK48" i="7"/>
  <c r="E482" i="6" s="1"/>
  <c r="DG49" i="7"/>
  <c r="F478" i="6" s="1"/>
  <c r="DO49" i="7"/>
  <c r="DO54" i="7" s="1"/>
  <c r="DG50" i="7"/>
  <c r="G478" i="6" s="1"/>
  <c r="DO50" i="7"/>
  <c r="DO55" i="7" s="1"/>
  <c r="DG21" i="7"/>
  <c r="DO21" i="7"/>
  <c r="DK22" i="7"/>
  <c r="DK27" i="7"/>
  <c r="D299" i="6" s="1"/>
  <c r="DG28" i="7"/>
  <c r="E295" i="6" s="1"/>
  <c r="DO28" i="7"/>
  <c r="E303" i="6" s="1"/>
  <c r="DK29" i="7"/>
  <c r="F299" i="6" s="1"/>
  <c r="DK30" i="7"/>
  <c r="DK35" i="7" s="1"/>
  <c r="DK1" i="7"/>
  <c r="DG2" i="7"/>
  <c r="DO2" i="7"/>
  <c r="DG7" i="7"/>
  <c r="D112" i="6" s="1"/>
  <c r="DO7" i="7"/>
  <c r="D120" i="6" s="1"/>
  <c r="DK8" i="7"/>
  <c r="E116" i="6" s="1"/>
  <c r="DG9" i="7"/>
  <c r="F112" i="6" s="1"/>
  <c r="DO9" i="7"/>
  <c r="DO14" i="7" s="1"/>
  <c r="DG10" i="7"/>
  <c r="DG15" i="7" s="1"/>
  <c r="DO10" i="7"/>
  <c r="DO15" i="7" s="1"/>
  <c r="DH61" i="7"/>
  <c r="DP61" i="7"/>
  <c r="DL62" i="7"/>
  <c r="DL67" i="7"/>
  <c r="DH68" i="7"/>
  <c r="E662" i="6" s="1"/>
  <c r="DP68" i="7"/>
  <c r="E670" i="6" s="1"/>
  <c r="DL69" i="7"/>
  <c r="DL70" i="7"/>
  <c r="DL41" i="7"/>
  <c r="DH42" i="7"/>
  <c r="DP42" i="7"/>
  <c r="DH47" i="7"/>
  <c r="DP47" i="7"/>
  <c r="DL48" i="7"/>
  <c r="E483" i="6" s="1"/>
  <c r="DH49" i="7"/>
  <c r="DP49" i="7"/>
  <c r="DH50" i="7"/>
  <c r="DP50" i="7"/>
  <c r="DH21" i="7"/>
  <c r="DP21" i="7"/>
  <c r="DL22" i="7"/>
  <c r="DL27" i="7"/>
  <c r="DH28" i="7"/>
  <c r="E296" i="6" s="1"/>
  <c r="DP28" i="7"/>
  <c r="E304" i="6" s="1"/>
  <c r="DL29" i="7"/>
  <c r="DL30" i="7"/>
  <c r="DL1" i="7"/>
  <c r="DH2" i="7"/>
  <c r="DH6" i="7" s="1"/>
  <c r="C113" i="6" s="1"/>
  <c r="DP2" i="7"/>
  <c r="DP6" i="7" s="1"/>
  <c r="C121" i="6" s="1"/>
  <c r="DH7" i="7"/>
  <c r="DP7" i="7"/>
  <c r="DL8" i="7"/>
  <c r="E117" i="6" s="1"/>
  <c r="DH9" i="7"/>
  <c r="DP9" i="7"/>
  <c r="DH10" i="7"/>
  <c r="DP10" i="7"/>
  <c r="DI61" i="7"/>
  <c r="DM62" i="7"/>
  <c r="DM67" i="7"/>
  <c r="DI68" i="7"/>
  <c r="E663" i="6" s="1"/>
  <c r="DM69" i="7"/>
  <c r="DM70" i="7"/>
  <c r="DM41" i="7"/>
  <c r="DI42" i="7"/>
  <c r="DQ52" i="7"/>
  <c r="B488" i="6"/>
  <c r="DI47" i="7"/>
  <c r="DQ53" i="7"/>
  <c r="D488" i="6"/>
  <c r="DM48" i="7"/>
  <c r="E484" i="6" s="1"/>
  <c r="DI49" i="7"/>
  <c r="DQ54" i="7"/>
  <c r="F488" i="6"/>
  <c r="DI50" i="7"/>
  <c r="DQ55" i="7"/>
  <c r="G488" i="6"/>
  <c r="DI21" i="7"/>
  <c r="DM22" i="7"/>
  <c r="DM27" i="7"/>
  <c r="DI28" i="7"/>
  <c r="E297" i="6" s="1"/>
  <c r="DM29" i="7"/>
  <c r="DM30" i="7"/>
  <c r="DM1" i="7"/>
  <c r="DI2" i="7"/>
  <c r="DI6" i="7" s="1"/>
  <c r="C114" i="6" s="1"/>
  <c r="DQ12" i="7"/>
  <c r="B122" i="6"/>
  <c r="DI7" i="7"/>
  <c r="DQ13" i="7"/>
  <c r="D122" i="6"/>
  <c r="DM8" i="7"/>
  <c r="E118" i="6" s="1"/>
  <c r="DI9" i="7"/>
  <c r="DQ14" i="7"/>
  <c r="F122" i="6"/>
  <c r="DI10" i="7"/>
  <c r="DQ15" i="7"/>
  <c r="G122" i="6"/>
  <c r="DJ61" i="7"/>
  <c r="DJ68" i="7"/>
  <c r="E664" i="6" s="1"/>
  <c r="DJ42" i="7"/>
  <c r="DJ47" i="7"/>
  <c r="DJ49" i="7"/>
  <c r="DJ50" i="7"/>
  <c r="DJ21" i="7"/>
  <c r="DJ28" i="7"/>
  <c r="E298" i="6" s="1"/>
  <c r="DJ2" i="7"/>
  <c r="DJ6" i="7" s="1"/>
  <c r="C115" i="6" s="1"/>
  <c r="DJ7" i="7"/>
  <c r="DJ9" i="7"/>
  <c r="DJ10" i="7"/>
  <c r="DK61" i="7"/>
  <c r="DG62" i="7"/>
  <c r="DO62" i="7"/>
  <c r="DG67" i="7"/>
  <c r="DO67" i="7"/>
  <c r="DK68" i="7"/>
  <c r="E665" i="6" s="1"/>
  <c r="DG69" i="7"/>
  <c r="DO69" i="7"/>
  <c r="DG70" i="7"/>
  <c r="DO70" i="7"/>
  <c r="DG41" i="7"/>
  <c r="DO41" i="7"/>
  <c r="DK42" i="7"/>
  <c r="DK47" i="7"/>
  <c r="DG48" i="7"/>
  <c r="E478" i="6" s="1"/>
  <c r="DO48" i="7"/>
  <c r="E486" i="6" s="1"/>
  <c r="DK49" i="7"/>
  <c r="DK50" i="7"/>
  <c r="DK21" i="7"/>
  <c r="DG22" i="7"/>
  <c r="DO22" i="7"/>
  <c r="DG27" i="7"/>
  <c r="DO27" i="7"/>
  <c r="DK28" i="7"/>
  <c r="E299" i="6" s="1"/>
  <c r="DG29" i="7"/>
  <c r="DO29" i="7"/>
  <c r="DG30" i="7"/>
  <c r="DO30" i="7"/>
  <c r="DG1" i="7"/>
  <c r="DO1" i="7"/>
  <c r="DK2" i="7"/>
  <c r="DK6" i="7" s="1"/>
  <c r="C116" i="6" s="1"/>
  <c r="DK7" i="7"/>
  <c r="DG8" i="7"/>
  <c r="E112" i="6" s="1"/>
  <c r="DO8" i="7"/>
  <c r="E120" i="6" s="1"/>
  <c r="DK9" i="7"/>
  <c r="DK10" i="7"/>
  <c r="DL61" i="7"/>
  <c r="DH62" i="7"/>
  <c r="DP62" i="7"/>
  <c r="DH67" i="7"/>
  <c r="DP67" i="7"/>
  <c r="DL68" i="7"/>
  <c r="E666" i="6" s="1"/>
  <c r="DH69" i="7"/>
  <c r="DP69" i="7"/>
  <c r="DH70" i="7"/>
  <c r="DP70" i="7"/>
  <c r="DH41" i="7"/>
  <c r="DP41" i="7"/>
  <c r="DL42" i="7"/>
  <c r="DL47" i="7"/>
  <c r="DH48" i="7"/>
  <c r="E479" i="6" s="1"/>
  <c r="DP48" i="7"/>
  <c r="E487" i="6" s="1"/>
  <c r="DL49" i="7"/>
  <c r="DL50" i="7"/>
  <c r="DL21" i="7"/>
  <c r="DH22" i="7"/>
  <c r="DP22" i="7"/>
  <c r="DH27" i="7"/>
  <c r="DP27" i="7"/>
  <c r="DL28" i="7"/>
  <c r="E300" i="6" s="1"/>
  <c r="DH29" i="7"/>
  <c r="DP29" i="7"/>
  <c r="DH30" i="7"/>
  <c r="DP30" i="7"/>
  <c r="DH1" i="7"/>
  <c r="DP1" i="7"/>
  <c r="DL2" i="7"/>
  <c r="DL6" i="7" s="1"/>
  <c r="C117" i="6" s="1"/>
  <c r="DL7" i="7"/>
  <c r="DH8" i="7"/>
  <c r="E113" i="6" s="1"/>
  <c r="DP8" i="7"/>
  <c r="E121" i="6" s="1"/>
  <c r="DL9" i="7"/>
  <c r="DL10" i="7"/>
  <c r="DR16" i="7"/>
  <c r="H123" i="6"/>
  <c r="DM61" i="7"/>
  <c r="DI62" i="7"/>
  <c r="DI67" i="7"/>
  <c r="DQ73" i="7"/>
  <c r="D671" i="6"/>
  <c r="DM68" i="7"/>
  <c r="E667" i="6" s="1"/>
  <c r="DI69" i="7"/>
  <c r="DQ74" i="7"/>
  <c r="F671" i="6"/>
  <c r="DI70" i="7"/>
  <c r="G671" i="6"/>
  <c r="DQ75" i="7"/>
  <c r="DI41" i="7"/>
  <c r="DM42" i="7"/>
  <c r="DM47" i="7"/>
  <c r="DI48" i="7"/>
  <c r="E480" i="6" s="1"/>
  <c r="DM49" i="7"/>
  <c r="DM50" i="7"/>
  <c r="DM21" i="7"/>
  <c r="DI22" i="7"/>
  <c r="DI27" i="7"/>
  <c r="DQ33" i="7"/>
  <c r="D305" i="6"/>
  <c r="DM28" i="7"/>
  <c r="E301" i="6" s="1"/>
  <c r="DI29" i="7"/>
  <c r="F305" i="6"/>
  <c r="DQ34" i="7"/>
  <c r="DI30" i="7"/>
  <c r="DQ35" i="7"/>
  <c r="G305" i="6"/>
  <c r="DI1" i="7"/>
  <c r="DM2" i="7"/>
  <c r="DM6" i="7" s="1"/>
  <c r="C118" i="6" s="1"/>
  <c r="DM7" i="7"/>
  <c r="DI8" i="7"/>
  <c r="E114" i="6" s="1"/>
  <c r="DM9" i="7"/>
  <c r="DM10" i="7"/>
  <c r="DN61" i="7"/>
  <c r="DJ62" i="7"/>
  <c r="DJ67" i="7"/>
  <c r="DN68" i="7"/>
  <c r="E668" i="6" s="1"/>
  <c r="DJ69" i="7"/>
  <c r="DJ70" i="7"/>
  <c r="DJ41" i="7"/>
  <c r="DN42" i="7"/>
  <c r="DN47" i="7"/>
  <c r="DJ48" i="7"/>
  <c r="E481" i="6" s="1"/>
  <c r="DN49" i="7"/>
  <c r="DN50" i="7"/>
  <c r="DN21" i="7"/>
  <c r="DJ22" i="7"/>
  <c r="DJ27" i="7"/>
  <c r="DN28" i="7"/>
  <c r="E302" i="6" s="1"/>
  <c r="DJ29" i="7"/>
  <c r="DJ30" i="7"/>
  <c r="DJ1" i="7"/>
  <c r="DN2" i="7"/>
  <c r="DN6" i="7" s="1"/>
  <c r="C119" i="6" s="1"/>
  <c r="DN7" i="7"/>
  <c r="DJ8" i="7"/>
  <c r="E115" i="6" s="1"/>
  <c r="DN9" i="7"/>
  <c r="DN10" i="7"/>
  <c r="DE10" i="7"/>
  <c r="DE15" i="7" s="1"/>
  <c r="DF28" i="7"/>
  <c r="E294" i="6" s="1"/>
  <c r="CX30" i="7"/>
  <c r="CX35" i="7" s="1"/>
  <c r="DA69" i="7"/>
  <c r="DA74" i="7" s="1"/>
  <c r="DA70" i="7"/>
  <c r="DA75" i="7" s="1"/>
  <c r="DE42" i="7"/>
  <c r="DA68" i="7"/>
  <c r="E655" i="6" s="1"/>
  <c r="DA1" i="7"/>
  <c r="DC50" i="7"/>
  <c r="DC55" i="7" s="1"/>
  <c r="CY22" i="7"/>
  <c r="CV61" i="7"/>
  <c r="DD61" i="7"/>
  <c r="CZ62" i="7"/>
  <c r="CZ67" i="7"/>
  <c r="CZ73" i="7" s="1"/>
  <c r="CV68" i="7"/>
  <c r="E650" i="6" s="1"/>
  <c r="DD68" i="7"/>
  <c r="E658" i="6" s="1"/>
  <c r="CZ69" i="7"/>
  <c r="F654" i="6" s="1"/>
  <c r="CZ70" i="7"/>
  <c r="CZ75" i="7" s="1"/>
  <c r="CZ41" i="7"/>
  <c r="CV42" i="7"/>
  <c r="DD42" i="7"/>
  <c r="CV47" i="7"/>
  <c r="D467" i="6" s="1"/>
  <c r="DD47" i="7"/>
  <c r="DD53" i="7" s="1"/>
  <c r="CZ48" i="7"/>
  <c r="E471" i="6" s="1"/>
  <c r="CV49" i="7"/>
  <c r="CV54" i="7" s="1"/>
  <c r="DD49" i="7"/>
  <c r="DD54" i="7" s="1"/>
  <c r="CV50" i="7"/>
  <c r="CV55" i="7" s="1"/>
  <c r="DD50" i="7"/>
  <c r="G475" i="6" s="1"/>
  <c r="CU21" i="7"/>
  <c r="DD21" i="7"/>
  <c r="CZ22" i="7"/>
  <c r="CZ27" i="7"/>
  <c r="D288" i="6" s="1"/>
  <c r="CV28" i="7"/>
  <c r="E284" i="6" s="1"/>
  <c r="DD28" i="7"/>
  <c r="E292" i="6" s="1"/>
  <c r="CZ29" i="7"/>
  <c r="CZ34" i="7" s="1"/>
  <c r="CZ30" i="7"/>
  <c r="CZ35" i="7" s="1"/>
  <c r="CV1" i="7"/>
  <c r="DD1" i="7"/>
  <c r="CZ2" i="7"/>
  <c r="CZ7" i="7"/>
  <c r="D105" i="6" s="1"/>
  <c r="CV8" i="7"/>
  <c r="E101" i="6" s="1"/>
  <c r="DD8" i="7"/>
  <c r="E109" i="6" s="1"/>
  <c r="CZ9" i="7"/>
  <c r="F105" i="6" s="1"/>
  <c r="CZ10" i="7"/>
  <c r="CZ15" i="7" s="1"/>
  <c r="DF69" i="7"/>
  <c r="F660" i="6" s="1"/>
  <c r="DF2" i="7"/>
  <c r="DE61" i="7"/>
  <c r="DA62" i="7"/>
  <c r="DA67" i="7"/>
  <c r="DA73" i="7" s="1"/>
  <c r="DE68" i="7"/>
  <c r="E659" i="6" s="1"/>
  <c r="DA41" i="7"/>
  <c r="DE47" i="7"/>
  <c r="DE53" i="7" s="1"/>
  <c r="DA48" i="7"/>
  <c r="E472" i="6" s="1"/>
  <c r="DE49" i="7"/>
  <c r="DE54" i="7" s="1"/>
  <c r="DE50" i="7"/>
  <c r="G476" i="6" s="1"/>
  <c r="DE21" i="7"/>
  <c r="DA22" i="7"/>
  <c r="DA27" i="7"/>
  <c r="DA33" i="7" s="1"/>
  <c r="DE28" i="7"/>
  <c r="E293" i="6" s="1"/>
  <c r="DA29" i="7"/>
  <c r="DA34" i="7" s="1"/>
  <c r="DA30" i="7"/>
  <c r="G289" i="6" s="1"/>
  <c r="DE1" i="7"/>
  <c r="DA2" i="7"/>
  <c r="DA7" i="7"/>
  <c r="D106" i="6" s="1"/>
  <c r="CW8" i="7"/>
  <c r="E102" i="6" s="1"/>
  <c r="DE8" i="7"/>
  <c r="E110" i="6" s="1"/>
  <c r="DA9" i="7"/>
  <c r="F106" i="6" s="1"/>
  <c r="DA10" i="7"/>
  <c r="DA15" i="7" s="1"/>
  <c r="DB27" i="7"/>
  <c r="D290" i="6" s="1"/>
  <c r="DC62" i="7"/>
  <c r="CY68" i="7"/>
  <c r="E653" i="6" s="1"/>
  <c r="CY49" i="7"/>
  <c r="CY54" i="7" s="1"/>
  <c r="DF61" i="7"/>
  <c r="CV48" i="7"/>
  <c r="E467" i="6" s="1"/>
  <c r="CZ49" i="7"/>
  <c r="CZ54" i="7" s="1"/>
  <c r="DD10" i="7"/>
  <c r="DD15" i="7" s="1"/>
  <c r="DB62" i="7"/>
  <c r="DF42" i="7"/>
  <c r="DF47" i="7"/>
  <c r="D477" i="6" s="1"/>
  <c r="DF49" i="7"/>
  <c r="F477" i="6" s="1"/>
  <c r="DF50" i="7"/>
  <c r="G477" i="6" s="1"/>
  <c r="DE2" i="7"/>
  <c r="CW47" i="7"/>
  <c r="CU61" i="7"/>
  <c r="DC61" i="7"/>
  <c r="CY62" i="7"/>
  <c r="CY67" i="7"/>
  <c r="CU68" i="7"/>
  <c r="E649" i="6" s="1"/>
  <c r="DC68" i="7"/>
  <c r="E657" i="6" s="1"/>
  <c r="CY69" i="7"/>
  <c r="CY70" i="7"/>
  <c r="CY41" i="7"/>
  <c r="CU42" i="7"/>
  <c r="DC42" i="7"/>
  <c r="CU47" i="7"/>
  <c r="DC47" i="7"/>
  <c r="CY48" i="7"/>
  <c r="E470" i="6" s="1"/>
  <c r="CU49" i="7"/>
  <c r="DC49" i="7"/>
  <c r="CU50" i="7"/>
  <c r="DC21" i="7"/>
  <c r="CY27" i="7"/>
  <c r="CU28" i="7"/>
  <c r="E283" i="6" s="1"/>
  <c r="DC28" i="7"/>
  <c r="E291" i="6" s="1"/>
  <c r="CY29" i="7"/>
  <c r="CY30" i="7"/>
  <c r="CU1" i="7"/>
  <c r="DC1" i="7"/>
  <c r="CY2" i="7"/>
  <c r="CY6" i="7" s="1"/>
  <c r="C104" i="6" s="1"/>
  <c r="CY7" i="7"/>
  <c r="CU8" i="7"/>
  <c r="E100" i="6" s="1"/>
  <c r="DC8" i="7"/>
  <c r="E108" i="6" s="1"/>
  <c r="CY9" i="7"/>
  <c r="CY10" i="7"/>
  <c r="CW50" i="7"/>
  <c r="CX61" i="7"/>
  <c r="DB67" i="7"/>
  <c r="CX68" i="7"/>
  <c r="E652" i="6" s="1"/>
  <c r="DB69" i="7"/>
  <c r="DB70" i="7"/>
  <c r="DB41" i="7"/>
  <c r="CX42" i="7"/>
  <c r="CX47" i="7"/>
  <c r="DB48" i="7"/>
  <c r="E473" i="6" s="1"/>
  <c r="CX49" i="7"/>
  <c r="CX50" i="7"/>
  <c r="CX21" i="7"/>
  <c r="DB22" i="7"/>
  <c r="CX28" i="7"/>
  <c r="E286" i="6" s="1"/>
  <c r="DB29" i="7"/>
  <c r="DB30" i="7"/>
  <c r="CX1" i="7"/>
  <c r="DB2" i="7"/>
  <c r="DB6" i="7" s="1"/>
  <c r="C107" i="6" s="1"/>
  <c r="DB7" i="7"/>
  <c r="CX8" i="7"/>
  <c r="E103" i="6" s="1"/>
  <c r="DB9" i="7"/>
  <c r="DB10" i="7"/>
  <c r="DF21" i="7"/>
  <c r="CV21" i="7"/>
  <c r="DB1" i="7"/>
  <c r="CW30" i="7"/>
  <c r="CY61" i="7"/>
  <c r="CU62" i="7"/>
  <c r="CU67" i="7"/>
  <c r="DC67" i="7"/>
  <c r="CU69" i="7"/>
  <c r="DC69" i="7"/>
  <c r="CU70" i="7"/>
  <c r="DC70" i="7"/>
  <c r="CU41" i="7"/>
  <c r="DC41" i="7"/>
  <c r="CY42" i="7"/>
  <c r="CY47" i="7"/>
  <c r="DC48" i="7"/>
  <c r="E474" i="6" s="1"/>
  <c r="CY50" i="7"/>
  <c r="CY21" i="7"/>
  <c r="CU22" i="7"/>
  <c r="DC22" i="7"/>
  <c r="CU27" i="7"/>
  <c r="DC27" i="7"/>
  <c r="CY28" i="7"/>
  <c r="E287" i="6" s="1"/>
  <c r="CU29" i="7"/>
  <c r="DC29" i="7"/>
  <c r="CU30" i="7"/>
  <c r="DC30" i="7"/>
  <c r="CY1" i="7"/>
  <c r="CU2" i="7"/>
  <c r="CU6" i="7" s="1"/>
  <c r="C100" i="6" s="1"/>
  <c r="DC2" i="7"/>
  <c r="DC6" i="7" s="1"/>
  <c r="C108" i="6" s="1"/>
  <c r="CU7" i="7"/>
  <c r="DC7" i="7"/>
  <c r="CY8" i="7"/>
  <c r="E104" i="6" s="1"/>
  <c r="CU9" i="7"/>
  <c r="DC9" i="7"/>
  <c r="CU10" i="7"/>
  <c r="DC10" i="7"/>
  <c r="DF7" i="7"/>
  <c r="DF9" i="7"/>
  <c r="CW61" i="7"/>
  <c r="CW68" i="7"/>
  <c r="E651" i="6" s="1"/>
  <c r="CW49" i="7"/>
  <c r="CW21" i="7"/>
  <c r="CW28" i="7"/>
  <c r="E285" i="6" s="1"/>
  <c r="CU48" i="7"/>
  <c r="E466" i="6" s="1"/>
  <c r="CZ61" i="7"/>
  <c r="CV62" i="7"/>
  <c r="DD62" i="7"/>
  <c r="CV67" i="7"/>
  <c r="DD67" i="7"/>
  <c r="CZ68" i="7"/>
  <c r="E654" i="6" s="1"/>
  <c r="CV69" i="7"/>
  <c r="DD69" i="7"/>
  <c r="CV70" i="7"/>
  <c r="DD70" i="7"/>
  <c r="CV41" i="7"/>
  <c r="DD41" i="7"/>
  <c r="CZ42" i="7"/>
  <c r="CZ47" i="7"/>
  <c r="DD48" i="7"/>
  <c r="E475" i="6" s="1"/>
  <c r="CZ50" i="7"/>
  <c r="CZ21" i="7"/>
  <c r="CV22" i="7"/>
  <c r="DD22" i="7"/>
  <c r="CV27" i="7"/>
  <c r="DD27" i="7"/>
  <c r="CZ28" i="7"/>
  <c r="E288" i="6" s="1"/>
  <c r="CV29" i="7"/>
  <c r="DD29" i="7"/>
  <c r="CV30" i="7"/>
  <c r="DD30" i="7"/>
  <c r="CZ1" i="7"/>
  <c r="CV2" i="7"/>
  <c r="CV6" i="7" s="1"/>
  <c r="C101" i="6" s="1"/>
  <c r="DD2" i="7"/>
  <c r="DD6" i="7" s="1"/>
  <c r="C109" i="6" s="1"/>
  <c r="CV7" i="7"/>
  <c r="DD7" i="7"/>
  <c r="CZ8" i="7"/>
  <c r="E105" i="6" s="1"/>
  <c r="CV9" i="7"/>
  <c r="DD9" i="7"/>
  <c r="CV10" i="7"/>
  <c r="DF67" i="7"/>
  <c r="D660" i="6" s="1"/>
  <c r="CW42" i="7"/>
  <c r="CW1" i="7"/>
  <c r="DA61" i="7"/>
  <c r="DE62" i="7"/>
  <c r="DE67" i="7"/>
  <c r="CW69" i="7"/>
  <c r="DE69" i="7"/>
  <c r="CW70" i="7"/>
  <c r="DE70" i="7"/>
  <c r="CW41" i="7"/>
  <c r="DE41" i="7"/>
  <c r="DA42" i="7"/>
  <c r="DA47" i="7"/>
  <c r="CW48" i="7"/>
  <c r="E468" i="6" s="1"/>
  <c r="DE48" i="7"/>
  <c r="E476" i="6" s="1"/>
  <c r="DA49" i="7"/>
  <c r="DA50" i="7"/>
  <c r="DA21" i="7"/>
  <c r="CW22" i="7"/>
  <c r="DE22" i="7"/>
  <c r="CW27" i="7"/>
  <c r="DE27" i="7"/>
  <c r="DA28" i="7"/>
  <c r="E289" i="6" s="1"/>
  <c r="CW29" i="7"/>
  <c r="DE29" i="7"/>
  <c r="DE30" i="7"/>
  <c r="CW2" i="7"/>
  <c r="CW6" i="7" s="1"/>
  <c r="C102" i="6" s="1"/>
  <c r="CW7" i="7"/>
  <c r="DE7" i="7"/>
  <c r="DA8" i="7"/>
  <c r="E106" i="6" s="1"/>
  <c r="CW9" i="7"/>
  <c r="DE9" i="7"/>
  <c r="CW10" i="7"/>
  <c r="DF41" i="7"/>
  <c r="DF48" i="7"/>
  <c r="E477" i="6" s="1"/>
  <c r="CW62" i="7"/>
  <c r="CW67" i="7"/>
  <c r="DB61" i="7"/>
  <c r="CX62" i="7"/>
  <c r="CX67" i="7"/>
  <c r="DB68" i="7"/>
  <c r="E656" i="6" s="1"/>
  <c r="CX69" i="7"/>
  <c r="CX70" i="7"/>
  <c r="CX41" i="7"/>
  <c r="DB42" i="7"/>
  <c r="DB47" i="7"/>
  <c r="CX48" i="7"/>
  <c r="E469" i="6" s="1"/>
  <c r="DB49" i="7"/>
  <c r="DB50" i="7"/>
  <c r="DB21" i="7"/>
  <c r="CX22" i="7"/>
  <c r="CX27" i="7"/>
  <c r="DB28" i="7"/>
  <c r="E290" i="6" s="1"/>
  <c r="CX29" i="7"/>
  <c r="CX2" i="7"/>
  <c r="CX6" i="7" s="1"/>
  <c r="C103" i="6" s="1"/>
  <c r="CX7" i="7"/>
  <c r="DB8" i="7"/>
  <c r="E107" i="6" s="1"/>
  <c r="CX9" i="7"/>
  <c r="CX10" i="7"/>
  <c r="DF30" i="7"/>
  <c r="G294" i="6" s="1"/>
  <c r="DF68" i="7"/>
  <c r="E660" i="6" s="1"/>
  <c r="DF10" i="7"/>
  <c r="DF62" i="7"/>
  <c r="DF70" i="7"/>
  <c r="G660" i="6" s="1"/>
  <c r="DF22" i="7"/>
  <c r="DF27" i="7"/>
  <c r="D294" i="6" s="1"/>
  <c r="DF29" i="7"/>
  <c r="F294" i="6" s="1"/>
  <c r="DF8" i="7"/>
  <c r="E111" i="6" s="1"/>
  <c r="DF1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B305" i="6" l="1"/>
  <c r="DQ32" i="7"/>
  <c r="CV26" i="7"/>
  <c r="C284" i="6" s="1"/>
  <c r="CX26" i="7"/>
  <c r="C286" i="6" s="1"/>
  <c r="DC26" i="7"/>
  <c r="C291" i="6" s="1"/>
  <c r="CX46" i="7"/>
  <c r="C469" i="6" s="1"/>
  <c r="DC46" i="7"/>
  <c r="C474" i="6" s="1"/>
  <c r="B671" i="6"/>
  <c r="DH26" i="7"/>
  <c r="C296" i="6" s="1"/>
  <c r="DL46" i="7"/>
  <c r="C483" i="6" s="1"/>
  <c r="DO26" i="7"/>
  <c r="C303" i="6" s="1"/>
  <c r="DP46" i="7"/>
  <c r="C487" i="6" s="1"/>
  <c r="CW46" i="7"/>
  <c r="C468" i="6" s="1"/>
  <c r="DD66" i="7"/>
  <c r="C658" i="6" s="1"/>
  <c r="CU26" i="7"/>
  <c r="C283" i="6" s="1"/>
  <c r="DB26" i="7"/>
  <c r="C290" i="6" s="1"/>
  <c r="CU46" i="7"/>
  <c r="C466" i="6" s="1"/>
  <c r="CY66" i="7"/>
  <c r="C653" i="6" s="1"/>
  <c r="DM46" i="7"/>
  <c r="C484" i="6" s="1"/>
  <c r="DQ72" i="7"/>
  <c r="DG26" i="7"/>
  <c r="C295" i="6" s="1"/>
  <c r="DK46" i="7"/>
  <c r="C482" i="6" s="1"/>
  <c r="DH46" i="7"/>
  <c r="C479" i="6" s="1"/>
  <c r="DL66" i="7"/>
  <c r="C666" i="6" s="1"/>
  <c r="B288" i="6"/>
  <c r="B294" i="6"/>
  <c r="CW66" i="7"/>
  <c r="C651" i="6" s="1"/>
  <c r="CV66" i="7"/>
  <c r="C650" i="6" s="1"/>
  <c r="CU66" i="7"/>
  <c r="C649" i="6" s="1"/>
  <c r="B477" i="6"/>
  <c r="B657" i="6"/>
  <c r="DA32" i="7"/>
  <c r="DI26" i="7"/>
  <c r="C297" i="6" s="1"/>
  <c r="DI66" i="7"/>
  <c r="C663" i="6" s="1"/>
  <c r="DJ46" i="7"/>
  <c r="C481" i="6" s="1"/>
  <c r="DM26" i="7"/>
  <c r="C301" i="6" s="1"/>
  <c r="DM66" i="7"/>
  <c r="C667" i="6" s="1"/>
  <c r="DP26" i="7"/>
  <c r="C304" i="6" s="1"/>
  <c r="DG12" i="7"/>
  <c r="DG6" i="7"/>
  <c r="C112" i="6" s="1"/>
  <c r="B660" i="6"/>
  <c r="DE26" i="7"/>
  <c r="C293" i="6" s="1"/>
  <c r="DB72" i="7"/>
  <c r="DA12" i="7"/>
  <c r="DA6" i="7"/>
  <c r="C106" i="6" s="1"/>
  <c r="B475" i="6"/>
  <c r="B476" i="6"/>
  <c r="DJ66" i="7"/>
  <c r="C664" i="6" s="1"/>
  <c r="DI46" i="7"/>
  <c r="C480" i="6" s="1"/>
  <c r="DO52" i="7"/>
  <c r="DN72" i="7"/>
  <c r="B299" i="6"/>
  <c r="B655" i="6"/>
  <c r="CV52" i="7"/>
  <c r="CZ72" i="7"/>
  <c r="DN46" i="7"/>
  <c r="C485" i="6" s="1"/>
  <c r="DP72" i="7"/>
  <c r="DL26" i="7"/>
  <c r="C300" i="6" s="1"/>
  <c r="DG52" i="7"/>
  <c r="DK66" i="7"/>
  <c r="C665" i="6" s="1"/>
  <c r="CY46" i="7"/>
  <c r="C470" i="6" s="1"/>
  <c r="DA46" i="7"/>
  <c r="C472" i="6" s="1"/>
  <c r="CZ46" i="7"/>
  <c r="C471" i="6" s="1"/>
  <c r="DE12" i="7"/>
  <c r="DE6" i="7"/>
  <c r="C110" i="6" s="1"/>
  <c r="DJ26" i="7"/>
  <c r="C298" i="6" s="1"/>
  <c r="DH66" i="7"/>
  <c r="C662" i="6" s="1"/>
  <c r="DO66" i="7"/>
  <c r="C669" i="6" s="1"/>
  <c r="DB46" i="7"/>
  <c r="C473" i="6" s="1"/>
  <c r="B287" i="6"/>
  <c r="CW26" i="7"/>
  <c r="C285" i="6" s="1"/>
  <c r="CX66" i="7"/>
  <c r="C652" i="6" s="1"/>
  <c r="DE66" i="7"/>
  <c r="C659" i="6" s="1"/>
  <c r="DD26" i="7"/>
  <c r="C292" i="6" s="1"/>
  <c r="DF12" i="7"/>
  <c r="DF6" i="7"/>
  <c r="C111" i="6" s="1"/>
  <c r="CZ12" i="7"/>
  <c r="CZ6" i="7"/>
  <c r="C105" i="6" s="1"/>
  <c r="DG66" i="7"/>
  <c r="C661" i="6" s="1"/>
  <c r="DO12" i="7"/>
  <c r="DO6" i="7"/>
  <c r="C120" i="6" s="1"/>
  <c r="DN32" i="7"/>
  <c r="DQ76" i="7"/>
  <c r="D665" i="6"/>
  <c r="DN73" i="7"/>
  <c r="G668" i="6"/>
  <c r="B668" i="6"/>
  <c r="B106" i="6"/>
  <c r="DG13" i="7"/>
  <c r="D302" i="6"/>
  <c r="DG55" i="7"/>
  <c r="F486" i="6"/>
  <c r="DK33" i="7"/>
  <c r="B654" i="6"/>
  <c r="DQ36" i="7"/>
  <c r="DG14" i="7"/>
  <c r="G299" i="6"/>
  <c r="G110" i="6"/>
  <c r="G302" i="6"/>
  <c r="G120" i="6"/>
  <c r="F475" i="6"/>
  <c r="F302" i="6"/>
  <c r="G486" i="6"/>
  <c r="DK34" i="7"/>
  <c r="H122" i="6"/>
  <c r="B478" i="6"/>
  <c r="G288" i="6"/>
  <c r="DN71" i="7"/>
  <c r="DN76" i="7" s="1"/>
  <c r="DO13" i="7"/>
  <c r="DK32" i="7"/>
  <c r="DG54" i="7"/>
  <c r="F668" i="6"/>
  <c r="B112" i="6"/>
  <c r="D655" i="6"/>
  <c r="D478" i="6"/>
  <c r="H488" i="6"/>
  <c r="DM31" i="7"/>
  <c r="H301" i="6" s="1"/>
  <c r="DG31" i="7"/>
  <c r="DG36" i="7" s="1"/>
  <c r="DK75" i="7"/>
  <c r="DO31" i="7"/>
  <c r="H303" i="6" s="1"/>
  <c r="CZ33" i="7"/>
  <c r="DO51" i="7"/>
  <c r="H486" i="6" s="1"/>
  <c r="G286" i="6"/>
  <c r="DK74" i="7"/>
  <c r="DK51" i="7"/>
  <c r="DK56" i="7" s="1"/>
  <c r="DH51" i="7"/>
  <c r="DH56" i="7" s="1"/>
  <c r="G112" i="6"/>
  <c r="DK31" i="7"/>
  <c r="H299" i="6" s="1"/>
  <c r="DM11" i="7"/>
  <c r="H118" i="6" s="1"/>
  <c r="DH31" i="7"/>
  <c r="DH36" i="7" s="1"/>
  <c r="D486" i="6"/>
  <c r="DG51" i="7"/>
  <c r="DG56" i="7" s="1"/>
  <c r="F120" i="6"/>
  <c r="B120" i="6"/>
  <c r="DH11" i="7"/>
  <c r="DH16" i="7" s="1"/>
  <c r="DL71" i="7"/>
  <c r="DL76" i="7" s="1"/>
  <c r="DN52" i="7"/>
  <c r="B485" i="6"/>
  <c r="DP14" i="7"/>
  <c r="F121" i="6"/>
  <c r="DN14" i="7"/>
  <c r="F119" i="6"/>
  <c r="D485" i="6"/>
  <c r="DN53" i="7"/>
  <c r="DJ72" i="7"/>
  <c r="DM12" i="7"/>
  <c r="B118" i="6"/>
  <c r="DI33" i="7"/>
  <c r="D297" i="6"/>
  <c r="DP11" i="7"/>
  <c r="DL54" i="7"/>
  <c r="F483" i="6"/>
  <c r="B670" i="6"/>
  <c r="DK13" i="7"/>
  <c r="D116" i="6"/>
  <c r="DO34" i="7"/>
  <c r="F303" i="6"/>
  <c r="D669" i="6"/>
  <c r="DO73" i="7"/>
  <c r="DJ13" i="7"/>
  <c r="D115" i="6"/>
  <c r="DJ55" i="7"/>
  <c r="G481" i="6"/>
  <c r="DJ71" i="7"/>
  <c r="DI12" i="7"/>
  <c r="B114" i="6"/>
  <c r="DI55" i="7"/>
  <c r="G480" i="6"/>
  <c r="DM73" i="7"/>
  <c r="D667" i="6"/>
  <c r="DH15" i="7"/>
  <c r="G113" i="6"/>
  <c r="DL11" i="7"/>
  <c r="DP31" i="7"/>
  <c r="F666" i="6"/>
  <c r="DL74" i="7"/>
  <c r="DH72" i="7"/>
  <c r="D661" i="6"/>
  <c r="DG73" i="7"/>
  <c r="DI14" i="7"/>
  <c r="F114" i="6"/>
  <c r="DN13" i="7"/>
  <c r="D119" i="6"/>
  <c r="DJ32" i="7"/>
  <c r="B298" i="6"/>
  <c r="DJ51" i="7"/>
  <c r="DI73" i="7"/>
  <c r="D663" i="6"/>
  <c r="DL15" i="7"/>
  <c r="G117" i="6"/>
  <c r="DH33" i="7"/>
  <c r="D296" i="6"/>
  <c r="DH75" i="7"/>
  <c r="G662" i="6"/>
  <c r="DO11" i="7"/>
  <c r="F482" i="6"/>
  <c r="DK54" i="7"/>
  <c r="DO72" i="7"/>
  <c r="B669" i="6"/>
  <c r="DN11" i="7"/>
  <c r="DJ53" i="7"/>
  <c r="D481" i="6"/>
  <c r="DI31" i="7"/>
  <c r="DI52" i="7"/>
  <c r="B480" i="6"/>
  <c r="DH14" i="7"/>
  <c r="F113" i="6"/>
  <c r="DL35" i="7"/>
  <c r="G300" i="6"/>
  <c r="DH53" i="7"/>
  <c r="D479" i="6"/>
  <c r="DI35" i="7"/>
  <c r="G297" i="6"/>
  <c r="DP33" i="7"/>
  <c r="D304" i="6"/>
  <c r="DJ12" i="7"/>
  <c r="B115" i="6"/>
  <c r="DP53" i="7"/>
  <c r="D487" i="6"/>
  <c r="DN12" i="7"/>
  <c r="B119" i="6"/>
  <c r="DN31" i="7"/>
  <c r="DI11" i="7"/>
  <c r="DI32" i="7"/>
  <c r="DI75" i="7"/>
  <c r="G663" i="6"/>
  <c r="DL14" i="7"/>
  <c r="F117" i="6"/>
  <c r="DP32" i="7"/>
  <c r="B304" i="6"/>
  <c r="DL53" i="7"/>
  <c r="D483" i="6"/>
  <c r="DP74" i="7"/>
  <c r="F670" i="6"/>
  <c r="DG11" i="7"/>
  <c r="DO33" i="7"/>
  <c r="D303" i="6"/>
  <c r="DO75" i="7"/>
  <c r="G669" i="6"/>
  <c r="DG72" i="7"/>
  <c r="B661" i="6"/>
  <c r="DJ52" i="7"/>
  <c r="B481" i="6"/>
  <c r="DM35" i="7"/>
  <c r="G301" i="6"/>
  <c r="DI54" i="7"/>
  <c r="F480" i="6"/>
  <c r="DM51" i="7"/>
  <c r="DL34" i="7"/>
  <c r="F300" i="6"/>
  <c r="DL73" i="7"/>
  <c r="D666" i="6"/>
  <c r="DM53" i="7"/>
  <c r="D484" i="6"/>
  <c r="DJ11" i="7"/>
  <c r="G664" i="6"/>
  <c r="DJ75" i="7"/>
  <c r="DM15" i="7"/>
  <c r="G118" i="6"/>
  <c r="F297" i="6"/>
  <c r="DI34" i="7"/>
  <c r="DP35" i="7"/>
  <c r="G304" i="6"/>
  <c r="B296" i="6"/>
  <c r="DL52" i="7"/>
  <c r="B483" i="6"/>
  <c r="DH74" i="7"/>
  <c r="F662" i="6"/>
  <c r="DK15" i="7"/>
  <c r="G116" i="6"/>
  <c r="DG33" i="7"/>
  <c r="D295" i="6"/>
  <c r="DG75" i="7"/>
  <c r="G661" i="6"/>
  <c r="DK71" i="7"/>
  <c r="DN51" i="7"/>
  <c r="DM34" i="7"/>
  <c r="F301" i="6"/>
  <c r="DI71" i="7"/>
  <c r="DP13" i="7"/>
  <c r="D121" i="6"/>
  <c r="G487" i="6"/>
  <c r="DP55" i="7"/>
  <c r="DH52" i="7"/>
  <c r="B479" i="6"/>
  <c r="DK12" i="7"/>
  <c r="B116" i="6"/>
  <c r="DK55" i="7"/>
  <c r="G482" i="6"/>
  <c r="DN55" i="7"/>
  <c r="G485" i="6"/>
  <c r="DJ74" i="7"/>
  <c r="F664" i="6"/>
  <c r="DM14" i="7"/>
  <c r="F118" i="6"/>
  <c r="DI51" i="7"/>
  <c r="DH35" i="7"/>
  <c r="G296" i="6"/>
  <c r="DL31" i="7"/>
  <c r="DP51" i="7"/>
  <c r="DK14" i="7"/>
  <c r="F116" i="6"/>
  <c r="DK53" i="7"/>
  <c r="D482" i="6"/>
  <c r="DO74" i="7"/>
  <c r="F669" i="6"/>
  <c r="DI13" i="7"/>
  <c r="D114" i="6"/>
  <c r="DM75" i="7"/>
  <c r="G667" i="6"/>
  <c r="DH13" i="7"/>
  <c r="D113" i="6"/>
  <c r="G479" i="6"/>
  <c r="DH55" i="7"/>
  <c r="DL51" i="7"/>
  <c r="DP71" i="7"/>
  <c r="DJ33" i="7"/>
  <c r="D298" i="6"/>
  <c r="DG34" i="7"/>
  <c r="F295" i="6"/>
  <c r="DJ54" i="7"/>
  <c r="F481" i="6"/>
  <c r="DJ35" i="7"/>
  <c r="G298" i="6"/>
  <c r="DN54" i="7"/>
  <c r="F485" i="6"/>
  <c r="DM55" i="7"/>
  <c r="G484" i="6"/>
  <c r="DI74" i="7"/>
  <c r="F663" i="6"/>
  <c r="DM71" i="7"/>
  <c r="DL13" i="7"/>
  <c r="D117" i="6"/>
  <c r="F304" i="6"/>
  <c r="DP34" i="7"/>
  <c r="D670" i="6"/>
  <c r="DP73" i="7"/>
  <c r="DO35" i="7"/>
  <c r="G303" i="6"/>
  <c r="DG32" i="7"/>
  <c r="B295" i="6"/>
  <c r="DK52" i="7"/>
  <c r="B482" i="6"/>
  <c r="DG74" i="7"/>
  <c r="F661" i="6"/>
  <c r="DJ15" i="7"/>
  <c r="G115" i="6"/>
  <c r="DJ31" i="7"/>
  <c r="DI15" i="7"/>
  <c r="G114" i="6"/>
  <c r="DM33" i="7"/>
  <c r="D301" i="6"/>
  <c r="F667" i="6"/>
  <c r="DM74" i="7"/>
  <c r="DP12" i="7"/>
  <c r="B121" i="6"/>
  <c r="D300" i="6"/>
  <c r="DL33" i="7"/>
  <c r="DP54" i="7"/>
  <c r="F487" i="6"/>
  <c r="DH71" i="7"/>
  <c r="DK11" i="7"/>
  <c r="DO71" i="7"/>
  <c r="DP75" i="7"/>
  <c r="G670" i="6"/>
  <c r="DN15" i="7"/>
  <c r="G119" i="6"/>
  <c r="DJ34" i="7"/>
  <c r="F298" i="6"/>
  <c r="DJ73" i="7"/>
  <c r="D664" i="6"/>
  <c r="DM13" i="7"/>
  <c r="D118" i="6"/>
  <c r="DM54" i="7"/>
  <c r="F484" i="6"/>
  <c r="DL12" i="7"/>
  <c r="B117" i="6"/>
  <c r="DH34" i="7"/>
  <c r="F296" i="6"/>
  <c r="DL55" i="7"/>
  <c r="G483" i="6"/>
  <c r="DH73" i="7"/>
  <c r="D662" i="6"/>
  <c r="DG35" i="7"/>
  <c r="G295" i="6"/>
  <c r="DJ14" i="7"/>
  <c r="F115" i="6"/>
  <c r="DM32" i="7"/>
  <c r="B301" i="6"/>
  <c r="DI53" i="7"/>
  <c r="D480" i="6"/>
  <c r="DP15" i="7"/>
  <c r="G121" i="6"/>
  <c r="DH12" i="7"/>
  <c r="B113" i="6"/>
  <c r="DL32" i="7"/>
  <c r="B300" i="6"/>
  <c r="DH54" i="7"/>
  <c r="F479" i="6"/>
  <c r="DL75" i="7"/>
  <c r="G666" i="6"/>
  <c r="DG71" i="7"/>
  <c r="CV53" i="7"/>
  <c r="G474" i="6"/>
  <c r="D475" i="6"/>
  <c r="CZ74" i="7"/>
  <c r="B105" i="6"/>
  <c r="DE55" i="7"/>
  <c r="D476" i="6"/>
  <c r="F288" i="6"/>
  <c r="DD52" i="7"/>
  <c r="B656" i="6"/>
  <c r="CZ14" i="7"/>
  <c r="F655" i="6"/>
  <c r="F470" i="6"/>
  <c r="DA13" i="7"/>
  <c r="DB33" i="7"/>
  <c r="G654" i="6"/>
  <c r="G655" i="6"/>
  <c r="F467" i="6"/>
  <c r="G105" i="6"/>
  <c r="B467" i="6"/>
  <c r="CZ13" i="7"/>
  <c r="DA35" i="7"/>
  <c r="DD55" i="7"/>
  <c r="DA72" i="7"/>
  <c r="G106" i="6"/>
  <c r="DA71" i="7"/>
  <c r="DA76" i="7" s="1"/>
  <c r="DC51" i="7"/>
  <c r="H474" i="6" s="1"/>
  <c r="F476" i="6"/>
  <c r="D289" i="6"/>
  <c r="B110" i="6"/>
  <c r="DD31" i="7"/>
  <c r="DD36" i="7" s="1"/>
  <c r="CZ51" i="7"/>
  <c r="CZ56" i="7" s="1"/>
  <c r="CU51" i="7"/>
  <c r="CU56" i="7" s="1"/>
  <c r="CX31" i="7"/>
  <c r="H286" i="6" s="1"/>
  <c r="F289" i="6"/>
  <c r="DA14" i="7"/>
  <c r="DA51" i="7"/>
  <c r="DA56" i="7" s="1"/>
  <c r="CY31" i="7"/>
  <c r="CY36" i="7" s="1"/>
  <c r="CX51" i="7"/>
  <c r="CX56" i="7" s="1"/>
  <c r="G467" i="6"/>
  <c r="DD51" i="7"/>
  <c r="DD56" i="7" s="1"/>
  <c r="DE11" i="7"/>
  <c r="H110" i="6" s="1"/>
  <c r="DE31" i="7"/>
  <c r="DE36" i="7" s="1"/>
  <c r="DA31" i="7"/>
  <c r="DA36" i="7" s="1"/>
  <c r="DE51" i="7"/>
  <c r="DE56" i="7" s="1"/>
  <c r="CV51" i="7"/>
  <c r="CV56" i="7" s="1"/>
  <c r="DD71" i="7"/>
  <c r="H658" i="6" s="1"/>
  <c r="G109" i="6"/>
  <c r="B111" i="6"/>
  <c r="CW51" i="7"/>
  <c r="H468" i="6" s="1"/>
  <c r="CZ31" i="7"/>
  <c r="CZ36" i="7" s="1"/>
  <c r="DF11" i="7"/>
  <c r="H111" i="6" s="1"/>
  <c r="D654" i="6"/>
  <c r="F471" i="6"/>
  <c r="CX13" i="7"/>
  <c r="D103" i="6"/>
  <c r="CX75" i="7"/>
  <c r="G652" i="6"/>
  <c r="CW15" i="7"/>
  <c r="G102" i="6"/>
  <c r="DA52" i="7"/>
  <c r="B472" i="6"/>
  <c r="CW74" i="7"/>
  <c r="F651" i="6"/>
  <c r="CV14" i="7"/>
  <c r="F101" i="6"/>
  <c r="CW71" i="7"/>
  <c r="DF14" i="7"/>
  <c r="F111" i="6"/>
  <c r="DC35" i="7"/>
  <c r="G291" i="6"/>
  <c r="D649" i="6"/>
  <c r="CU73" i="7"/>
  <c r="DB11" i="7"/>
  <c r="DB14" i="7"/>
  <c r="F107" i="6"/>
  <c r="DB51" i="7"/>
  <c r="CU54" i="7"/>
  <c r="F466" i="6"/>
  <c r="CY75" i="7"/>
  <c r="G653" i="6"/>
  <c r="CX12" i="7"/>
  <c r="B103" i="6"/>
  <c r="DE73" i="7"/>
  <c r="D659" i="6"/>
  <c r="DB54" i="7"/>
  <c r="F473" i="6"/>
  <c r="CW14" i="7"/>
  <c r="F102" i="6"/>
  <c r="DE34" i="7"/>
  <c r="F293" i="6"/>
  <c r="DD13" i="7"/>
  <c r="D109" i="6"/>
  <c r="CV35" i="7"/>
  <c r="G284" i="6"/>
  <c r="CV73" i="7"/>
  <c r="D650" i="6"/>
  <c r="CU13" i="7"/>
  <c r="D100" i="6"/>
  <c r="DC34" i="7"/>
  <c r="F291" i="6"/>
  <c r="CY71" i="7"/>
  <c r="D107" i="6"/>
  <c r="DB13" i="7"/>
  <c r="DB75" i="7"/>
  <c r="G656" i="6"/>
  <c r="CW55" i="7"/>
  <c r="G468" i="6"/>
  <c r="CY12" i="7"/>
  <c r="B104" i="6"/>
  <c r="D287" i="6"/>
  <c r="CY33" i="7"/>
  <c r="DC53" i="7"/>
  <c r="D474" i="6"/>
  <c r="CX74" i="7"/>
  <c r="F652" i="6"/>
  <c r="DE35" i="7"/>
  <c r="G293" i="6"/>
  <c r="CX34" i="7"/>
  <c r="F286" i="6"/>
  <c r="CX73" i="7"/>
  <c r="D652" i="6"/>
  <c r="DE71" i="7"/>
  <c r="CW34" i="7"/>
  <c r="F285" i="6"/>
  <c r="DA55" i="7"/>
  <c r="G472" i="6"/>
  <c r="CV13" i="7"/>
  <c r="D101" i="6"/>
  <c r="F292" i="6"/>
  <c r="DD34" i="7"/>
  <c r="DD72" i="7"/>
  <c r="B658" i="6"/>
  <c r="DF71" i="7"/>
  <c r="H660" i="6" s="1"/>
  <c r="DC12" i="7"/>
  <c r="B108" i="6"/>
  <c r="CU34" i="7"/>
  <c r="F283" i="6"/>
  <c r="CY55" i="7"/>
  <c r="G470" i="6"/>
  <c r="DC75" i="7"/>
  <c r="G657" i="6"/>
  <c r="CW35" i="7"/>
  <c r="G285" i="6"/>
  <c r="DB12" i="7"/>
  <c r="B107" i="6"/>
  <c r="CX55" i="7"/>
  <c r="G469" i="6"/>
  <c r="DB74" i="7"/>
  <c r="F656" i="6"/>
  <c r="DC11" i="7"/>
  <c r="DC31" i="7"/>
  <c r="CU53" i="7"/>
  <c r="D466" i="6"/>
  <c r="DD11" i="7"/>
  <c r="CV71" i="7"/>
  <c r="DF15" i="7"/>
  <c r="G111" i="6"/>
  <c r="CV32" i="7"/>
  <c r="B284" i="6"/>
  <c r="DC13" i="7"/>
  <c r="D108" i="6"/>
  <c r="CU72" i="7"/>
  <c r="B649" i="6"/>
  <c r="CY13" i="7"/>
  <c r="D104" i="6"/>
  <c r="CY74" i="7"/>
  <c r="F653" i="6"/>
  <c r="DB53" i="7"/>
  <c r="D473" i="6"/>
  <c r="CX72" i="7"/>
  <c r="B652" i="6"/>
  <c r="DE13" i="7"/>
  <c r="D110" i="6"/>
  <c r="DA54" i="7"/>
  <c r="F472" i="6"/>
  <c r="CW11" i="7"/>
  <c r="DD12" i="7"/>
  <c r="B109" i="6"/>
  <c r="F284" i="6"/>
  <c r="CV34" i="7"/>
  <c r="CZ55" i="7"/>
  <c r="G471" i="6"/>
  <c r="DD75" i="7"/>
  <c r="G658" i="6"/>
  <c r="CV72" i="7"/>
  <c r="B650" i="6"/>
  <c r="CW31" i="7"/>
  <c r="DC15" i="7"/>
  <c r="G108" i="6"/>
  <c r="CU12" i="7"/>
  <c r="B100" i="6"/>
  <c r="CU75" i="7"/>
  <c r="G649" i="6"/>
  <c r="CV31" i="7"/>
  <c r="CX11" i="7"/>
  <c r="F469" i="6"/>
  <c r="CX54" i="7"/>
  <c r="CU11" i="7"/>
  <c r="DC52" i="7"/>
  <c r="B474" i="6"/>
  <c r="CY73" i="7"/>
  <c r="D653" i="6"/>
  <c r="CX15" i="7"/>
  <c r="G103" i="6"/>
  <c r="CX33" i="7"/>
  <c r="D286" i="6"/>
  <c r="DB52" i="7"/>
  <c r="B473" i="6"/>
  <c r="DB71" i="7"/>
  <c r="DF51" i="7"/>
  <c r="H477" i="6" s="1"/>
  <c r="CW13" i="7"/>
  <c r="D102" i="6"/>
  <c r="DE33" i="7"/>
  <c r="D293" i="6"/>
  <c r="G659" i="6"/>
  <c r="DE75" i="7"/>
  <c r="CW52" i="7"/>
  <c r="B468" i="6"/>
  <c r="CV12" i="7"/>
  <c r="B101" i="6"/>
  <c r="CV75" i="7"/>
  <c r="G650" i="6"/>
  <c r="CZ71" i="7"/>
  <c r="CU15" i="7"/>
  <c r="G100" i="6"/>
  <c r="CY11" i="7"/>
  <c r="DC33" i="7"/>
  <c r="D291" i="6"/>
  <c r="CY53" i="7"/>
  <c r="D470" i="6"/>
  <c r="DC74" i="7"/>
  <c r="F657" i="6"/>
  <c r="DF31" i="7"/>
  <c r="H294" i="6" s="1"/>
  <c r="DB35" i="7"/>
  <c r="G290" i="6"/>
  <c r="DB73" i="7"/>
  <c r="D656" i="6"/>
  <c r="CY15" i="7"/>
  <c r="G104" i="6"/>
  <c r="CU52" i="7"/>
  <c r="B466" i="6"/>
  <c r="DB55" i="7"/>
  <c r="G473" i="6"/>
  <c r="DD35" i="7"/>
  <c r="G292" i="6"/>
  <c r="CU35" i="7"/>
  <c r="G283" i="6"/>
  <c r="CX14" i="7"/>
  <c r="F103" i="6"/>
  <c r="CX32" i="7"/>
  <c r="B286" i="6"/>
  <c r="CW73" i="7"/>
  <c r="D651" i="6"/>
  <c r="CW12" i="7"/>
  <c r="B102" i="6"/>
  <c r="CW33" i="7"/>
  <c r="D285" i="6"/>
  <c r="G651" i="6"/>
  <c r="CW75" i="7"/>
  <c r="CV15" i="7"/>
  <c r="G101" i="6"/>
  <c r="CZ11" i="7"/>
  <c r="DD33" i="7"/>
  <c r="D292" i="6"/>
  <c r="CZ53" i="7"/>
  <c r="D471" i="6"/>
  <c r="DD74" i="7"/>
  <c r="F658" i="6"/>
  <c r="CW54" i="7"/>
  <c r="F468" i="6"/>
  <c r="CV11" i="7"/>
  <c r="DC14" i="7"/>
  <c r="F108" i="6"/>
  <c r="CU33" i="7"/>
  <c r="D283" i="6"/>
  <c r="CY52" i="7"/>
  <c r="B470" i="6"/>
  <c r="CU74" i="7"/>
  <c r="F649" i="6"/>
  <c r="DB34" i="7"/>
  <c r="F290" i="6"/>
  <c r="CX53" i="7"/>
  <c r="D469" i="6"/>
  <c r="CX71" i="7"/>
  <c r="CY14" i="7"/>
  <c r="F104" i="6"/>
  <c r="CY35" i="7"/>
  <c r="G287" i="6"/>
  <c r="G466" i="6"/>
  <c r="CU55" i="7"/>
  <c r="CY51" i="7"/>
  <c r="DC71" i="7"/>
  <c r="CW53" i="7"/>
  <c r="D468" i="6"/>
  <c r="DE14" i="7"/>
  <c r="F110" i="6"/>
  <c r="DD73" i="7"/>
  <c r="D658" i="6"/>
  <c r="DF13" i="7"/>
  <c r="D111" i="6"/>
  <c r="DB31" i="7"/>
  <c r="CW72" i="7"/>
  <c r="B651" i="6"/>
  <c r="DE32" i="7"/>
  <c r="B293" i="6"/>
  <c r="D472" i="6"/>
  <c r="DA53" i="7"/>
  <c r="DE74" i="7"/>
  <c r="F659" i="6"/>
  <c r="DD14" i="7"/>
  <c r="F109" i="6"/>
  <c r="CV33" i="7"/>
  <c r="D284" i="6"/>
  <c r="CZ52" i="7"/>
  <c r="B471" i="6"/>
  <c r="CV74" i="7"/>
  <c r="F650" i="6"/>
  <c r="CU14" i="7"/>
  <c r="F100" i="6"/>
  <c r="DC32" i="7"/>
  <c r="B291" i="6"/>
  <c r="D657" i="6"/>
  <c r="DC73" i="7"/>
  <c r="DB15" i="7"/>
  <c r="G107" i="6"/>
  <c r="CX52" i="7"/>
  <c r="B469" i="6"/>
  <c r="CY34" i="7"/>
  <c r="F287" i="6"/>
  <c r="DC54" i="7"/>
  <c r="F474" i="6"/>
  <c r="CU71" i="7"/>
  <c r="CU31" i="7"/>
  <c r="DA11" i="7"/>
  <c r="A648" i="6"/>
  <c r="A642" i="6"/>
  <c r="L648" i="6"/>
  <c r="L647" i="6"/>
  <c r="L646" i="6"/>
  <c r="L645" i="6"/>
  <c r="L644" i="6"/>
  <c r="L643" i="6"/>
  <c r="L642" i="6"/>
  <c r="L641" i="6"/>
  <c r="L640" i="6"/>
  <c r="L639" i="6"/>
  <c r="L638" i="6"/>
  <c r="L637" i="6"/>
  <c r="A465" i="6"/>
  <c r="A459" i="6"/>
  <c r="L465" i="6"/>
  <c r="L464" i="6"/>
  <c r="L463" i="6"/>
  <c r="L462" i="6"/>
  <c r="L461" i="6"/>
  <c r="L460" i="6"/>
  <c r="L459" i="6"/>
  <c r="L458" i="6"/>
  <c r="L457" i="6"/>
  <c r="L456" i="6"/>
  <c r="L455" i="6"/>
  <c r="L454" i="6"/>
  <c r="A282" i="6"/>
  <c r="A276" i="6"/>
  <c r="L282" i="6"/>
  <c r="L281" i="6"/>
  <c r="L280" i="6"/>
  <c r="L279" i="6"/>
  <c r="L278" i="6"/>
  <c r="L277" i="6"/>
  <c r="L276" i="6"/>
  <c r="L275" i="6"/>
  <c r="L274" i="6"/>
  <c r="L273" i="6"/>
  <c r="L272" i="6"/>
  <c r="L271" i="6"/>
  <c r="A99" i="6"/>
  <c r="A93" i="6"/>
  <c r="L99" i="6"/>
  <c r="L98" i="6"/>
  <c r="L97" i="6"/>
  <c r="L96" i="6"/>
  <c r="L95" i="6"/>
  <c r="L94" i="6"/>
  <c r="L93" i="6"/>
  <c r="L92" i="6"/>
  <c r="L91" i="6"/>
  <c r="L90" i="6"/>
  <c r="L89" i="6"/>
  <c r="L88" i="6"/>
  <c r="A636" i="6"/>
  <c r="A630" i="6"/>
  <c r="L628" i="6"/>
  <c r="L627" i="6"/>
  <c r="L626" i="6"/>
  <c r="L625" i="6"/>
  <c r="L636" i="6"/>
  <c r="L635" i="6"/>
  <c r="L634" i="6"/>
  <c r="L633" i="6"/>
  <c r="L632" i="6"/>
  <c r="L631" i="6"/>
  <c r="L630" i="6"/>
  <c r="L629" i="6"/>
  <c r="A453" i="6"/>
  <c r="A447" i="6"/>
  <c r="L445" i="6"/>
  <c r="L444" i="6"/>
  <c r="L443" i="6"/>
  <c r="L442" i="6"/>
  <c r="L453" i="6"/>
  <c r="L452" i="6"/>
  <c r="L451" i="6"/>
  <c r="L450" i="6"/>
  <c r="L449" i="6"/>
  <c r="L448" i="6"/>
  <c r="L447" i="6"/>
  <c r="L446" i="6"/>
  <c r="A270" i="6"/>
  <c r="A264" i="6"/>
  <c r="L262" i="6"/>
  <c r="L261" i="6"/>
  <c r="L260" i="6"/>
  <c r="L259" i="6"/>
  <c r="L270" i="6"/>
  <c r="L269" i="6"/>
  <c r="L268" i="6"/>
  <c r="L267" i="6"/>
  <c r="L266" i="6"/>
  <c r="L265" i="6"/>
  <c r="L264" i="6"/>
  <c r="L263" i="6"/>
  <c r="A81" i="6"/>
  <c r="A87" i="6"/>
  <c r="L79" i="6"/>
  <c r="L78" i="6"/>
  <c r="L77" i="6"/>
  <c r="L76" i="6"/>
  <c r="L87" i="6"/>
  <c r="L86" i="6"/>
  <c r="L85" i="6"/>
  <c r="L84" i="6"/>
  <c r="L83" i="6"/>
  <c r="L82" i="6"/>
  <c r="L81" i="6"/>
  <c r="L80" i="6"/>
  <c r="A1" i="7"/>
  <c r="J2" i="6" s="1"/>
  <c r="A2" i="7"/>
  <c r="K2" i="6" s="1"/>
  <c r="A7" i="7"/>
  <c r="D2" i="6" s="1"/>
  <c r="A8" i="7"/>
  <c r="E2" i="6" s="1"/>
  <c r="A9" i="7"/>
  <c r="F2" i="6" s="1"/>
  <c r="A10" i="7"/>
  <c r="G2" i="6" s="1"/>
  <c r="A21" i="7"/>
  <c r="J185" i="6" s="1"/>
  <c r="A22" i="7"/>
  <c r="K185" i="6" s="1"/>
  <c r="A27" i="7"/>
  <c r="D185" i="6" s="1"/>
  <c r="A28" i="7"/>
  <c r="E185" i="6" s="1"/>
  <c r="A29" i="7"/>
  <c r="F185" i="6" s="1"/>
  <c r="A30" i="7"/>
  <c r="G185" i="6" s="1"/>
  <c r="A41" i="7"/>
  <c r="J368" i="6" s="1"/>
  <c r="A42" i="7"/>
  <c r="K368" i="6" s="1"/>
  <c r="A47" i="7"/>
  <c r="D368" i="6" s="1"/>
  <c r="A48" i="7"/>
  <c r="E368" i="6" s="1"/>
  <c r="A49" i="7"/>
  <c r="F368" i="6" s="1"/>
  <c r="A50" i="7"/>
  <c r="G368" i="6" s="1"/>
  <c r="A61" i="7"/>
  <c r="J551" i="6" s="1"/>
  <c r="A62" i="7"/>
  <c r="K551" i="6" s="1"/>
  <c r="A67" i="7"/>
  <c r="D551" i="6" s="1"/>
  <c r="A68" i="7"/>
  <c r="E551" i="6" s="1"/>
  <c r="A69" i="7"/>
  <c r="F551" i="6" s="1"/>
  <c r="A70" i="7"/>
  <c r="G551" i="6" s="1"/>
  <c r="A624" i="6"/>
  <c r="L624" i="6"/>
  <c r="L623" i="6"/>
  <c r="L622" i="6"/>
  <c r="L621" i="6"/>
  <c r="L620" i="6"/>
  <c r="L619" i="6"/>
  <c r="A618" i="6"/>
  <c r="L618" i="6"/>
  <c r="L617" i="6"/>
  <c r="L616" i="6"/>
  <c r="L615" i="6"/>
  <c r="L614" i="6"/>
  <c r="L613" i="6"/>
  <c r="A612" i="6"/>
  <c r="L612" i="6"/>
  <c r="L611" i="6"/>
  <c r="L610" i="6"/>
  <c r="L609" i="6"/>
  <c r="L608" i="6"/>
  <c r="L607" i="6"/>
  <c r="A606" i="6"/>
  <c r="L606" i="6"/>
  <c r="L605" i="6"/>
  <c r="L604" i="6"/>
  <c r="L603" i="6"/>
  <c r="L602" i="6"/>
  <c r="L601" i="6"/>
  <c r="A600" i="6"/>
  <c r="L600" i="6"/>
  <c r="L599" i="6"/>
  <c r="L598" i="6"/>
  <c r="L597" i="6"/>
  <c r="L596" i="6"/>
  <c r="L595" i="6"/>
  <c r="A594" i="6"/>
  <c r="L594" i="6"/>
  <c r="L593" i="6"/>
  <c r="L592" i="6"/>
  <c r="L591" i="6"/>
  <c r="L590" i="6"/>
  <c r="L589" i="6"/>
  <c r="A588" i="6"/>
  <c r="L588" i="6"/>
  <c r="L587" i="6"/>
  <c r="L586" i="6"/>
  <c r="L585" i="6"/>
  <c r="L584" i="6"/>
  <c r="L583" i="6"/>
  <c r="A582" i="6"/>
  <c r="L582" i="6"/>
  <c r="L581" i="6"/>
  <c r="L580" i="6"/>
  <c r="L579" i="6"/>
  <c r="L578" i="6"/>
  <c r="L577" i="6"/>
  <c r="A576" i="6"/>
  <c r="L576" i="6"/>
  <c r="L575" i="6"/>
  <c r="L574" i="6"/>
  <c r="L573" i="6"/>
  <c r="L572" i="6"/>
  <c r="L571" i="6"/>
  <c r="A570" i="6"/>
  <c r="L570" i="6"/>
  <c r="L569" i="6"/>
  <c r="L568" i="6"/>
  <c r="L567" i="6"/>
  <c r="L566" i="6"/>
  <c r="L565" i="6"/>
  <c r="A564" i="6"/>
  <c r="L564" i="6"/>
  <c r="L563" i="6"/>
  <c r="L562" i="6"/>
  <c r="L561" i="6"/>
  <c r="L560" i="6"/>
  <c r="L559" i="6"/>
  <c r="A558" i="6"/>
  <c r="L558" i="6"/>
  <c r="L557" i="6"/>
  <c r="L556" i="6"/>
  <c r="L555" i="6"/>
  <c r="L554" i="6"/>
  <c r="L553" i="6"/>
  <c r="A552" i="6"/>
  <c r="L552" i="6"/>
  <c r="B551" i="6"/>
  <c r="H551" i="6"/>
  <c r="A441" i="6"/>
  <c r="L441" i="6"/>
  <c r="L440" i="6"/>
  <c r="L439" i="6"/>
  <c r="L438" i="6"/>
  <c r="L437" i="6"/>
  <c r="L436" i="6"/>
  <c r="A435" i="6"/>
  <c r="L435" i="6"/>
  <c r="L434" i="6"/>
  <c r="L433" i="6"/>
  <c r="L432" i="6"/>
  <c r="L431" i="6"/>
  <c r="L430" i="6"/>
  <c r="A429" i="6"/>
  <c r="L429" i="6"/>
  <c r="L428" i="6"/>
  <c r="L427" i="6"/>
  <c r="L426" i="6"/>
  <c r="L425" i="6"/>
  <c r="L424" i="6"/>
  <c r="A423" i="6"/>
  <c r="L423" i="6"/>
  <c r="L422" i="6"/>
  <c r="L421" i="6"/>
  <c r="L420" i="6"/>
  <c r="L419" i="6"/>
  <c r="L418" i="6"/>
  <c r="A417" i="6"/>
  <c r="L417" i="6"/>
  <c r="L416" i="6"/>
  <c r="L415" i="6"/>
  <c r="L414" i="6"/>
  <c r="L413" i="6"/>
  <c r="L412" i="6"/>
  <c r="A411" i="6"/>
  <c r="L411" i="6"/>
  <c r="L410" i="6"/>
  <c r="L409" i="6"/>
  <c r="L408" i="6"/>
  <c r="L407" i="6"/>
  <c r="L406" i="6"/>
  <c r="A405" i="6"/>
  <c r="L405" i="6"/>
  <c r="L404" i="6"/>
  <c r="L403" i="6"/>
  <c r="L402" i="6"/>
  <c r="L401" i="6"/>
  <c r="L400" i="6"/>
  <c r="A399" i="6"/>
  <c r="L399" i="6"/>
  <c r="L398" i="6"/>
  <c r="L397" i="6"/>
  <c r="L396" i="6"/>
  <c r="L395" i="6"/>
  <c r="L394" i="6"/>
  <c r="A393" i="6"/>
  <c r="L393" i="6"/>
  <c r="L392" i="6"/>
  <c r="L391" i="6"/>
  <c r="L390" i="6"/>
  <c r="L389" i="6"/>
  <c r="L388" i="6"/>
  <c r="A387" i="6"/>
  <c r="L387" i="6"/>
  <c r="L386" i="6"/>
  <c r="L385" i="6"/>
  <c r="L384" i="6"/>
  <c r="L383" i="6"/>
  <c r="L382" i="6"/>
  <c r="A381" i="6"/>
  <c r="L381" i="6"/>
  <c r="L380" i="6"/>
  <c r="L379" i="6"/>
  <c r="L378" i="6"/>
  <c r="L377" i="6"/>
  <c r="L376" i="6"/>
  <c r="A375" i="6"/>
  <c r="L375" i="6"/>
  <c r="L374" i="6"/>
  <c r="L373" i="6"/>
  <c r="L372" i="6"/>
  <c r="L371" i="6"/>
  <c r="L370" i="6"/>
  <c r="A369" i="6"/>
  <c r="L369" i="6"/>
  <c r="B368" i="6"/>
  <c r="H368" i="6"/>
  <c r="A258" i="6"/>
  <c r="L258" i="6"/>
  <c r="L257" i="6"/>
  <c r="L256" i="6"/>
  <c r="L255" i="6"/>
  <c r="L254" i="6"/>
  <c r="L253" i="6"/>
  <c r="A252" i="6"/>
  <c r="L252" i="6"/>
  <c r="L251" i="6"/>
  <c r="L250" i="6"/>
  <c r="L249" i="6"/>
  <c r="L248" i="6"/>
  <c r="L247" i="6"/>
  <c r="A246" i="6"/>
  <c r="L246" i="6"/>
  <c r="L245" i="6"/>
  <c r="L244" i="6"/>
  <c r="L243" i="6"/>
  <c r="L242" i="6"/>
  <c r="L241" i="6"/>
  <c r="A240" i="6"/>
  <c r="L240" i="6"/>
  <c r="L239" i="6"/>
  <c r="L238" i="6"/>
  <c r="L237" i="6"/>
  <c r="L236" i="6"/>
  <c r="L235" i="6"/>
  <c r="A234" i="6"/>
  <c r="L234" i="6"/>
  <c r="L233" i="6"/>
  <c r="L232" i="6"/>
  <c r="L231" i="6"/>
  <c r="L230" i="6"/>
  <c r="L229" i="6"/>
  <c r="A228" i="6"/>
  <c r="L228" i="6"/>
  <c r="L227" i="6"/>
  <c r="L226" i="6"/>
  <c r="L225" i="6"/>
  <c r="L224" i="6"/>
  <c r="L223" i="6"/>
  <c r="A222" i="6"/>
  <c r="L222" i="6"/>
  <c r="L221" i="6"/>
  <c r="L220" i="6"/>
  <c r="L219" i="6"/>
  <c r="L218" i="6"/>
  <c r="L217" i="6"/>
  <c r="A216" i="6"/>
  <c r="L216" i="6"/>
  <c r="L215" i="6"/>
  <c r="L214" i="6"/>
  <c r="L213" i="6"/>
  <c r="L212" i="6"/>
  <c r="L211" i="6"/>
  <c r="A210" i="6"/>
  <c r="L210" i="6"/>
  <c r="L209" i="6"/>
  <c r="L208" i="6"/>
  <c r="L207" i="6"/>
  <c r="L206" i="6"/>
  <c r="L205" i="6"/>
  <c r="A204" i="6"/>
  <c r="L204" i="6"/>
  <c r="L203" i="6"/>
  <c r="L202" i="6"/>
  <c r="L201" i="6"/>
  <c r="L200" i="6"/>
  <c r="L199" i="6"/>
  <c r="A198" i="6"/>
  <c r="L198" i="6"/>
  <c r="L197" i="6"/>
  <c r="L196" i="6"/>
  <c r="L195" i="6"/>
  <c r="L194" i="6"/>
  <c r="L193" i="6"/>
  <c r="A192" i="6"/>
  <c r="L192" i="6"/>
  <c r="L191" i="6"/>
  <c r="L190" i="6"/>
  <c r="L189" i="6"/>
  <c r="L188" i="6"/>
  <c r="L187" i="6"/>
  <c r="A186" i="6"/>
  <c r="L186" i="6"/>
  <c r="B185" i="6"/>
  <c r="H185" i="6"/>
  <c r="H2" i="6"/>
  <c r="B2" i="6"/>
  <c r="A75" i="6"/>
  <c r="A69" i="6"/>
  <c r="A63" i="6"/>
  <c r="A57" i="6"/>
  <c r="A51" i="6"/>
  <c r="A45" i="6"/>
  <c r="A39" i="6"/>
  <c r="A33" i="6"/>
  <c r="A27" i="6"/>
  <c r="A21" i="6"/>
  <c r="A15" i="6"/>
  <c r="A9" i="6"/>
  <c r="A3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DB32" i="7" l="1"/>
  <c r="B289" i="6"/>
  <c r="CY32" i="7"/>
  <c r="B285" i="6"/>
  <c r="CW32" i="7"/>
  <c r="B297" i="6"/>
  <c r="DF26" i="7"/>
  <c r="C294" i="6" s="1"/>
  <c r="DC72" i="7"/>
  <c r="CZ32" i="7"/>
  <c r="B667" i="6"/>
  <c r="B292" i="6"/>
  <c r="DM72" i="7"/>
  <c r="DD32" i="7"/>
  <c r="DH32" i="7"/>
  <c r="B290" i="6"/>
  <c r="DA66" i="7"/>
  <c r="C655" i="6" s="1"/>
  <c r="DC66" i="7"/>
  <c r="C657" i="6" s="1"/>
  <c r="B487" i="6"/>
  <c r="DP52" i="7"/>
  <c r="B662" i="6"/>
  <c r="B664" i="6"/>
  <c r="DA26" i="7"/>
  <c r="C289" i="6" s="1"/>
  <c r="B663" i="6"/>
  <c r="CY26" i="7"/>
  <c r="C287" i="6" s="1"/>
  <c r="DP66" i="7"/>
  <c r="C670" i="6" s="1"/>
  <c r="B653" i="6"/>
  <c r="DI72" i="7"/>
  <c r="CY72" i="7"/>
  <c r="B659" i="6"/>
  <c r="DE52" i="7"/>
  <c r="B666" i="6"/>
  <c r="DE72" i="7"/>
  <c r="DL72" i="7"/>
  <c r="DF66" i="7"/>
  <c r="C660" i="6" s="1"/>
  <c r="B283" i="6"/>
  <c r="B303" i="6"/>
  <c r="B484" i="6"/>
  <c r="B302" i="6"/>
  <c r="CU32" i="7"/>
  <c r="DO32" i="7"/>
  <c r="DM52" i="7"/>
  <c r="B486" i="6"/>
  <c r="DK26" i="7"/>
  <c r="C299" i="6" s="1"/>
  <c r="DB66" i="7"/>
  <c r="C656" i="6" s="1"/>
  <c r="DF46" i="7"/>
  <c r="C477" i="6" s="1"/>
  <c r="B665" i="6"/>
  <c r="DK72" i="7"/>
  <c r="DG46" i="7"/>
  <c r="C478" i="6" s="1"/>
  <c r="CZ66" i="7"/>
  <c r="C654" i="6" s="1"/>
  <c r="DN66" i="7"/>
  <c r="C668" i="6" s="1"/>
  <c r="DE46" i="7"/>
  <c r="C476" i="6" s="1"/>
  <c r="CZ26" i="7"/>
  <c r="C288" i="6" s="1"/>
  <c r="DN26" i="7"/>
  <c r="C302" i="6" s="1"/>
  <c r="CV46" i="7"/>
  <c r="C467" i="6" s="1"/>
  <c r="DO46" i="7"/>
  <c r="C486" i="6" s="1"/>
  <c r="DD46" i="7"/>
  <c r="C475" i="6" s="1"/>
  <c r="DM36" i="7"/>
  <c r="DK36" i="7"/>
  <c r="H668" i="6"/>
  <c r="H296" i="6"/>
  <c r="H479" i="6"/>
  <c r="DO36" i="7"/>
  <c r="H478" i="6"/>
  <c r="H295" i="6"/>
  <c r="DO56" i="7"/>
  <c r="H482" i="6"/>
  <c r="DM16" i="7"/>
  <c r="H113" i="6"/>
  <c r="H666" i="6"/>
  <c r="DP56" i="7"/>
  <c r="H487" i="6"/>
  <c r="DP16" i="7"/>
  <c r="H121" i="6"/>
  <c r="DO76" i="7"/>
  <c r="H669" i="6"/>
  <c r="DM76" i="7"/>
  <c r="H667" i="6"/>
  <c r="DL36" i="7"/>
  <c r="H300" i="6"/>
  <c r="DI76" i="7"/>
  <c r="H663" i="6"/>
  <c r="DP36" i="7"/>
  <c r="H304" i="6"/>
  <c r="DK76" i="7"/>
  <c r="H665" i="6"/>
  <c r="DG76" i="7"/>
  <c r="H661" i="6"/>
  <c r="DK16" i="7"/>
  <c r="H116" i="6"/>
  <c r="DJ16" i="7"/>
  <c r="H115" i="6"/>
  <c r="DN36" i="7"/>
  <c r="H302" i="6"/>
  <c r="DJ56" i="7"/>
  <c r="H481" i="6"/>
  <c r="DL16" i="7"/>
  <c r="H117" i="6"/>
  <c r="DH76" i="7"/>
  <c r="H662" i="6"/>
  <c r="DO16" i="7"/>
  <c r="H120" i="6"/>
  <c r="DJ76" i="7"/>
  <c r="H664" i="6"/>
  <c r="DJ36" i="7"/>
  <c r="H298" i="6"/>
  <c r="DG16" i="7"/>
  <c r="H112" i="6"/>
  <c r="DN16" i="7"/>
  <c r="H119" i="6"/>
  <c r="DI36" i="7"/>
  <c r="H297" i="6"/>
  <c r="DM56" i="7"/>
  <c r="H484" i="6"/>
  <c r="DI16" i="7"/>
  <c r="H114" i="6"/>
  <c r="DL56" i="7"/>
  <c r="H483" i="6"/>
  <c r="DP76" i="7"/>
  <c r="H670" i="6"/>
  <c r="DI56" i="7"/>
  <c r="H480" i="6"/>
  <c r="DN56" i="7"/>
  <c r="H485" i="6"/>
  <c r="CX36" i="7"/>
  <c r="DC56" i="7"/>
  <c r="H469" i="6"/>
  <c r="DE16" i="7"/>
  <c r="H467" i="6"/>
  <c r="H655" i="6"/>
  <c r="H471" i="6"/>
  <c r="H287" i="6"/>
  <c r="DF16" i="7"/>
  <c r="CW56" i="7"/>
  <c r="H293" i="6"/>
  <c r="H476" i="6"/>
  <c r="H466" i="6"/>
  <c r="H475" i="6"/>
  <c r="DD76" i="7"/>
  <c r="H288" i="6"/>
  <c r="H289" i="6"/>
  <c r="H472" i="6"/>
  <c r="H292" i="6"/>
  <c r="CU36" i="7"/>
  <c r="H283" i="6"/>
  <c r="DB36" i="7"/>
  <c r="H290" i="6"/>
  <c r="CX16" i="7"/>
  <c r="H103" i="6"/>
  <c r="CW36" i="7"/>
  <c r="H285" i="6"/>
  <c r="DB16" i="7"/>
  <c r="H107" i="6"/>
  <c r="DC76" i="7"/>
  <c r="H657" i="6"/>
  <c r="CX76" i="7"/>
  <c r="H652" i="6"/>
  <c r="CU16" i="7"/>
  <c r="H100" i="6"/>
  <c r="DD16" i="7"/>
  <c r="H109" i="6"/>
  <c r="DB56" i="7"/>
  <c r="H473" i="6"/>
  <c r="CW76" i="7"/>
  <c r="H651" i="6"/>
  <c r="CY56" i="7"/>
  <c r="H470" i="6"/>
  <c r="CV16" i="7"/>
  <c r="H101" i="6"/>
  <c r="CZ76" i="7"/>
  <c r="H654" i="6"/>
  <c r="CZ16" i="7"/>
  <c r="H105" i="6"/>
  <c r="CY16" i="7"/>
  <c r="H104" i="6"/>
  <c r="CW16" i="7"/>
  <c r="H102" i="6"/>
  <c r="DE76" i="7"/>
  <c r="H659" i="6"/>
  <c r="CV36" i="7"/>
  <c r="H284" i="6"/>
  <c r="DB76" i="7"/>
  <c r="H656" i="6"/>
  <c r="DC36" i="7"/>
  <c r="H291" i="6"/>
  <c r="CY76" i="7"/>
  <c r="H653" i="6"/>
  <c r="CU76" i="7"/>
  <c r="H649" i="6"/>
  <c r="CV76" i="7"/>
  <c r="H650" i="6"/>
  <c r="DA16" i="7"/>
  <c r="H106" i="6"/>
  <c r="DC16" i="7"/>
  <c r="H108" i="6"/>
  <c r="CH21" i="7"/>
  <c r="J270" i="6" s="1"/>
  <c r="CH42" i="7"/>
  <c r="CH22" i="7"/>
  <c r="CF30" i="7"/>
  <c r="G268" i="6" s="1"/>
  <c r="CH41" i="7"/>
  <c r="J453" i="6" s="1"/>
  <c r="CD50" i="7"/>
  <c r="G449" i="6" s="1"/>
  <c r="CG21" i="7"/>
  <c r="J269" i="6" s="1"/>
  <c r="CG30" i="7"/>
  <c r="G269" i="6" s="1"/>
  <c r="CE50" i="7"/>
  <c r="G450" i="6" s="1"/>
  <c r="CD49" i="7"/>
  <c r="F449" i="6" s="1"/>
  <c r="CG50" i="7"/>
  <c r="CH69" i="7"/>
  <c r="F636" i="6" s="1"/>
  <c r="CH27" i="7"/>
  <c r="D270" i="6" s="1"/>
  <c r="CG41" i="7"/>
  <c r="J452" i="6" s="1"/>
  <c r="BC41" i="7"/>
  <c r="J422" i="6" s="1"/>
  <c r="CE28" i="7"/>
  <c r="E267" i="6" s="1"/>
  <c r="CF21" i="7"/>
  <c r="J268" i="6" s="1"/>
  <c r="CH30" i="7"/>
  <c r="G270" i="6" s="1"/>
  <c r="CF50" i="7"/>
  <c r="G451" i="6" s="1"/>
  <c r="CH50" i="7"/>
  <c r="G453" i="6" s="1"/>
  <c r="CI1" i="7"/>
  <c r="J88" i="6" s="1"/>
  <c r="CG22" i="7"/>
  <c r="CF49" i="7"/>
  <c r="F451" i="6" s="1"/>
  <c r="CG49" i="7"/>
  <c r="F452" i="6" s="1"/>
  <c r="CG28" i="7"/>
  <c r="E269" i="6" s="1"/>
  <c r="CC68" i="7"/>
  <c r="E631" i="6" s="1"/>
  <c r="CF28" i="7"/>
  <c r="E268" i="6" s="1"/>
  <c r="CI29" i="7"/>
  <c r="F271" i="6" s="1"/>
  <c r="CH28" i="7"/>
  <c r="E270" i="6" s="1"/>
  <c r="BR69" i="7"/>
  <c r="F620" i="6" s="1"/>
  <c r="BB69" i="7"/>
  <c r="F604" i="6" s="1"/>
  <c r="BT42" i="7"/>
  <c r="BE42" i="7"/>
  <c r="BR49" i="7"/>
  <c r="BR54" i="7" s="1"/>
  <c r="BL50" i="7"/>
  <c r="BL55" i="7" s="1"/>
  <c r="CI27" i="7"/>
  <c r="CH61" i="7"/>
  <c r="J636" i="6" s="1"/>
  <c r="CI22" i="7"/>
  <c r="CC22" i="7"/>
  <c r="CF22" i="7"/>
  <c r="CE49" i="7"/>
  <c r="CD22" i="7"/>
  <c r="BS47" i="7"/>
  <c r="D438" i="6" s="1"/>
  <c r="BI47" i="7"/>
  <c r="D428" i="6" s="1"/>
  <c r="CE22" i="7"/>
  <c r="CH49" i="7"/>
  <c r="F453" i="6" s="1"/>
  <c r="CE30" i="7"/>
  <c r="G267" i="6" s="1"/>
  <c r="CF61" i="7"/>
  <c r="J634" i="6" s="1"/>
  <c r="CH67" i="7"/>
  <c r="D636" i="6" s="1"/>
  <c r="BP62" i="7"/>
  <c r="BU49" i="7"/>
  <c r="F440" i="6" s="1"/>
  <c r="BP21" i="7"/>
  <c r="J252" i="6" s="1"/>
  <c r="BH21" i="7"/>
  <c r="J244" i="6" s="1"/>
  <c r="BZ22" i="7"/>
  <c r="BF22" i="7"/>
  <c r="BK27" i="7"/>
  <c r="BC27" i="7"/>
  <c r="D239" i="6" s="1"/>
  <c r="AY29" i="7"/>
  <c r="AY34" i="7" s="1"/>
  <c r="BB61" i="7"/>
  <c r="J604" i="6" s="1"/>
  <c r="AZ62" i="7"/>
  <c r="BD67" i="7"/>
  <c r="D606" i="6" s="1"/>
  <c r="BS68" i="7"/>
  <c r="E621" i="6" s="1"/>
  <c r="BC68" i="7"/>
  <c r="E605" i="6" s="1"/>
  <c r="BT69" i="7"/>
  <c r="BV69" i="7"/>
  <c r="F624" i="6" s="1"/>
  <c r="BS69" i="7"/>
  <c r="F621" i="6" s="1"/>
  <c r="BJ69" i="7"/>
  <c r="F612" i="6" s="1"/>
  <c r="BK69" i="7"/>
  <c r="BL69" i="7"/>
  <c r="BN69" i="7"/>
  <c r="F616" i="6" s="1"/>
  <c r="BD69" i="7"/>
  <c r="BF69" i="7"/>
  <c r="BC69" i="7"/>
  <c r="AX69" i="7"/>
  <c r="F600" i="6" s="1"/>
  <c r="BP70" i="7"/>
  <c r="G618" i="6" s="1"/>
  <c r="BQ70" i="7"/>
  <c r="BR70" i="7"/>
  <c r="BR75" i="7" s="1"/>
  <c r="BI70" i="7"/>
  <c r="BJ70" i="7"/>
  <c r="G612" i="6" s="1"/>
  <c r="BL70" i="7"/>
  <c r="BH70" i="7"/>
  <c r="AZ70" i="7"/>
  <c r="G602" i="6" s="1"/>
  <c r="BA70" i="7"/>
  <c r="BB70" i="7"/>
  <c r="BQ41" i="7"/>
  <c r="J436" i="6" s="1"/>
  <c r="BS41" i="7"/>
  <c r="J438" i="6" s="1"/>
  <c r="BE41" i="7"/>
  <c r="J424" i="6" s="1"/>
  <c r="BI41" i="7"/>
  <c r="BK41" i="7"/>
  <c r="J430" i="6" s="1"/>
  <c r="BM41" i="7"/>
  <c r="J432" i="6" s="1"/>
  <c r="BQ42" i="7"/>
  <c r="BR42" i="7"/>
  <c r="BI42" i="7"/>
  <c r="BJ42" i="7"/>
  <c r="BL42" i="7"/>
  <c r="BP42" i="7"/>
  <c r="BO47" i="7"/>
  <c r="BP47" i="7"/>
  <c r="BQ47" i="7"/>
  <c r="BK47" i="7"/>
  <c r="D430" i="6" s="1"/>
  <c r="CG48" i="7"/>
  <c r="E452" i="6" s="1"/>
  <c r="CH48" i="7"/>
  <c r="CF48" i="7"/>
  <c r="E451" i="6" s="1"/>
  <c r="BS48" i="7"/>
  <c r="BV48" i="7"/>
  <c r="E441" i="6" s="1"/>
  <c r="BK48" i="7"/>
  <c r="E430" i="6" s="1"/>
  <c r="BL48" i="7"/>
  <c r="E431" i="6" s="1"/>
  <c r="BN48" i="7"/>
  <c r="E433" i="6" s="1"/>
  <c r="BR48" i="7"/>
  <c r="E437" i="6" s="1"/>
  <c r="BJ48" i="7"/>
  <c r="BF48" i="7"/>
  <c r="E425" i="6" s="1"/>
  <c r="BM49" i="7"/>
  <c r="F432" i="6" s="1"/>
  <c r="BQ49" i="7"/>
  <c r="BQ54" i="7" s="1"/>
  <c r="BS49" i="7"/>
  <c r="BI49" i="7"/>
  <c r="BI54" i="7" s="1"/>
  <c r="BJ49" i="7"/>
  <c r="F429" i="6" s="1"/>
  <c r="BK49" i="7"/>
  <c r="BU50" i="7"/>
  <c r="BV50" i="7"/>
  <c r="G441" i="6" s="1"/>
  <c r="BN50" i="7"/>
  <c r="BP50" i="7"/>
  <c r="BT50" i="7"/>
  <c r="BT55" i="7" s="1"/>
  <c r="BM50" i="7"/>
  <c r="BE50" i="7"/>
  <c r="G424" i="6" s="1"/>
  <c r="BF50" i="7"/>
  <c r="G425" i="6" s="1"/>
  <c r="BH50" i="7"/>
  <c r="CE29" i="7"/>
  <c r="CC29" i="7"/>
  <c r="CG29" i="7"/>
  <c r="CF29" i="7"/>
  <c r="CH29" i="7"/>
  <c r="F270" i="6" s="1"/>
  <c r="CB29" i="7"/>
  <c r="F264" i="6" s="1"/>
  <c r="CD29" i="7"/>
  <c r="BG29" i="7"/>
  <c r="F243" i="6" s="1"/>
  <c r="BD50" i="7"/>
  <c r="BC48" i="7"/>
  <c r="E422" i="6" s="1"/>
  <c r="BD47" i="7"/>
  <c r="BH47" i="7"/>
  <c r="AY41" i="7"/>
  <c r="AZ41" i="7"/>
  <c r="J419" i="6" s="1"/>
  <c r="BA41" i="7"/>
  <c r="J420" i="6" s="1"/>
  <c r="BB41" i="7"/>
  <c r="J421" i="6" s="1"/>
  <c r="BD41" i="7"/>
  <c r="J423" i="6" s="1"/>
  <c r="BA42" i="7"/>
  <c r="BB42" i="7"/>
  <c r="BC42" i="7"/>
  <c r="BD42" i="7"/>
  <c r="BH42" i="7"/>
  <c r="AY42" i="7"/>
  <c r="AZ42" i="7"/>
  <c r="BU37" i="1"/>
  <c r="BU38" i="1"/>
  <c r="BU35" i="1"/>
  <c r="BT48" i="7"/>
  <c r="E439" i="6" s="1"/>
  <c r="BU41" i="7"/>
  <c r="J440" i="6" s="1"/>
  <c r="BT70" i="7"/>
  <c r="BT75" i="7" s="1"/>
  <c r="BD48" i="7"/>
  <c r="E423" i="6" s="1"/>
  <c r="BD70" i="7"/>
  <c r="AU49" i="7"/>
  <c r="AU54" i="7" s="1"/>
  <c r="AV42" i="7"/>
  <c r="AQ29" i="7"/>
  <c r="AQ34" i="7" s="1"/>
  <c r="BR61" i="7"/>
  <c r="BJ61" i="7"/>
  <c r="J612" i="6" s="1"/>
  <c r="CD62" i="7"/>
  <c r="BH62" i="7"/>
  <c r="BT67" i="7"/>
  <c r="BL67" i="7"/>
  <c r="D614" i="6" s="1"/>
  <c r="BK68" i="7"/>
  <c r="E613" i="6" s="1"/>
  <c r="BU69" i="7"/>
  <c r="F623" i="6" s="1"/>
  <c r="BP69" i="7"/>
  <c r="F618" i="6" s="1"/>
  <c r="BH69" i="7"/>
  <c r="BH74" i="7" s="1"/>
  <c r="AZ69" i="7"/>
  <c r="BV70" i="7"/>
  <c r="G624" i="6" s="1"/>
  <c r="BN70" i="7"/>
  <c r="BF70" i="7"/>
  <c r="BF75" i="7" s="1"/>
  <c r="AX70" i="7"/>
  <c r="G600" i="6" s="1"/>
  <c r="BR41" i="7"/>
  <c r="J437" i="6" s="1"/>
  <c r="BG41" i="7"/>
  <c r="J426" i="6" s="1"/>
  <c r="BV42" i="7"/>
  <c r="BF42" i="7"/>
  <c r="BT47" i="7"/>
  <c r="BM47" i="7"/>
  <c r="BJ47" i="7"/>
  <c r="D429" i="6" s="1"/>
  <c r="BU48" i="7"/>
  <c r="E440" i="6" s="1"/>
  <c r="BP48" i="7"/>
  <c r="E435" i="6" s="1"/>
  <c r="BH48" i="7"/>
  <c r="E427" i="6" s="1"/>
  <c r="BV49" i="7"/>
  <c r="F441" i="6" s="1"/>
  <c r="BO49" i="7"/>
  <c r="BE49" i="7"/>
  <c r="BE54" i="7" s="1"/>
  <c r="CB50" i="7"/>
  <c r="BR50" i="7"/>
  <c r="G437" i="6" s="1"/>
  <c r="BJ50" i="7"/>
  <c r="G429" i="6" s="1"/>
  <c r="BN22" i="7"/>
  <c r="AX22" i="7"/>
  <c r="BS27" i="7"/>
  <c r="BA28" i="7"/>
  <c r="BO29" i="7"/>
  <c r="BO34" i="7" s="1"/>
  <c r="BD30" i="7"/>
  <c r="G240" i="6" s="1"/>
  <c r="CK9" i="7"/>
  <c r="F90" i="6" s="1"/>
  <c r="O7" i="7"/>
  <c r="AV69" i="7"/>
  <c r="AW47" i="7"/>
  <c r="AV70" i="7"/>
  <c r="AV75" i="7" s="1"/>
  <c r="AW41" i="7"/>
  <c r="J416" i="6" s="1"/>
  <c r="CH1" i="7"/>
  <c r="J87" i="6" s="1"/>
  <c r="AW49" i="7"/>
  <c r="AW30" i="7"/>
  <c r="G233" i="6" s="1"/>
  <c r="CG70" i="7"/>
  <c r="CF70" i="7"/>
  <c r="CH70" i="7"/>
  <c r="G636" i="6" s="1"/>
  <c r="BU70" i="7"/>
  <c r="BM70" i="7"/>
  <c r="BE70" i="7"/>
  <c r="AW70" i="7"/>
  <c r="G599" i="6" s="1"/>
  <c r="BO69" i="7"/>
  <c r="BO74" i="7" s="1"/>
  <c r="BG69" i="7"/>
  <c r="AY69" i="7"/>
  <c r="BQ50" i="7"/>
  <c r="BI50" i="7"/>
  <c r="BN49" i="7"/>
  <c r="BO48" i="7"/>
  <c r="E434" i="6" s="1"/>
  <c r="BG48" i="7"/>
  <c r="E426" i="6" s="1"/>
  <c r="BL47" i="7"/>
  <c r="BU42" i="7"/>
  <c r="BM42" i="7"/>
  <c r="BV41" i="7"/>
  <c r="BN41" i="7"/>
  <c r="J433" i="6" s="1"/>
  <c r="BF41" i="7"/>
  <c r="J425" i="6" s="1"/>
  <c r="BS70" i="7"/>
  <c r="BK70" i="7"/>
  <c r="BC70" i="7"/>
  <c r="BM69" i="7"/>
  <c r="BE69" i="7"/>
  <c r="AW69" i="7"/>
  <c r="F599" i="6" s="1"/>
  <c r="BO50" i="7"/>
  <c r="BG50" i="7"/>
  <c r="BT49" i="7"/>
  <c r="BL49" i="7"/>
  <c r="BM48" i="7"/>
  <c r="E432" i="6" s="1"/>
  <c r="BE48" i="7"/>
  <c r="E424" i="6" s="1"/>
  <c r="BR47" i="7"/>
  <c r="BS42" i="7"/>
  <c r="BK42" i="7"/>
  <c r="BT41" i="7"/>
  <c r="J439" i="6" s="1"/>
  <c r="BL41" i="7"/>
  <c r="J431" i="6" s="1"/>
  <c r="CC50" i="7"/>
  <c r="CG69" i="7"/>
  <c r="CE69" i="7"/>
  <c r="CD69" i="7"/>
  <c r="CF69" i="7"/>
  <c r="F634" i="6" s="1"/>
  <c r="CC69" i="7"/>
  <c r="BW70" i="7"/>
  <c r="CA70" i="7"/>
  <c r="G629" i="6" s="1"/>
  <c r="CD41" i="7"/>
  <c r="J449" i="6" s="1"/>
  <c r="CE41" i="7"/>
  <c r="J450" i="6" s="1"/>
  <c r="CF41" i="7"/>
  <c r="J451" i="6" s="1"/>
  <c r="CC41" i="7"/>
  <c r="J448" i="6" s="1"/>
  <c r="CF42" i="7"/>
  <c r="K451" i="6" s="1"/>
  <c r="CG42" i="7"/>
  <c r="CE42" i="7"/>
  <c r="CB47" i="7"/>
  <c r="CA47" i="7"/>
  <c r="CH47" i="7"/>
  <c r="D453" i="6" s="1"/>
  <c r="BX47" i="7"/>
  <c r="BY21" i="7"/>
  <c r="J261" i="6" s="1"/>
  <c r="BX21" i="7"/>
  <c r="J260" i="6" s="1"/>
  <c r="CE21" i="7"/>
  <c r="J267" i="6" s="1"/>
  <c r="CD21" i="7"/>
  <c r="J266" i="6" s="1"/>
  <c r="CC21" i="7"/>
  <c r="J265" i="6" s="1"/>
  <c r="CB21" i="7"/>
  <c r="J264" i="6" s="1"/>
  <c r="CA21" i="7"/>
  <c r="J263" i="6" s="1"/>
  <c r="BZ21" i="7"/>
  <c r="J262" i="6" s="1"/>
  <c r="BR21" i="7"/>
  <c r="J254" i="6" s="1"/>
  <c r="BW21" i="7"/>
  <c r="J259" i="6" s="1"/>
  <c r="BS21" i="7"/>
  <c r="J255" i="6" s="1"/>
  <c r="BT21" i="7"/>
  <c r="J256" i="6" s="1"/>
  <c r="BU21" i="7"/>
  <c r="J257" i="6" s="1"/>
  <c r="BV21" i="7"/>
  <c r="BQ21" i="7"/>
  <c r="J253" i="6" s="1"/>
  <c r="BJ21" i="7"/>
  <c r="J246" i="6" s="1"/>
  <c r="BK21" i="7"/>
  <c r="J247" i="6" s="1"/>
  <c r="BL21" i="7"/>
  <c r="J248" i="6" s="1"/>
  <c r="BM21" i="7"/>
  <c r="J249" i="6" s="1"/>
  <c r="BN21" i="7"/>
  <c r="J250" i="6" s="1"/>
  <c r="BO21" i="7"/>
  <c r="J251" i="6" s="1"/>
  <c r="BI21" i="7"/>
  <c r="BB21" i="7"/>
  <c r="J238" i="6" s="1"/>
  <c r="BC21" i="7"/>
  <c r="J239" i="6" s="1"/>
  <c r="BD21" i="7"/>
  <c r="J240" i="6" s="1"/>
  <c r="BE21" i="7"/>
  <c r="J241" i="6" s="1"/>
  <c r="BF21" i="7"/>
  <c r="J242" i="6" s="1"/>
  <c r="BG21" i="7"/>
  <c r="J243" i="6" s="1"/>
  <c r="BA21" i="7"/>
  <c r="J237" i="6" s="1"/>
  <c r="AX21" i="7"/>
  <c r="J234" i="6" s="1"/>
  <c r="AY21" i="7"/>
  <c r="CB22" i="7"/>
  <c r="CA22" i="7"/>
  <c r="BU22" i="7"/>
  <c r="BY22" i="7"/>
  <c r="BX22" i="7"/>
  <c r="BW22" i="7"/>
  <c r="BP22" i="7"/>
  <c r="BQ22" i="7"/>
  <c r="BR22" i="7"/>
  <c r="BS22" i="7"/>
  <c r="BT22" i="7"/>
  <c r="BM22" i="7"/>
  <c r="BO22" i="7"/>
  <c r="BH22" i="7"/>
  <c r="BI22" i="7"/>
  <c r="BJ22" i="7"/>
  <c r="BK22" i="7"/>
  <c r="BL22" i="7"/>
  <c r="BE22" i="7"/>
  <c r="BG22" i="7"/>
  <c r="AZ22" i="7"/>
  <c r="BA22" i="7"/>
  <c r="BB22" i="7"/>
  <c r="BC22" i="7"/>
  <c r="BD22" i="7"/>
  <c r="AY22" i="7"/>
  <c r="BZ27" i="7"/>
  <c r="CG27" i="7"/>
  <c r="CF27" i="7"/>
  <c r="CE27" i="7"/>
  <c r="CD27" i="7"/>
  <c r="CC27" i="7"/>
  <c r="CB27" i="7"/>
  <c r="CA27" i="7"/>
  <c r="BU27" i="7"/>
  <c r="BV27" i="7"/>
  <c r="D258" i="6" s="1"/>
  <c r="BY27" i="7"/>
  <c r="BX27" i="7"/>
  <c r="BW27" i="7"/>
  <c r="BR27" i="7"/>
  <c r="BT27" i="7"/>
  <c r="BM27" i="7"/>
  <c r="BN27" i="7"/>
  <c r="BO27" i="7"/>
  <c r="BP27" i="7"/>
  <c r="BQ27" i="7"/>
  <c r="BJ27" i="7"/>
  <c r="D246" i="6" s="1"/>
  <c r="BL27" i="7"/>
  <c r="BE27" i="7"/>
  <c r="BF27" i="7"/>
  <c r="BG27" i="7"/>
  <c r="BH27" i="7"/>
  <c r="BI27" i="7"/>
  <c r="BB27" i="7"/>
  <c r="BD27" i="7"/>
  <c r="AX27" i="7"/>
  <c r="D234" i="6" s="1"/>
  <c r="AY27" i="7"/>
  <c r="AZ27" i="7"/>
  <c r="BA27" i="7"/>
  <c r="BZ28" i="7"/>
  <c r="E262" i="6" s="1"/>
  <c r="BY28" i="7"/>
  <c r="E261" i="6" s="1"/>
  <c r="BX28" i="7"/>
  <c r="E260" i="6" s="1"/>
  <c r="BW28" i="7"/>
  <c r="E259" i="6" s="1"/>
  <c r="CD28" i="7"/>
  <c r="E266" i="6" s="1"/>
  <c r="CC28" i="7"/>
  <c r="E265" i="6" s="1"/>
  <c r="CB28" i="7"/>
  <c r="E264" i="6" s="1"/>
  <c r="CA28" i="7"/>
  <c r="E263" i="6" s="1"/>
  <c r="BS28" i="7"/>
  <c r="E255" i="6" s="1"/>
  <c r="BT28" i="7"/>
  <c r="E256" i="6" s="1"/>
  <c r="BU28" i="7"/>
  <c r="E257" i="6" s="1"/>
  <c r="BV28" i="7"/>
  <c r="E258" i="6" s="1"/>
  <c r="BO28" i="7"/>
  <c r="E251" i="6" s="1"/>
  <c r="BP28" i="7"/>
  <c r="E252" i="6" s="1"/>
  <c r="BR28" i="7"/>
  <c r="E254" i="6" s="1"/>
  <c r="BK28" i="7"/>
  <c r="E247" i="6" s="1"/>
  <c r="BL28" i="7"/>
  <c r="E248" i="6" s="1"/>
  <c r="BM28" i="7"/>
  <c r="E249" i="6" s="1"/>
  <c r="BN28" i="7"/>
  <c r="E250" i="6" s="1"/>
  <c r="BG28" i="7"/>
  <c r="E243" i="6" s="1"/>
  <c r="BH28" i="7"/>
  <c r="E244" i="6" s="1"/>
  <c r="BJ28" i="7"/>
  <c r="E246" i="6" s="1"/>
  <c r="BC28" i="7"/>
  <c r="E239" i="6" s="1"/>
  <c r="BD28" i="7"/>
  <c r="E240" i="6" s="1"/>
  <c r="BE28" i="7"/>
  <c r="E241" i="6" s="1"/>
  <c r="BF28" i="7"/>
  <c r="E242" i="6" s="1"/>
  <c r="AY28" i="7"/>
  <c r="E235" i="6" s="1"/>
  <c r="AZ28" i="7"/>
  <c r="E236" i="6" s="1"/>
  <c r="BB28" i="7"/>
  <c r="E238" i="6" s="1"/>
  <c r="AX28" i="7"/>
  <c r="E234" i="6" s="1"/>
  <c r="BZ29" i="7"/>
  <c r="F262" i="6" s="1"/>
  <c r="BT29" i="7"/>
  <c r="BY29" i="7"/>
  <c r="BX29" i="7"/>
  <c r="BW29" i="7"/>
  <c r="BU29" i="7"/>
  <c r="BV29" i="7"/>
  <c r="F258" i="6" s="1"/>
  <c r="BQ29" i="7"/>
  <c r="BR29" i="7"/>
  <c r="BS29" i="7"/>
  <c r="BL29" i="7"/>
  <c r="BM29" i="7"/>
  <c r="BN29" i="7"/>
  <c r="BP29" i="7"/>
  <c r="BI29" i="7"/>
  <c r="BJ29" i="7"/>
  <c r="F246" i="6" s="1"/>
  <c r="BK29" i="7"/>
  <c r="BD29" i="7"/>
  <c r="BE29" i="7"/>
  <c r="BF29" i="7"/>
  <c r="BH29" i="7"/>
  <c r="BA29" i="7"/>
  <c r="BB29" i="7"/>
  <c r="BC29" i="7"/>
  <c r="AX29" i="7"/>
  <c r="F234" i="6" s="1"/>
  <c r="AZ29" i="7"/>
  <c r="BZ30" i="7"/>
  <c r="BY30" i="7"/>
  <c r="CD30" i="7"/>
  <c r="CC30" i="7"/>
  <c r="CB30" i="7"/>
  <c r="CA30" i="7"/>
  <c r="BV30" i="7"/>
  <c r="G258" i="6" s="1"/>
  <c r="BQ30" i="7"/>
  <c r="BR30" i="7"/>
  <c r="BX30" i="7"/>
  <c r="BX35" i="7" s="1"/>
  <c r="BW30" i="7"/>
  <c r="BS30" i="7"/>
  <c r="BU30" i="7"/>
  <c r="BN30" i="7"/>
  <c r="BO30" i="7"/>
  <c r="BP30" i="7"/>
  <c r="BI30" i="7"/>
  <c r="BJ30" i="7"/>
  <c r="G246" i="6" s="1"/>
  <c r="BK30" i="7"/>
  <c r="BM30" i="7"/>
  <c r="BF30" i="7"/>
  <c r="BG30" i="7"/>
  <c r="BH30" i="7"/>
  <c r="BA30" i="7"/>
  <c r="BB30" i="7"/>
  <c r="BC30" i="7"/>
  <c r="BE30" i="7"/>
  <c r="AX30" i="7"/>
  <c r="G234" i="6" s="1"/>
  <c r="AY30" i="7"/>
  <c r="AZ30" i="7"/>
  <c r="CH2" i="7"/>
  <c r="CH6" i="7" s="1"/>
  <c r="C87" i="6" s="1"/>
  <c r="BJ41" i="7"/>
  <c r="J429" i="6" s="1"/>
  <c r="BO70" i="7"/>
  <c r="BG70" i="7"/>
  <c r="AY70" i="7"/>
  <c r="BQ69" i="7"/>
  <c r="BI69" i="7"/>
  <c r="BA69" i="7"/>
  <c r="BS50" i="7"/>
  <c r="BK50" i="7"/>
  <c r="BB50" i="7"/>
  <c r="BP49" i="7"/>
  <c r="BH49" i="7"/>
  <c r="BQ48" i="7"/>
  <c r="E436" i="6" s="1"/>
  <c r="BI48" i="7"/>
  <c r="E428" i="6" s="1"/>
  <c r="BV47" i="7"/>
  <c r="D441" i="6" s="1"/>
  <c r="BN47" i="7"/>
  <c r="BO42" i="7"/>
  <c r="BG42" i="7"/>
  <c r="BP41" i="7"/>
  <c r="BH41" i="7"/>
  <c r="J427" i="6" s="1"/>
  <c r="BT30" i="7"/>
  <c r="BQ28" i="7"/>
  <c r="E253" i="6" s="1"/>
  <c r="AZ21" i="7"/>
  <c r="J236" i="6" s="1"/>
  <c r="CA29" i="7"/>
  <c r="AV62" i="7"/>
  <c r="BU47" i="7"/>
  <c r="BN42" i="7"/>
  <c r="BO41" i="7"/>
  <c r="BL30" i="7"/>
  <c r="BI28" i="7"/>
  <c r="E245" i="6" s="1"/>
  <c r="BV22" i="7"/>
  <c r="CG2" i="7"/>
  <c r="CG6" i="7" s="1"/>
  <c r="C86" i="6" s="1"/>
  <c r="CG1" i="7"/>
  <c r="J86" i="6" s="1"/>
  <c r="AT30" i="7"/>
  <c r="AW29" i="7"/>
  <c r="M1" i="7"/>
  <c r="J14" i="6" s="1"/>
  <c r="S8" i="7"/>
  <c r="E20" i="6" s="1"/>
  <c r="BP7" i="7"/>
  <c r="AW21" i="7"/>
  <c r="J233" i="6" s="1"/>
  <c r="X9" i="7"/>
  <c r="X14" i="7" s="1"/>
  <c r="AA2" i="7"/>
  <c r="AA6" i="7" s="1"/>
  <c r="C28" i="6" s="1"/>
  <c r="AY2" i="7"/>
  <c r="AY6" i="7" s="1"/>
  <c r="C52" i="6" s="1"/>
  <c r="AW27" i="7"/>
  <c r="CG67" i="7"/>
  <c r="D635" i="6" s="1"/>
  <c r="G62" i="7"/>
  <c r="O41" i="7"/>
  <c r="J382" i="6" s="1"/>
  <c r="AE2" i="7"/>
  <c r="AE6" i="7" s="1"/>
  <c r="C32" i="6" s="1"/>
  <c r="AU2" i="7"/>
  <c r="AU6" i="7" s="1"/>
  <c r="C48" i="6" s="1"/>
  <c r="C7" i="7"/>
  <c r="AJ9" i="7"/>
  <c r="BP9" i="7"/>
  <c r="F69" i="6" s="1"/>
  <c r="BX9" i="7"/>
  <c r="CK22" i="7"/>
  <c r="X2" i="7"/>
  <c r="X6" i="7" s="1"/>
  <c r="C25" i="6" s="1"/>
  <c r="CB2" i="7"/>
  <c r="CB6" i="7" s="1"/>
  <c r="C81" i="6" s="1"/>
  <c r="CD2" i="7"/>
  <c r="CD6" i="7" s="1"/>
  <c r="C83" i="6" s="1"/>
  <c r="W8" i="7"/>
  <c r="E24" i="6" s="1"/>
  <c r="CK69" i="7"/>
  <c r="F639" i="6" s="1"/>
  <c r="CG61" i="7"/>
  <c r="J635" i="6" s="1"/>
  <c r="H27" i="7"/>
  <c r="H33" i="7" s="1"/>
  <c r="BY68" i="7"/>
  <c r="E627" i="6" s="1"/>
  <c r="T2" i="7"/>
  <c r="T6" i="7" s="1"/>
  <c r="C21" i="6" s="1"/>
  <c r="AB2" i="7"/>
  <c r="AB6" i="7" s="1"/>
  <c r="C29" i="6" s="1"/>
  <c r="BP2" i="7"/>
  <c r="BP6" i="7" s="1"/>
  <c r="C69" i="6" s="1"/>
  <c r="BW2" i="7"/>
  <c r="BW6" i="7" s="1"/>
  <c r="C76" i="6" s="1"/>
  <c r="CF2" i="7"/>
  <c r="CF6" i="7" s="1"/>
  <c r="C85" i="6" s="1"/>
  <c r="AC68" i="7"/>
  <c r="E579" i="6" s="1"/>
  <c r="AO47" i="7"/>
  <c r="AO53" i="7" s="1"/>
  <c r="B29" i="7"/>
  <c r="F186" i="6" s="1"/>
  <c r="AU27" i="7"/>
  <c r="AZ2" i="7"/>
  <c r="AZ6" i="7" s="1"/>
  <c r="C53" i="6" s="1"/>
  <c r="BY2" i="7"/>
  <c r="BY6" i="7" s="1"/>
  <c r="C78" i="6" s="1"/>
  <c r="CC10" i="7"/>
  <c r="CC15" i="7" s="1"/>
  <c r="CQ48" i="7"/>
  <c r="E462" i="6" s="1"/>
  <c r="BN7" i="7"/>
  <c r="BN13" i="7" s="1"/>
  <c r="AF49" i="7"/>
  <c r="AF54" i="7" s="1"/>
  <c r="D1" i="7"/>
  <c r="J5" i="6" s="1"/>
  <c r="AV10" i="7"/>
  <c r="CO42" i="7"/>
  <c r="X68" i="7"/>
  <c r="E574" i="6" s="1"/>
  <c r="G30" i="7"/>
  <c r="AF22" i="7"/>
  <c r="I21" i="7"/>
  <c r="J193" i="6" s="1"/>
  <c r="O2" i="7"/>
  <c r="O6" i="7" s="1"/>
  <c r="C16" i="6" s="1"/>
  <c r="W2" i="7"/>
  <c r="W6" i="7" s="1"/>
  <c r="C24" i="6" s="1"/>
  <c r="BT9" i="7"/>
  <c r="CD1" i="7"/>
  <c r="J83" i="6" s="1"/>
  <c r="CO28" i="7"/>
  <c r="E277" i="6" s="1"/>
  <c r="CO69" i="7"/>
  <c r="F643" i="6" s="1"/>
  <c r="CQ67" i="7"/>
  <c r="D645" i="6" s="1"/>
  <c r="H69" i="7"/>
  <c r="AV41" i="7"/>
  <c r="J415" i="6" s="1"/>
  <c r="AV30" i="7"/>
  <c r="AM2" i="7"/>
  <c r="AM6" i="7" s="1"/>
  <c r="C40" i="6" s="1"/>
  <c r="CN27" i="7"/>
  <c r="D276" i="6" s="1"/>
  <c r="CO41" i="7"/>
  <c r="J460" i="6" s="1"/>
  <c r="CL47" i="7"/>
  <c r="D457" i="6" s="1"/>
  <c r="CN68" i="7"/>
  <c r="E642" i="6" s="1"/>
  <c r="U69" i="7"/>
  <c r="AF68" i="7"/>
  <c r="E582" i="6" s="1"/>
  <c r="AT47" i="7"/>
  <c r="Z29" i="7"/>
  <c r="AS22" i="7"/>
  <c r="CF7" i="7"/>
  <c r="AL70" i="7"/>
  <c r="O62" i="7"/>
  <c r="AK49" i="7"/>
  <c r="AN41" i="7"/>
  <c r="J407" i="6" s="1"/>
  <c r="S2" i="7"/>
  <c r="S6" i="7" s="1"/>
  <c r="C20" i="6" s="1"/>
  <c r="BC2" i="7"/>
  <c r="BC6" i="7" s="1"/>
  <c r="C56" i="6" s="1"/>
  <c r="K7" i="7"/>
  <c r="H1" i="7"/>
  <c r="J9" i="6" s="1"/>
  <c r="BJ9" i="7"/>
  <c r="CS42" i="7"/>
  <c r="AU70" i="7"/>
  <c r="AL67" i="7"/>
  <c r="AL73" i="7" s="1"/>
  <c r="L47" i="7"/>
  <c r="T30" i="7"/>
  <c r="E30" i="7"/>
  <c r="AD29" i="7"/>
  <c r="AI28" i="7"/>
  <c r="E219" i="6" s="1"/>
  <c r="E21" i="7"/>
  <c r="J189" i="6" s="1"/>
  <c r="AX41" i="7"/>
  <c r="J417" i="6" s="1"/>
  <c r="BK2" i="7"/>
  <c r="BK6" i="7" s="1"/>
  <c r="C64" i="6" s="1"/>
  <c r="BS2" i="7"/>
  <c r="BS6" i="7" s="1"/>
  <c r="C72" i="6" s="1"/>
  <c r="Y9" i="7"/>
  <c r="CC1" i="7"/>
  <c r="J82" i="6" s="1"/>
  <c r="CQ1" i="7"/>
  <c r="J96" i="6" s="1"/>
  <c r="CH62" i="7"/>
  <c r="AV50" i="7"/>
  <c r="AX2" i="7"/>
  <c r="AX6" i="7" s="1"/>
  <c r="C51" i="6" s="1"/>
  <c r="BD2" i="7"/>
  <c r="BD6" i="7" s="1"/>
  <c r="C57" i="6" s="1"/>
  <c r="Z9" i="7"/>
  <c r="BF7" i="7"/>
  <c r="CA1" i="7"/>
  <c r="J80" i="6" s="1"/>
  <c r="CK50" i="7"/>
  <c r="CK55" i="7" s="1"/>
  <c r="CP70" i="7"/>
  <c r="G644" i="6" s="1"/>
  <c r="CJ68" i="7"/>
  <c r="E638" i="6" s="1"/>
  <c r="AI70" i="7"/>
  <c r="G585" i="6" s="1"/>
  <c r="F67" i="7"/>
  <c r="F73" i="7" s="1"/>
  <c r="AL47" i="7"/>
  <c r="C30" i="7"/>
  <c r="AP27" i="7"/>
  <c r="AS1" i="7"/>
  <c r="J46" i="6" s="1"/>
  <c r="F47" i="7"/>
  <c r="G41" i="7"/>
  <c r="J374" i="6" s="1"/>
  <c r="AR30" i="7"/>
  <c r="Y30" i="7"/>
  <c r="V29" i="7"/>
  <c r="BT2" i="7"/>
  <c r="BT6" i="7" s="1"/>
  <c r="C73" i="6" s="1"/>
  <c r="M9" i="7"/>
  <c r="CN29" i="7"/>
  <c r="CN34" i="7" s="1"/>
  <c r="AI67" i="7"/>
  <c r="AN62" i="7"/>
  <c r="AO62" i="7"/>
  <c r="AI62" i="7"/>
  <c r="V48" i="7"/>
  <c r="E389" i="6" s="1"/>
  <c r="N48" i="7"/>
  <c r="E381" i="6" s="1"/>
  <c r="AN42" i="7"/>
  <c r="AG42" i="7"/>
  <c r="Y42" i="7"/>
  <c r="Q42" i="7"/>
  <c r="AA28" i="7"/>
  <c r="E211" i="6" s="1"/>
  <c r="BC50" i="7"/>
  <c r="AW50" i="7"/>
  <c r="AY50" i="7"/>
  <c r="AZ50" i="7"/>
  <c r="BA50" i="7"/>
  <c r="BF49" i="7"/>
  <c r="BG49" i="7"/>
  <c r="AZ49" i="7"/>
  <c r="BA49" i="7"/>
  <c r="BA54" i="7" s="1"/>
  <c r="BB49" i="7"/>
  <c r="BC49" i="7"/>
  <c r="BD49" i="7"/>
  <c r="AY49" i="7"/>
  <c r="AY48" i="7"/>
  <c r="E418" i="6" s="1"/>
  <c r="AZ48" i="7"/>
  <c r="E419" i="6" s="1"/>
  <c r="BA48" i="7"/>
  <c r="E420" i="6" s="1"/>
  <c r="BB48" i="7"/>
  <c r="BE47" i="7"/>
  <c r="BF47" i="7"/>
  <c r="BG47" i="7"/>
  <c r="AZ47" i="7"/>
  <c r="BA47" i="7"/>
  <c r="BB47" i="7"/>
  <c r="BC47" i="7"/>
  <c r="AY47" i="7"/>
  <c r="AB70" i="7"/>
  <c r="AB69" i="7"/>
  <c r="AE69" i="7"/>
  <c r="AG41" i="7"/>
  <c r="J400" i="6" s="1"/>
  <c r="AJ30" i="7"/>
  <c r="E27" i="7"/>
  <c r="D27" i="7"/>
  <c r="T21" i="7"/>
  <c r="J204" i="6" s="1"/>
  <c r="U21" i="7"/>
  <c r="J205" i="6" s="1"/>
  <c r="M21" i="7"/>
  <c r="J197" i="6" s="1"/>
  <c r="Z70" i="7"/>
  <c r="I68" i="7"/>
  <c r="E559" i="6" s="1"/>
  <c r="AE47" i="7"/>
  <c r="AD47" i="7"/>
  <c r="AU42" i="7"/>
  <c r="AM42" i="7"/>
  <c r="AL30" i="7"/>
  <c r="AN30" i="7"/>
  <c r="AP30" i="7"/>
  <c r="AO70" i="7"/>
  <c r="AP70" i="7"/>
  <c r="Z47" i="7"/>
  <c r="V47" i="7"/>
  <c r="AE41" i="7"/>
  <c r="J398" i="6" s="1"/>
  <c r="AK30" i="7"/>
  <c r="AG30" i="7"/>
  <c r="AE28" i="7"/>
  <c r="E215" i="6" s="1"/>
  <c r="P22" i="7"/>
  <c r="AN7" i="7"/>
  <c r="AL7" i="7"/>
  <c r="AK7" i="7"/>
  <c r="AF7" i="7"/>
  <c r="AD7" i="7"/>
  <c r="AW35" i="1"/>
  <c r="BD7" i="7"/>
  <c r="BI35" i="1"/>
  <c r="AR69" i="7"/>
  <c r="M49" i="7"/>
  <c r="AH21" i="7"/>
  <c r="J218" i="6" s="1"/>
  <c r="AG21" i="7"/>
  <c r="J217" i="6" s="1"/>
  <c r="CD61" i="7"/>
  <c r="J632" i="6" s="1"/>
  <c r="CE61" i="7"/>
  <c r="J633" i="6" s="1"/>
  <c r="CB61" i="7"/>
  <c r="J630" i="6" s="1"/>
  <c r="CC61" i="7"/>
  <c r="J631" i="6" s="1"/>
  <c r="BS61" i="7"/>
  <c r="BT61" i="7"/>
  <c r="J622" i="6" s="1"/>
  <c r="BU61" i="7"/>
  <c r="J623" i="6" s="1"/>
  <c r="BV61" i="7"/>
  <c r="J624" i="6" s="1"/>
  <c r="BP61" i="7"/>
  <c r="J618" i="6" s="1"/>
  <c r="BQ61" i="7"/>
  <c r="BK61" i="7"/>
  <c r="BL61" i="7"/>
  <c r="J614" i="6" s="1"/>
  <c r="BM61" i="7"/>
  <c r="J615" i="6" s="1"/>
  <c r="BN61" i="7"/>
  <c r="J616" i="6" s="1"/>
  <c r="BO61" i="7"/>
  <c r="BH61" i="7"/>
  <c r="J610" i="6" s="1"/>
  <c r="BI61" i="7"/>
  <c r="BC61" i="7"/>
  <c r="BD61" i="7"/>
  <c r="J606" i="6" s="1"/>
  <c r="BE61" i="7"/>
  <c r="J607" i="6" s="1"/>
  <c r="BF61" i="7"/>
  <c r="J608" i="6" s="1"/>
  <c r="BG61" i="7"/>
  <c r="AZ61" i="7"/>
  <c r="J602" i="6" s="1"/>
  <c r="BA61" i="7"/>
  <c r="AW61" i="7"/>
  <c r="J599" i="6" s="1"/>
  <c r="AX61" i="7"/>
  <c r="J600" i="6" s="1"/>
  <c r="AY61" i="7"/>
  <c r="BU62" i="7"/>
  <c r="BV62" i="7"/>
  <c r="BZ62" i="7"/>
  <c r="BQ62" i="7"/>
  <c r="BR62" i="7"/>
  <c r="BS62" i="7"/>
  <c r="BT62" i="7"/>
  <c r="BM62" i="7"/>
  <c r="BN62" i="7"/>
  <c r="BO62" i="7"/>
  <c r="BI62" i="7"/>
  <c r="BJ62" i="7"/>
  <c r="BK62" i="7"/>
  <c r="BL62" i="7"/>
  <c r="BE62" i="7"/>
  <c r="BF62" i="7"/>
  <c r="BG62" i="7"/>
  <c r="BA62" i="7"/>
  <c r="BB62" i="7"/>
  <c r="BC62" i="7"/>
  <c r="BD62" i="7"/>
  <c r="AW62" i="7"/>
  <c r="AX62" i="7"/>
  <c r="AY62" i="7"/>
  <c r="BU67" i="7"/>
  <c r="BV67" i="7"/>
  <c r="D624" i="6" s="1"/>
  <c r="BR67" i="7"/>
  <c r="BS67" i="7"/>
  <c r="BM67" i="7"/>
  <c r="BN67" i="7"/>
  <c r="BO67" i="7"/>
  <c r="BP67" i="7"/>
  <c r="BP73" i="7" s="1"/>
  <c r="BQ67" i="7"/>
  <c r="BJ67" i="7"/>
  <c r="D612" i="6" s="1"/>
  <c r="BK67" i="7"/>
  <c r="BE67" i="7"/>
  <c r="BF67" i="7"/>
  <c r="BG67" i="7"/>
  <c r="BH67" i="7"/>
  <c r="BI67" i="7"/>
  <c r="BB67" i="7"/>
  <c r="BC67" i="7"/>
  <c r="AX67" i="7"/>
  <c r="D600" i="6" s="1"/>
  <c r="AY67" i="7"/>
  <c r="AZ67" i="7"/>
  <c r="BA67" i="7"/>
  <c r="BT68" i="7"/>
  <c r="E622" i="6" s="1"/>
  <c r="BU68" i="7"/>
  <c r="E623" i="6" s="1"/>
  <c r="BV68" i="7"/>
  <c r="BO68" i="7"/>
  <c r="E617" i="6" s="1"/>
  <c r="BP68" i="7"/>
  <c r="E618" i="6" s="1"/>
  <c r="BQ68" i="7"/>
  <c r="E619" i="6" s="1"/>
  <c r="BR68" i="7"/>
  <c r="E620" i="6" s="1"/>
  <c r="BL68" i="7"/>
  <c r="E614" i="6" s="1"/>
  <c r="BM68" i="7"/>
  <c r="E615" i="6" s="1"/>
  <c r="BN68" i="7"/>
  <c r="E616" i="6" s="1"/>
  <c r="BG68" i="7"/>
  <c r="E609" i="6" s="1"/>
  <c r="BH68" i="7"/>
  <c r="E610" i="6" s="1"/>
  <c r="BI68" i="7"/>
  <c r="E611" i="6" s="1"/>
  <c r="BJ68" i="7"/>
  <c r="E612" i="6" s="1"/>
  <c r="BD68" i="7"/>
  <c r="E606" i="6" s="1"/>
  <c r="BE68" i="7"/>
  <c r="E607" i="6" s="1"/>
  <c r="BF68" i="7"/>
  <c r="E608" i="6" s="1"/>
  <c r="AY68" i="7"/>
  <c r="E601" i="6" s="1"/>
  <c r="AZ68" i="7"/>
  <c r="E602" i="6" s="1"/>
  <c r="BA68" i="7"/>
  <c r="E603" i="6" s="1"/>
  <c r="BB68" i="7"/>
  <c r="E604" i="6" s="1"/>
  <c r="AX68" i="7"/>
  <c r="E600" i="6" s="1"/>
  <c r="D47" i="7"/>
  <c r="B47" i="7"/>
  <c r="AA41" i="7"/>
  <c r="J394" i="6" s="1"/>
  <c r="AF30" i="7"/>
  <c r="AC30" i="7"/>
  <c r="X30" i="7"/>
  <c r="P30" i="7"/>
  <c r="H30" i="7"/>
  <c r="AC21" i="7"/>
  <c r="J213" i="6" s="1"/>
  <c r="M2" i="7"/>
  <c r="M6" i="7" s="1"/>
  <c r="C14" i="6" s="1"/>
  <c r="J2" i="7"/>
  <c r="J6" i="7" s="1"/>
  <c r="C11" i="6" s="1"/>
  <c r="K2" i="7"/>
  <c r="K6" i="7" s="1"/>
  <c r="C12" i="6" s="1"/>
  <c r="O70" i="7"/>
  <c r="C62" i="7"/>
  <c r="AR21" i="7"/>
  <c r="J228" i="6" s="1"/>
  <c r="AU21" i="7"/>
  <c r="J231" i="6" s="1"/>
  <c r="AD70" i="7"/>
  <c r="F70" i="7"/>
  <c r="Q69" i="7"/>
  <c r="L67" i="7"/>
  <c r="C67" i="7"/>
  <c r="R47" i="7"/>
  <c r="J47" i="7"/>
  <c r="AQ41" i="7"/>
  <c r="J410" i="6" s="1"/>
  <c r="AI41" i="7"/>
  <c r="J402" i="6" s="1"/>
  <c r="T41" i="7"/>
  <c r="J387" i="6" s="1"/>
  <c r="S41" i="7"/>
  <c r="J386" i="6" s="1"/>
  <c r="Z30" i="7"/>
  <c r="AB30" i="7"/>
  <c r="C28" i="7"/>
  <c r="E187" i="6" s="1"/>
  <c r="AJ27" i="7"/>
  <c r="AM21" i="7"/>
  <c r="J223" i="6" s="1"/>
  <c r="G2" i="7"/>
  <c r="G6" i="7" s="1"/>
  <c r="C8" i="6" s="1"/>
  <c r="U70" i="7"/>
  <c r="H70" i="7"/>
  <c r="H75" i="7" s="1"/>
  <c r="Y69" i="7"/>
  <c r="F575" i="6" s="1"/>
  <c r="K69" i="7"/>
  <c r="K74" i="7" s="1"/>
  <c r="C69" i="7"/>
  <c r="F553" i="6" s="1"/>
  <c r="V68" i="7"/>
  <c r="E572" i="6" s="1"/>
  <c r="Z68" i="7"/>
  <c r="E576" i="6" s="1"/>
  <c r="AP67" i="7"/>
  <c r="AU62" i="7"/>
  <c r="AQ49" i="7"/>
  <c r="AA48" i="7"/>
  <c r="E394" i="6" s="1"/>
  <c r="S48" i="7"/>
  <c r="E386" i="6" s="1"/>
  <c r="G48" i="7"/>
  <c r="E374" i="6" s="1"/>
  <c r="C48" i="7"/>
  <c r="E370" i="6" s="1"/>
  <c r="AP47" i="7"/>
  <c r="X47" i="7"/>
  <c r="K47" i="7"/>
  <c r="C47" i="7"/>
  <c r="AF41" i="7"/>
  <c r="J399" i="6" s="1"/>
  <c r="L41" i="7"/>
  <c r="J379" i="6" s="1"/>
  <c r="D41" i="7"/>
  <c r="J371" i="6" s="1"/>
  <c r="AD30" i="7"/>
  <c r="AN28" i="7"/>
  <c r="E224" i="6" s="1"/>
  <c r="AV27" i="7"/>
  <c r="Z27" i="7"/>
  <c r="AV21" i="7"/>
  <c r="J232" i="6" s="1"/>
  <c r="AS21" i="7"/>
  <c r="J229" i="6" s="1"/>
  <c r="AF21" i="7"/>
  <c r="J216" i="6" s="1"/>
  <c r="N21" i="7"/>
  <c r="J198" i="6" s="1"/>
  <c r="AL2" i="7"/>
  <c r="AL6" i="7" s="1"/>
  <c r="C39" i="6" s="1"/>
  <c r="AG2" i="7"/>
  <c r="AG6" i="7" s="1"/>
  <c r="C34" i="6" s="1"/>
  <c r="AK2" i="7"/>
  <c r="AK6" i="7" s="1"/>
  <c r="C38" i="6" s="1"/>
  <c r="AD2" i="7"/>
  <c r="AD6" i="7" s="1"/>
  <c r="C31" i="6" s="1"/>
  <c r="AR2" i="7"/>
  <c r="AR6" i="7" s="1"/>
  <c r="C45" i="6" s="1"/>
  <c r="CQ49" i="7"/>
  <c r="CR49" i="7"/>
  <c r="F463" i="6" s="1"/>
  <c r="X70" i="7"/>
  <c r="C70" i="7"/>
  <c r="B70" i="7"/>
  <c r="B75" i="7" s="1"/>
  <c r="R69" i="7"/>
  <c r="Q68" i="7"/>
  <c r="E567" i="6" s="1"/>
  <c r="L68" i="7"/>
  <c r="E562" i="6" s="1"/>
  <c r="D68" i="7"/>
  <c r="E554" i="6" s="1"/>
  <c r="W67" i="7"/>
  <c r="AM62" i="7"/>
  <c r="AE62" i="7"/>
  <c r="AK50" i="7"/>
  <c r="U50" i="7"/>
  <c r="AM49" i="7"/>
  <c r="AC49" i="7"/>
  <c r="C49" i="7"/>
  <c r="T48" i="7"/>
  <c r="E387" i="6" s="1"/>
  <c r="AJ47" i="7"/>
  <c r="W47" i="7"/>
  <c r="AE42" i="7"/>
  <c r="W42" i="7"/>
  <c r="O42" i="7"/>
  <c r="G42" i="7"/>
  <c r="AP41" i="7"/>
  <c r="J409" i="6" s="1"/>
  <c r="Y41" i="7"/>
  <c r="J392" i="6" s="1"/>
  <c r="AH30" i="7"/>
  <c r="AE30" i="7"/>
  <c r="L30" i="7"/>
  <c r="O28" i="7"/>
  <c r="E199" i="6" s="1"/>
  <c r="C27" i="7"/>
  <c r="AQ21" i="7"/>
  <c r="J227" i="6" s="1"/>
  <c r="Z21" i="7"/>
  <c r="J210" i="6" s="1"/>
  <c r="AS2" i="7"/>
  <c r="AS6" i="7" s="1"/>
  <c r="C46" i="6" s="1"/>
  <c r="AP2" i="7"/>
  <c r="AP6" i="7" s="1"/>
  <c r="C43" i="6" s="1"/>
  <c r="AU7" i="7"/>
  <c r="AR7" i="7"/>
  <c r="AX9" i="7"/>
  <c r="AN9" i="7"/>
  <c r="BC7" i="7"/>
  <c r="BY1" i="7"/>
  <c r="J78" i="6" s="1"/>
  <c r="BW1" i="7"/>
  <c r="J76" i="6" s="1"/>
  <c r="T69" i="7"/>
  <c r="AP68" i="7"/>
  <c r="E592" i="6" s="1"/>
  <c r="U68" i="7"/>
  <c r="E571" i="6" s="1"/>
  <c r="AS62" i="7"/>
  <c r="AK62" i="7"/>
  <c r="AP61" i="7"/>
  <c r="J592" i="6" s="1"/>
  <c r="AV49" i="7"/>
  <c r="AV47" i="7"/>
  <c r="AI47" i="7"/>
  <c r="P47" i="7"/>
  <c r="G47" i="7"/>
  <c r="AR42" i="7"/>
  <c r="AJ42" i="7"/>
  <c r="AB42" i="7"/>
  <c r="T42" i="7"/>
  <c r="H42" i="7"/>
  <c r="AK41" i="7"/>
  <c r="J404" i="6" s="1"/>
  <c r="X41" i="7"/>
  <c r="J391" i="6" s="1"/>
  <c r="J41" i="7"/>
  <c r="J377" i="6" s="1"/>
  <c r="B41" i="7"/>
  <c r="J369" i="6" s="1"/>
  <c r="S30" i="7"/>
  <c r="AN27" i="7"/>
  <c r="AE27" i="7"/>
  <c r="L22" i="7"/>
  <c r="D22" i="7"/>
  <c r="AL21" i="7"/>
  <c r="J222" i="6" s="1"/>
  <c r="X21" i="7"/>
  <c r="J208" i="6" s="1"/>
  <c r="H2" i="7"/>
  <c r="H6" i="7" s="1"/>
  <c r="C9" i="6" s="1"/>
  <c r="BR2" i="7"/>
  <c r="BR6" i="7" s="1"/>
  <c r="C71" i="6" s="1"/>
  <c r="BM2" i="7"/>
  <c r="BM6" i="7" s="1"/>
  <c r="C66" i="6" s="1"/>
  <c r="BQ2" i="7"/>
  <c r="BQ6" i="7" s="1"/>
  <c r="C70" i="6" s="1"/>
  <c r="BJ2" i="7"/>
  <c r="BJ6" i="7" s="1"/>
  <c r="C63" i="6" s="1"/>
  <c r="AK10" i="7"/>
  <c r="AH10" i="7"/>
  <c r="CS21" i="7"/>
  <c r="J281" i="6" s="1"/>
  <c r="AF70" i="7"/>
  <c r="S69" i="7"/>
  <c r="T68" i="7"/>
  <c r="E570" i="6" s="1"/>
  <c r="F68" i="7"/>
  <c r="E556" i="6" s="1"/>
  <c r="B68" i="7"/>
  <c r="E552" i="6" s="1"/>
  <c r="AH50" i="7"/>
  <c r="R50" i="7"/>
  <c r="Z48" i="7"/>
  <c r="E393" i="6" s="1"/>
  <c r="R48" i="7"/>
  <c r="E385" i="6" s="1"/>
  <c r="J48" i="7"/>
  <c r="E377" i="6" s="1"/>
  <c r="B48" i="7"/>
  <c r="E369" i="6" s="1"/>
  <c r="AU47" i="7"/>
  <c r="AB47" i="7"/>
  <c r="O47" i="7"/>
  <c r="H47" i="7"/>
  <c r="AC42" i="7"/>
  <c r="U42" i="7"/>
  <c r="M42" i="7"/>
  <c r="E42" i="7"/>
  <c r="AJ41" i="7"/>
  <c r="J403" i="6" s="1"/>
  <c r="Q41" i="7"/>
  <c r="J384" i="6" s="1"/>
  <c r="I41" i="7"/>
  <c r="J376" i="6" s="1"/>
  <c r="B30" i="7"/>
  <c r="AJ21" i="7"/>
  <c r="J220" i="6" s="1"/>
  <c r="R21" i="7"/>
  <c r="J202" i="6" s="1"/>
  <c r="V2" i="7"/>
  <c r="V6" i="7" s="1"/>
  <c r="C23" i="6" s="1"/>
  <c r="Q2" i="7"/>
  <c r="Q6" i="7" s="1"/>
  <c r="C18" i="6" s="1"/>
  <c r="U2" i="7"/>
  <c r="U6" i="7" s="1"/>
  <c r="C22" i="6" s="1"/>
  <c r="N2" i="7"/>
  <c r="N6" i="7" s="1"/>
  <c r="C15" i="6" s="1"/>
  <c r="AH2" i="7"/>
  <c r="AH6" i="7" s="1"/>
  <c r="C35" i="6" s="1"/>
  <c r="BG2" i="7"/>
  <c r="BG6" i="7" s="1"/>
  <c r="C60" i="6" s="1"/>
  <c r="CE2" i="7"/>
  <c r="CE6" i="7" s="1"/>
  <c r="C84" i="6" s="1"/>
  <c r="CA2" i="7"/>
  <c r="CA6" i="7" s="1"/>
  <c r="C80" i="6" s="1"/>
  <c r="BV2" i="7"/>
  <c r="BV6" i="7" s="1"/>
  <c r="C75" i="6" s="1"/>
  <c r="N8" i="7"/>
  <c r="E15" i="6" s="1"/>
  <c r="AC7" i="7"/>
  <c r="D30" i="6" s="1"/>
  <c r="AP7" i="7"/>
  <c r="AR9" i="7"/>
  <c r="Y70" i="7"/>
  <c r="AH69" i="7"/>
  <c r="E69" i="7"/>
  <c r="F555" i="6" s="1"/>
  <c r="Y68" i="7"/>
  <c r="E575" i="6" s="1"/>
  <c r="AR62" i="7"/>
  <c r="D62" i="7"/>
  <c r="AR49" i="7"/>
  <c r="W48" i="7"/>
  <c r="E390" i="6" s="1"/>
  <c r="O48" i="7"/>
  <c r="E382" i="6" s="1"/>
  <c r="AN47" i="7"/>
  <c r="AA47" i="7"/>
  <c r="AS41" i="7"/>
  <c r="J412" i="6" s="1"/>
  <c r="AC41" i="7"/>
  <c r="J396" i="6" s="1"/>
  <c r="K41" i="7"/>
  <c r="J378" i="6" s="1"/>
  <c r="P41" i="7"/>
  <c r="J383" i="6" s="1"/>
  <c r="AI30" i="7"/>
  <c r="AL27" i="7"/>
  <c r="AD27" i="7"/>
  <c r="V27" i="7"/>
  <c r="AP22" i="7"/>
  <c r="Y21" i="7"/>
  <c r="J209" i="6" s="1"/>
  <c r="AD21" i="7"/>
  <c r="J214" i="6" s="1"/>
  <c r="P21" i="7"/>
  <c r="J200" i="6" s="1"/>
  <c r="C2" i="7"/>
  <c r="C6" i="7" s="1"/>
  <c r="C4" i="6" s="1"/>
  <c r="AC2" i="7"/>
  <c r="AC6" i="7" s="1"/>
  <c r="C30" i="6" s="1"/>
  <c r="Z2" i="7"/>
  <c r="Z6" i="7" s="1"/>
  <c r="C27" i="6" s="1"/>
  <c r="AI2" i="7"/>
  <c r="AI6" i="7" s="1"/>
  <c r="C36" i="6" s="1"/>
  <c r="AN2" i="7"/>
  <c r="AN6" i="7" s="1"/>
  <c r="C41" i="6" s="1"/>
  <c r="BZ2" i="7"/>
  <c r="BZ6" i="7" s="1"/>
  <c r="C79" i="6" s="1"/>
  <c r="BA10" i="7"/>
  <c r="AA70" i="7"/>
  <c r="W69" i="7"/>
  <c r="N69" i="7"/>
  <c r="AW68" i="7"/>
  <c r="E599" i="6" s="1"/>
  <c r="P68" i="7"/>
  <c r="E566" i="6" s="1"/>
  <c r="AQ67" i="7"/>
  <c r="AE67" i="7"/>
  <c r="AQ62" i="7"/>
  <c r="W62" i="7"/>
  <c r="L62" i="7"/>
  <c r="E49" i="7"/>
  <c r="X48" i="7"/>
  <c r="E391" i="6" s="1"/>
  <c r="P48" i="7"/>
  <c r="E383" i="6" s="1"/>
  <c r="H48" i="7"/>
  <c r="E375" i="6" s="1"/>
  <c r="AH47" i="7"/>
  <c r="AM47" i="7"/>
  <c r="T47" i="7"/>
  <c r="E47" i="7"/>
  <c r="AQ42" i="7"/>
  <c r="AI42" i="7"/>
  <c r="AA42" i="7"/>
  <c r="S42" i="7"/>
  <c r="K42" i="7"/>
  <c r="C42" i="7"/>
  <c r="AO41" i="7"/>
  <c r="J408" i="6" s="1"/>
  <c r="W41" i="7"/>
  <c r="J390" i="6" s="1"/>
  <c r="AB41" i="7"/>
  <c r="J395" i="6" s="1"/>
  <c r="H41" i="7"/>
  <c r="J375" i="6" s="1"/>
  <c r="I30" i="7"/>
  <c r="AH29" i="7"/>
  <c r="AR27" i="7"/>
  <c r="AK27" i="7"/>
  <c r="AK21" i="7"/>
  <c r="J221" i="6" s="1"/>
  <c r="AN21" i="7"/>
  <c r="J224" i="6" s="1"/>
  <c r="AB21" i="7"/>
  <c r="J212" i="6" s="1"/>
  <c r="E2" i="7"/>
  <c r="E6" i="7" s="1"/>
  <c r="C6" i="6" s="1"/>
  <c r="AJ2" i="7"/>
  <c r="AJ6" i="7" s="1"/>
  <c r="C37" i="6" s="1"/>
  <c r="BB2" i="7"/>
  <c r="BB6" i="7" s="1"/>
  <c r="C55" i="6" s="1"/>
  <c r="AW2" i="7"/>
  <c r="AW6" i="7" s="1"/>
  <c r="C50" i="6" s="1"/>
  <c r="BA2" i="7"/>
  <c r="BA6" i="7" s="1"/>
  <c r="C54" i="6" s="1"/>
  <c r="AT2" i="7"/>
  <c r="AT6" i="7" s="1"/>
  <c r="C47" i="6" s="1"/>
  <c r="BH2" i="7"/>
  <c r="BH6" i="7" s="1"/>
  <c r="C61" i="6" s="1"/>
  <c r="BN2" i="7"/>
  <c r="BN6" i="7" s="1"/>
  <c r="C67" i="6" s="1"/>
  <c r="BU2" i="7"/>
  <c r="BU6" i="7" s="1"/>
  <c r="C74" i="6" s="1"/>
  <c r="BS8" i="7"/>
  <c r="E72" i="6" s="1"/>
  <c r="CT61" i="7"/>
  <c r="J648" i="6" s="1"/>
  <c r="CS61" i="7"/>
  <c r="J647" i="6" s="1"/>
  <c r="R68" i="7"/>
  <c r="E568" i="6" s="1"/>
  <c r="AS67" i="7"/>
  <c r="B67" i="7"/>
  <c r="D552" i="6" s="1"/>
  <c r="AG62" i="7"/>
  <c r="K62" i="7"/>
  <c r="AV61" i="7"/>
  <c r="J598" i="6" s="1"/>
  <c r="F48" i="7"/>
  <c r="E373" i="6" s="1"/>
  <c r="AF47" i="7"/>
  <c r="N47" i="7"/>
  <c r="S47" i="7"/>
  <c r="AP42" i="7"/>
  <c r="AF42" i="7"/>
  <c r="X42" i="7"/>
  <c r="P42" i="7"/>
  <c r="I42" i="7"/>
  <c r="B42" i="7"/>
  <c r="AL41" i="7"/>
  <c r="J405" i="6" s="1"/>
  <c r="U41" i="7"/>
  <c r="J388" i="6" s="1"/>
  <c r="C41" i="7"/>
  <c r="J370" i="6" s="1"/>
  <c r="AA30" i="7"/>
  <c r="AV28" i="7"/>
  <c r="E232" i="6" s="1"/>
  <c r="AM27" i="7"/>
  <c r="AF27" i="7"/>
  <c r="AI27" i="7"/>
  <c r="AA27" i="7"/>
  <c r="AM22" i="7"/>
  <c r="AO21" i="7"/>
  <c r="J225" i="6" s="1"/>
  <c r="Q21" i="7"/>
  <c r="J201" i="6" s="1"/>
  <c r="V21" i="7"/>
  <c r="J206" i="6" s="1"/>
  <c r="H21" i="7"/>
  <c r="J192" i="6" s="1"/>
  <c r="F2" i="7"/>
  <c r="F6" i="7" s="1"/>
  <c r="C7" i="6" s="1"/>
  <c r="B2" i="7"/>
  <c r="B6" i="7" s="1"/>
  <c r="C3" i="6" s="1"/>
  <c r="L2" i="7"/>
  <c r="L6" i="7" s="1"/>
  <c r="C13" i="6" s="1"/>
  <c r="R2" i="7"/>
  <c r="R6" i="7" s="1"/>
  <c r="C19" i="6" s="1"/>
  <c r="AQ2" i="7"/>
  <c r="AQ6" i="7" s="1"/>
  <c r="C44" i="6" s="1"/>
  <c r="BI2" i="7"/>
  <c r="BI6" i="7" s="1"/>
  <c r="C62" i="6" s="1"/>
  <c r="BF2" i="7"/>
  <c r="BF6" i="7" s="1"/>
  <c r="C59" i="6" s="1"/>
  <c r="BO2" i="7"/>
  <c r="BO6" i="7" s="1"/>
  <c r="C68" i="6" s="1"/>
  <c r="CF9" i="7"/>
  <c r="CH9" i="7"/>
  <c r="CS41" i="7"/>
  <c r="J464" i="6" s="1"/>
  <c r="D2" i="7"/>
  <c r="D6" i="7" s="1"/>
  <c r="C5" i="6" s="1"/>
  <c r="I2" i="7"/>
  <c r="I6" i="7" s="1"/>
  <c r="C10" i="6" s="1"/>
  <c r="Y2" i="7"/>
  <c r="Y6" i="7" s="1"/>
  <c r="C26" i="6" s="1"/>
  <c r="AO2" i="7"/>
  <c r="AO6" i="7" s="1"/>
  <c r="C42" i="6" s="1"/>
  <c r="BE2" i="7"/>
  <c r="BE6" i="7" s="1"/>
  <c r="C58" i="6" s="1"/>
  <c r="BX2" i="7"/>
  <c r="BX6" i="7" s="1"/>
  <c r="C77" i="6" s="1"/>
  <c r="CC2" i="7"/>
  <c r="CC6" i="7" s="1"/>
  <c r="C82" i="6" s="1"/>
  <c r="U1" i="7"/>
  <c r="J22" i="6" s="1"/>
  <c r="AA9" i="7"/>
  <c r="AB7" i="7"/>
  <c r="AS7" i="7"/>
  <c r="AT7" i="7"/>
  <c r="AU1" i="7"/>
  <c r="J48" i="6" s="1"/>
  <c r="BG7" i="7"/>
  <c r="CG9" i="7"/>
  <c r="CT10" i="7"/>
  <c r="G99" i="6" s="1"/>
  <c r="CL41" i="7"/>
  <c r="J457" i="6" s="1"/>
  <c r="CK41" i="7"/>
  <c r="J456" i="6" s="1"/>
  <c r="P2" i="7"/>
  <c r="P6" i="7" s="1"/>
  <c r="C17" i="6" s="1"/>
  <c r="AF2" i="7"/>
  <c r="AF6" i="7" s="1"/>
  <c r="C33" i="6" s="1"/>
  <c r="AV2" i="7"/>
  <c r="AV6" i="7" s="1"/>
  <c r="C49" i="6" s="1"/>
  <c r="BL2" i="7"/>
  <c r="BL6" i="7" s="1"/>
  <c r="C65" i="6" s="1"/>
  <c r="G7" i="7"/>
  <c r="N1" i="7"/>
  <c r="J15" i="6" s="1"/>
  <c r="R1" i="7"/>
  <c r="J19" i="6" s="1"/>
  <c r="AJ10" i="7"/>
  <c r="AP9" i="7"/>
  <c r="BB8" i="7"/>
  <c r="E55" i="6" s="1"/>
  <c r="BD9" i="7"/>
  <c r="BF9" i="7"/>
  <c r="CB7" i="7"/>
  <c r="CE9" i="7"/>
  <c r="CM22" i="7"/>
  <c r="CT28" i="7"/>
  <c r="E282" i="6" s="1"/>
  <c r="CR21" i="7"/>
  <c r="J280" i="6" s="1"/>
  <c r="CK42" i="7"/>
  <c r="CP41" i="7"/>
  <c r="J461" i="6" s="1"/>
  <c r="CR68" i="7"/>
  <c r="E646" i="6" s="1"/>
  <c r="CS69" i="7"/>
  <c r="F647" i="6" s="1"/>
  <c r="CR62" i="7"/>
  <c r="T9" i="7"/>
  <c r="W9" i="7"/>
  <c r="BA7" i="7"/>
  <c r="BY9" i="7"/>
  <c r="BZ9" i="7"/>
  <c r="CB1" i="7"/>
  <c r="J81" i="6" s="1"/>
  <c r="CS7" i="7"/>
  <c r="D98" i="6" s="1"/>
  <c r="CQ28" i="7"/>
  <c r="E279" i="6" s="1"/>
  <c r="CI68" i="7"/>
  <c r="E637" i="6" s="1"/>
  <c r="E9" i="7"/>
  <c r="L1" i="7"/>
  <c r="J13" i="6" s="1"/>
  <c r="P9" i="7"/>
  <c r="Q7" i="7"/>
  <c r="Z1" i="7"/>
  <c r="J27" i="6" s="1"/>
  <c r="AH9" i="7"/>
  <c r="AI9" i="7"/>
  <c r="AU10" i="7"/>
  <c r="AW7" i="7"/>
  <c r="AZ8" i="7"/>
  <c r="E53" i="6" s="1"/>
  <c r="BE9" i="7"/>
  <c r="BH10" i="7"/>
  <c r="CD9" i="7"/>
  <c r="CL8" i="7"/>
  <c r="E91" i="6" s="1"/>
  <c r="CJ29" i="7"/>
  <c r="CN21" i="7"/>
  <c r="J276" i="6" s="1"/>
  <c r="CP42" i="7"/>
  <c r="CQ42" i="7"/>
  <c r="CT42" i="7"/>
  <c r="CQ61" i="7"/>
  <c r="J645" i="6" s="1"/>
  <c r="O9" i="7"/>
  <c r="Q1" i="7"/>
  <c r="J18" i="6" s="1"/>
  <c r="R10" i="7"/>
  <c r="Y7" i="7"/>
  <c r="Z7" i="7"/>
  <c r="AD9" i="7"/>
  <c r="AE9" i="7"/>
  <c r="AF9" i="7"/>
  <c r="AG9" i="7"/>
  <c r="AJ7" i="7"/>
  <c r="AO7" i="7"/>
  <c r="AT10" i="7"/>
  <c r="BE8" i="7"/>
  <c r="E58" i="6" s="1"/>
  <c r="BJ7" i="7"/>
  <c r="CM28" i="7"/>
  <c r="E275" i="6" s="1"/>
  <c r="CO21" i="7"/>
  <c r="J277" i="6" s="1"/>
  <c r="CP21" i="7"/>
  <c r="J278" i="6" s="1"/>
  <c r="CI48" i="7"/>
  <c r="E454" i="6" s="1"/>
  <c r="I9" i="7"/>
  <c r="P7" i="7"/>
  <c r="S9" i="7"/>
  <c r="X7" i="7"/>
  <c r="AC9" i="7"/>
  <c r="AM9" i="7"/>
  <c r="AZ7" i="7"/>
  <c r="BA1" i="7"/>
  <c r="J54" i="6" s="1"/>
  <c r="BG10" i="7"/>
  <c r="BD10" i="7"/>
  <c r="BU1" i="7"/>
  <c r="J74" i="6" s="1"/>
  <c r="CK1" i="7"/>
  <c r="J90" i="6" s="1"/>
  <c r="CM1" i="7"/>
  <c r="J92" i="6" s="1"/>
  <c r="CT22" i="7"/>
  <c r="CJ47" i="7"/>
  <c r="N9" i="7"/>
  <c r="U7" i="7"/>
  <c r="D22" i="6" s="1"/>
  <c r="V7" i="7"/>
  <c r="AB9" i="7"/>
  <c r="AG7" i="7"/>
  <c r="AH7" i="7"/>
  <c r="AL9" i="7"/>
  <c r="AV1" i="7"/>
  <c r="J49" i="6" s="1"/>
  <c r="AX8" i="7"/>
  <c r="E51" i="6" s="1"/>
  <c r="AY8" i="7"/>
  <c r="E52" i="6" s="1"/>
  <c r="BC9" i="7"/>
  <c r="BD8" i="7"/>
  <c r="E57" i="6" s="1"/>
  <c r="BQ10" i="7"/>
  <c r="BR9" i="7"/>
  <c r="BW9" i="7"/>
  <c r="CS1" i="7"/>
  <c r="J98" i="6" s="1"/>
  <c r="CJ21" i="7"/>
  <c r="J272" i="6" s="1"/>
  <c r="CK21" i="7"/>
  <c r="J273" i="6" s="1"/>
  <c r="CQ22" i="7"/>
  <c r="CT41" i="7"/>
  <c r="J465" i="6" s="1"/>
  <c r="CL61" i="7"/>
  <c r="J640" i="6" s="1"/>
  <c r="D10" i="7"/>
  <c r="R7" i="7"/>
  <c r="T7" i="7"/>
  <c r="V1" i="7"/>
  <c r="J23" i="6" s="1"/>
  <c r="Y1" i="7"/>
  <c r="J26" i="6" s="1"/>
  <c r="AC1" i="7"/>
  <c r="J30" i="6" s="1"/>
  <c r="AD1" i="7"/>
  <c r="J31" i="6" s="1"/>
  <c r="AH1" i="7"/>
  <c r="J35" i="6" s="1"/>
  <c r="AO9" i="7"/>
  <c r="AQ7" i="7"/>
  <c r="BF8" i="7"/>
  <c r="E59" i="6" s="1"/>
  <c r="BL9" i="7"/>
  <c r="BT7" i="7"/>
  <c r="CA8" i="7"/>
  <c r="E80" i="6" s="1"/>
  <c r="CC7" i="7"/>
  <c r="CE10" i="7"/>
  <c r="CI7" i="7"/>
  <c r="CI13" i="7" s="1"/>
  <c r="CR29" i="7"/>
  <c r="CJ50" i="7"/>
  <c r="CJ55" i="7" s="1"/>
  <c r="CM42" i="7"/>
  <c r="CO47" i="7"/>
  <c r="H10" i="7"/>
  <c r="Z10" i="7"/>
  <c r="AI10" i="7"/>
  <c r="AK9" i="7"/>
  <c r="AO1" i="7"/>
  <c r="J42" i="6" s="1"/>
  <c r="AR10" i="7"/>
  <c r="AS10" i="7"/>
  <c r="BU10" i="7"/>
  <c r="BV9" i="7"/>
  <c r="BZ1" i="7"/>
  <c r="J79" i="6" s="1"/>
  <c r="CD10" i="7"/>
  <c r="CG7" i="7"/>
  <c r="CR8" i="7"/>
  <c r="E97" i="6" s="1"/>
  <c r="CL21" i="7"/>
  <c r="J274" i="6" s="1"/>
  <c r="CQ21" i="7"/>
  <c r="J279" i="6" s="1"/>
  <c r="CT21" i="7"/>
  <c r="J282" i="6" s="1"/>
  <c r="CR47" i="7"/>
  <c r="B7" i="7"/>
  <c r="U9" i="7"/>
  <c r="AA8" i="7"/>
  <c r="E28" i="6" s="1"/>
  <c r="AL10" i="7"/>
  <c r="AQ8" i="7"/>
  <c r="E44" i="6" s="1"/>
  <c r="AV9" i="7"/>
  <c r="BB10" i="7"/>
  <c r="CB10" i="7"/>
  <c r="CD7" i="7"/>
  <c r="CE1" i="7"/>
  <c r="J84" i="6" s="1"/>
  <c r="CN1" i="7"/>
  <c r="J93" i="6" s="1"/>
  <c r="CM9" i="7"/>
  <c r="F92" i="6" s="1"/>
  <c r="CP8" i="7"/>
  <c r="E95" i="6" s="1"/>
  <c r="CT7" i="7"/>
  <c r="D99" i="6" s="1"/>
  <c r="CT2" i="7"/>
  <c r="CM21" i="7"/>
  <c r="J275" i="6" s="1"/>
  <c r="CL48" i="7"/>
  <c r="E457" i="6" s="1"/>
  <c r="CO48" i="7"/>
  <c r="E460" i="6" s="1"/>
  <c r="CN61" i="7"/>
  <c r="J642" i="6" s="1"/>
  <c r="L10" i="7"/>
  <c r="Q9" i="7"/>
  <c r="BZ10" i="7"/>
  <c r="CA9" i="7"/>
  <c r="CE7" i="7"/>
  <c r="CF1" i="7"/>
  <c r="J85" i="6" s="1"/>
  <c r="CK47" i="7"/>
  <c r="CN47" i="7"/>
  <c r="CP49" i="7"/>
  <c r="CT69" i="7"/>
  <c r="F648" i="6" s="1"/>
  <c r="AN70" i="7"/>
  <c r="AR70" i="7"/>
  <c r="AS70" i="7"/>
  <c r="P70" i="7"/>
  <c r="G70" i="7"/>
  <c r="M70" i="7"/>
  <c r="AF69" i="7"/>
  <c r="AL69" i="7"/>
  <c r="AM69" i="7"/>
  <c r="I69" i="7"/>
  <c r="J69" i="7"/>
  <c r="B69" i="7"/>
  <c r="AG68" i="7"/>
  <c r="E583" i="6" s="1"/>
  <c r="AM68" i="7"/>
  <c r="E589" i="6" s="1"/>
  <c r="AN68" i="7"/>
  <c r="E590" i="6" s="1"/>
  <c r="AE68" i="7"/>
  <c r="E581" i="6" s="1"/>
  <c r="J68" i="7"/>
  <c r="E560" i="6" s="1"/>
  <c r="AR67" i="7"/>
  <c r="AD67" i="7"/>
  <c r="Y67" i="7"/>
  <c r="X67" i="7"/>
  <c r="T62" i="7"/>
  <c r="AQ61" i="7"/>
  <c r="AH61" i="7"/>
  <c r="Z61" i="7"/>
  <c r="R61" i="7"/>
  <c r="K61" i="7"/>
  <c r="D61" i="7"/>
  <c r="H61" i="7"/>
  <c r="C61" i="7"/>
  <c r="AS50" i="7"/>
  <c r="AU50" i="7"/>
  <c r="AT50" i="7"/>
  <c r="AE50" i="7"/>
  <c r="AD50" i="7"/>
  <c r="W50" i="7"/>
  <c r="O50" i="7"/>
  <c r="N50" i="7"/>
  <c r="AM70" i="7"/>
  <c r="AH70" i="7"/>
  <c r="T70" i="7"/>
  <c r="K70" i="7"/>
  <c r="Q70" i="7"/>
  <c r="E70" i="7"/>
  <c r="AJ69" i="7"/>
  <c r="AQ69" i="7"/>
  <c r="AA69" i="7"/>
  <c r="M69" i="7"/>
  <c r="D69" i="7"/>
  <c r="AK68" i="7"/>
  <c r="E587" i="6" s="1"/>
  <c r="AB68" i="7"/>
  <c r="E578" i="6" s="1"/>
  <c r="AI68" i="7"/>
  <c r="E585" i="6" s="1"/>
  <c r="N68" i="7"/>
  <c r="E564" i="6" s="1"/>
  <c r="E68" i="7"/>
  <c r="E555" i="6" s="1"/>
  <c r="K68" i="7"/>
  <c r="E561" i="6" s="1"/>
  <c r="C68" i="7"/>
  <c r="E553" i="6" s="1"/>
  <c r="AN67" i="7"/>
  <c r="AH67" i="7"/>
  <c r="AM67" i="7"/>
  <c r="AO67" i="7"/>
  <c r="AJ67" i="7"/>
  <c r="R67" i="7"/>
  <c r="O67" i="7"/>
  <c r="Q67" i="7"/>
  <c r="AA62" i="7"/>
  <c r="AF62" i="7"/>
  <c r="Y62" i="7"/>
  <c r="J61" i="7"/>
  <c r="B61" i="7"/>
  <c r="AT69" i="7"/>
  <c r="AU69" i="7"/>
  <c r="AS68" i="7"/>
  <c r="E595" i="6" s="1"/>
  <c r="AV68" i="7"/>
  <c r="E598" i="6" s="1"/>
  <c r="AC67" i="7"/>
  <c r="AA67" i="7"/>
  <c r="P67" i="7"/>
  <c r="AG61" i="7"/>
  <c r="Y61" i="7"/>
  <c r="Q61" i="7"/>
  <c r="I61" i="7"/>
  <c r="S70" i="7"/>
  <c r="J70" i="7"/>
  <c r="AP69" i="7"/>
  <c r="AI69" i="7"/>
  <c r="L69" i="7"/>
  <c r="F69" i="7"/>
  <c r="AT68" i="7"/>
  <c r="E596" i="6" s="1"/>
  <c r="AJ68" i="7"/>
  <c r="E586" i="6" s="1"/>
  <c r="M68" i="7"/>
  <c r="E563" i="6" s="1"/>
  <c r="AU67" i="7"/>
  <c r="AW67" i="7"/>
  <c r="AG67" i="7"/>
  <c r="AB67" i="7"/>
  <c r="J67" i="7"/>
  <c r="H67" i="7"/>
  <c r="S62" i="7"/>
  <c r="X62" i="7"/>
  <c r="Q62" i="7"/>
  <c r="AN61" i="7"/>
  <c r="AF61" i="7"/>
  <c r="X61" i="7"/>
  <c r="L61" i="7"/>
  <c r="P61" i="7"/>
  <c r="Z49" i="7"/>
  <c r="X49" i="7"/>
  <c r="Y49" i="7"/>
  <c r="W70" i="7"/>
  <c r="AC70" i="7"/>
  <c r="N70" i="7"/>
  <c r="AO69" i="7"/>
  <c r="AS69" i="7"/>
  <c r="P69" i="7"/>
  <c r="V69" i="7"/>
  <c r="G69" i="7"/>
  <c r="AR68" i="7"/>
  <c r="E594" i="6" s="1"/>
  <c r="AU68" i="7"/>
  <c r="E597" i="6" s="1"/>
  <c r="H68" i="7"/>
  <c r="E558" i="6" s="1"/>
  <c r="O68" i="7"/>
  <c r="E565" i="6" s="1"/>
  <c r="AK67" i="7"/>
  <c r="V67" i="7"/>
  <c r="S67" i="7"/>
  <c r="U67" i="7"/>
  <c r="AJ62" i="7"/>
  <c r="AC62" i="7"/>
  <c r="J62" i="7"/>
  <c r="B62" i="7"/>
  <c r="AS61" i="7"/>
  <c r="AL61" i="7"/>
  <c r="AD61" i="7"/>
  <c r="V61" i="7"/>
  <c r="N61" i="7"/>
  <c r="G61" i="7"/>
  <c r="AL50" i="7"/>
  <c r="Z50" i="7"/>
  <c r="J50" i="7"/>
  <c r="B50" i="7"/>
  <c r="U49" i="7"/>
  <c r="AJ70" i="7"/>
  <c r="AQ70" i="7"/>
  <c r="AG70" i="7"/>
  <c r="R70" i="7"/>
  <c r="D70" i="7"/>
  <c r="I70" i="7"/>
  <c r="AN69" i="7"/>
  <c r="AC69" i="7"/>
  <c r="Z69" i="7"/>
  <c r="AQ68" i="7"/>
  <c r="E593" i="6" s="1"/>
  <c r="AD68" i="7"/>
  <c r="E580" i="6" s="1"/>
  <c r="S68" i="7"/>
  <c r="E569" i="6" s="1"/>
  <c r="G68" i="7"/>
  <c r="E557" i="6" s="1"/>
  <c r="AV67" i="7"/>
  <c r="T67" i="7"/>
  <c r="AP62" i="7"/>
  <c r="P62" i="7"/>
  <c r="I62" i="7"/>
  <c r="AT70" i="7"/>
  <c r="AE70" i="7"/>
  <c r="AK70" i="7"/>
  <c r="V70" i="7"/>
  <c r="AG69" i="7"/>
  <c r="X69" i="7"/>
  <c r="AD69" i="7"/>
  <c r="O69" i="7"/>
  <c r="AH68" i="7"/>
  <c r="E584" i="6" s="1"/>
  <c r="AO68" i="7"/>
  <c r="E591" i="6" s="1"/>
  <c r="W68" i="7"/>
  <c r="E573" i="6" s="1"/>
  <c r="AT67" i="7"/>
  <c r="Z67" i="7"/>
  <c r="AF67" i="7"/>
  <c r="N67" i="7"/>
  <c r="G67" i="7"/>
  <c r="K67" i="7"/>
  <c r="I67" i="7"/>
  <c r="M67" i="7"/>
  <c r="E67" i="7"/>
  <c r="AB62" i="7"/>
  <c r="U62" i="7"/>
  <c r="H62" i="7"/>
  <c r="AK61" i="7"/>
  <c r="AC61" i="7"/>
  <c r="U61" i="7"/>
  <c r="M61" i="7"/>
  <c r="E61" i="7"/>
  <c r="I50" i="7"/>
  <c r="AL49" i="7"/>
  <c r="AB49" i="7"/>
  <c r="AG49" i="7"/>
  <c r="AJ49" i="7"/>
  <c r="L70" i="7"/>
  <c r="AK69" i="7"/>
  <c r="AL68" i="7"/>
  <c r="E588" i="6" s="1"/>
  <c r="AA68" i="7"/>
  <c r="E577" i="6" s="1"/>
  <c r="AR61" i="7"/>
  <c r="AO61" i="7"/>
  <c r="AJ61" i="7"/>
  <c r="AB61" i="7"/>
  <c r="T61" i="7"/>
  <c r="AI50" i="7"/>
  <c r="AJ50" i="7"/>
  <c r="S50" i="7"/>
  <c r="T50" i="7"/>
  <c r="C50" i="7"/>
  <c r="H50" i="7"/>
  <c r="S49" i="7"/>
  <c r="H49" i="7"/>
  <c r="L49" i="7"/>
  <c r="D49" i="7"/>
  <c r="AT48" i="7"/>
  <c r="E413" i="6" s="1"/>
  <c r="AL48" i="7"/>
  <c r="E405" i="6" s="1"/>
  <c r="AD48" i="7"/>
  <c r="E397" i="6" s="1"/>
  <c r="AQ50" i="7"/>
  <c r="Y50" i="7"/>
  <c r="AE49" i="7"/>
  <c r="R49" i="7"/>
  <c r="P49" i="7"/>
  <c r="K49" i="7"/>
  <c r="AP48" i="7"/>
  <c r="E409" i="6" s="1"/>
  <c r="AQ48" i="7"/>
  <c r="E410" i="6" s="1"/>
  <c r="AI48" i="7"/>
  <c r="E402" i="6" s="1"/>
  <c r="AT62" i="7"/>
  <c r="AL62" i="7"/>
  <c r="AH62" i="7"/>
  <c r="AD62" i="7"/>
  <c r="Z62" i="7"/>
  <c r="V62" i="7"/>
  <c r="R62" i="7"/>
  <c r="N62" i="7"/>
  <c r="F62" i="7"/>
  <c r="AI61" i="7"/>
  <c r="AE61" i="7"/>
  <c r="AA61" i="7"/>
  <c r="W61" i="7"/>
  <c r="S61" i="7"/>
  <c r="O61" i="7"/>
  <c r="AO50" i="7"/>
  <c r="X50" i="7"/>
  <c r="G50" i="7"/>
  <c r="AD49" i="7"/>
  <c r="J49" i="7"/>
  <c r="B49" i="7"/>
  <c r="AR48" i="7"/>
  <c r="E411" i="6" s="1"/>
  <c r="D67" i="7"/>
  <c r="AU61" i="7"/>
  <c r="AM61" i="7"/>
  <c r="AN50" i="7"/>
  <c r="AM50" i="7"/>
  <c r="AC50" i="7"/>
  <c r="M50" i="7"/>
  <c r="E50" i="7"/>
  <c r="AP49" i="7"/>
  <c r="AS49" i="7"/>
  <c r="AT49" i="7"/>
  <c r="W49" i="7"/>
  <c r="M62" i="7"/>
  <c r="E62" i="7"/>
  <c r="AT61" i="7"/>
  <c r="F61" i="7"/>
  <c r="AR50" i="7"/>
  <c r="AA50" i="7"/>
  <c r="V50" i="7"/>
  <c r="AB50" i="7"/>
  <c r="K50" i="7"/>
  <c r="F50" i="7"/>
  <c r="AO49" i="7"/>
  <c r="AN49" i="7"/>
  <c r="AI49" i="7"/>
  <c r="Q49" i="7"/>
  <c r="V49" i="7"/>
  <c r="T49" i="7"/>
  <c r="AS48" i="7"/>
  <c r="E412" i="6" s="1"/>
  <c r="AH48" i="7"/>
  <c r="E401" i="6" s="1"/>
  <c r="AP50" i="7"/>
  <c r="AG50" i="7"/>
  <c r="Q50" i="7"/>
  <c r="AH49" i="7"/>
  <c r="O49" i="7"/>
  <c r="F49" i="7"/>
  <c r="G49" i="7"/>
  <c r="AV48" i="7"/>
  <c r="AW48" i="7"/>
  <c r="AN48" i="7"/>
  <c r="E407" i="6" s="1"/>
  <c r="AO48" i="7"/>
  <c r="AE48" i="7"/>
  <c r="E398" i="6" s="1"/>
  <c r="AF50" i="7"/>
  <c r="P50" i="7"/>
  <c r="AA49" i="7"/>
  <c r="I49" i="7"/>
  <c r="N49" i="7"/>
  <c r="AU48" i="7"/>
  <c r="E414" i="6" s="1"/>
  <c r="AM48" i="7"/>
  <c r="E406" i="6" s="1"/>
  <c r="AU29" i="7"/>
  <c r="AV29" i="7"/>
  <c r="M29" i="7"/>
  <c r="O29" i="7"/>
  <c r="L29" i="7"/>
  <c r="P29" i="7"/>
  <c r="R28" i="7"/>
  <c r="E202" i="6" s="1"/>
  <c r="T28" i="7"/>
  <c r="E204" i="6" s="1"/>
  <c r="U28" i="7"/>
  <c r="E205" i="6" s="1"/>
  <c r="M27" i="7"/>
  <c r="T22" i="7"/>
  <c r="Y22" i="7"/>
  <c r="V22" i="7"/>
  <c r="W22" i="7"/>
  <c r="AP8" i="7"/>
  <c r="E43" i="6" s="1"/>
  <c r="AO8" i="7"/>
  <c r="E42" i="6" s="1"/>
  <c r="AM8" i="7"/>
  <c r="E40" i="6" s="1"/>
  <c r="L50" i="7"/>
  <c r="D50" i="7"/>
  <c r="AK48" i="7"/>
  <c r="E404" i="6" s="1"/>
  <c r="AG48" i="7"/>
  <c r="E400" i="6" s="1"/>
  <c r="AC48" i="7"/>
  <c r="E396" i="6" s="1"/>
  <c r="Y48" i="7"/>
  <c r="E392" i="6" s="1"/>
  <c r="U48" i="7"/>
  <c r="E388" i="6" s="1"/>
  <c r="Q48" i="7"/>
  <c r="E384" i="6" s="1"/>
  <c r="M48" i="7"/>
  <c r="E380" i="6" s="1"/>
  <c r="I48" i="7"/>
  <c r="E376" i="6" s="1"/>
  <c r="E48" i="7"/>
  <c r="E372" i="6" s="1"/>
  <c r="AS47" i="7"/>
  <c r="AT42" i="7"/>
  <c r="AL42" i="7"/>
  <c r="AH42" i="7"/>
  <c r="AD42" i="7"/>
  <c r="Z42" i="7"/>
  <c r="V42" i="7"/>
  <c r="R42" i="7"/>
  <c r="N42" i="7"/>
  <c r="J42" i="7"/>
  <c r="F42" i="7"/>
  <c r="AU41" i="7"/>
  <c r="AM41" i="7"/>
  <c r="V30" i="7"/>
  <c r="R30" i="7"/>
  <c r="Y29" i="7"/>
  <c r="AA29" i="7"/>
  <c r="AB29" i="7"/>
  <c r="J29" i="7"/>
  <c r="AM28" i="7"/>
  <c r="AD28" i="7"/>
  <c r="AF28" i="7"/>
  <c r="AG28" i="7"/>
  <c r="E217" i="6" s="1"/>
  <c r="T27" i="7"/>
  <c r="Y27" i="7"/>
  <c r="AK22" i="7"/>
  <c r="AH22" i="7"/>
  <c r="AI22" i="7"/>
  <c r="AR47" i="7"/>
  <c r="AK47" i="7"/>
  <c r="AG47" i="7"/>
  <c r="AC47" i="7"/>
  <c r="Y47" i="7"/>
  <c r="U47" i="7"/>
  <c r="Q47" i="7"/>
  <c r="M47" i="7"/>
  <c r="I47" i="7"/>
  <c r="AS42" i="7"/>
  <c r="AT41" i="7"/>
  <c r="AH41" i="7"/>
  <c r="AD41" i="7"/>
  <c r="Z41" i="7"/>
  <c r="V41" i="7"/>
  <c r="R41" i="7"/>
  <c r="N41" i="7"/>
  <c r="F41" i="7"/>
  <c r="M30" i="7"/>
  <c r="N30" i="7"/>
  <c r="F30" i="7"/>
  <c r="AS29" i="7"/>
  <c r="AK29" i="7"/>
  <c r="AM29" i="7"/>
  <c r="AN29" i="7"/>
  <c r="AP28" i="7"/>
  <c r="E226" i="6" s="1"/>
  <c r="AQ28" i="7"/>
  <c r="E227" i="6" s="1"/>
  <c r="AR28" i="7"/>
  <c r="J28" i="7"/>
  <c r="E194" i="6" s="1"/>
  <c r="L28" i="7"/>
  <c r="E196" i="6" s="1"/>
  <c r="I28" i="7"/>
  <c r="E193" i="6" s="1"/>
  <c r="M28" i="7"/>
  <c r="E197" i="6" s="1"/>
  <c r="B28" i="7"/>
  <c r="E186" i="6" s="1"/>
  <c r="E28" i="7"/>
  <c r="W27" i="7"/>
  <c r="R27" i="7"/>
  <c r="K27" i="7"/>
  <c r="AT22" i="7"/>
  <c r="AV22" i="7"/>
  <c r="AW22" i="7"/>
  <c r="Q22" i="7"/>
  <c r="N22" i="7"/>
  <c r="O22" i="7"/>
  <c r="I22" i="7"/>
  <c r="F22" i="7"/>
  <c r="J22" i="7"/>
  <c r="G22" i="7"/>
  <c r="B22" i="7"/>
  <c r="AJ48" i="7"/>
  <c r="AF48" i="7"/>
  <c r="E399" i="6" s="1"/>
  <c r="AB48" i="7"/>
  <c r="L48" i="7"/>
  <c r="D48" i="7"/>
  <c r="AQ47" i="7"/>
  <c r="AK42" i="7"/>
  <c r="U30" i="7"/>
  <c r="Q30" i="7"/>
  <c r="Q29" i="7"/>
  <c r="S29" i="7"/>
  <c r="T29" i="7"/>
  <c r="E29" i="7"/>
  <c r="D29" i="7"/>
  <c r="AS28" i="7"/>
  <c r="E229" i="6" s="1"/>
  <c r="V28" i="7"/>
  <c r="X28" i="7"/>
  <c r="E208" i="6" s="1"/>
  <c r="Y28" i="7"/>
  <c r="E209" i="6" s="1"/>
  <c r="G28" i="7"/>
  <c r="E191" i="6" s="1"/>
  <c r="D28" i="7"/>
  <c r="E188" i="6" s="1"/>
  <c r="L27" i="7"/>
  <c r="Q27" i="7"/>
  <c r="J27" i="7"/>
  <c r="B27" i="7"/>
  <c r="AU22" i="7"/>
  <c r="X22" i="7"/>
  <c r="AC22" i="7"/>
  <c r="Z22" i="7"/>
  <c r="AA22" i="7"/>
  <c r="G8" i="7"/>
  <c r="E8" i="6" s="1"/>
  <c r="H8" i="7"/>
  <c r="E9" i="6" s="1"/>
  <c r="I8" i="7"/>
  <c r="E10" i="6" s="1"/>
  <c r="J8" i="7"/>
  <c r="E11" i="6" s="1"/>
  <c r="AR41" i="7"/>
  <c r="M41" i="7"/>
  <c r="E41" i="7"/>
  <c r="AT29" i="7"/>
  <c r="AC29" i="7"/>
  <c r="AE29" i="7"/>
  <c r="AF29" i="7"/>
  <c r="N29" i="7"/>
  <c r="AH28" i="7"/>
  <c r="E218" i="6" s="1"/>
  <c r="AJ28" i="7"/>
  <c r="E220" i="6" s="1"/>
  <c r="AK28" i="7"/>
  <c r="S28" i="7"/>
  <c r="E203" i="6" s="1"/>
  <c r="AO27" i="7"/>
  <c r="X27" i="7"/>
  <c r="AC27" i="7"/>
  <c r="O27" i="7"/>
  <c r="I27" i="7"/>
  <c r="AJ22" i="7"/>
  <c r="AL22" i="7"/>
  <c r="AN22" i="7"/>
  <c r="AO22" i="7"/>
  <c r="F21" i="7"/>
  <c r="K48" i="7"/>
  <c r="E378" i="6" s="1"/>
  <c r="L42" i="7"/>
  <c r="D42" i="7"/>
  <c r="AR29" i="7"/>
  <c r="AO29" i="7"/>
  <c r="AP29" i="7"/>
  <c r="AT28" i="7"/>
  <c r="E230" i="6" s="1"/>
  <c r="AW28" i="7"/>
  <c r="N28" i="7"/>
  <c r="E198" i="6" s="1"/>
  <c r="P28" i="7"/>
  <c r="E200" i="6" s="1"/>
  <c r="Q28" i="7"/>
  <c r="E201" i="6" s="1"/>
  <c r="U22" i="7"/>
  <c r="R22" i="7"/>
  <c r="S22" i="7"/>
  <c r="BX48" i="7"/>
  <c r="E443" i="6" s="1"/>
  <c r="CB48" i="7"/>
  <c r="E447" i="6" s="1"/>
  <c r="BZ48" i="7"/>
  <c r="E445" i="6" s="1"/>
  <c r="CA48" i="7"/>
  <c r="E446" i="6" s="1"/>
  <c r="BY48" i="7"/>
  <c r="E444" i="6" s="1"/>
  <c r="CC48" i="7"/>
  <c r="E448" i="6" s="1"/>
  <c r="CE48" i="7"/>
  <c r="E450" i="6" s="1"/>
  <c r="CD48" i="7"/>
  <c r="E449" i="6" s="1"/>
  <c r="BW48" i="7"/>
  <c r="E442" i="6" s="1"/>
  <c r="BX50" i="7"/>
  <c r="BZ50" i="7"/>
  <c r="BW50" i="7"/>
  <c r="CA50" i="7"/>
  <c r="BY50" i="7"/>
  <c r="AW42" i="7"/>
  <c r="AO42" i="7"/>
  <c r="AS30" i="7"/>
  <c r="AU30" i="7"/>
  <c r="AQ30" i="7"/>
  <c r="AM30" i="7"/>
  <c r="K30" i="7"/>
  <c r="J30" i="7"/>
  <c r="D30" i="7"/>
  <c r="AL29" i="7"/>
  <c r="U29" i="7"/>
  <c r="W29" i="7"/>
  <c r="X29" i="7"/>
  <c r="F29" i="7"/>
  <c r="I29" i="7"/>
  <c r="K29" i="7"/>
  <c r="H29" i="7"/>
  <c r="C29" i="7"/>
  <c r="Z28" i="7"/>
  <c r="AB28" i="7"/>
  <c r="E212" i="6" s="1"/>
  <c r="AC28" i="7"/>
  <c r="E213" i="6" s="1"/>
  <c r="K28" i="7"/>
  <c r="E195" i="6" s="1"/>
  <c r="AH27" i="7"/>
  <c r="P27" i="7"/>
  <c r="U27" i="7"/>
  <c r="G27" i="7"/>
  <c r="F27" i="7"/>
  <c r="AB22" i="7"/>
  <c r="AG22" i="7"/>
  <c r="AD22" i="7"/>
  <c r="AE22" i="7"/>
  <c r="AO30" i="7"/>
  <c r="W30" i="7"/>
  <c r="O30" i="7"/>
  <c r="AG29" i="7"/>
  <c r="AI29" i="7"/>
  <c r="AJ29" i="7"/>
  <c r="R29" i="7"/>
  <c r="G29" i="7"/>
  <c r="AU28" i="7"/>
  <c r="AL28" i="7"/>
  <c r="AO28" i="7"/>
  <c r="E225" i="6" s="1"/>
  <c r="W28" i="7"/>
  <c r="E207" i="6" s="1"/>
  <c r="F28" i="7"/>
  <c r="E190" i="6" s="1"/>
  <c r="H28" i="7"/>
  <c r="AQ27" i="7"/>
  <c r="AS27" i="7"/>
  <c r="AT27" i="7"/>
  <c r="AB27" i="7"/>
  <c r="AG27" i="7"/>
  <c r="S27" i="7"/>
  <c r="N27" i="7"/>
  <c r="AQ22" i="7"/>
  <c r="AR22" i="7"/>
  <c r="H22" i="7"/>
  <c r="M22" i="7"/>
  <c r="K22" i="7"/>
  <c r="E22" i="7"/>
  <c r="C22" i="7"/>
  <c r="J21" i="7"/>
  <c r="K21" i="7"/>
  <c r="L21" i="7"/>
  <c r="B21" i="7"/>
  <c r="C21" i="7"/>
  <c r="D21" i="7"/>
  <c r="CA62" i="7"/>
  <c r="CF62" i="7"/>
  <c r="CC62" i="7"/>
  <c r="CE62" i="7"/>
  <c r="CB62" i="7"/>
  <c r="CG62" i="7"/>
  <c r="BW62" i="7"/>
  <c r="BY62" i="7"/>
  <c r="BX62" i="7"/>
  <c r="AP21" i="7"/>
  <c r="BX61" i="7"/>
  <c r="BZ61" i="7"/>
  <c r="BW61" i="7"/>
  <c r="CA61" i="7"/>
  <c r="BY61" i="7"/>
  <c r="CH68" i="7"/>
  <c r="E636" i="6" s="1"/>
  <c r="CE68" i="7"/>
  <c r="E633" i="6" s="1"/>
  <c r="CB68" i="7"/>
  <c r="E630" i="6" s="1"/>
  <c r="CG68" i="7"/>
  <c r="CD68" i="7"/>
  <c r="E632" i="6" s="1"/>
  <c r="CA68" i="7"/>
  <c r="E629" i="6" s="1"/>
  <c r="CF68" i="7"/>
  <c r="E634" i="6" s="1"/>
  <c r="BX68" i="7"/>
  <c r="E626" i="6" s="1"/>
  <c r="BZ68" i="7"/>
  <c r="E628" i="6" s="1"/>
  <c r="BW68" i="7"/>
  <c r="E625" i="6" s="1"/>
  <c r="BY70" i="7"/>
  <c r="CC70" i="7"/>
  <c r="CE70" i="7"/>
  <c r="BX70" i="7"/>
  <c r="CB70" i="7"/>
  <c r="BZ70" i="7"/>
  <c r="CD70" i="7"/>
  <c r="B8" i="7"/>
  <c r="E3" i="6" s="1"/>
  <c r="P10" i="7"/>
  <c r="M10" i="7"/>
  <c r="N10" i="7"/>
  <c r="O10" i="7"/>
  <c r="AF10" i="7"/>
  <c r="AC10" i="7"/>
  <c r="AD10" i="7"/>
  <c r="V10" i="7"/>
  <c r="AI21" i="7"/>
  <c r="AE21" i="7"/>
  <c r="AA21" i="7"/>
  <c r="W21" i="7"/>
  <c r="S21" i="7"/>
  <c r="O21" i="7"/>
  <c r="G21" i="7"/>
  <c r="CG47" i="7"/>
  <c r="BZ47" i="7"/>
  <c r="CD47" i="7"/>
  <c r="CF47" i="7"/>
  <c r="CC47" i="7"/>
  <c r="CE47" i="7"/>
  <c r="BW47" i="7"/>
  <c r="BY47" i="7"/>
  <c r="AX48" i="7"/>
  <c r="E417" i="6" s="1"/>
  <c r="BX49" i="7"/>
  <c r="CB49" i="7"/>
  <c r="BZ49" i="7"/>
  <c r="BW49" i="7"/>
  <c r="CA49" i="7"/>
  <c r="BY49" i="7"/>
  <c r="CC49" i="7"/>
  <c r="C8" i="7"/>
  <c r="E4" i="6" s="1"/>
  <c r="D8" i="7"/>
  <c r="E5" i="6" s="1"/>
  <c r="E8" i="7"/>
  <c r="E6" i="6" s="1"/>
  <c r="F8" i="7"/>
  <c r="E7" i="6" s="1"/>
  <c r="AE8" i="7"/>
  <c r="E32" i="6" s="1"/>
  <c r="AW8" i="7"/>
  <c r="E50" i="6" s="1"/>
  <c r="AV8" i="7"/>
  <c r="E49" i="6" s="1"/>
  <c r="AT8" i="7"/>
  <c r="E47" i="6" s="1"/>
  <c r="AT21" i="7"/>
  <c r="BY42" i="7"/>
  <c r="CC42" i="7"/>
  <c r="BX42" i="7"/>
  <c r="CB42" i="7"/>
  <c r="BZ42" i="7"/>
  <c r="CD42" i="7"/>
  <c r="BW42" i="7"/>
  <c r="CA42" i="7"/>
  <c r="AX50" i="7"/>
  <c r="AI8" i="7"/>
  <c r="E36" i="6" s="1"/>
  <c r="CE67" i="7"/>
  <c r="CB67" i="7"/>
  <c r="BZ67" i="7"/>
  <c r="CD67" i="7"/>
  <c r="CA67" i="7"/>
  <c r="CF67" i="7"/>
  <c r="BY67" i="7"/>
  <c r="CC67" i="7"/>
  <c r="BX67" i="7"/>
  <c r="BW67" i="7"/>
  <c r="BY69" i="7"/>
  <c r="BX69" i="7"/>
  <c r="CB69" i="7"/>
  <c r="BZ69" i="7"/>
  <c r="BW69" i="7"/>
  <c r="CA69" i="7"/>
  <c r="BZ41" i="7"/>
  <c r="BW41" i="7"/>
  <c r="CA41" i="7"/>
  <c r="BY41" i="7"/>
  <c r="BX41" i="7"/>
  <c r="CB41" i="7"/>
  <c r="AX49" i="7"/>
  <c r="D7" i="7"/>
  <c r="E7" i="7"/>
  <c r="F7" i="7"/>
  <c r="H7" i="7"/>
  <c r="I7" i="7"/>
  <c r="J7" i="7"/>
  <c r="B1" i="7"/>
  <c r="C1" i="7"/>
  <c r="E1" i="7"/>
  <c r="F1" i="7"/>
  <c r="G1" i="7"/>
  <c r="I1" i="7"/>
  <c r="J1" i="7"/>
  <c r="K1" i="7"/>
  <c r="K8" i="7"/>
  <c r="E12" i="6" s="1"/>
  <c r="L8" i="7"/>
  <c r="E13" i="6" s="1"/>
  <c r="M8" i="7"/>
  <c r="E14" i="6" s="1"/>
  <c r="Y8" i="7"/>
  <c r="X8" i="7"/>
  <c r="E25" i="6" s="1"/>
  <c r="AB10" i="7"/>
  <c r="AA10" i="7"/>
  <c r="Y10" i="7"/>
  <c r="AG10" i="7"/>
  <c r="AK1" i="7"/>
  <c r="AX47" i="7"/>
  <c r="T10" i="7"/>
  <c r="S10" i="7"/>
  <c r="Q10" i="7"/>
  <c r="BJ1" i="7"/>
  <c r="BL1" i="7"/>
  <c r="BK1" i="7"/>
  <c r="BE1" i="7"/>
  <c r="BF1" i="7"/>
  <c r="BM1" i="7"/>
  <c r="BD1" i="7"/>
  <c r="BI1" i="7"/>
  <c r="Q8" i="7"/>
  <c r="E18" i="6" s="1"/>
  <c r="O8" i="7"/>
  <c r="E16" i="6" s="1"/>
  <c r="P8" i="7"/>
  <c r="E17" i="6" s="1"/>
  <c r="AG8" i="7"/>
  <c r="E34" i="6" s="1"/>
  <c r="AF8" i="7"/>
  <c r="E33" i="6" s="1"/>
  <c r="AL1" i="7"/>
  <c r="AQ1" i="7"/>
  <c r="AT1" i="7"/>
  <c r="B10" i="7"/>
  <c r="C10" i="7"/>
  <c r="E10" i="7"/>
  <c r="F10" i="7"/>
  <c r="G10" i="7"/>
  <c r="I10" i="7"/>
  <c r="J10" i="7"/>
  <c r="K10" i="7"/>
  <c r="L7" i="7"/>
  <c r="M7" i="7"/>
  <c r="N7" i="7"/>
  <c r="AP10" i="7"/>
  <c r="AQ10" i="7"/>
  <c r="AO10" i="7"/>
  <c r="AX42" i="7"/>
  <c r="B9" i="7"/>
  <c r="C9" i="7"/>
  <c r="D9" i="7"/>
  <c r="F9" i="7"/>
  <c r="G9" i="7"/>
  <c r="H9" i="7"/>
  <c r="J9" i="7"/>
  <c r="K9" i="7"/>
  <c r="L9" i="7"/>
  <c r="X10" i="7"/>
  <c r="W10" i="7"/>
  <c r="U10" i="7"/>
  <c r="AM10" i="7"/>
  <c r="AN10" i="7"/>
  <c r="U8" i="7"/>
  <c r="E22" i="6" s="1"/>
  <c r="T8" i="7"/>
  <c r="E21" i="6" s="1"/>
  <c r="AC8" i="7"/>
  <c r="E30" i="6" s="1"/>
  <c r="AB8" i="7"/>
  <c r="E29" i="6" s="1"/>
  <c r="AE10" i="7"/>
  <c r="AG1" i="7"/>
  <c r="AK8" i="7"/>
  <c r="E38" i="6" s="1"/>
  <c r="AJ8" i="7"/>
  <c r="E37" i="6" s="1"/>
  <c r="O1" i="7"/>
  <c r="R9" i="7"/>
  <c r="S7" i="7"/>
  <c r="V9" i="7"/>
  <c r="W7" i="7"/>
  <c r="AA7" i="7"/>
  <c r="AE7" i="7"/>
  <c r="AI7" i="7"/>
  <c r="AM7" i="7"/>
  <c r="BC8" i="7"/>
  <c r="E56" i="6" s="1"/>
  <c r="BA8" i="7"/>
  <c r="E54" i="6" s="1"/>
  <c r="BP8" i="7"/>
  <c r="E69" i="6" s="1"/>
  <c r="BR8" i="7"/>
  <c r="E71" i="6" s="1"/>
  <c r="BM8" i="7"/>
  <c r="E66" i="6" s="1"/>
  <c r="BQ8" i="7"/>
  <c r="E70" i="6" s="1"/>
  <c r="BK8" i="7"/>
  <c r="E64" i="6" s="1"/>
  <c r="CM49" i="7"/>
  <c r="CN49" i="7"/>
  <c r="CJ49" i="7"/>
  <c r="S1" i="7"/>
  <c r="W1" i="7"/>
  <c r="AA1" i="7"/>
  <c r="AE1" i="7"/>
  <c r="AI1" i="7"/>
  <c r="AM1" i="7"/>
  <c r="AQ9" i="7"/>
  <c r="AU9" i="7"/>
  <c r="AX7" i="7"/>
  <c r="AY7" i="7"/>
  <c r="AV7" i="7"/>
  <c r="BO8" i="7"/>
  <c r="E68" i="6" s="1"/>
  <c r="BX10" i="7"/>
  <c r="BY10" i="7"/>
  <c r="BW10" i="7"/>
  <c r="CC8" i="7"/>
  <c r="E82" i="6" s="1"/>
  <c r="CD8" i="7"/>
  <c r="E83" i="6" s="1"/>
  <c r="CE8" i="7"/>
  <c r="E84" i="6" s="1"/>
  <c r="R8" i="7"/>
  <c r="E19" i="6" s="1"/>
  <c r="V8" i="7"/>
  <c r="E23" i="6" s="1"/>
  <c r="Z8" i="7"/>
  <c r="E27" i="6" s="1"/>
  <c r="AD8" i="7"/>
  <c r="E31" i="6" s="1"/>
  <c r="AH8" i="7"/>
  <c r="E35" i="6" s="1"/>
  <c r="AL8" i="7"/>
  <c r="E39" i="6" s="1"/>
  <c r="AX1" i="7"/>
  <c r="AY1" i="7"/>
  <c r="AZ1" i="7"/>
  <c r="AW1" i="7"/>
  <c r="AU8" i="7"/>
  <c r="E48" i="6" s="1"/>
  <c r="BB1" i="7"/>
  <c r="BN1" i="7"/>
  <c r="BP1" i="7"/>
  <c r="BQ1" i="7"/>
  <c r="BO1" i="7"/>
  <c r="CK8" i="7"/>
  <c r="E90" i="6" s="1"/>
  <c r="CG8" i="7"/>
  <c r="E86" i="6" s="1"/>
  <c r="CS2" i="7"/>
  <c r="CS6" i="7" s="1"/>
  <c r="C98" i="6" s="1"/>
  <c r="CP2" i="7"/>
  <c r="CP6" i="7" s="1"/>
  <c r="C95" i="6" s="1"/>
  <c r="CL2" i="7"/>
  <c r="CL6" i="7" s="1"/>
  <c r="C91" i="6" s="1"/>
  <c r="AN1" i="7"/>
  <c r="AN8" i="7"/>
  <c r="E41" i="6" s="1"/>
  <c r="AP1" i="7"/>
  <c r="AS8" i="7"/>
  <c r="E46" i="6" s="1"/>
  <c r="BR10" i="7"/>
  <c r="BT10" i="7"/>
  <c r="BK10" i="7"/>
  <c r="BS10" i="7"/>
  <c r="BM10" i="7"/>
  <c r="BT8" i="7"/>
  <c r="E73" i="6" s="1"/>
  <c r="BV8" i="7"/>
  <c r="E75" i="6" s="1"/>
  <c r="BW8" i="7"/>
  <c r="E76" i="6" s="1"/>
  <c r="BU8" i="7"/>
  <c r="E74" i="6" s="1"/>
  <c r="CQ10" i="7"/>
  <c r="CH10" i="7"/>
  <c r="CN10" i="7"/>
  <c r="CJ10" i="7"/>
  <c r="CG10" i="7"/>
  <c r="P1" i="7"/>
  <c r="T1" i="7"/>
  <c r="X1" i="7"/>
  <c r="AB1" i="7"/>
  <c r="AF1" i="7"/>
  <c r="AJ1" i="7"/>
  <c r="AR1" i="7"/>
  <c r="AR8" i="7"/>
  <c r="E45" i="6" s="1"/>
  <c r="AS9" i="7"/>
  <c r="AT9" i="7"/>
  <c r="AX10" i="7"/>
  <c r="AY10" i="7"/>
  <c r="AZ10" i="7"/>
  <c r="AW10" i="7"/>
  <c r="BB9" i="7"/>
  <c r="AY9" i="7"/>
  <c r="AZ9" i="7"/>
  <c r="AW9" i="7"/>
  <c r="BA9" i="7"/>
  <c r="CA7" i="7"/>
  <c r="BR7" i="7"/>
  <c r="BZ7" i="7"/>
  <c r="BX7" i="7"/>
  <c r="BF10" i="7"/>
  <c r="BH1" i="7"/>
  <c r="BL8" i="7"/>
  <c r="E65" i="6" s="1"/>
  <c r="BN8" i="7"/>
  <c r="E67" i="6" s="1"/>
  <c r="BN10" i="7"/>
  <c r="BP10" i="7"/>
  <c r="BY8" i="7"/>
  <c r="E78" i="6" s="1"/>
  <c r="CP62" i="7"/>
  <c r="CO62" i="7"/>
  <c r="CQ62" i="7"/>
  <c r="CN62" i="7"/>
  <c r="CJ62" i="7"/>
  <c r="BB7" i="7"/>
  <c r="BC10" i="7"/>
  <c r="BC1" i="7"/>
  <c r="BE7" i="7"/>
  <c r="BG8" i="7"/>
  <c r="E60" i="6" s="1"/>
  <c r="BH9" i="7"/>
  <c r="BI10" i="7"/>
  <c r="BH8" i="7"/>
  <c r="E61" i="6" s="1"/>
  <c r="BJ8" i="7"/>
  <c r="E63" i="6" s="1"/>
  <c r="BJ10" i="7"/>
  <c r="BL10" i="7"/>
  <c r="BS1" i="7"/>
  <c r="BV1" i="7"/>
  <c r="BW7" i="7"/>
  <c r="BX8" i="7"/>
  <c r="E77" i="6" s="1"/>
  <c r="CA10" i="7"/>
  <c r="CJ2" i="7"/>
  <c r="CJ6" i="7" s="1"/>
  <c r="C89" i="6" s="1"/>
  <c r="CR7" i="7"/>
  <c r="CO7" i="7"/>
  <c r="CH7" i="7"/>
  <c r="CK7" i="7"/>
  <c r="BQ7" i="7"/>
  <c r="BS7" i="7"/>
  <c r="BS9" i="7"/>
  <c r="BU9" i="7"/>
  <c r="BE10" i="7"/>
  <c r="BL7" i="7"/>
  <c r="BN9" i="7"/>
  <c r="BM7" i="7"/>
  <c r="BO7" i="7"/>
  <c r="BO9" i="7"/>
  <c r="BQ9" i="7"/>
  <c r="BV10" i="7"/>
  <c r="CF10" i="7"/>
  <c r="BG1" i="7"/>
  <c r="BH7" i="7"/>
  <c r="BI8" i="7"/>
  <c r="E62" i="6" s="1"/>
  <c r="BI7" i="7"/>
  <c r="BK7" i="7"/>
  <c r="BK9" i="7"/>
  <c r="BM9" i="7"/>
  <c r="BO10" i="7"/>
  <c r="BV7" i="7"/>
  <c r="BX1" i="7"/>
  <c r="BY7" i="7"/>
  <c r="CB9" i="7"/>
  <c r="CC9" i="7"/>
  <c r="CT9" i="7"/>
  <c r="F99" i="6" s="1"/>
  <c r="CI9" i="7"/>
  <c r="CQ9" i="7"/>
  <c r="CQ30" i="7"/>
  <c r="CR30" i="7"/>
  <c r="CK30" i="7"/>
  <c r="CM30" i="7"/>
  <c r="CI30" i="7"/>
  <c r="CO30" i="7"/>
  <c r="BG9" i="7"/>
  <c r="BI9" i="7"/>
  <c r="BR1" i="7"/>
  <c r="BT1" i="7"/>
  <c r="BU7" i="7"/>
  <c r="BZ8" i="7"/>
  <c r="E79" i="6" s="1"/>
  <c r="CB8" i="7"/>
  <c r="E81" i="6" s="1"/>
  <c r="CF8" i="7"/>
  <c r="E85" i="6" s="1"/>
  <c r="CH8" i="7"/>
  <c r="E87" i="6" s="1"/>
  <c r="CL10" i="7"/>
  <c r="CN2" i="7"/>
  <c r="CN6" i="7" s="1"/>
  <c r="C93" i="6" s="1"/>
  <c r="CO9" i="7"/>
  <c r="CS10" i="7"/>
  <c r="G98" i="6" s="1"/>
  <c r="CT50" i="7"/>
  <c r="G465" i="6" s="1"/>
  <c r="CS50" i="7"/>
  <c r="G464" i="6" s="1"/>
  <c r="CO50" i="7"/>
  <c r="CL9" i="7"/>
  <c r="CM7" i="7"/>
  <c r="CO8" i="7"/>
  <c r="E94" i="6" s="1"/>
  <c r="CR1" i="7"/>
  <c r="CJ28" i="7"/>
  <c r="E272" i="6" s="1"/>
  <c r="CL28" i="7"/>
  <c r="E274" i="6" s="1"/>
  <c r="CI28" i="7"/>
  <c r="E271" i="6" s="1"/>
  <c r="CT30" i="7"/>
  <c r="G282" i="6" s="1"/>
  <c r="CS30" i="7"/>
  <c r="G281" i="6" s="1"/>
  <c r="CJ8" i="7"/>
  <c r="E89" i="6" s="1"/>
  <c r="CP10" i="7"/>
  <c r="CR2" i="7"/>
  <c r="CR6" i="7" s="1"/>
  <c r="C97" i="6" s="1"/>
  <c r="CS9" i="7"/>
  <c r="F98" i="6" s="1"/>
  <c r="CL42" i="7"/>
  <c r="CI42" i="7"/>
  <c r="CO67" i="7"/>
  <c r="CN67" i="7"/>
  <c r="CP67" i="7"/>
  <c r="CM67" i="7"/>
  <c r="CI67" i="7"/>
  <c r="CI10" i="7"/>
  <c r="CJ7" i="7"/>
  <c r="CK2" i="7"/>
  <c r="CK6" i="7" s="1"/>
  <c r="C90" i="6" s="1"/>
  <c r="CL1" i="7"/>
  <c r="CP9" i="7"/>
  <c r="CQ7" i="7"/>
  <c r="CR10" i="7"/>
  <c r="CS8" i="7"/>
  <c r="E98" i="6" s="1"/>
  <c r="CT8" i="7"/>
  <c r="E99" i="6" s="1"/>
  <c r="CT1" i="7"/>
  <c r="CP30" i="7"/>
  <c r="CR27" i="7"/>
  <c r="CQ27" i="7"/>
  <c r="CS27" i="7"/>
  <c r="D281" i="6" s="1"/>
  <c r="CP27" i="7"/>
  <c r="CL27" i="7"/>
  <c r="CI41" i="7"/>
  <c r="CJ41" i="7"/>
  <c r="CO61" i="7"/>
  <c r="CK61" i="7"/>
  <c r="CN8" i="7"/>
  <c r="E93" i="6" s="1"/>
  <c r="CO1" i="7"/>
  <c r="CJ1" i="7"/>
  <c r="CM10" i="7"/>
  <c r="CN7" i="7"/>
  <c r="CO2" i="7"/>
  <c r="CO6" i="7" s="1"/>
  <c r="C94" i="6" s="1"/>
  <c r="CP1" i="7"/>
  <c r="CK28" i="7"/>
  <c r="E273" i="6" s="1"/>
  <c r="CI50" i="7"/>
  <c r="CN70" i="7"/>
  <c r="CM70" i="7"/>
  <c r="CO70" i="7"/>
  <c r="CL70" i="7"/>
  <c r="CK27" i="7"/>
  <c r="CM50" i="7"/>
  <c r="CS62" i="7"/>
  <c r="CT67" i="7"/>
  <c r="D648" i="6" s="1"/>
  <c r="CT62" i="7"/>
  <c r="CI8" i="7"/>
  <c r="E88" i="6" s="1"/>
  <c r="CI2" i="7"/>
  <c r="CI6" i="7" s="1"/>
  <c r="C88" i="6" s="1"/>
  <c r="CJ9" i="7"/>
  <c r="CK10" i="7"/>
  <c r="CL7" i="7"/>
  <c r="CM8" i="7"/>
  <c r="E92" i="6" s="1"/>
  <c r="CM2" i="7"/>
  <c r="CM6" i="7" s="1"/>
  <c r="C92" i="6" s="1"/>
  <c r="CN9" i="7"/>
  <c r="CO10" i="7"/>
  <c r="CP7" i="7"/>
  <c r="CQ8" i="7"/>
  <c r="E96" i="6" s="1"/>
  <c r="CQ2" i="7"/>
  <c r="CQ6" i="7" s="1"/>
  <c r="C96" i="6" s="1"/>
  <c r="CR9" i="7"/>
  <c r="CJ27" i="7"/>
  <c r="CN28" i="7"/>
  <c r="E276" i="6" s="1"/>
  <c r="CP28" i="7"/>
  <c r="E278" i="6" s="1"/>
  <c r="CT29" i="7"/>
  <c r="F282" i="6" s="1"/>
  <c r="CK48" i="7"/>
  <c r="E456" i="6" s="1"/>
  <c r="CM41" i="7"/>
  <c r="CN41" i="7"/>
  <c r="CN50" i="7"/>
  <c r="CP47" i="7"/>
  <c r="CT49" i="7"/>
  <c r="F465" i="6" s="1"/>
  <c r="CI69" i="7"/>
  <c r="CJ69" i="7"/>
  <c r="CL68" i="7"/>
  <c r="E640" i="6" s="1"/>
  <c r="CK68" i="7"/>
  <c r="E639" i="6" s="1"/>
  <c r="CM68" i="7"/>
  <c r="E641" i="6" s="1"/>
  <c r="CP61" i="7"/>
  <c r="CR61" i="7"/>
  <c r="CR70" i="7"/>
  <c r="CQ70" i="7"/>
  <c r="CS70" i="7"/>
  <c r="G647" i="6" s="1"/>
  <c r="CI21" i="7"/>
  <c r="CL30" i="7"/>
  <c r="CN30" i="7"/>
  <c r="CS22" i="7"/>
  <c r="CR22" i="7"/>
  <c r="CM48" i="7"/>
  <c r="E458" i="6" s="1"/>
  <c r="CQ50" i="7"/>
  <c r="CS47" i="7"/>
  <c r="D464" i="6" s="1"/>
  <c r="CT47" i="7"/>
  <c r="D465" i="6" s="1"/>
  <c r="CI61" i="7"/>
  <c r="CS67" i="7"/>
  <c r="D647" i="6" s="1"/>
  <c r="CR67" i="7"/>
  <c r="CJ22" i="7"/>
  <c r="CL22" i="7"/>
  <c r="CK29" i="7"/>
  <c r="CM29" i="7"/>
  <c r="CP29" i="7"/>
  <c r="CO29" i="7"/>
  <c r="CQ29" i="7"/>
  <c r="CQ41" i="7"/>
  <c r="CR41" i="7"/>
  <c r="CR50" i="7"/>
  <c r="CI62" i="7"/>
  <c r="CM69" i="7"/>
  <c r="CL69" i="7"/>
  <c r="CN69" i="7"/>
  <c r="CP68" i="7"/>
  <c r="E644" i="6" s="1"/>
  <c r="CO68" i="7"/>
  <c r="E643" i="6" s="1"/>
  <c r="CQ68" i="7"/>
  <c r="CT70" i="7"/>
  <c r="G648" i="6" s="1"/>
  <c r="CT68" i="7"/>
  <c r="E648" i="6" s="1"/>
  <c r="CT27" i="7"/>
  <c r="D282" i="6" s="1"/>
  <c r="CI49" i="7"/>
  <c r="CT48" i="7"/>
  <c r="E465" i="6" s="1"/>
  <c r="CM61" i="7"/>
  <c r="CS68" i="7"/>
  <c r="E647" i="6" s="1"/>
  <c r="CJ30" i="7"/>
  <c r="CL29" i="7"/>
  <c r="CM27" i="7"/>
  <c r="CO27" i="7"/>
  <c r="CO22" i="7"/>
  <c r="CN22" i="7"/>
  <c r="CP22" i="7"/>
  <c r="CS28" i="7"/>
  <c r="E281" i="6" s="1"/>
  <c r="CR28" i="7"/>
  <c r="E280" i="6" s="1"/>
  <c r="CL49" i="7"/>
  <c r="CP48" i="7"/>
  <c r="E461" i="6" s="1"/>
  <c r="CS48" i="7"/>
  <c r="E464" i="6" s="1"/>
  <c r="CJ61" i="7"/>
  <c r="CJ70" i="7"/>
  <c r="CI70" i="7"/>
  <c r="CK70" i="7"/>
  <c r="CK67" i="7"/>
  <c r="CJ67" i="7"/>
  <c r="CL67" i="7"/>
  <c r="CL62" i="7"/>
  <c r="CK62" i="7"/>
  <c r="CM62" i="7"/>
  <c r="CQ69" i="7"/>
  <c r="CP69" i="7"/>
  <c r="CR69" i="7"/>
  <c r="CI47" i="7"/>
  <c r="CJ48" i="7"/>
  <c r="E455" i="6" s="1"/>
  <c r="CJ42" i="7"/>
  <c r="CK49" i="7"/>
  <c r="CL50" i="7"/>
  <c r="CM47" i="7"/>
  <c r="CN48" i="7"/>
  <c r="E459" i="6" s="1"/>
  <c r="CN42" i="7"/>
  <c r="CO49" i="7"/>
  <c r="CP50" i="7"/>
  <c r="CQ47" i="7"/>
  <c r="CR48" i="7"/>
  <c r="E463" i="6" s="1"/>
  <c r="CR42" i="7"/>
  <c r="CS49" i="7"/>
  <c r="F464" i="6" s="1"/>
  <c r="CS29" i="7"/>
  <c r="F281" i="6" s="1"/>
  <c r="CD26" i="7" l="1"/>
  <c r="C266" i="6" s="1"/>
  <c r="K99" i="6"/>
  <c r="CT6" i="7"/>
  <c r="C99" i="6" s="1"/>
  <c r="CK46" i="7"/>
  <c r="C456" i="6" s="1"/>
  <c r="B264" i="6"/>
  <c r="K250" i="6"/>
  <c r="B441" i="6"/>
  <c r="BV46" i="7"/>
  <c r="C441" i="6" s="1"/>
  <c r="Z46" i="7"/>
  <c r="C393" i="6" s="1"/>
  <c r="AE66" i="7"/>
  <c r="C581" i="6" s="1"/>
  <c r="CS46" i="7"/>
  <c r="C464" i="6" s="1"/>
  <c r="CK26" i="7"/>
  <c r="C273" i="6" s="1"/>
  <c r="G66" i="7"/>
  <c r="C557" i="6" s="1"/>
  <c r="K268" i="6"/>
  <c r="BE46" i="7"/>
  <c r="C424" i="6" s="1"/>
  <c r="B458" i="6"/>
  <c r="CM46" i="7"/>
  <c r="C458" i="6" s="1"/>
  <c r="BH66" i="7"/>
  <c r="C610" i="6" s="1"/>
  <c r="B431" i="6"/>
  <c r="BL46" i="7"/>
  <c r="C431" i="6" s="1"/>
  <c r="BZ26" i="7"/>
  <c r="C262" i="6" s="1"/>
  <c r="K265" i="6"/>
  <c r="BT46" i="7"/>
  <c r="C439" i="6" s="1"/>
  <c r="BB52" i="7"/>
  <c r="CM26" i="7"/>
  <c r="C275" i="6" s="1"/>
  <c r="B565" i="6"/>
  <c r="O66" i="7"/>
  <c r="C565" i="6" s="1"/>
  <c r="BW26" i="7"/>
  <c r="C259" i="6" s="1"/>
  <c r="K632" i="6"/>
  <c r="K271" i="6"/>
  <c r="CR66" i="7"/>
  <c r="C646" i="6" s="1"/>
  <c r="AF46" i="7"/>
  <c r="C399" i="6" s="1"/>
  <c r="K66" i="7"/>
  <c r="C561" i="6" s="1"/>
  <c r="BX26" i="7"/>
  <c r="C260" i="6" s="1"/>
  <c r="CE46" i="7"/>
  <c r="C450" i="6" s="1"/>
  <c r="BI46" i="7"/>
  <c r="C428" i="6" s="1"/>
  <c r="AZ66" i="7"/>
  <c r="C602" i="6" s="1"/>
  <c r="K267" i="6"/>
  <c r="CG32" i="7"/>
  <c r="B270" i="6"/>
  <c r="Y46" i="7"/>
  <c r="C392" i="6" s="1"/>
  <c r="BY26" i="7"/>
  <c r="C261" i="6" s="1"/>
  <c r="K452" i="6"/>
  <c r="K453" i="6"/>
  <c r="AV72" i="7"/>
  <c r="CF46" i="7"/>
  <c r="C451" i="6" s="1"/>
  <c r="K618" i="6"/>
  <c r="CD66" i="7"/>
  <c r="C632" i="6" s="1"/>
  <c r="B271" i="6"/>
  <c r="BM54" i="7"/>
  <c r="BS74" i="7"/>
  <c r="CG73" i="7"/>
  <c r="BR74" i="7"/>
  <c r="B250" i="6"/>
  <c r="K270" i="6"/>
  <c r="CT15" i="7"/>
  <c r="CQ73" i="7"/>
  <c r="F610" i="6"/>
  <c r="G598" i="6"/>
  <c r="BZ34" i="7"/>
  <c r="CC32" i="7"/>
  <c r="BR55" i="7"/>
  <c r="F437" i="6"/>
  <c r="F251" i="6"/>
  <c r="B452" i="6"/>
  <c r="CF35" i="7"/>
  <c r="K598" i="6"/>
  <c r="K266" i="6"/>
  <c r="CE35" i="7"/>
  <c r="K269" i="6"/>
  <c r="G431" i="6"/>
  <c r="BP72" i="7"/>
  <c r="B453" i="6"/>
  <c r="BU54" i="7"/>
  <c r="K441" i="6"/>
  <c r="CF54" i="7"/>
  <c r="CD54" i="7"/>
  <c r="CF55" i="7"/>
  <c r="CI34" i="7"/>
  <c r="K610" i="6"/>
  <c r="Y74" i="7"/>
  <c r="K431" i="6"/>
  <c r="CD55" i="7"/>
  <c r="CG54" i="7"/>
  <c r="G608" i="6"/>
  <c r="BB74" i="7"/>
  <c r="CF31" i="7"/>
  <c r="H268" i="6" s="1"/>
  <c r="F414" i="6"/>
  <c r="BD73" i="7"/>
  <c r="B268" i="6"/>
  <c r="BL73" i="7"/>
  <c r="G260" i="6"/>
  <c r="F617" i="6"/>
  <c r="AZ75" i="7"/>
  <c r="K581" i="6"/>
  <c r="BP14" i="7"/>
  <c r="K260" i="6"/>
  <c r="CG35" i="7"/>
  <c r="K450" i="6"/>
  <c r="F428" i="6"/>
  <c r="G82" i="6"/>
  <c r="CO74" i="7"/>
  <c r="CM14" i="7"/>
  <c r="CG31" i="7"/>
  <c r="H269" i="6" s="1"/>
  <c r="O72" i="7"/>
  <c r="F25" i="6"/>
  <c r="CH31" i="7"/>
  <c r="H270" i="6" s="1"/>
  <c r="G456" i="6"/>
  <c r="BD35" i="7"/>
  <c r="CF74" i="7"/>
  <c r="K273" i="6"/>
  <c r="BR31" i="7"/>
  <c r="H254" i="6" s="1"/>
  <c r="BY31" i="7"/>
  <c r="BY36" i="7" s="1"/>
  <c r="G620" i="6"/>
  <c r="CK74" i="7"/>
  <c r="AW75" i="7"/>
  <c r="D588" i="6"/>
  <c r="G558" i="6"/>
  <c r="K421" i="6"/>
  <c r="BK53" i="7"/>
  <c r="BE55" i="7"/>
  <c r="F235" i="6"/>
  <c r="K261" i="6"/>
  <c r="F436" i="6"/>
  <c r="F276" i="6"/>
  <c r="AI75" i="7"/>
  <c r="B34" i="7"/>
  <c r="K646" i="6"/>
  <c r="D408" i="6"/>
  <c r="K565" i="6"/>
  <c r="E74" i="7"/>
  <c r="B598" i="6"/>
  <c r="D192" i="6"/>
  <c r="G439" i="6"/>
  <c r="K462" i="6"/>
  <c r="CQ52" i="7"/>
  <c r="B21" i="6"/>
  <c r="K21" i="6"/>
  <c r="F418" i="6"/>
  <c r="AY54" i="7"/>
  <c r="BL74" i="7"/>
  <c r="F614" i="6"/>
  <c r="K458" i="6"/>
  <c r="G552" i="6"/>
  <c r="F561" i="6"/>
  <c r="B73" i="7"/>
  <c r="G452" i="6"/>
  <c r="CG55" i="7"/>
  <c r="CK14" i="7"/>
  <c r="K602" i="6"/>
  <c r="BG34" i="7"/>
  <c r="BP13" i="7"/>
  <c r="D69" i="6"/>
  <c r="B464" i="6"/>
  <c r="K464" i="6"/>
  <c r="H74" i="7"/>
  <c r="F558" i="6"/>
  <c r="B424" i="6"/>
  <c r="BE52" i="7"/>
  <c r="F426" i="6"/>
  <c r="BG54" i="7"/>
  <c r="AU75" i="7"/>
  <c r="G597" i="6"/>
  <c r="D439" i="6"/>
  <c r="BT53" i="7"/>
  <c r="BS53" i="7"/>
  <c r="K424" i="6"/>
  <c r="CK51" i="7"/>
  <c r="H456" i="6" s="1"/>
  <c r="CE55" i="7"/>
  <c r="BF32" i="7"/>
  <c r="K242" i="6"/>
  <c r="J441" i="6"/>
  <c r="BV51" i="7"/>
  <c r="H441" i="6" s="1"/>
  <c r="BN75" i="7"/>
  <c r="G616" i="6"/>
  <c r="D622" i="6"/>
  <c r="BT73" i="7"/>
  <c r="D271" i="6"/>
  <c r="CI33" i="7"/>
  <c r="K263" i="6"/>
  <c r="B263" i="6"/>
  <c r="K456" i="6"/>
  <c r="BS33" i="7"/>
  <c r="D255" i="6"/>
  <c r="F265" i="6"/>
  <c r="CC34" i="7"/>
  <c r="BF74" i="7"/>
  <c r="F608" i="6"/>
  <c r="BT74" i="7"/>
  <c r="F622" i="6"/>
  <c r="BF71" i="7"/>
  <c r="BF76" i="7" s="1"/>
  <c r="AW35" i="7"/>
  <c r="BI53" i="7"/>
  <c r="BD31" i="7"/>
  <c r="BD36" i="7" s="1"/>
  <c r="G582" i="6"/>
  <c r="AF75" i="7"/>
  <c r="F570" i="6"/>
  <c r="T74" i="7"/>
  <c r="B234" i="6"/>
  <c r="K234" i="6"/>
  <c r="F434" i="6"/>
  <c r="BO54" i="7"/>
  <c r="BF46" i="7"/>
  <c r="C425" i="6" s="1"/>
  <c r="K425" i="6"/>
  <c r="AV46" i="7"/>
  <c r="C415" i="6" s="1"/>
  <c r="K415" i="6"/>
  <c r="D386" i="6"/>
  <c r="S53" i="7"/>
  <c r="E429" i="6"/>
  <c r="BJ51" i="7"/>
  <c r="H429" i="6" s="1"/>
  <c r="E453" i="6"/>
  <c r="CH51" i="7"/>
  <c r="H453" i="6" s="1"/>
  <c r="BP46" i="7"/>
  <c r="C435" i="6" s="1"/>
  <c r="K435" i="6"/>
  <c r="J428" i="6"/>
  <c r="BI51" i="7"/>
  <c r="BI56" i="7" s="1"/>
  <c r="CJ53" i="7"/>
  <c r="D455" i="6"/>
  <c r="J434" i="6"/>
  <c r="BO51" i="7"/>
  <c r="BO56" i="7" s="1"/>
  <c r="AV74" i="7"/>
  <c r="F598" i="6"/>
  <c r="BB31" i="7"/>
  <c r="BB36" i="7" s="1"/>
  <c r="BG51" i="7"/>
  <c r="BG56" i="7" s="1"/>
  <c r="K439" i="6"/>
  <c r="B267" i="6"/>
  <c r="K573" i="6"/>
  <c r="W72" i="7"/>
  <c r="AA75" i="7"/>
  <c r="G577" i="6"/>
  <c r="D620" i="6"/>
  <c r="BR73" i="7"/>
  <c r="BJ71" i="7"/>
  <c r="H612" i="6" s="1"/>
  <c r="BP75" i="7"/>
  <c r="BC33" i="7"/>
  <c r="BU51" i="7"/>
  <c r="H440" i="6" s="1"/>
  <c r="BK51" i="7"/>
  <c r="H430" i="6" s="1"/>
  <c r="D67" i="6"/>
  <c r="BH51" i="7"/>
  <c r="BH56" i="7" s="1"/>
  <c r="F450" i="6"/>
  <c r="CE54" i="7"/>
  <c r="D88" i="6"/>
  <c r="CL53" i="7"/>
  <c r="K561" i="6"/>
  <c r="BR51" i="7"/>
  <c r="BR56" i="7" s="1"/>
  <c r="CB34" i="7"/>
  <c r="K259" i="6"/>
  <c r="BE51" i="7"/>
  <c r="BE56" i="7" s="1"/>
  <c r="K262" i="6"/>
  <c r="BL71" i="7"/>
  <c r="BL76" i="7" s="1"/>
  <c r="BU74" i="7"/>
  <c r="BF55" i="7"/>
  <c r="K275" i="6"/>
  <c r="G622" i="6"/>
  <c r="BC51" i="7"/>
  <c r="BC56" i="7" s="1"/>
  <c r="BT71" i="7"/>
  <c r="H622" i="6" s="1"/>
  <c r="C74" i="7"/>
  <c r="CA75" i="7"/>
  <c r="BN74" i="7"/>
  <c r="BE71" i="7"/>
  <c r="BE76" i="7" s="1"/>
  <c r="F227" i="6"/>
  <c r="F424" i="6"/>
  <c r="B99" i="6"/>
  <c r="CG51" i="7"/>
  <c r="H452" i="6" s="1"/>
  <c r="BT51" i="7"/>
  <c r="BT56" i="7" s="1"/>
  <c r="BB71" i="7"/>
  <c r="H604" i="6" s="1"/>
  <c r="AZ51" i="7"/>
  <c r="H419" i="6" s="1"/>
  <c r="U51" i="7"/>
  <c r="U56" i="7" s="1"/>
  <c r="AV71" i="7"/>
  <c r="H598" i="6" s="1"/>
  <c r="BL31" i="7"/>
  <c r="BL36" i="7" s="1"/>
  <c r="BM31" i="7"/>
  <c r="BM36" i="7" s="1"/>
  <c r="AE73" i="7"/>
  <c r="D581" i="6"/>
  <c r="E624" i="6"/>
  <c r="BV71" i="7"/>
  <c r="H624" i="6" s="1"/>
  <c r="BZ72" i="7"/>
  <c r="K628" i="6"/>
  <c r="AZ12" i="7"/>
  <c r="K53" i="6"/>
  <c r="BK33" i="7"/>
  <c r="BK31" i="7"/>
  <c r="BK36" i="7" s="1"/>
  <c r="D247" i="6"/>
  <c r="BS31" i="7"/>
  <c r="BS36" i="7" s="1"/>
  <c r="BW31" i="7"/>
  <c r="H259" i="6" s="1"/>
  <c r="D266" i="6"/>
  <c r="CD33" i="7"/>
  <c r="CD31" i="7"/>
  <c r="H266" i="6" s="1"/>
  <c r="J258" i="6"/>
  <c r="BV31" i="7"/>
  <c r="H258" i="6" s="1"/>
  <c r="F615" i="6"/>
  <c r="BM74" i="7"/>
  <c r="BM71" i="7"/>
  <c r="BM76" i="7" s="1"/>
  <c r="D370" i="6"/>
  <c r="C53" i="7"/>
  <c r="B86" i="6"/>
  <c r="K86" i="6"/>
  <c r="J435" i="6"/>
  <c r="BP51" i="7"/>
  <c r="BP56" i="7" s="1"/>
  <c r="J620" i="6"/>
  <c r="BR71" i="7"/>
  <c r="BR76" i="7" s="1"/>
  <c r="B28" i="6"/>
  <c r="K28" i="6"/>
  <c r="BP74" i="7"/>
  <c r="F280" i="6"/>
  <c r="CR34" i="7"/>
  <c r="E237" i="6"/>
  <c r="BA31" i="7"/>
  <c r="BA36" i="7" s="1"/>
  <c r="BD75" i="7"/>
  <c r="BD71" i="7"/>
  <c r="BD76" i="7" s="1"/>
  <c r="G606" i="6"/>
  <c r="B460" i="6"/>
  <c r="K460" i="6"/>
  <c r="AL75" i="7"/>
  <c r="G588" i="6"/>
  <c r="C13" i="7"/>
  <c r="D4" i="6"/>
  <c r="F609" i="6"/>
  <c r="BG74" i="7"/>
  <c r="J418" i="6"/>
  <c r="AY51" i="7"/>
  <c r="AY56" i="7" s="1"/>
  <c r="CE34" i="7"/>
  <c r="CE31" i="7"/>
  <c r="H267" i="6" s="1"/>
  <c r="F267" i="6"/>
  <c r="E438" i="6"/>
  <c r="BS51" i="7"/>
  <c r="BS56" i="7" s="1"/>
  <c r="AX71" i="7"/>
  <c r="H600" i="6" s="1"/>
  <c r="G610" i="6"/>
  <c r="BH75" i="7"/>
  <c r="AA51" i="7"/>
  <c r="AA56" i="7" s="1"/>
  <c r="BD51" i="7"/>
  <c r="BD56" i="7" s="1"/>
  <c r="BH46" i="7"/>
  <c r="C427" i="6" s="1"/>
  <c r="K427" i="6"/>
  <c r="BP55" i="7"/>
  <c r="G435" i="6"/>
  <c r="D434" i="6"/>
  <c r="BO53" i="7"/>
  <c r="BQ46" i="7"/>
  <c r="C436" i="6" s="1"/>
  <c r="K436" i="6"/>
  <c r="G447" i="6"/>
  <c r="CB55" i="7"/>
  <c r="BM53" i="7"/>
  <c r="D432" i="6"/>
  <c r="BD46" i="7"/>
  <c r="C423" i="6" s="1"/>
  <c r="K423" i="6"/>
  <c r="BN55" i="7"/>
  <c r="G433" i="6"/>
  <c r="BC74" i="7"/>
  <c r="F605" i="6"/>
  <c r="AW53" i="7"/>
  <c r="D416" i="6"/>
  <c r="K422" i="6"/>
  <c r="BC46" i="7"/>
  <c r="C422" i="6" s="1"/>
  <c r="BH53" i="7"/>
  <c r="D427" i="6"/>
  <c r="BL75" i="7"/>
  <c r="G614" i="6"/>
  <c r="BL51" i="7"/>
  <c r="BL56" i="7" s="1"/>
  <c r="BD53" i="7"/>
  <c r="D423" i="6"/>
  <c r="F266" i="6"/>
  <c r="CD34" i="7"/>
  <c r="BH55" i="7"/>
  <c r="G427" i="6"/>
  <c r="BU55" i="7"/>
  <c r="G440" i="6"/>
  <c r="BD74" i="7"/>
  <c r="F606" i="6"/>
  <c r="BN31" i="7"/>
  <c r="BN36" i="7" s="1"/>
  <c r="BE31" i="7"/>
  <c r="BE36" i="7" s="1"/>
  <c r="BT31" i="7"/>
  <c r="BT36" i="7" s="1"/>
  <c r="AW54" i="7"/>
  <c r="F416" i="6"/>
  <c r="BA46" i="7"/>
  <c r="C420" i="6" s="1"/>
  <c r="K420" i="6"/>
  <c r="F430" i="6"/>
  <c r="BK54" i="7"/>
  <c r="BI75" i="7"/>
  <c r="G611" i="6"/>
  <c r="G423" i="6"/>
  <c r="BD55" i="7"/>
  <c r="B429" i="6"/>
  <c r="K429" i="6"/>
  <c r="K419" i="6"/>
  <c r="AZ46" i="7"/>
  <c r="C419" i="6" s="1"/>
  <c r="F268" i="6"/>
  <c r="CF34" i="7"/>
  <c r="G432" i="6"/>
  <c r="BM55" i="7"/>
  <c r="D436" i="6"/>
  <c r="BQ53" i="7"/>
  <c r="K428" i="6"/>
  <c r="BB75" i="7"/>
  <c r="G604" i="6"/>
  <c r="BQ75" i="7"/>
  <c r="G619" i="6"/>
  <c r="F613" i="6"/>
  <c r="BK74" i="7"/>
  <c r="O13" i="7"/>
  <c r="D16" i="6"/>
  <c r="AZ74" i="7"/>
  <c r="F602" i="6"/>
  <c r="K418" i="6"/>
  <c r="AY46" i="7"/>
  <c r="C418" i="6" s="1"/>
  <c r="CG34" i="7"/>
  <c r="F269" i="6"/>
  <c r="BS54" i="7"/>
  <c r="F438" i="6"/>
  <c r="BP53" i="7"/>
  <c r="D435" i="6"/>
  <c r="BR46" i="7"/>
  <c r="C437" i="6" s="1"/>
  <c r="K437" i="6"/>
  <c r="G603" i="6"/>
  <c r="BA75" i="7"/>
  <c r="G72" i="7"/>
  <c r="B557" i="6"/>
  <c r="F239" i="6"/>
  <c r="BC34" i="7"/>
  <c r="AY33" i="7"/>
  <c r="D235" i="6"/>
  <c r="G455" i="6"/>
  <c r="BY11" i="7"/>
  <c r="BY16" i="7" s="1"/>
  <c r="BX31" i="7"/>
  <c r="H260" i="6" s="1"/>
  <c r="AW74" i="7"/>
  <c r="AT35" i="7"/>
  <c r="G230" i="6"/>
  <c r="G248" i="6"/>
  <c r="BL35" i="7"/>
  <c r="BG31" i="7"/>
  <c r="G244" i="6"/>
  <c r="BH35" i="7"/>
  <c r="BO35" i="7"/>
  <c r="G251" i="6"/>
  <c r="F247" i="6"/>
  <c r="BK34" i="7"/>
  <c r="BR34" i="7"/>
  <c r="F254" i="6"/>
  <c r="AZ33" i="7"/>
  <c r="D236" i="6"/>
  <c r="BF33" i="7"/>
  <c r="D242" i="6"/>
  <c r="BM33" i="7"/>
  <c r="D249" i="6"/>
  <c r="D263" i="6"/>
  <c r="CA33" i="7"/>
  <c r="AY26" i="7"/>
  <c r="C235" i="6" s="1"/>
  <c r="K235" i="6"/>
  <c r="BL26" i="7"/>
  <c r="C248" i="6" s="1"/>
  <c r="K248" i="6"/>
  <c r="BS26" i="7"/>
  <c r="C255" i="6" s="1"/>
  <c r="K255" i="6"/>
  <c r="F632" i="6"/>
  <c r="CD74" i="7"/>
  <c r="BU46" i="7"/>
  <c r="C440" i="6" s="1"/>
  <c r="K440" i="6"/>
  <c r="BM75" i="7"/>
  <c r="G615" i="6"/>
  <c r="G256" i="6"/>
  <c r="BT35" i="7"/>
  <c r="G236" i="6"/>
  <c r="AZ35" i="7"/>
  <c r="D264" i="6"/>
  <c r="CB33" i="7"/>
  <c r="K264" i="6"/>
  <c r="C51" i="7"/>
  <c r="H370" i="6" s="1"/>
  <c r="CC31" i="7"/>
  <c r="H265" i="6" s="1"/>
  <c r="F399" i="6"/>
  <c r="K69" i="6"/>
  <c r="BN46" i="7"/>
  <c r="C433" i="6" s="1"/>
  <c r="K433" i="6"/>
  <c r="BH54" i="7"/>
  <c r="F427" i="6"/>
  <c r="BI74" i="7"/>
  <c r="F611" i="6"/>
  <c r="G235" i="6"/>
  <c r="AY35" i="7"/>
  <c r="G242" i="6"/>
  <c r="BF35" i="7"/>
  <c r="G257" i="6"/>
  <c r="BU35" i="7"/>
  <c r="G264" i="6"/>
  <c r="CB35" i="7"/>
  <c r="F238" i="6"/>
  <c r="BB34" i="7"/>
  <c r="BI34" i="7"/>
  <c r="F245" i="6"/>
  <c r="BL33" i="7"/>
  <c r="D248" i="6"/>
  <c r="BR33" i="7"/>
  <c r="D254" i="6"/>
  <c r="D265" i="6"/>
  <c r="CC33" i="7"/>
  <c r="BC26" i="7"/>
  <c r="C239" i="6" s="1"/>
  <c r="K239" i="6"/>
  <c r="B246" i="6"/>
  <c r="K246" i="6"/>
  <c r="BQ26" i="7"/>
  <c r="C253" i="6" s="1"/>
  <c r="K253" i="6"/>
  <c r="AY31" i="7"/>
  <c r="J235" i="6"/>
  <c r="F635" i="6"/>
  <c r="CG74" i="7"/>
  <c r="G448" i="6"/>
  <c r="CC55" i="7"/>
  <c r="F431" i="6"/>
  <c r="BL54" i="7"/>
  <c r="BE74" i="7"/>
  <c r="F607" i="6"/>
  <c r="BN35" i="7"/>
  <c r="G250" i="6"/>
  <c r="F633" i="6"/>
  <c r="CE74" i="7"/>
  <c r="G623" i="6"/>
  <c r="BU75" i="7"/>
  <c r="CB31" i="7"/>
  <c r="H264" i="6" s="1"/>
  <c r="CP75" i="7"/>
  <c r="CN33" i="7"/>
  <c r="D556" i="6"/>
  <c r="BL53" i="7"/>
  <c r="K557" i="6"/>
  <c r="AW33" i="7"/>
  <c r="D233" i="6"/>
  <c r="BU53" i="7"/>
  <c r="D440" i="6"/>
  <c r="BP54" i="7"/>
  <c r="F435" i="6"/>
  <c r="BQ74" i="7"/>
  <c r="F619" i="6"/>
  <c r="G249" i="6"/>
  <c r="BM35" i="7"/>
  <c r="BS35" i="7"/>
  <c r="G255" i="6"/>
  <c r="G265" i="6"/>
  <c r="CC35" i="7"/>
  <c r="BA34" i="7"/>
  <c r="F237" i="6"/>
  <c r="F252" i="6"/>
  <c r="BP34" i="7"/>
  <c r="F257" i="6"/>
  <c r="BU34" i="7"/>
  <c r="BD33" i="7"/>
  <c r="D240" i="6"/>
  <c r="D259" i="6"/>
  <c r="BW33" i="7"/>
  <c r="BB26" i="7"/>
  <c r="C238" i="6" s="1"/>
  <c r="K238" i="6"/>
  <c r="BI26" i="7"/>
  <c r="C245" i="6" s="1"/>
  <c r="K245" i="6"/>
  <c r="BP26" i="7"/>
  <c r="C252" i="6" s="1"/>
  <c r="K252" i="6"/>
  <c r="BI31" i="7"/>
  <c r="J245" i="6"/>
  <c r="D446" i="6"/>
  <c r="CA53" i="7"/>
  <c r="BT54" i="7"/>
  <c r="F439" i="6"/>
  <c r="F601" i="6"/>
  <c r="AY74" i="7"/>
  <c r="G263" i="6"/>
  <c r="CA35" i="7"/>
  <c r="BK26" i="7"/>
  <c r="C247" i="6" s="1"/>
  <c r="K247" i="6"/>
  <c r="BZ31" i="7"/>
  <c r="H262" i="6" s="1"/>
  <c r="BJ31" i="7"/>
  <c r="H246" i="6" s="1"/>
  <c r="BP31" i="7"/>
  <c r="H252" i="6" s="1"/>
  <c r="D431" i="6"/>
  <c r="BG46" i="7"/>
  <c r="C426" i="6" s="1"/>
  <c r="K426" i="6"/>
  <c r="BB55" i="7"/>
  <c r="G421" i="6"/>
  <c r="G601" i="6"/>
  <c r="AY75" i="7"/>
  <c r="G241" i="6"/>
  <c r="BE35" i="7"/>
  <c r="BK35" i="7"/>
  <c r="G247" i="6"/>
  <c r="G259" i="6"/>
  <c r="BW35" i="7"/>
  <c r="G266" i="6"/>
  <c r="CD35" i="7"/>
  <c r="BH34" i="7"/>
  <c r="F244" i="6"/>
  <c r="F250" i="6"/>
  <c r="BN34" i="7"/>
  <c r="F259" i="6"/>
  <c r="BW34" i="7"/>
  <c r="BB33" i="7"/>
  <c r="D238" i="6"/>
  <c r="BQ33" i="7"/>
  <c r="D253" i="6"/>
  <c r="D260" i="6"/>
  <c r="BX33" i="7"/>
  <c r="D267" i="6"/>
  <c r="CE33" i="7"/>
  <c r="BA26" i="7"/>
  <c r="C237" i="6" s="1"/>
  <c r="K237" i="6"/>
  <c r="BH26" i="7"/>
  <c r="C244" i="6" s="1"/>
  <c r="K244" i="6"/>
  <c r="D447" i="6"/>
  <c r="CB53" i="7"/>
  <c r="BG55" i="7"/>
  <c r="G426" i="6"/>
  <c r="BC75" i="7"/>
  <c r="G605" i="6"/>
  <c r="F433" i="6"/>
  <c r="BN54" i="7"/>
  <c r="G634" i="6"/>
  <c r="CF75" i="7"/>
  <c r="F603" i="6"/>
  <c r="BA74" i="7"/>
  <c r="F253" i="6"/>
  <c r="BQ34" i="7"/>
  <c r="BT33" i="7"/>
  <c r="D256" i="6"/>
  <c r="AC13" i="7"/>
  <c r="T51" i="7"/>
  <c r="T56" i="7" s="1"/>
  <c r="BQ31" i="7"/>
  <c r="BQ36" i="7" s="1"/>
  <c r="K52" i="6"/>
  <c r="K434" i="6"/>
  <c r="BO46" i="7"/>
  <c r="C434" i="6" s="1"/>
  <c r="G430" i="6"/>
  <c r="BK55" i="7"/>
  <c r="BG75" i="7"/>
  <c r="G609" i="6"/>
  <c r="K87" i="6"/>
  <c r="BC35" i="7"/>
  <c r="G239" i="6"/>
  <c r="G261" i="6"/>
  <c r="BY35" i="7"/>
  <c r="F242" i="6"/>
  <c r="BF34" i="7"/>
  <c r="F249" i="6"/>
  <c r="BM34" i="7"/>
  <c r="F260" i="6"/>
  <c r="BX34" i="7"/>
  <c r="BI33" i="7"/>
  <c r="D245" i="6"/>
  <c r="BP33" i="7"/>
  <c r="D252" i="6"/>
  <c r="D261" i="6"/>
  <c r="BY33" i="7"/>
  <c r="D268" i="6"/>
  <c r="CF33" i="7"/>
  <c r="AZ26" i="7"/>
  <c r="C236" i="6" s="1"/>
  <c r="K236" i="6"/>
  <c r="BO26" i="7"/>
  <c r="C251" i="6" s="1"/>
  <c r="K251" i="6"/>
  <c r="B260" i="6"/>
  <c r="BX32" i="7"/>
  <c r="G625" i="6"/>
  <c r="BW75" i="7"/>
  <c r="BK46" i="7"/>
  <c r="C430" i="6" s="1"/>
  <c r="K430" i="6"/>
  <c r="BO55" i="7"/>
  <c r="G434" i="6"/>
  <c r="BK75" i="7"/>
  <c r="G613" i="6"/>
  <c r="BI55" i="7"/>
  <c r="G428" i="6"/>
  <c r="G635" i="6"/>
  <c r="CG75" i="7"/>
  <c r="BE33" i="7"/>
  <c r="D241" i="6"/>
  <c r="BR26" i="7"/>
  <c r="C254" i="6" s="1"/>
  <c r="K254" i="6"/>
  <c r="D443" i="6"/>
  <c r="BX53" i="7"/>
  <c r="CR54" i="7"/>
  <c r="U13" i="7"/>
  <c r="BN71" i="7"/>
  <c r="BN76" i="7" s="1"/>
  <c r="BU71" i="7"/>
  <c r="H623" i="6" s="1"/>
  <c r="CA31" i="7"/>
  <c r="H263" i="6" s="1"/>
  <c r="BM51" i="7"/>
  <c r="BM56" i="7" s="1"/>
  <c r="AX31" i="7"/>
  <c r="H234" i="6" s="1"/>
  <c r="B258" i="6"/>
  <c r="K258" i="6"/>
  <c r="F263" i="6"/>
  <c r="CA34" i="7"/>
  <c r="D433" i="6"/>
  <c r="BN53" i="7"/>
  <c r="BS55" i="7"/>
  <c r="G438" i="6"/>
  <c r="BO75" i="7"/>
  <c r="G617" i="6"/>
  <c r="BB35" i="7"/>
  <c r="G238" i="6"/>
  <c r="G245" i="6"/>
  <c r="BI35" i="7"/>
  <c r="G254" i="6"/>
  <c r="BR35" i="7"/>
  <c r="G262" i="6"/>
  <c r="BZ35" i="7"/>
  <c r="F241" i="6"/>
  <c r="BE34" i="7"/>
  <c r="BL34" i="7"/>
  <c r="F248" i="6"/>
  <c r="F261" i="6"/>
  <c r="BY34" i="7"/>
  <c r="BH33" i="7"/>
  <c r="D244" i="6"/>
  <c r="BO33" i="7"/>
  <c r="D251" i="6"/>
  <c r="D269" i="6"/>
  <c r="CG33" i="7"/>
  <c r="BG26" i="7"/>
  <c r="C243" i="6" s="1"/>
  <c r="K243" i="6"/>
  <c r="BM26" i="7"/>
  <c r="C249" i="6" s="1"/>
  <c r="K249" i="6"/>
  <c r="F631" i="6"/>
  <c r="CC74" i="7"/>
  <c r="BS46" i="7"/>
  <c r="C438" i="6" s="1"/>
  <c r="K438" i="6"/>
  <c r="BN51" i="7"/>
  <c r="G621" i="6"/>
  <c r="BS75" i="7"/>
  <c r="BQ55" i="7"/>
  <c r="G436" i="6"/>
  <c r="G243" i="6"/>
  <c r="BG35" i="7"/>
  <c r="BD26" i="7"/>
  <c r="C240" i="6" s="1"/>
  <c r="K240" i="6"/>
  <c r="CF51" i="7"/>
  <c r="H451" i="6" s="1"/>
  <c r="BU31" i="7"/>
  <c r="BU36" i="7" s="1"/>
  <c r="BC31" i="7"/>
  <c r="BC36" i="7" s="1"/>
  <c r="BQ51" i="7"/>
  <c r="H436" i="6" s="1"/>
  <c r="BF31" i="7"/>
  <c r="BF36" i="7" s="1"/>
  <c r="F233" i="6"/>
  <c r="AW34" i="7"/>
  <c r="AZ31" i="7"/>
  <c r="BH31" i="7"/>
  <c r="BO31" i="7"/>
  <c r="G237" i="6"/>
  <c r="BA35" i="7"/>
  <c r="G252" i="6"/>
  <c r="BP35" i="7"/>
  <c r="G253" i="6"/>
  <c r="BQ35" i="7"/>
  <c r="AZ34" i="7"/>
  <c r="F236" i="6"/>
  <c r="BD34" i="7"/>
  <c r="F240" i="6"/>
  <c r="BS34" i="7"/>
  <c r="F255" i="6"/>
  <c r="BT34" i="7"/>
  <c r="F256" i="6"/>
  <c r="BA33" i="7"/>
  <c r="D237" i="6"/>
  <c r="BG33" i="7"/>
  <c r="D243" i="6"/>
  <c r="D250" i="6"/>
  <c r="BN33" i="7"/>
  <c r="BU33" i="7"/>
  <c r="D257" i="6"/>
  <c r="D262" i="6"/>
  <c r="BZ33" i="7"/>
  <c r="BE26" i="7"/>
  <c r="C241" i="6" s="1"/>
  <c r="K241" i="6"/>
  <c r="BT26" i="7"/>
  <c r="C256" i="6" s="1"/>
  <c r="K256" i="6"/>
  <c r="BU26" i="7"/>
  <c r="C257" i="6" s="1"/>
  <c r="K257" i="6"/>
  <c r="D437" i="6"/>
  <c r="BR53" i="7"/>
  <c r="BM46" i="7"/>
  <c r="C432" i="6" s="1"/>
  <c r="K432" i="6"/>
  <c r="BE75" i="7"/>
  <c r="G607" i="6"/>
  <c r="K81" i="6"/>
  <c r="BX14" i="7"/>
  <c r="F77" i="6"/>
  <c r="K25" i="6"/>
  <c r="AV15" i="7"/>
  <c r="G49" i="6"/>
  <c r="K78" i="6"/>
  <c r="K85" i="6"/>
  <c r="K83" i="6"/>
  <c r="AJ14" i="7"/>
  <c r="F37" i="6"/>
  <c r="K76" i="6"/>
  <c r="AU33" i="7"/>
  <c r="D231" i="6"/>
  <c r="K48" i="6"/>
  <c r="K29" i="6"/>
  <c r="K32" i="6"/>
  <c r="V34" i="7"/>
  <c r="F206" i="6"/>
  <c r="K20" i="6"/>
  <c r="AT53" i="7"/>
  <c r="D413" i="6"/>
  <c r="CQ31" i="7"/>
  <c r="H279" i="6" s="1"/>
  <c r="S51" i="7"/>
  <c r="H386" i="6" s="1"/>
  <c r="G209" i="6"/>
  <c r="Y35" i="7"/>
  <c r="AP33" i="7"/>
  <c r="D226" i="6"/>
  <c r="K40" i="6"/>
  <c r="BP12" i="7"/>
  <c r="B69" i="6"/>
  <c r="M14" i="7"/>
  <c r="F14" i="6"/>
  <c r="AR35" i="7"/>
  <c r="G228" i="6"/>
  <c r="BF13" i="7"/>
  <c r="D59" i="6"/>
  <c r="B636" i="6"/>
  <c r="K636" i="6"/>
  <c r="AV35" i="7"/>
  <c r="G232" i="6"/>
  <c r="F73" i="6"/>
  <c r="BT14" i="7"/>
  <c r="CD51" i="7"/>
  <c r="H449" i="6" s="1"/>
  <c r="K73" i="6"/>
  <c r="Z14" i="7"/>
  <c r="F27" i="6"/>
  <c r="AD34" i="7"/>
  <c r="F214" i="6"/>
  <c r="U74" i="7"/>
  <c r="F571" i="6"/>
  <c r="Q11" i="7"/>
  <c r="Q16" i="7" s="1"/>
  <c r="D373" i="6"/>
  <c r="F53" i="7"/>
  <c r="C35" i="7"/>
  <c r="G187" i="6"/>
  <c r="K57" i="6"/>
  <c r="E35" i="7"/>
  <c r="G189" i="6"/>
  <c r="BJ14" i="7"/>
  <c r="F63" i="6"/>
  <c r="AK54" i="7"/>
  <c r="F404" i="6"/>
  <c r="CF13" i="7"/>
  <c r="D85" i="6"/>
  <c r="CL51" i="7"/>
  <c r="CL56" i="7" s="1"/>
  <c r="AL53" i="7"/>
  <c r="D405" i="6"/>
  <c r="K51" i="6"/>
  <c r="Y14" i="7"/>
  <c r="F26" i="6"/>
  <c r="T35" i="7"/>
  <c r="G204" i="6"/>
  <c r="K24" i="6"/>
  <c r="AF26" i="7"/>
  <c r="C216" i="6" s="1"/>
  <c r="K216" i="6"/>
  <c r="K72" i="6"/>
  <c r="K13" i="7"/>
  <c r="D12" i="6"/>
  <c r="AS26" i="7"/>
  <c r="C229" i="6" s="1"/>
  <c r="K229" i="6"/>
  <c r="K16" i="6"/>
  <c r="G35" i="7"/>
  <c r="G191" i="6"/>
  <c r="AV55" i="7"/>
  <c r="G415" i="6"/>
  <c r="K64" i="6"/>
  <c r="L53" i="7"/>
  <c r="D379" i="6"/>
  <c r="K56" i="6"/>
  <c r="Z34" i="7"/>
  <c r="F210" i="6"/>
  <c r="K42" i="6"/>
  <c r="K7" i="6"/>
  <c r="K399" i="6"/>
  <c r="K55" i="6"/>
  <c r="AR33" i="7"/>
  <c r="D228" i="6"/>
  <c r="K46" i="7"/>
  <c r="C378" i="6" s="1"/>
  <c r="K378" i="6"/>
  <c r="AH53" i="7"/>
  <c r="D401" i="6"/>
  <c r="K79" i="6"/>
  <c r="AI35" i="7"/>
  <c r="G219" i="6"/>
  <c r="AR54" i="7"/>
  <c r="F411" i="6"/>
  <c r="K18" i="6"/>
  <c r="AU53" i="7"/>
  <c r="D414" i="6"/>
  <c r="AK15" i="7"/>
  <c r="G38" i="6"/>
  <c r="AJ46" i="7"/>
  <c r="C403" i="6" s="1"/>
  <c r="K403" i="6"/>
  <c r="AX14" i="7"/>
  <c r="F51" i="6"/>
  <c r="AJ53" i="7"/>
  <c r="D403" i="6"/>
  <c r="F462" i="6"/>
  <c r="CQ54" i="7"/>
  <c r="AP73" i="7"/>
  <c r="D592" i="6"/>
  <c r="AD75" i="7"/>
  <c r="G580" i="6"/>
  <c r="B610" i="6"/>
  <c r="BH72" i="7"/>
  <c r="K11" i="6"/>
  <c r="AC35" i="7"/>
  <c r="G213" i="6"/>
  <c r="D53" i="7"/>
  <c r="D371" i="6"/>
  <c r="BI73" i="7"/>
  <c r="D611" i="6"/>
  <c r="BP71" i="7"/>
  <c r="D618" i="6"/>
  <c r="K603" i="6"/>
  <c r="BA66" i="7"/>
  <c r="C603" i="6" s="1"/>
  <c r="BO66" i="7"/>
  <c r="C617" i="6" s="1"/>
  <c r="K617" i="6"/>
  <c r="B624" i="6"/>
  <c r="K624" i="6"/>
  <c r="BG71" i="7"/>
  <c r="J609" i="6"/>
  <c r="AN13" i="7"/>
  <c r="D41" i="6"/>
  <c r="AM46" i="7"/>
  <c r="C406" i="6" s="1"/>
  <c r="K406" i="6"/>
  <c r="BE53" i="7"/>
  <c r="D424" i="6"/>
  <c r="BB54" i="7"/>
  <c r="F421" i="6"/>
  <c r="AW55" i="7"/>
  <c r="G416" i="6"/>
  <c r="D463" i="6"/>
  <c r="CR53" i="7"/>
  <c r="Z15" i="7"/>
  <c r="G27" i="6"/>
  <c r="V13" i="7"/>
  <c r="D23" i="6"/>
  <c r="AE14" i="7"/>
  <c r="F32" i="6"/>
  <c r="K461" i="6"/>
  <c r="CP46" i="7"/>
  <c r="C461" i="6" s="1"/>
  <c r="BZ14" i="7"/>
  <c r="F79" i="6"/>
  <c r="CL71" i="7"/>
  <c r="H640" i="6" s="1"/>
  <c r="CN11" i="7"/>
  <c r="H93" i="6" s="1"/>
  <c r="CE13" i="7"/>
  <c r="D84" i="6"/>
  <c r="AV14" i="7"/>
  <c r="F49" i="6"/>
  <c r="BV14" i="7"/>
  <c r="F75" i="6"/>
  <c r="H15" i="7"/>
  <c r="G9" i="6"/>
  <c r="BT13" i="7"/>
  <c r="D73" i="6"/>
  <c r="BW14" i="7"/>
  <c r="F76" i="6"/>
  <c r="K282" i="6"/>
  <c r="B282" i="6"/>
  <c r="BD15" i="7"/>
  <c r="G57" i="6"/>
  <c r="BJ13" i="7"/>
  <c r="D63" i="6"/>
  <c r="AD14" i="7"/>
  <c r="F31" i="6"/>
  <c r="Q13" i="7"/>
  <c r="D18" i="6"/>
  <c r="F78" i="6"/>
  <c r="BY14" i="7"/>
  <c r="CB13" i="7"/>
  <c r="D81" i="6"/>
  <c r="AB13" i="7"/>
  <c r="D29" i="6"/>
  <c r="K26" i="6"/>
  <c r="K68" i="6"/>
  <c r="AM26" i="7"/>
  <c r="C223" i="6" s="1"/>
  <c r="K223" i="6"/>
  <c r="AP46" i="7"/>
  <c r="C409" i="6" s="1"/>
  <c r="K409" i="6"/>
  <c r="K74" i="6"/>
  <c r="K37" i="6"/>
  <c r="AH34" i="7"/>
  <c r="F218" i="6"/>
  <c r="S46" i="7"/>
  <c r="C386" i="6" s="1"/>
  <c r="K386" i="6"/>
  <c r="AQ66" i="7"/>
  <c r="C593" i="6" s="1"/>
  <c r="K593" i="6"/>
  <c r="K41" i="6"/>
  <c r="K75" i="6"/>
  <c r="K23" i="6"/>
  <c r="E46" i="7"/>
  <c r="C372" i="6" s="1"/>
  <c r="K372" i="6"/>
  <c r="AR46" i="7"/>
  <c r="C411" i="6" s="1"/>
  <c r="K411" i="6"/>
  <c r="AK66" i="7"/>
  <c r="C587" i="6" s="1"/>
  <c r="K587" i="6"/>
  <c r="AR13" i="7"/>
  <c r="D45" i="6"/>
  <c r="AM66" i="7"/>
  <c r="C589" i="6" s="1"/>
  <c r="K589" i="6"/>
  <c r="C75" i="7"/>
  <c r="G553" i="6"/>
  <c r="K45" i="6"/>
  <c r="AD35" i="7"/>
  <c r="G214" i="6"/>
  <c r="AB35" i="7"/>
  <c r="G212" i="6"/>
  <c r="J53" i="7"/>
  <c r="D377" i="6"/>
  <c r="O75" i="7"/>
  <c r="G565" i="6"/>
  <c r="K14" i="6"/>
  <c r="AF35" i="7"/>
  <c r="G216" i="6"/>
  <c r="BH71" i="7"/>
  <c r="D610" i="6"/>
  <c r="BH73" i="7"/>
  <c r="BO73" i="7"/>
  <c r="D617" i="6"/>
  <c r="BG66" i="7"/>
  <c r="C609" i="6" s="1"/>
  <c r="K609" i="6"/>
  <c r="K616" i="6"/>
  <c r="BN66" i="7"/>
  <c r="C616" i="6" s="1"/>
  <c r="BU66" i="7"/>
  <c r="C623" i="6" s="1"/>
  <c r="K623" i="6"/>
  <c r="BS71" i="7"/>
  <c r="J621" i="6"/>
  <c r="BD13" i="7"/>
  <c r="D57" i="6"/>
  <c r="AU46" i="7"/>
  <c r="C414" i="6" s="1"/>
  <c r="K414" i="6"/>
  <c r="AY53" i="7"/>
  <c r="D418" i="6"/>
  <c r="BB51" i="7"/>
  <c r="E421" i="6"/>
  <c r="BA51" i="7"/>
  <c r="F420" i="6"/>
  <c r="BC55" i="7"/>
  <c r="G422" i="6"/>
  <c r="BB15" i="7"/>
  <c r="G55" i="6"/>
  <c r="S14" i="7"/>
  <c r="F20" i="6"/>
  <c r="BE14" i="7"/>
  <c r="F58" i="6"/>
  <c r="AS13" i="7"/>
  <c r="D46" i="6"/>
  <c r="CS51" i="7"/>
  <c r="H464" i="6" s="1"/>
  <c r="CD71" i="7"/>
  <c r="H632" i="6" s="1"/>
  <c r="CA14" i="7"/>
  <c r="F80" i="6"/>
  <c r="BU15" i="7"/>
  <c r="G74" i="6"/>
  <c r="BL14" i="7"/>
  <c r="F65" i="6"/>
  <c r="N14" i="7"/>
  <c r="F15" i="6"/>
  <c r="BG15" i="7"/>
  <c r="G60" i="6"/>
  <c r="P13" i="7"/>
  <c r="D17" i="6"/>
  <c r="AW13" i="7"/>
  <c r="D50" i="6"/>
  <c r="P14" i="7"/>
  <c r="F17" i="6"/>
  <c r="BA13" i="7"/>
  <c r="D54" i="6"/>
  <c r="BF14" i="7"/>
  <c r="F59" i="6"/>
  <c r="G13" i="7"/>
  <c r="D8" i="6"/>
  <c r="AA14" i="7"/>
  <c r="F28" i="6"/>
  <c r="K10" i="6"/>
  <c r="K59" i="6"/>
  <c r="AA33" i="7"/>
  <c r="D211" i="6"/>
  <c r="AG66" i="7"/>
  <c r="C583" i="6" s="1"/>
  <c r="K583" i="6"/>
  <c r="K67" i="6"/>
  <c r="K6" i="6"/>
  <c r="I35" i="7"/>
  <c r="G193" i="6"/>
  <c r="AA46" i="7"/>
  <c r="C394" i="6" s="1"/>
  <c r="K394" i="6"/>
  <c r="K36" i="6"/>
  <c r="D66" i="7"/>
  <c r="C554" i="6" s="1"/>
  <c r="K554" i="6"/>
  <c r="K80" i="6"/>
  <c r="M46" i="7"/>
  <c r="C380" i="6" s="1"/>
  <c r="K380" i="6"/>
  <c r="K63" i="6"/>
  <c r="D26" i="7"/>
  <c r="C188" i="6" s="1"/>
  <c r="K188" i="6"/>
  <c r="G53" i="7"/>
  <c r="D374" i="6"/>
  <c r="AS66" i="7"/>
  <c r="C595" i="6" s="1"/>
  <c r="K595" i="6"/>
  <c r="AU13" i="7"/>
  <c r="D48" i="6"/>
  <c r="C33" i="7"/>
  <c r="D187" i="6"/>
  <c r="C54" i="7"/>
  <c r="F370" i="6"/>
  <c r="W73" i="7"/>
  <c r="D573" i="6"/>
  <c r="X75" i="7"/>
  <c r="G574" i="6"/>
  <c r="K31" i="6"/>
  <c r="Z35" i="7"/>
  <c r="G210" i="6"/>
  <c r="R53" i="7"/>
  <c r="D385" i="6"/>
  <c r="C73" i="7"/>
  <c r="D553" i="6"/>
  <c r="BA73" i="7"/>
  <c r="D603" i="6"/>
  <c r="D609" i="6"/>
  <c r="BG73" i="7"/>
  <c r="D616" i="6"/>
  <c r="BN73" i="7"/>
  <c r="AY66" i="7"/>
  <c r="C601" i="6" s="1"/>
  <c r="K601" i="6"/>
  <c r="BF66" i="7"/>
  <c r="C608" i="6" s="1"/>
  <c r="K608" i="6"/>
  <c r="BM66" i="7"/>
  <c r="C615" i="6" s="1"/>
  <c r="K615" i="6"/>
  <c r="AY71" i="7"/>
  <c r="J601" i="6"/>
  <c r="AE74" i="7"/>
  <c r="F581" i="6"/>
  <c r="BC53" i="7"/>
  <c r="D422" i="6"/>
  <c r="AZ54" i="7"/>
  <c r="F419" i="6"/>
  <c r="BZ15" i="7"/>
  <c r="G79" i="6"/>
  <c r="AL15" i="7"/>
  <c r="G39" i="6"/>
  <c r="AS15" i="7"/>
  <c r="G46" i="6"/>
  <c r="T13" i="7"/>
  <c r="D21" i="6"/>
  <c r="AL14" i="7"/>
  <c r="F39" i="6"/>
  <c r="I14" i="7"/>
  <c r="F10" i="6"/>
  <c r="AT15" i="7"/>
  <c r="G47" i="6"/>
  <c r="Z13" i="7"/>
  <c r="D27" i="6"/>
  <c r="F272" i="6"/>
  <c r="CJ34" i="7"/>
  <c r="AU15" i="7"/>
  <c r="G48" i="6"/>
  <c r="BD14" i="7"/>
  <c r="F57" i="6"/>
  <c r="K65" i="6"/>
  <c r="K5" i="6"/>
  <c r="K62" i="6"/>
  <c r="AI33" i="7"/>
  <c r="D219" i="6"/>
  <c r="N53" i="7"/>
  <c r="D381" i="6"/>
  <c r="K61" i="6"/>
  <c r="AI46" i="7"/>
  <c r="C402" i="6" s="1"/>
  <c r="K402" i="6"/>
  <c r="AQ73" i="7"/>
  <c r="D593" i="6"/>
  <c r="BA15" i="7"/>
  <c r="G54" i="6"/>
  <c r="K27" i="6"/>
  <c r="AR66" i="7"/>
  <c r="C594" i="6" s="1"/>
  <c r="K594" i="6"/>
  <c r="K84" i="6"/>
  <c r="U46" i="7"/>
  <c r="C388" i="6" s="1"/>
  <c r="K388" i="6"/>
  <c r="K70" i="6"/>
  <c r="L26" i="7"/>
  <c r="C196" i="6" s="1"/>
  <c r="K196" i="6"/>
  <c r="P53" i="7"/>
  <c r="D383" i="6"/>
  <c r="K43" i="6"/>
  <c r="G46" i="7"/>
  <c r="C374" i="6" s="1"/>
  <c r="K374" i="6"/>
  <c r="AC54" i="7"/>
  <c r="F396" i="6"/>
  <c r="K38" i="6"/>
  <c r="K8" i="6"/>
  <c r="L73" i="7"/>
  <c r="D562" i="6"/>
  <c r="B259" i="6"/>
  <c r="BW32" i="7"/>
  <c r="AZ71" i="7"/>
  <c r="D602" i="6"/>
  <c r="AZ73" i="7"/>
  <c r="BF73" i="7"/>
  <c r="D608" i="6"/>
  <c r="D615" i="6"/>
  <c r="BM73" i="7"/>
  <c r="B600" i="6"/>
  <c r="K600" i="6"/>
  <c r="BE66" i="7"/>
  <c r="C607" i="6" s="1"/>
  <c r="K607" i="6"/>
  <c r="BT66" i="7"/>
  <c r="C622" i="6" s="1"/>
  <c r="K622" i="6"/>
  <c r="J613" i="6"/>
  <c r="BK71" i="7"/>
  <c r="V53" i="7"/>
  <c r="D389" i="6"/>
  <c r="AP35" i="7"/>
  <c r="G226" i="6"/>
  <c r="BL52" i="7"/>
  <c r="AB74" i="7"/>
  <c r="F578" i="6"/>
  <c r="BB53" i="7"/>
  <c r="D421" i="6"/>
  <c r="AI66" i="7"/>
  <c r="C585" i="6" s="1"/>
  <c r="K585" i="6"/>
  <c r="CE14" i="7"/>
  <c r="F84" i="6"/>
  <c r="CO51" i="7"/>
  <c r="H460" i="6" s="1"/>
  <c r="CL31" i="7"/>
  <c r="H274" i="6" s="1"/>
  <c r="CB71" i="7"/>
  <c r="H630" i="6" s="1"/>
  <c r="AR15" i="7"/>
  <c r="G45" i="6"/>
  <c r="AQ13" i="7"/>
  <c r="D44" i="6"/>
  <c r="R13" i="7"/>
  <c r="D19" i="6"/>
  <c r="BR14" i="7"/>
  <c r="F71" i="6"/>
  <c r="AH13" i="7"/>
  <c r="D35" i="6"/>
  <c r="AZ13" i="7"/>
  <c r="D53" i="6"/>
  <c r="AO13" i="7"/>
  <c r="D42" i="6"/>
  <c r="Y13" i="7"/>
  <c r="D26" i="6"/>
  <c r="E14" i="7"/>
  <c r="F6" i="6"/>
  <c r="W14" i="7"/>
  <c r="F24" i="6"/>
  <c r="K49" i="6"/>
  <c r="CG14" i="7"/>
  <c r="F86" i="6"/>
  <c r="K44" i="6"/>
  <c r="AF33" i="7"/>
  <c r="D216" i="6"/>
  <c r="B46" i="7"/>
  <c r="C369" i="6" s="1"/>
  <c r="K369" i="6"/>
  <c r="AF53" i="7"/>
  <c r="D399" i="6"/>
  <c r="AS73" i="7"/>
  <c r="D595" i="6"/>
  <c r="K47" i="6"/>
  <c r="AQ46" i="7"/>
  <c r="C410" i="6" s="1"/>
  <c r="K410" i="6"/>
  <c r="K30" i="6"/>
  <c r="AP26" i="7"/>
  <c r="C226" i="6" s="1"/>
  <c r="K226" i="6"/>
  <c r="AA53" i="7"/>
  <c r="D394" i="6"/>
  <c r="K60" i="6"/>
  <c r="AC46" i="7"/>
  <c r="C396" i="6" s="1"/>
  <c r="K396" i="6"/>
  <c r="S74" i="7"/>
  <c r="F569" i="6"/>
  <c r="K66" i="6"/>
  <c r="AE33" i="7"/>
  <c r="D215" i="6"/>
  <c r="AI53" i="7"/>
  <c r="D402" i="6"/>
  <c r="K46" i="6"/>
  <c r="L35" i="7"/>
  <c r="G196" i="6"/>
  <c r="O46" i="7"/>
  <c r="C382" i="6" s="1"/>
  <c r="K382" i="6"/>
  <c r="AM54" i="7"/>
  <c r="F406" i="6"/>
  <c r="K34" i="6"/>
  <c r="K53" i="7"/>
  <c r="D378" i="6"/>
  <c r="Q74" i="7"/>
  <c r="F567" i="6"/>
  <c r="D601" i="6"/>
  <c r="AY73" i="7"/>
  <c r="BE73" i="7"/>
  <c r="D607" i="6"/>
  <c r="D621" i="6"/>
  <c r="BS73" i="7"/>
  <c r="AW66" i="7"/>
  <c r="C599" i="6" s="1"/>
  <c r="K599" i="6"/>
  <c r="K614" i="6"/>
  <c r="BL66" i="7"/>
  <c r="C614" i="6" s="1"/>
  <c r="BS66" i="7"/>
  <c r="C621" i="6" s="1"/>
  <c r="K621" i="6"/>
  <c r="BC71" i="7"/>
  <c r="J605" i="6"/>
  <c r="BQ71" i="7"/>
  <c r="J619" i="6"/>
  <c r="M54" i="7"/>
  <c r="F380" i="6"/>
  <c r="AD13" i="7"/>
  <c r="D31" i="6"/>
  <c r="Z53" i="7"/>
  <c r="D393" i="6"/>
  <c r="AN35" i="7"/>
  <c r="G224" i="6"/>
  <c r="D33" i="7"/>
  <c r="D188" i="6"/>
  <c r="AB75" i="7"/>
  <c r="G578" i="6"/>
  <c r="BA53" i="7"/>
  <c r="D420" i="6"/>
  <c r="BF54" i="7"/>
  <c r="F425" i="6"/>
  <c r="Q46" i="7"/>
  <c r="C384" i="6" s="1"/>
  <c r="K384" i="6"/>
  <c r="AO66" i="7"/>
  <c r="C591" i="6" s="1"/>
  <c r="K591" i="6"/>
  <c r="CE71" i="7"/>
  <c r="H633" i="6" s="1"/>
  <c r="F461" i="6"/>
  <c r="CP54" i="7"/>
  <c r="Q14" i="7"/>
  <c r="F18" i="6"/>
  <c r="CD13" i="7"/>
  <c r="D83" i="6"/>
  <c r="U14" i="7"/>
  <c r="F22" i="6"/>
  <c r="CE15" i="7"/>
  <c r="G84" i="6"/>
  <c r="AO14" i="7"/>
  <c r="F42" i="6"/>
  <c r="D15" i="7"/>
  <c r="G5" i="6"/>
  <c r="CQ26" i="7"/>
  <c r="C279" i="6" s="1"/>
  <c r="K279" i="6"/>
  <c r="BQ15" i="7"/>
  <c r="G70" i="6"/>
  <c r="AG13" i="7"/>
  <c r="D34" i="6"/>
  <c r="AM14" i="7"/>
  <c r="F40" i="6"/>
  <c r="AJ13" i="7"/>
  <c r="D37" i="6"/>
  <c r="R15" i="7"/>
  <c r="G19" i="6"/>
  <c r="CD14" i="7"/>
  <c r="F83" i="6"/>
  <c r="AI14" i="7"/>
  <c r="F36" i="6"/>
  <c r="T14" i="7"/>
  <c r="F21" i="6"/>
  <c r="AP14" i="7"/>
  <c r="F43" i="6"/>
  <c r="K33" i="6"/>
  <c r="BG13" i="7"/>
  <c r="D60" i="6"/>
  <c r="K82" i="6"/>
  <c r="K19" i="6"/>
  <c r="AM33" i="7"/>
  <c r="D223" i="6"/>
  <c r="I46" i="7"/>
  <c r="C376" i="6" s="1"/>
  <c r="K376" i="6"/>
  <c r="K54" i="6"/>
  <c r="E53" i="7"/>
  <c r="D372" i="6"/>
  <c r="K4" i="6"/>
  <c r="V33" i="7"/>
  <c r="D206" i="6"/>
  <c r="AN53" i="7"/>
  <c r="D407" i="6"/>
  <c r="AR14" i="7"/>
  <c r="F45" i="6"/>
  <c r="K35" i="6"/>
  <c r="H53" i="7"/>
  <c r="D375" i="6"/>
  <c r="R55" i="7"/>
  <c r="G385" i="6"/>
  <c r="K71" i="6"/>
  <c r="AN33" i="7"/>
  <c r="D224" i="6"/>
  <c r="H46" i="7"/>
  <c r="C375" i="6" s="1"/>
  <c r="K375" i="6"/>
  <c r="AV53" i="7"/>
  <c r="D415" i="6"/>
  <c r="BC13" i="7"/>
  <c r="D56" i="6"/>
  <c r="AE35" i="7"/>
  <c r="G215" i="6"/>
  <c r="W46" i="7"/>
  <c r="C390" i="6" s="1"/>
  <c r="K390" i="6"/>
  <c r="U55" i="7"/>
  <c r="G388" i="6"/>
  <c r="K39" i="6"/>
  <c r="X53" i="7"/>
  <c r="D391" i="6"/>
  <c r="AQ54" i="7"/>
  <c r="F410" i="6"/>
  <c r="H35" i="7"/>
  <c r="G192" i="6"/>
  <c r="D613" i="6"/>
  <c r="BK73" i="7"/>
  <c r="BD66" i="7"/>
  <c r="C606" i="6" s="1"/>
  <c r="K606" i="6"/>
  <c r="K613" i="6"/>
  <c r="BK66" i="7"/>
  <c r="C613" i="6" s="1"/>
  <c r="BR66" i="7"/>
  <c r="C620" i="6" s="1"/>
  <c r="K620" i="6"/>
  <c r="BI71" i="7"/>
  <c r="J611" i="6"/>
  <c r="AF13" i="7"/>
  <c r="D33" i="6"/>
  <c r="P26" i="7"/>
  <c r="C200" i="6" s="1"/>
  <c r="K200" i="6"/>
  <c r="AG35" i="7"/>
  <c r="G217" i="6"/>
  <c r="AL35" i="7"/>
  <c r="G222" i="6"/>
  <c r="BT52" i="7"/>
  <c r="B439" i="6"/>
  <c r="Z75" i="7"/>
  <c r="G576" i="6"/>
  <c r="D189" i="6"/>
  <c r="E33" i="7"/>
  <c r="AZ53" i="7"/>
  <c r="D419" i="6"/>
  <c r="BA55" i="7"/>
  <c r="G420" i="6"/>
  <c r="K392" i="6"/>
  <c r="AN66" i="7"/>
  <c r="C590" i="6" s="1"/>
  <c r="K590" i="6"/>
  <c r="CT13" i="7"/>
  <c r="AP51" i="7"/>
  <c r="AP56" i="7" s="1"/>
  <c r="AP71" i="7"/>
  <c r="AP76" i="7" s="1"/>
  <c r="D459" i="6"/>
  <c r="CN53" i="7"/>
  <c r="L15" i="7"/>
  <c r="G13" i="6"/>
  <c r="CB15" i="7"/>
  <c r="G81" i="6"/>
  <c r="CG13" i="7"/>
  <c r="D86" i="6"/>
  <c r="AK14" i="7"/>
  <c r="F38" i="6"/>
  <c r="AB14" i="7"/>
  <c r="F29" i="6"/>
  <c r="AC14" i="7"/>
  <c r="F30" i="6"/>
  <c r="AG14" i="7"/>
  <c r="F34" i="6"/>
  <c r="K465" i="6"/>
  <c r="B465" i="6"/>
  <c r="AH14" i="7"/>
  <c r="F35" i="6"/>
  <c r="CS13" i="7"/>
  <c r="AJ15" i="7"/>
  <c r="G37" i="6"/>
  <c r="K17" i="6"/>
  <c r="K77" i="6"/>
  <c r="CH14" i="7"/>
  <c r="F87" i="6"/>
  <c r="K13" i="6"/>
  <c r="P46" i="7"/>
  <c r="C383" i="6" s="1"/>
  <c r="K383" i="6"/>
  <c r="T53" i="7"/>
  <c r="D387" i="6"/>
  <c r="E54" i="7"/>
  <c r="F372" i="6"/>
  <c r="N74" i="7"/>
  <c r="F564" i="6"/>
  <c r="AD33" i="7"/>
  <c r="D214" i="6"/>
  <c r="AH74" i="7"/>
  <c r="F584" i="6"/>
  <c r="AP13" i="7"/>
  <c r="D43" i="6"/>
  <c r="K15" i="6"/>
  <c r="O53" i="7"/>
  <c r="D382" i="6"/>
  <c r="AH55" i="7"/>
  <c r="G401" i="6"/>
  <c r="K9" i="6"/>
  <c r="S35" i="7"/>
  <c r="G203" i="6"/>
  <c r="T46" i="7"/>
  <c r="C387" i="6" s="1"/>
  <c r="K387" i="6"/>
  <c r="AV54" i="7"/>
  <c r="F415" i="6"/>
  <c r="AH35" i="7"/>
  <c r="G218" i="6"/>
  <c r="AE46" i="7"/>
  <c r="C398" i="6" s="1"/>
  <c r="K398" i="6"/>
  <c r="AK55" i="7"/>
  <c r="G404" i="6"/>
  <c r="R74" i="7"/>
  <c r="F568" i="6"/>
  <c r="Z33" i="7"/>
  <c r="D210" i="6"/>
  <c r="AP53" i="7"/>
  <c r="D409" i="6"/>
  <c r="C66" i="7"/>
  <c r="C553" i="6" s="1"/>
  <c r="K553" i="6"/>
  <c r="P35" i="7"/>
  <c r="G200" i="6"/>
  <c r="BC73" i="7"/>
  <c r="D605" i="6"/>
  <c r="BC66" i="7"/>
  <c r="C605" i="6" s="1"/>
  <c r="K605" i="6"/>
  <c r="B612" i="6"/>
  <c r="K612" i="6"/>
  <c r="BQ66" i="7"/>
  <c r="C619" i="6" s="1"/>
  <c r="K619" i="6"/>
  <c r="BA71" i="7"/>
  <c r="J603" i="6"/>
  <c r="AK13" i="7"/>
  <c r="D38" i="6"/>
  <c r="AK35" i="7"/>
  <c r="G221" i="6"/>
  <c r="AP75" i="7"/>
  <c r="G592" i="6"/>
  <c r="AD53" i="7"/>
  <c r="D397" i="6"/>
  <c r="AJ35" i="7"/>
  <c r="G220" i="6"/>
  <c r="BG53" i="7"/>
  <c r="D426" i="6"/>
  <c r="BD54" i="7"/>
  <c r="F423" i="6"/>
  <c r="AZ55" i="7"/>
  <c r="G419" i="6"/>
  <c r="AG46" i="7"/>
  <c r="C400" i="6" s="1"/>
  <c r="K400" i="6"/>
  <c r="AI73" i="7"/>
  <c r="D585" i="6"/>
  <c r="CQ11" i="7"/>
  <c r="H96" i="6" s="1"/>
  <c r="BU11" i="7"/>
  <c r="BU16" i="7" s="1"/>
  <c r="AC51" i="7"/>
  <c r="AC56" i="7" s="1"/>
  <c r="D456" i="6"/>
  <c r="CK53" i="7"/>
  <c r="B13" i="7"/>
  <c r="D3" i="6"/>
  <c r="CD15" i="7"/>
  <c r="G83" i="6"/>
  <c r="AI15" i="7"/>
  <c r="G36" i="6"/>
  <c r="D460" i="6"/>
  <c r="CO53" i="7"/>
  <c r="CC13" i="7"/>
  <c r="D82" i="6"/>
  <c r="BC14" i="7"/>
  <c r="F56" i="6"/>
  <c r="X13" i="7"/>
  <c r="D25" i="6"/>
  <c r="AF14" i="7"/>
  <c r="F33" i="6"/>
  <c r="O14" i="7"/>
  <c r="F16" i="6"/>
  <c r="BH15" i="7"/>
  <c r="G61" i="6"/>
  <c r="CS74" i="7"/>
  <c r="AT13" i="7"/>
  <c r="D47" i="6"/>
  <c r="K58" i="6"/>
  <c r="CF14" i="7"/>
  <c r="F85" i="6"/>
  <c r="K3" i="6"/>
  <c r="AA35" i="7"/>
  <c r="G211" i="6"/>
  <c r="X46" i="7"/>
  <c r="C391" i="6" s="1"/>
  <c r="K391" i="6"/>
  <c r="K50" i="6"/>
  <c r="AK33" i="7"/>
  <c r="D221" i="6"/>
  <c r="C46" i="7"/>
  <c r="C370" i="6" s="1"/>
  <c r="K370" i="6"/>
  <c r="AM53" i="7"/>
  <c r="D406" i="6"/>
  <c r="L66" i="7"/>
  <c r="C562" i="6" s="1"/>
  <c r="K562" i="6"/>
  <c r="W74" i="7"/>
  <c r="F573" i="6"/>
  <c r="AL33" i="7"/>
  <c r="D222" i="6"/>
  <c r="Y75" i="7"/>
  <c r="G575" i="6"/>
  <c r="K22" i="6"/>
  <c r="B35" i="7"/>
  <c r="G186" i="6"/>
  <c r="AB53" i="7"/>
  <c r="D395" i="6"/>
  <c r="AH15" i="7"/>
  <c r="G35" i="6"/>
  <c r="AB46" i="7"/>
  <c r="C395" i="6" s="1"/>
  <c r="K395" i="6"/>
  <c r="AN14" i="7"/>
  <c r="F41" i="6"/>
  <c r="W53" i="7"/>
  <c r="D390" i="6"/>
  <c r="AV33" i="7"/>
  <c r="D232" i="6"/>
  <c r="AU66" i="7"/>
  <c r="C597" i="6" s="1"/>
  <c r="K597" i="6"/>
  <c r="U75" i="7"/>
  <c r="G571" i="6"/>
  <c r="D220" i="6"/>
  <c r="AJ33" i="7"/>
  <c r="F75" i="7"/>
  <c r="G556" i="6"/>
  <c r="K12" i="6"/>
  <c r="X35" i="7"/>
  <c r="G208" i="6"/>
  <c r="B53" i="7"/>
  <c r="D369" i="6"/>
  <c r="D604" i="6"/>
  <c r="BB73" i="7"/>
  <c r="D619" i="6"/>
  <c r="BQ73" i="7"/>
  <c r="D623" i="6"/>
  <c r="BU73" i="7"/>
  <c r="BB66" i="7"/>
  <c r="C604" i="6" s="1"/>
  <c r="K604" i="6"/>
  <c r="BI66" i="7"/>
  <c r="C611" i="6" s="1"/>
  <c r="K611" i="6"/>
  <c r="BO71" i="7"/>
  <c r="J617" i="6"/>
  <c r="B266" i="6"/>
  <c r="AR74" i="7"/>
  <c r="F594" i="6"/>
  <c r="AL13" i="7"/>
  <c r="D39" i="6"/>
  <c r="AO75" i="7"/>
  <c r="G591" i="6"/>
  <c r="AE53" i="7"/>
  <c r="D398" i="6"/>
  <c r="BF53" i="7"/>
  <c r="D425" i="6"/>
  <c r="BF51" i="7"/>
  <c r="BC54" i="7"/>
  <c r="F422" i="6"/>
  <c r="AY55" i="7"/>
  <c r="G418" i="6"/>
  <c r="AN46" i="7"/>
  <c r="C407" i="6" s="1"/>
  <c r="K407" i="6"/>
  <c r="CS34" i="7"/>
  <c r="CN46" i="7"/>
  <c r="C459" i="6" s="1"/>
  <c r="K459" i="6"/>
  <c r="D454" i="6"/>
  <c r="CI53" i="7"/>
  <c r="K641" i="6"/>
  <c r="CM66" i="7"/>
  <c r="C641" i="6" s="1"/>
  <c r="G637" i="6"/>
  <c r="CI75" i="7"/>
  <c r="G272" i="6"/>
  <c r="CJ35" i="7"/>
  <c r="CR31" i="7"/>
  <c r="F641" i="6"/>
  <c r="CM74" i="7"/>
  <c r="F279" i="6"/>
  <c r="CQ34" i="7"/>
  <c r="K281" i="6"/>
  <c r="B281" i="6"/>
  <c r="CI31" i="7"/>
  <c r="J271" i="6"/>
  <c r="G94" i="6"/>
  <c r="CO15" i="7"/>
  <c r="K88" i="6"/>
  <c r="G640" i="6"/>
  <c r="CL75" i="7"/>
  <c r="J455" i="6"/>
  <c r="CJ51" i="7"/>
  <c r="J99" i="6"/>
  <c r="CT11" i="7"/>
  <c r="H99" i="6" s="1"/>
  <c r="D642" i="6"/>
  <c r="CN73" i="7"/>
  <c r="CS14" i="7"/>
  <c r="CN71" i="7"/>
  <c r="CT31" i="7"/>
  <c r="H282" i="6" s="1"/>
  <c r="D92" i="6"/>
  <c r="CM13" i="7"/>
  <c r="G91" i="6"/>
  <c r="CL15" i="7"/>
  <c r="BR11" i="7"/>
  <c r="J71" i="6"/>
  <c r="G273" i="6"/>
  <c r="CK35" i="7"/>
  <c r="CC14" i="7"/>
  <c r="F82" i="6"/>
  <c r="BM14" i="7"/>
  <c r="F66" i="6"/>
  <c r="BN14" i="7"/>
  <c r="F67" i="6"/>
  <c r="BQ13" i="7"/>
  <c r="D70" i="6"/>
  <c r="BV11" i="7"/>
  <c r="J75" i="6"/>
  <c r="K645" i="6"/>
  <c r="CQ66" i="7"/>
  <c r="C645" i="6" s="1"/>
  <c r="CB11" i="7"/>
  <c r="BH11" i="7"/>
  <c r="J61" i="6"/>
  <c r="AW14" i="7"/>
  <c r="F50" i="6"/>
  <c r="X11" i="7"/>
  <c r="J25" i="6"/>
  <c r="CH15" i="7"/>
  <c r="G87" i="6"/>
  <c r="BK15" i="7"/>
  <c r="G64" i="6"/>
  <c r="BW15" i="7"/>
  <c r="G76" i="6"/>
  <c r="AV13" i="7"/>
  <c r="D49" i="6"/>
  <c r="AI11" i="7"/>
  <c r="J36" i="6"/>
  <c r="F458" i="6"/>
  <c r="CM54" i="7"/>
  <c r="AA13" i="7"/>
  <c r="D28" i="6"/>
  <c r="W15" i="7"/>
  <c r="G24" i="6"/>
  <c r="D14" i="7"/>
  <c r="F5" i="6"/>
  <c r="N13" i="7"/>
  <c r="N11" i="7"/>
  <c r="D15" i="6"/>
  <c r="E15" i="7"/>
  <c r="G6" i="6"/>
  <c r="BJ11" i="7"/>
  <c r="J63" i="6"/>
  <c r="AK11" i="7"/>
  <c r="J38" i="6"/>
  <c r="C11" i="7"/>
  <c r="J4" i="6"/>
  <c r="J13" i="7"/>
  <c r="D11" i="6"/>
  <c r="AS11" i="7"/>
  <c r="J443" i="6"/>
  <c r="BX51" i="7"/>
  <c r="F628" i="6"/>
  <c r="BZ74" i="7"/>
  <c r="D631" i="6"/>
  <c r="CC71" i="7"/>
  <c r="CC73" i="7"/>
  <c r="BY46" i="7"/>
  <c r="C444" i="6" s="1"/>
  <c r="K444" i="6"/>
  <c r="F444" i="6"/>
  <c r="BY54" i="7"/>
  <c r="D444" i="6"/>
  <c r="BY53" i="7"/>
  <c r="S31" i="7"/>
  <c r="J203" i="6"/>
  <c r="O15" i="7"/>
  <c r="G16" i="6"/>
  <c r="G628" i="6"/>
  <c r="BZ75" i="7"/>
  <c r="BY66" i="7"/>
  <c r="C627" i="6" s="1"/>
  <c r="K627" i="6"/>
  <c r="CH71" i="7"/>
  <c r="H636" i="6" s="1"/>
  <c r="D31" i="7"/>
  <c r="J188" i="6"/>
  <c r="K26" i="7"/>
  <c r="C195" i="6" s="1"/>
  <c r="K195" i="6"/>
  <c r="AB31" i="7"/>
  <c r="AB33" i="7"/>
  <c r="D212" i="6"/>
  <c r="AL31" i="7"/>
  <c r="E222" i="6"/>
  <c r="W35" i="7"/>
  <c r="G207" i="6"/>
  <c r="F33" i="7"/>
  <c r="D190" i="6"/>
  <c r="Z31" i="7"/>
  <c r="E210" i="6"/>
  <c r="U34" i="7"/>
  <c r="F205" i="6"/>
  <c r="AS35" i="7"/>
  <c r="G229" i="6"/>
  <c r="G444" i="6"/>
  <c r="BY55" i="7"/>
  <c r="D46" i="7"/>
  <c r="C371" i="6" s="1"/>
  <c r="K371" i="6"/>
  <c r="F31" i="7"/>
  <c r="J190" i="6"/>
  <c r="X33" i="7"/>
  <c r="X31" i="7"/>
  <c r="D208" i="6"/>
  <c r="AE34" i="7"/>
  <c r="F215" i="6"/>
  <c r="X26" i="7"/>
  <c r="C208" i="6" s="1"/>
  <c r="K208" i="6"/>
  <c r="Q34" i="7"/>
  <c r="F201" i="6"/>
  <c r="L51" i="7"/>
  <c r="E379" i="6"/>
  <c r="J26" i="7"/>
  <c r="C194" i="6" s="1"/>
  <c r="K194" i="6"/>
  <c r="AT26" i="7"/>
  <c r="C230" i="6" s="1"/>
  <c r="K230" i="6"/>
  <c r="AS34" i="7"/>
  <c r="F229" i="6"/>
  <c r="V51" i="7"/>
  <c r="J389" i="6"/>
  <c r="Q51" i="7"/>
  <c r="Q53" i="7"/>
  <c r="D384" i="6"/>
  <c r="AH26" i="7"/>
  <c r="C218" i="6" s="1"/>
  <c r="K218" i="6"/>
  <c r="J34" i="7"/>
  <c r="F194" i="6"/>
  <c r="J46" i="7"/>
  <c r="C377" i="6" s="1"/>
  <c r="K377" i="6"/>
  <c r="AT46" i="7"/>
  <c r="C413" i="6" s="1"/>
  <c r="K413" i="6"/>
  <c r="AV51" i="7"/>
  <c r="E415" i="6"/>
  <c r="AI54" i="7"/>
  <c r="F402" i="6"/>
  <c r="AR55" i="7"/>
  <c r="G411" i="6"/>
  <c r="E66" i="7"/>
  <c r="C555" i="6" s="1"/>
  <c r="K555" i="6"/>
  <c r="M55" i="7"/>
  <c r="G380" i="6"/>
  <c r="D73" i="7"/>
  <c r="D554" i="6"/>
  <c r="G55" i="7"/>
  <c r="G374" i="6"/>
  <c r="J573" i="6"/>
  <c r="W71" i="7"/>
  <c r="Z66" i="7"/>
  <c r="C576" i="6" s="1"/>
  <c r="K576" i="6"/>
  <c r="K51" i="7"/>
  <c r="P54" i="7"/>
  <c r="F383" i="6"/>
  <c r="S55" i="7"/>
  <c r="G386" i="6"/>
  <c r="AR71" i="7"/>
  <c r="J594" i="6"/>
  <c r="J563" i="6"/>
  <c r="M71" i="7"/>
  <c r="H66" i="7"/>
  <c r="C558" i="6" s="1"/>
  <c r="K558" i="6"/>
  <c r="N73" i="7"/>
  <c r="D564" i="6"/>
  <c r="F583" i="6"/>
  <c r="AG74" i="7"/>
  <c r="D75" i="7"/>
  <c r="G554" i="6"/>
  <c r="J66" i="7"/>
  <c r="C560" i="6" s="1"/>
  <c r="K560" i="6"/>
  <c r="N75" i="7"/>
  <c r="G564" i="6"/>
  <c r="X51" i="7"/>
  <c r="X54" i="7"/>
  <c r="F391" i="6"/>
  <c r="P71" i="7"/>
  <c r="J566" i="6"/>
  <c r="S66" i="7"/>
  <c r="C569" i="6" s="1"/>
  <c r="K569" i="6"/>
  <c r="Y71" i="7"/>
  <c r="J575" i="6"/>
  <c r="AT74" i="7"/>
  <c r="F596" i="6"/>
  <c r="AA66" i="7"/>
  <c r="C577" i="6" s="1"/>
  <c r="K577" i="6"/>
  <c r="AN73" i="7"/>
  <c r="D590" i="6"/>
  <c r="D74" i="7"/>
  <c r="F554" i="6"/>
  <c r="T75" i="7"/>
  <c r="G570" i="6"/>
  <c r="AE55" i="7"/>
  <c r="G398" i="6"/>
  <c r="H71" i="7"/>
  <c r="J558" i="6"/>
  <c r="X73" i="7"/>
  <c r="D574" i="6"/>
  <c r="AM74" i="7"/>
  <c r="F589" i="6"/>
  <c r="G75" i="7"/>
  <c r="G557" i="6"/>
  <c r="CS54" i="7"/>
  <c r="CK66" i="7"/>
  <c r="C639" i="6" s="1"/>
  <c r="K639" i="6"/>
  <c r="G638" i="6"/>
  <c r="CJ75" i="7"/>
  <c r="K637" i="6"/>
  <c r="CI66" i="7"/>
  <c r="C637" i="6" s="1"/>
  <c r="F277" i="6"/>
  <c r="CO34" i="7"/>
  <c r="CT71" i="7"/>
  <c r="H648" i="6" s="1"/>
  <c r="CS53" i="7"/>
  <c r="CS75" i="7"/>
  <c r="F638" i="6"/>
  <c r="CJ74" i="7"/>
  <c r="D272" i="6"/>
  <c r="CJ33" i="7"/>
  <c r="F93" i="6"/>
  <c r="CN14" i="7"/>
  <c r="G643" i="6"/>
  <c r="CO75" i="7"/>
  <c r="CN31" i="7"/>
  <c r="J454" i="6"/>
  <c r="CI51" i="7"/>
  <c r="D89" i="6"/>
  <c r="CJ13" i="7"/>
  <c r="D643" i="6"/>
  <c r="CO73" i="7"/>
  <c r="K97" i="6"/>
  <c r="F91" i="6"/>
  <c r="CL14" i="7"/>
  <c r="CI11" i="7"/>
  <c r="G280" i="6"/>
  <c r="CR35" i="7"/>
  <c r="CB14" i="7"/>
  <c r="F81" i="6"/>
  <c r="BK14" i="7"/>
  <c r="F64" i="6"/>
  <c r="BL13" i="7"/>
  <c r="D65" i="6"/>
  <c r="K89" i="6"/>
  <c r="BS11" i="7"/>
  <c r="J72" i="6"/>
  <c r="BE13" i="7"/>
  <c r="D58" i="6"/>
  <c r="CO66" i="7"/>
  <c r="C643" i="6" s="1"/>
  <c r="K643" i="6"/>
  <c r="BZ11" i="7"/>
  <c r="BF15" i="7"/>
  <c r="G59" i="6"/>
  <c r="AZ14" i="7"/>
  <c r="F53" i="6"/>
  <c r="AT14" i="7"/>
  <c r="F47" i="6"/>
  <c r="T11" i="7"/>
  <c r="J21" i="6"/>
  <c r="G96" i="6"/>
  <c r="CQ15" i="7"/>
  <c r="BT15" i="7"/>
  <c r="G73" i="6"/>
  <c r="AW11" i="7"/>
  <c r="J50" i="6"/>
  <c r="BY15" i="7"/>
  <c r="G78" i="6"/>
  <c r="AY13" i="7"/>
  <c r="D52" i="6"/>
  <c r="W13" i="7"/>
  <c r="D24" i="6"/>
  <c r="X15" i="7"/>
  <c r="G25" i="6"/>
  <c r="C14" i="7"/>
  <c r="F4" i="6"/>
  <c r="M13" i="7"/>
  <c r="D14" i="6"/>
  <c r="C15" i="7"/>
  <c r="G4" i="6"/>
  <c r="BI11" i="7"/>
  <c r="J62" i="6"/>
  <c r="AU11" i="7"/>
  <c r="AG15" i="7"/>
  <c r="G34" i="6"/>
  <c r="B11" i="7"/>
  <c r="J3" i="6"/>
  <c r="I13" i="7"/>
  <c r="D10" i="6"/>
  <c r="R11" i="7"/>
  <c r="BY51" i="7"/>
  <c r="J444" i="6"/>
  <c r="F630" i="6"/>
  <c r="CB74" i="7"/>
  <c r="D627" i="6"/>
  <c r="BY73" i="7"/>
  <c r="CA46" i="7"/>
  <c r="C446" i="6" s="1"/>
  <c r="K446" i="6"/>
  <c r="U11" i="7"/>
  <c r="F446" i="6"/>
  <c r="CA54" i="7"/>
  <c r="D442" i="6"/>
  <c r="BW53" i="7"/>
  <c r="W31" i="7"/>
  <c r="J207" i="6"/>
  <c r="N15" i="7"/>
  <c r="G15" i="6"/>
  <c r="G630" i="6"/>
  <c r="CB75" i="7"/>
  <c r="BW66" i="7"/>
  <c r="C625" i="6" s="1"/>
  <c r="K625" i="6"/>
  <c r="C31" i="7"/>
  <c r="J187" i="6"/>
  <c r="M26" i="7"/>
  <c r="C197" i="6" s="1"/>
  <c r="K197" i="6"/>
  <c r="AT33" i="7"/>
  <c r="D230" i="6"/>
  <c r="AU31" i="7"/>
  <c r="E231" i="6"/>
  <c r="AO35" i="7"/>
  <c r="G225" i="6"/>
  <c r="G33" i="7"/>
  <c r="D191" i="6"/>
  <c r="C34" i="7"/>
  <c r="F187" i="6"/>
  <c r="AL34" i="7"/>
  <c r="F222" i="6"/>
  <c r="AO46" i="7"/>
  <c r="C408" i="6" s="1"/>
  <c r="K408" i="6"/>
  <c r="G446" i="6"/>
  <c r="CA55" i="7"/>
  <c r="L46" i="7"/>
  <c r="C379" i="6" s="1"/>
  <c r="K379" i="6"/>
  <c r="AO26" i="7"/>
  <c r="C225" i="6" s="1"/>
  <c r="K225" i="6"/>
  <c r="AO31" i="7"/>
  <c r="AO33" i="7"/>
  <c r="D225" i="6"/>
  <c r="AC34" i="7"/>
  <c r="F213" i="6"/>
  <c r="AU26" i="7"/>
  <c r="C231" i="6" s="1"/>
  <c r="K231" i="6"/>
  <c r="Q35" i="7"/>
  <c r="G201" i="6"/>
  <c r="AB51" i="7"/>
  <c r="E395" i="6"/>
  <c r="F26" i="7"/>
  <c r="C190" i="6" s="1"/>
  <c r="K190" i="6"/>
  <c r="K33" i="7"/>
  <c r="D195" i="6"/>
  <c r="F35" i="7"/>
  <c r="G190" i="6"/>
  <c r="Z51" i="7"/>
  <c r="J393" i="6"/>
  <c r="U53" i="7"/>
  <c r="D388" i="6"/>
  <c r="AK26" i="7"/>
  <c r="C221" i="6" s="1"/>
  <c r="K221" i="6"/>
  <c r="AB34" i="7"/>
  <c r="F212" i="6"/>
  <c r="N46" i="7"/>
  <c r="C381" i="6" s="1"/>
  <c r="K381" i="6"/>
  <c r="AS53" i="7"/>
  <c r="AS51" i="7"/>
  <c r="D412" i="6"/>
  <c r="G51" i="7"/>
  <c r="G54" i="7"/>
  <c r="F374" i="6"/>
  <c r="AN54" i="7"/>
  <c r="F407" i="6"/>
  <c r="M66" i="7"/>
  <c r="C563" i="6" s="1"/>
  <c r="K563" i="6"/>
  <c r="AC55" i="7"/>
  <c r="G396" i="6"/>
  <c r="X55" i="7"/>
  <c r="G391" i="6"/>
  <c r="J577" i="6"/>
  <c r="AA71" i="7"/>
  <c r="AD66" i="7"/>
  <c r="C580" i="6" s="1"/>
  <c r="K580" i="6"/>
  <c r="R54" i="7"/>
  <c r="F385" i="6"/>
  <c r="D54" i="7"/>
  <c r="F371" i="6"/>
  <c r="AJ55" i="7"/>
  <c r="G403" i="6"/>
  <c r="AJ54" i="7"/>
  <c r="F403" i="6"/>
  <c r="J571" i="6"/>
  <c r="U71" i="7"/>
  <c r="U66" i="7"/>
  <c r="C571" i="6" s="1"/>
  <c r="K571" i="6"/>
  <c r="AF73" i="7"/>
  <c r="D582" i="6"/>
  <c r="V75" i="7"/>
  <c r="G572" i="6"/>
  <c r="R75" i="7"/>
  <c r="G568" i="6"/>
  <c r="G71" i="7"/>
  <c r="J557" i="6"/>
  <c r="AC66" i="7"/>
  <c r="C579" i="6" s="1"/>
  <c r="K579" i="6"/>
  <c r="AC75" i="7"/>
  <c r="G579" i="6"/>
  <c r="Z54" i="7"/>
  <c r="F393" i="6"/>
  <c r="J562" i="6"/>
  <c r="L71" i="7"/>
  <c r="H73" i="7"/>
  <c r="D558" i="6"/>
  <c r="AG71" i="7"/>
  <c r="J583" i="6"/>
  <c r="Q73" i="7"/>
  <c r="D567" i="6"/>
  <c r="M74" i="7"/>
  <c r="F563" i="6"/>
  <c r="AH75" i="7"/>
  <c r="G584" i="6"/>
  <c r="AL51" i="7"/>
  <c r="AT55" i="7"/>
  <c r="G413" i="6"/>
  <c r="D71" i="7"/>
  <c r="J554" i="6"/>
  <c r="Y73" i="7"/>
  <c r="D575" i="6"/>
  <c r="AL74" i="7"/>
  <c r="F588" i="6"/>
  <c r="P75" i="7"/>
  <c r="G566" i="6"/>
  <c r="AE72" i="7"/>
  <c r="B581" i="6"/>
  <c r="CR46" i="7"/>
  <c r="C463" i="6" s="1"/>
  <c r="K463" i="6"/>
  <c r="D458" i="6"/>
  <c r="CM53" i="7"/>
  <c r="K640" i="6"/>
  <c r="CL66" i="7"/>
  <c r="C640" i="6" s="1"/>
  <c r="J638" i="6"/>
  <c r="CJ71" i="7"/>
  <c r="K278" i="6"/>
  <c r="CP26" i="7"/>
  <c r="C278" i="6" s="1"/>
  <c r="J641" i="6"/>
  <c r="CM71" i="7"/>
  <c r="G463" i="6"/>
  <c r="CR55" i="7"/>
  <c r="F278" i="6"/>
  <c r="CP34" i="7"/>
  <c r="D646" i="6"/>
  <c r="CR73" i="7"/>
  <c r="G645" i="6"/>
  <c r="CQ75" i="7"/>
  <c r="F637" i="6"/>
  <c r="CI74" i="7"/>
  <c r="K92" i="6"/>
  <c r="K648" i="6"/>
  <c r="B648" i="6"/>
  <c r="G641" i="6"/>
  <c r="CM75" i="7"/>
  <c r="J95" i="6"/>
  <c r="CP11" i="7"/>
  <c r="D274" i="6"/>
  <c r="CL33" i="7"/>
  <c r="CS11" i="7"/>
  <c r="H98" i="6" s="1"/>
  <c r="CI15" i="7"/>
  <c r="G88" i="6"/>
  <c r="G279" i="6"/>
  <c r="CQ35" i="7"/>
  <c r="BY13" i="7"/>
  <c r="D78" i="6"/>
  <c r="BK13" i="7"/>
  <c r="D64" i="6"/>
  <c r="BV15" i="7"/>
  <c r="G75" i="6"/>
  <c r="BE15" i="7"/>
  <c r="G58" i="6"/>
  <c r="BL15" i="7"/>
  <c r="G65" i="6"/>
  <c r="BC11" i="7"/>
  <c r="J56" i="6"/>
  <c r="K644" i="6"/>
  <c r="CP66" i="7"/>
  <c r="C644" i="6" s="1"/>
  <c r="CC11" i="7"/>
  <c r="AY14" i="7"/>
  <c r="F52" i="6"/>
  <c r="AS14" i="7"/>
  <c r="F46" i="6"/>
  <c r="P11" i="7"/>
  <c r="J17" i="6"/>
  <c r="BR15" i="7"/>
  <c r="G71" i="6"/>
  <c r="AN11" i="7"/>
  <c r="J41" i="6"/>
  <c r="BO11" i="7"/>
  <c r="J68" i="6"/>
  <c r="AZ11" i="7"/>
  <c r="J53" i="6"/>
  <c r="G77" i="6"/>
  <c r="BX15" i="7"/>
  <c r="AX13" i="7"/>
  <c r="D51" i="6"/>
  <c r="AE11" i="7"/>
  <c r="J32" i="6"/>
  <c r="V14" i="7"/>
  <c r="F23" i="6"/>
  <c r="AG11" i="7"/>
  <c r="J34" i="6"/>
  <c r="L14" i="7"/>
  <c r="F13" i="6"/>
  <c r="B14" i="7"/>
  <c r="F3" i="6"/>
  <c r="L13" i="7"/>
  <c r="D13" i="6"/>
  <c r="B15" i="7"/>
  <c r="G3" i="6"/>
  <c r="BD11" i="7"/>
  <c r="J57" i="6"/>
  <c r="V11" i="7"/>
  <c r="Y15" i="7"/>
  <c r="G26" i="6"/>
  <c r="K11" i="7"/>
  <c r="J12" i="6"/>
  <c r="H13" i="7"/>
  <c r="D9" i="6"/>
  <c r="AX54" i="7"/>
  <c r="F417" i="6"/>
  <c r="J446" i="6"/>
  <c r="CA51" i="7"/>
  <c r="F626" i="6"/>
  <c r="BX74" i="7"/>
  <c r="D634" i="6"/>
  <c r="CF71" i="7"/>
  <c r="CF73" i="7"/>
  <c r="AX55" i="7"/>
  <c r="G417" i="6"/>
  <c r="K442" i="6"/>
  <c r="BW46" i="7"/>
  <c r="C442" i="6" s="1"/>
  <c r="AT31" i="7"/>
  <c r="J230" i="6"/>
  <c r="F442" i="6"/>
  <c r="BW54" i="7"/>
  <c r="D450" i="6"/>
  <c r="CE51" i="7"/>
  <c r="CE53" i="7"/>
  <c r="AA31" i="7"/>
  <c r="J211" i="6"/>
  <c r="M15" i="7"/>
  <c r="G14" i="6"/>
  <c r="G626" i="6"/>
  <c r="BX75" i="7"/>
  <c r="BY71" i="7"/>
  <c r="J627" i="6"/>
  <c r="K635" i="6"/>
  <c r="CG66" i="7"/>
  <c r="C635" i="6" s="1"/>
  <c r="B31" i="7"/>
  <c r="J186" i="6"/>
  <c r="H26" i="7"/>
  <c r="C192" i="6" s="1"/>
  <c r="K192" i="6"/>
  <c r="AS31" i="7"/>
  <c r="AS33" i="7"/>
  <c r="D229" i="6"/>
  <c r="G34" i="7"/>
  <c r="F191" i="6"/>
  <c r="U31" i="7"/>
  <c r="U33" i="7"/>
  <c r="D205" i="6"/>
  <c r="H34" i="7"/>
  <c r="F192" i="6"/>
  <c r="D35" i="7"/>
  <c r="G188" i="6"/>
  <c r="AW46" i="7"/>
  <c r="C416" i="6" s="1"/>
  <c r="K416" i="6"/>
  <c r="G442" i="6"/>
  <c r="BW55" i="7"/>
  <c r="AN26" i="7"/>
  <c r="C224" i="6" s="1"/>
  <c r="K224" i="6"/>
  <c r="AT34" i="7"/>
  <c r="F230" i="6"/>
  <c r="B33" i="7"/>
  <c r="D186" i="6"/>
  <c r="V31" i="7"/>
  <c r="E206" i="6"/>
  <c r="U35" i="7"/>
  <c r="G205" i="6"/>
  <c r="I26" i="7"/>
  <c r="C193" i="6" s="1"/>
  <c r="K193" i="6"/>
  <c r="R31" i="7"/>
  <c r="R33" i="7"/>
  <c r="D202" i="6"/>
  <c r="AR31" i="7"/>
  <c r="E228" i="6"/>
  <c r="N35" i="7"/>
  <c r="G198" i="6"/>
  <c r="AD51" i="7"/>
  <c r="J397" i="6"/>
  <c r="Y53" i="7"/>
  <c r="Y51" i="7"/>
  <c r="D392" i="6"/>
  <c r="Y31" i="7"/>
  <c r="Y33" i="7"/>
  <c r="D209" i="6"/>
  <c r="AA34" i="7"/>
  <c r="F211" i="6"/>
  <c r="R46" i="7"/>
  <c r="C385" i="6" s="1"/>
  <c r="K385" i="6"/>
  <c r="W26" i="7"/>
  <c r="C207" i="6" s="1"/>
  <c r="K207" i="6"/>
  <c r="P34" i="7"/>
  <c r="F200" i="6"/>
  <c r="N54" i="7"/>
  <c r="F381" i="6"/>
  <c r="F54" i="7"/>
  <c r="F373" i="6"/>
  <c r="AJ31" i="7"/>
  <c r="AO54" i="7"/>
  <c r="F408" i="6"/>
  <c r="AI51" i="7"/>
  <c r="AM55" i="7"/>
  <c r="G406" i="6"/>
  <c r="AO55" i="7"/>
  <c r="G408" i="6"/>
  <c r="AE71" i="7"/>
  <c r="J581" i="6"/>
  <c r="AH66" i="7"/>
  <c r="C584" i="6" s="1"/>
  <c r="K584" i="6"/>
  <c r="AE54" i="7"/>
  <c r="F398" i="6"/>
  <c r="L54" i="7"/>
  <c r="F379" i="6"/>
  <c r="AI55" i="7"/>
  <c r="G402" i="6"/>
  <c r="AG54" i="7"/>
  <c r="F400" i="6"/>
  <c r="J579" i="6"/>
  <c r="AC71" i="7"/>
  <c r="AB66" i="7"/>
  <c r="C578" i="6" s="1"/>
  <c r="K578" i="6"/>
  <c r="Z73" i="7"/>
  <c r="D576" i="6"/>
  <c r="AK75" i="7"/>
  <c r="G587" i="6"/>
  <c r="G583" i="6"/>
  <c r="AG75" i="7"/>
  <c r="N71" i="7"/>
  <c r="J564" i="6"/>
  <c r="AJ66" i="7"/>
  <c r="C586" i="6" s="1"/>
  <c r="K586" i="6"/>
  <c r="G573" i="6"/>
  <c r="W75" i="7"/>
  <c r="X71" i="7"/>
  <c r="J574" i="6"/>
  <c r="J73" i="7"/>
  <c r="D560" i="6"/>
  <c r="F74" i="7"/>
  <c r="F556" i="6"/>
  <c r="P73" i="7"/>
  <c r="D566" i="6"/>
  <c r="AE51" i="7"/>
  <c r="O73" i="7"/>
  <c r="D565" i="6"/>
  <c r="AA74" i="7"/>
  <c r="F577" i="6"/>
  <c r="G589" i="6"/>
  <c r="AM75" i="7"/>
  <c r="AU55" i="7"/>
  <c r="G414" i="6"/>
  <c r="J561" i="6"/>
  <c r="K71" i="7"/>
  <c r="AD73" i="7"/>
  <c r="D580" i="6"/>
  <c r="AF74" i="7"/>
  <c r="F582" i="6"/>
  <c r="AS75" i="7"/>
  <c r="G595" i="6"/>
  <c r="K276" i="6"/>
  <c r="CN26" i="7"/>
  <c r="C276" i="6" s="1"/>
  <c r="E645" i="6"/>
  <c r="CQ71" i="7"/>
  <c r="J463" i="6"/>
  <c r="CR51" i="7"/>
  <c r="F275" i="6"/>
  <c r="CM34" i="7"/>
  <c r="CS73" i="7"/>
  <c r="G646" i="6"/>
  <c r="CR75" i="7"/>
  <c r="F97" i="6"/>
  <c r="CR14" i="7"/>
  <c r="G642" i="6"/>
  <c r="CN75" i="7"/>
  <c r="K94" i="6"/>
  <c r="J94" i="6"/>
  <c r="CO11" i="7"/>
  <c r="D278" i="6"/>
  <c r="CP31" i="7"/>
  <c r="CP33" i="7"/>
  <c r="G97" i="6"/>
  <c r="CR15" i="7"/>
  <c r="G95" i="6"/>
  <c r="CP15" i="7"/>
  <c r="BI14" i="7"/>
  <c r="F62" i="6"/>
  <c r="F96" i="6"/>
  <c r="CQ14" i="7"/>
  <c r="BX11" i="7"/>
  <c r="J77" i="6"/>
  <c r="BI13" i="7"/>
  <c r="D62" i="6"/>
  <c r="CJ31" i="7"/>
  <c r="BJ15" i="7"/>
  <c r="G63" i="6"/>
  <c r="BC15" i="7"/>
  <c r="G56" i="6"/>
  <c r="BP15" i="7"/>
  <c r="G69" i="6"/>
  <c r="BX13" i="7"/>
  <c r="D77" i="6"/>
  <c r="BB14" i="7"/>
  <c r="F55" i="6"/>
  <c r="K91" i="6"/>
  <c r="BQ11" i="7"/>
  <c r="J70" i="6"/>
  <c r="AY11" i="7"/>
  <c r="J52" i="6"/>
  <c r="AU14" i="7"/>
  <c r="F48" i="6"/>
  <c r="AA11" i="7"/>
  <c r="J28" i="6"/>
  <c r="CG11" i="7"/>
  <c r="S13" i="7"/>
  <c r="D20" i="6"/>
  <c r="AE15" i="7"/>
  <c r="G32" i="6"/>
  <c r="K14" i="7"/>
  <c r="F12" i="6"/>
  <c r="AX46" i="7"/>
  <c r="C417" i="6" s="1"/>
  <c r="K417" i="6"/>
  <c r="K15" i="7"/>
  <c r="G12" i="6"/>
  <c r="AT11" i="7"/>
  <c r="J47" i="6"/>
  <c r="BM11" i="7"/>
  <c r="J66" i="6"/>
  <c r="Q15" i="7"/>
  <c r="G18" i="6"/>
  <c r="AA15" i="7"/>
  <c r="G28" i="6"/>
  <c r="J11" i="7"/>
  <c r="J11" i="6"/>
  <c r="H11" i="7"/>
  <c r="J442" i="6"/>
  <c r="BW51" i="7"/>
  <c r="F627" i="6"/>
  <c r="BY74" i="7"/>
  <c r="D629" i="6"/>
  <c r="CA73" i="7"/>
  <c r="K449" i="6"/>
  <c r="CD46" i="7"/>
  <c r="C449" i="6" s="1"/>
  <c r="F445" i="6"/>
  <c r="BZ54" i="7"/>
  <c r="D448" i="6"/>
  <c r="CC53" i="7"/>
  <c r="AE31" i="7"/>
  <c r="J215" i="6"/>
  <c r="P15" i="7"/>
  <c r="G17" i="6"/>
  <c r="G633" i="6"/>
  <c r="CE75" i="7"/>
  <c r="CA71" i="7"/>
  <c r="J629" i="6"/>
  <c r="AP31" i="7"/>
  <c r="J226" i="6"/>
  <c r="K630" i="6"/>
  <c r="CB66" i="7"/>
  <c r="C630" i="6" s="1"/>
  <c r="L31" i="7"/>
  <c r="J196" i="6"/>
  <c r="AR26" i="7"/>
  <c r="C228" i="6" s="1"/>
  <c r="K228" i="6"/>
  <c r="AQ31" i="7"/>
  <c r="AQ33" i="7"/>
  <c r="D227" i="6"/>
  <c r="R34" i="7"/>
  <c r="F202" i="6"/>
  <c r="P33" i="7"/>
  <c r="P31" i="7"/>
  <c r="D200" i="6"/>
  <c r="K34" i="7"/>
  <c r="F195" i="6"/>
  <c r="J35" i="7"/>
  <c r="G194" i="6"/>
  <c r="G445" i="6"/>
  <c r="BZ55" i="7"/>
  <c r="AW31" i="7"/>
  <c r="E233" i="6"/>
  <c r="AL26" i="7"/>
  <c r="C222" i="6" s="1"/>
  <c r="K222" i="6"/>
  <c r="AK31" i="7"/>
  <c r="E221" i="6"/>
  <c r="E51" i="7"/>
  <c r="J372" i="6"/>
  <c r="J33" i="7"/>
  <c r="D194" i="6"/>
  <c r="AJ51" i="7"/>
  <c r="E403" i="6"/>
  <c r="O26" i="7"/>
  <c r="C199" i="6" s="1"/>
  <c r="K199" i="6"/>
  <c r="W33" i="7"/>
  <c r="D207" i="6"/>
  <c r="M35" i="7"/>
  <c r="G197" i="6"/>
  <c r="AH51" i="7"/>
  <c r="J401" i="6"/>
  <c r="AC53" i="7"/>
  <c r="D396" i="6"/>
  <c r="T31" i="7"/>
  <c r="T33" i="7"/>
  <c r="D204" i="6"/>
  <c r="Y34" i="7"/>
  <c r="F209" i="6"/>
  <c r="V46" i="7"/>
  <c r="C389" i="6" s="1"/>
  <c r="K389" i="6"/>
  <c r="D55" i="7"/>
  <c r="G371" i="6"/>
  <c r="V26" i="7"/>
  <c r="C206" i="6" s="1"/>
  <c r="K206" i="6"/>
  <c r="L34" i="7"/>
  <c r="F196" i="6"/>
  <c r="I54" i="7"/>
  <c r="F376" i="6"/>
  <c r="O54" i="7"/>
  <c r="O51" i="7"/>
  <c r="F382" i="6"/>
  <c r="F55" i="7"/>
  <c r="G373" i="6"/>
  <c r="W51" i="7"/>
  <c r="W54" i="7"/>
  <c r="F390" i="6"/>
  <c r="AN55" i="7"/>
  <c r="G407" i="6"/>
  <c r="AI71" i="7"/>
  <c r="J585" i="6"/>
  <c r="AL66" i="7"/>
  <c r="C588" i="6" s="1"/>
  <c r="K588" i="6"/>
  <c r="Y55" i="7"/>
  <c r="G392" i="6"/>
  <c r="H51" i="7"/>
  <c r="H54" i="7"/>
  <c r="F375" i="6"/>
  <c r="AK74" i="7"/>
  <c r="F587" i="6"/>
  <c r="AB54" i="7"/>
  <c r="F395" i="6"/>
  <c r="I55" i="7"/>
  <c r="G376" i="6"/>
  <c r="AK71" i="7"/>
  <c r="J587" i="6"/>
  <c r="E73" i="7"/>
  <c r="D555" i="6"/>
  <c r="AT73" i="7"/>
  <c r="D596" i="6"/>
  <c r="AE75" i="7"/>
  <c r="G581" i="6"/>
  <c r="I66" i="7"/>
  <c r="C559" i="6" s="1"/>
  <c r="K559" i="6"/>
  <c r="AQ75" i="7"/>
  <c r="G593" i="6"/>
  <c r="U54" i="7"/>
  <c r="F388" i="6"/>
  <c r="V71" i="7"/>
  <c r="J572" i="6"/>
  <c r="U73" i="7"/>
  <c r="D571" i="6"/>
  <c r="G74" i="7"/>
  <c r="F557" i="6"/>
  <c r="AF71" i="7"/>
  <c r="J582" i="6"/>
  <c r="AB73" i="7"/>
  <c r="D578" i="6"/>
  <c r="L74" i="7"/>
  <c r="F562" i="6"/>
  <c r="AA73" i="7"/>
  <c r="D577" i="6"/>
  <c r="R73" i="7"/>
  <c r="D568" i="6"/>
  <c r="AQ74" i="7"/>
  <c r="F593" i="6"/>
  <c r="AS55" i="7"/>
  <c r="G412" i="6"/>
  <c r="R71" i="7"/>
  <c r="J568" i="6"/>
  <c r="AR73" i="7"/>
  <c r="D594" i="6"/>
  <c r="AR75" i="7"/>
  <c r="G594" i="6"/>
  <c r="D462" i="6"/>
  <c r="CQ53" i="7"/>
  <c r="G457" i="6"/>
  <c r="CL55" i="7"/>
  <c r="CL73" i="7"/>
  <c r="D640" i="6"/>
  <c r="K277" i="6"/>
  <c r="CO26" i="7"/>
  <c r="C277" i="6" s="1"/>
  <c r="J462" i="6"/>
  <c r="CQ51" i="7"/>
  <c r="F273" i="6"/>
  <c r="CK34" i="7"/>
  <c r="G462" i="6"/>
  <c r="CQ55" i="7"/>
  <c r="CN35" i="7"/>
  <c r="G276" i="6"/>
  <c r="J646" i="6"/>
  <c r="CR71" i="7"/>
  <c r="D461" i="6"/>
  <c r="CP53" i="7"/>
  <c r="K96" i="6"/>
  <c r="D91" i="6"/>
  <c r="CL13" i="7"/>
  <c r="B647" i="6"/>
  <c r="K647" i="6"/>
  <c r="CS33" i="7"/>
  <c r="D96" i="6"/>
  <c r="CQ13" i="7"/>
  <c r="CS71" i="7"/>
  <c r="H647" i="6" s="1"/>
  <c r="CI46" i="7"/>
  <c r="C454" i="6" s="1"/>
  <c r="K454" i="6"/>
  <c r="CM11" i="7"/>
  <c r="G460" i="6"/>
  <c r="CO55" i="7"/>
  <c r="CS15" i="7"/>
  <c r="CT51" i="7"/>
  <c r="H465" i="6" s="1"/>
  <c r="BG14" i="7"/>
  <c r="F60" i="6"/>
  <c r="F88" i="6"/>
  <c r="CI14" i="7"/>
  <c r="BV13" i="7"/>
  <c r="D75" i="6"/>
  <c r="BQ14" i="7"/>
  <c r="F70" i="6"/>
  <c r="D90" i="6"/>
  <c r="CK13" i="7"/>
  <c r="CK11" i="7"/>
  <c r="BB13" i="7"/>
  <c r="D55" i="6"/>
  <c r="BN15" i="7"/>
  <c r="G67" i="6"/>
  <c r="D79" i="6"/>
  <c r="BZ13" i="7"/>
  <c r="AW15" i="7"/>
  <c r="G50" i="6"/>
  <c r="AR11" i="7"/>
  <c r="J45" i="6"/>
  <c r="K95" i="6"/>
  <c r="BP11" i="7"/>
  <c r="J69" i="6"/>
  <c r="AX11" i="7"/>
  <c r="J51" i="6"/>
  <c r="CE11" i="7"/>
  <c r="W11" i="7"/>
  <c r="J24" i="6"/>
  <c r="AV11" i="7"/>
  <c r="R14" i="7"/>
  <c r="F19" i="6"/>
  <c r="J14" i="7"/>
  <c r="F11" i="6"/>
  <c r="AO15" i="7"/>
  <c r="G42" i="6"/>
  <c r="J15" i="7"/>
  <c r="G11" i="6"/>
  <c r="AQ11" i="7"/>
  <c r="J44" i="6"/>
  <c r="BF11" i="7"/>
  <c r="J59" i="6"/>
  <c r="S15" i="7"/>
  <c r="G20" i="6"/>
  <c r="AB15" i="7"/>
  <c r="G29" i="6"/>
  <c r="I11" i="7"/>
  <c r="J10" i="6"/>
  <c r="B646" i="6"/>
  <c r="CR72" i="7"/>
  <c r="F13" i="7"/>
  <c r="D7" i="6"/>
  <c r="J445" i="6"/>
  <c r="BZ51" i="7"/>
  <c r="D632" i="6"/>
  <c r="CD73" i="7"/>
  <c r="K445" i="6"/>
  <c r="BZ46" i="7"/>
  <c r="C445" i="6" s="1"/>
  <c r="F447" i="6"/>
  <c r="CB54" i="7"/>
  <c r="D451" i="6"/>
  <c r="CF53" i="7"/>
  <c r="B632" i="6"/>
  <c r="CD72" i="7"/>
  <c r="AI31" i="7"/>
  <c r="J219" i="6"/>
  <c r="V15" i="7"/>
  <c r="G23" i="6"/>
  <c r="G631" i="6"/>
  <c r="CC75" i="7"/>
  <c r="BW71" i="7"/>
  <c r="J625" i="6"/>
  <c r="K633" i="6"/>
  <c r="CE66" i="7"/>
  <c r="C633" i="6" s="1"/>
  <c r="K31" i="7"/>
  <c r="J195" i="6"/>
  <c r="AQ26" i="7"/>
  <c r="C227" i="6" s="1"/>
  <c r="K227" i="6"/>
  <c r="H31" i="7"/>
  <c r="E192" i="6"/>
  <c r="AJ34" i="7"/>
  <c r="F220" i="6"/>
  <c r="AE26" i="7"/>
  <c r="C215" i="6" s="1"/>
  <c r="K215" i="6"/>
  <c r="AH31" i="7"/>
  <c r="AH33" i="7"/>
  <c r="D218" i="6"/>
  <c r="I34" i="7"/>
  <c r="F193" i="6"/>
  <c r="K35" i="7"/>
  <c r="G195" i="6"/>
  <c r="G443" i="6"/>
  <c r="BX55" i="7"/>
  <c r="AJ26" i="7"/>
  <c r="C220" i="6" s="1"/>
  <c r="K220" i="6"/>
  <c r="M51" i="7"/>
  <c r="J380" i="6"/>
  <c r="CC51" i="7"/>
  <c r="Q31" i="7"/>
  <c r="Q33" i="7"/>
  <c r="D201" i="6"/>
  <c r="D34" i="7"/>
  <c r="F188" i="6"/>
  <c r="N26" i="7"/>
  <c r="C198" i="6" s="1"/>
  <c r="K198" i="6"/>
  <c r="E31" i="7"/>
  <c r="E189" i="6"/>
  <c r="AT51" i="7"/>
  <c r="J413" i="6"/>
  <c r="AG53" i="7"/>
  <c r="AG51" i="7"/>
  <c r="D400" i="6"/>
  <c r="R35" i="7"/>
  <c r="G202" i="6"/>
  <c r="K393" i="6"/>
  <c r="L55" i="7"/>
  <c r="G379" i="6"/>
  <c r="Y26" i="7"/>
  <c r="C209" i="6" s="1"/>
  <c r="K209" i="6"/>
  <c r="O34" i="7"/>
  <c r="F199" i="6"/>
  <c r="AA54" i="7"/>
  <c r="F394" i="6"/>
  <c r="AH54" i="7"/>
  <c r="F401" i="6"/>
  <c r="K55" i="7"/>
  <c r="G378" i="6"/>
  <c r="AT54" i="7"/>
  <c r="F413" i="6"/>
  <c r="F66" i="7"/>
  <c r="C556" i="6" s="1"/>
  <c r="K556" i="6"/>
  <c r="AT66" i="7"/>
  <c r="C596" i="6" s="1"/>
  <c r="K596" i="6"/>
  <c r="AQ55" i="7"/>
  <c r="G410" i="6"/>
  <c r="S54" i="7"/>
  <c r="F386" i="6"/>
  <c r="T71" i="7"/>
  <c r="J570" i="6"/>
  <c r="L75" i="7"/>
  <c r="G562" i="6"/>
  <c r="AL54" i="7"/>
  <c r="F405" i="6"/>
  <c r="M73" i="7"/>
  <c r="D563" i="6"/>
  <c r="AT75" i="7"/>
  <c r="G596" i="6"/>
  <c r="K566" i="6"/>
  <c r="P66" i="7"/>
  <c r="C566" i="6" s="1"/>
  <c r="Z74" i="7"/>
  <c r="F576" i="6"/>
  <c r="AJ75" i="7"/>
  <c r="G586" i="6"/>
  <c r="B55" i="7"/>
  <c r="G369" i="6"/>
  <c r="AD71" i="7"/>
  <c r="J580" i="6"/>
  <c r="D569" i="6"/>
  <c r="S73" i="7"/>
  <c r="V74" i="7"/>
  <c r="F572" i="6"/>
  <c r="AN71" i="7"/>
  <c r="J590" i="6"/>
  <c r="D583" i="6"/>
  <c r="AG73" i="7"/>
  <c r="AI74" i="7"/>
  <c r="F585" i="6"/>
  <c r="AC73" i="7"/>
  <c r="D579" i="6"/>
  <c r="B71" i="7"/>
  <c r="J552" i="6"/>
  <c r="AJ73" i="7"/>
  <c r="D586" i="6"/>
  <c r="F586" i="6"/>
  <c r="AJ74" i="7"/>
  <c r="N55" i="7"/>
  <c r="G381" i="6"/>
  <c r="Z71" i="7"/>
  <c r="J576" i="6"/>
  <c r="G590" i="6"/>
  <c r="AN75" i="7"/>
  <c r="F456" i="6"/>
  <c r="CK54" i="7"/>
  <c r="F646" i="6"/>
  <c r="CR74" i="7"/>
  <c r="D638" i="6"/>
  <c r="CJ73" i="7"/>
  <c r="D277" i="6"/>
  <c r="CO33" i="7"/>
  <c r="F454" i="6"/>
  <c r="CI54" i="7"/>
  <c r="CP51" i="7"/>
  <c r="K274" i="6"/>
  <c r="CL26" i="7"/>
  <c r="C274" i="6" s="1"/>
  <c r="G274" i="6"/>
  <c r="CL35" i="7"/>
  <c r="CP71" i="7"/>
  <c r="J644" i="6"/>
  <c r="G459" i="6"/>
  <c r="CN55" i="7"/>
  <c r="G458" i="6"/>
  <c r="CM55" i="7"/>
  <c r="D93" i="6"/>
  <c r="CN13" i="7"/>
  <c r="D279" i="6"/>
  <c r="CQ33" i="7"/>
  <c r="F95" i="6"/>
  <c r="CP14" i="7"/>
  <c r="D637" i="6"/>
  <c r="CI73" i="7"/>
  <c r="K457" i="6"/>
  <c r="CL46" i="7"/>
  <c r="C457" i="6" s="1"/>
  <c r="CS31" i="7"/>
  <c r="H281" i="6" s="1"/>
  <c r="CS55" i="7"/>
  <c r="F94" i="6"/>
  <c r="CO14" i="7"/>
  <c r="CO31" i="7"/>
  <c r="G277" i="6"/>
  <c r="CO35" i="7"/>
  <c r="CT14" i="7"/>
  <c r="BH13" i="7"/>
  <c r="D61" i="6"/>
  <c r="BO14" i="7"/>
  <c r="F68" i="6"/>
  <c r="BU14" i="7"/>
  <c r="F74" i="6"/>
  <c r="CH11" i="7"/>
  <c r="CH13" i="7"/>
  <c r="D87" i="6"/>
  <c r="CA15" i="7"/>
  <c r="G80" i="6"/>
  <c r="BR13" i="7"/>
  <c r="D71" i="6"/>
  <c r="AZ15" i="7"/>
  <c r="G53" i="6"/>
  <c r="AJ11" i="7"/>
  <c r="J37" i="6"/>
  <c r="G86" i="6"/>
  <c r="CG15" i="7"/>
  <c r="K98" i="6"/>
  <c r="B98" i="6"/>
  <c r="BN11" i="7"/>
  <c r="J67" i="6"/>
  <c r="AQ14" i="7"/>
  <c r="F44" i="6"/>
  <c r="S11" i="7"/>
  <c r="J20" i="6"/>
  <c r="AM13" i="7"/>
  <c r="D40" i="6"/>
  <c r="O11" i="7"/>
  <c r="J16" i="6"/>
  <c r="AN15" i="7"/>
  <c r="G41" i="6"/>
  <c r="H14" i="7"/>
  <c r="F9" i="6"/>
  <c r="AQ15" i="7"/>
  <c r="G44" i="6"/>
  <c r="I15" i="7"/>
  <c r="G10" i="6"/>
  <c r="AL11" i="7"/>
  <c r="J39" i="6"/>
  <c r="BE11" i="7"/>
  <c r="J58" i="6"/>
  <c r="T15" i="7"/>
  <c r="G21" i="6"/>
  <c r="G11" i="7"/>
  <c r="J8" i="6"/>
  <c r="AH11" i="7"/>
  <c r="E13" i="7"/>
  <c r="D6" i="6"/>
  <c r="D628" i="6"/>
  <c r="BZ73" i="7"/>
  <c r="CB46" i="7"/>
  <c r="C447" i="6" s="1"/>
  <c r="K447" i="6"/>
  <c r="F443" i="6"/>
  <c r="BX54" i="7"/>
  <c r="D449" i="6"/>
  <c r="CD53" i="7"/>
  <c r="AO11" i="7"/>
  <c r="AD15" i="7"/>
  <c r="G31" i="6"/>
  <c r="G627" i="6"/>
  <c r="BY75" i="7"/>
  <c r="BZ71" i="7"/>
  <c r="J628" i="6"/>
  <c r="CC66" i="7"/>
  <c r="C631" i="6" s="1"/>
  <c r="K631" i="6"/>
  <c r="J31" i="7"/>
  <c r="J194" i="6"/>
  <c r="N31" i="7"/>
  <c r="N33" i="7"/>
  <c r="D198" i="6"/>
  <c r="AI34" i="7"/>
  <c r="F219" i="6"/>
  <c r="AD26" i="7"/>
  <c r="C214" i="6" s="1"/>
  <c r="K214" i="6"/>
  <c r="F34" i="7"/>
  <c r="F190" i="6"/>
  <c r="AM35" i="7"/>
  <c r="G223" i="6"/>
  <c r="S26" i="7"/>
  <c r="C203" i="6" s="1"/>
  <c r="K203" i="6"/>
  <c r="AP34" i="7"/>
  <c r="F226" i="6"/>
  <c r="I33" i="7"/>
  <c r="D193" i="6"/>
  <c r="AR51" i="7"/>
  <c r="J411" i="6"/>
  <c r="AA26" i="7"/>
  <c r="C211" i="6" s="1"/>
  <c r="K211" i="6"/>
  <c r="L33" i="7"/>
  <c r="D196" i="6"/>
  <c r="E34" i="7"/>
  <c r="F189" i="6"/>
  <c r="AK46" i="7"/>
  <c r="C404" i="6" s="1"/>
  <c r="K404" i="6"/>
  <c r="BY32" i="7"/>
  <c r="Q26" i="7"/>
  <c r="C201" i="6" s="1"/>
  <c r="K201" i="6"/>
  <c r="AN34" i="7"/>
  <c r="F224" i="6"/>
  <c r="F51" i="7"/>
  <c r="J373" i="6"/>
  <c r="AS46" i="7"/>
  <c r="C412" i="6" s="1"/>
  <c r="K412" i="6"/>
  <c r="AK53" i="7"/>
  <c r="AK51" i="7"/>
  <c r="D404" i="6"/>
  <c r="AF31" i="7"/>
  <c r="E216" i="6"/>
  <c r="V35" i="7"/>
  <c r="G206" i="6"/>
  <c r="AM51" i="7"/>
  <c r="J406" i="6"/>
  <c r="AD46" i="7"/>
  <c r="C397" i="6" s="1"/>
  <c r="K397" i="6"/>
  <c r="T26" i="7"/>
  <c r="C204" i="6" s="1"/>
  <c r="K204" i="6"/>
  <c r="M34" i="7"/>
  <c r="F197" i="6"/>
  <c r="P55" i="7"/>
  <c r="G383" i="6"/>
  <c r="AO51" i="7"/>
  <c r="E408" i="6"/>
  <c r="Q55" i="7"/>
  <c r="G384" i="6"/>
  <c r="T54" i="7"/>
  <c r="F387" i="6"/>
  <c r="AB55" i="7"/>
  <c r="G395" i="6"/>
  <c r="AN51" i="7"/>
  <c r="AS54" i="7"/>
  <c r="F412" i="6"/>
  <c r="B54" i="7"/>
  <c r="B51" i="7"/>
  <c r="F369" i="6"/>
  <c r="N66" i="7"/>
  <c r="C564" i="6" s="1"/>
  <c r="K564" i="6"/>
  <c r="I31" i="7"/>
  <c r="H55" i="7"/>
  <c r="G375" i="6"/>
  <c r="J578" i="6"/>
  <c r="AB71" i="7"/>
  <c r="I73" i="7"/>
  <c r="D559" i="6"/>
  <c r="O74" i="7"/>
  <c r="F565" i="6"/>
  <c r="AP66" i="7"/>
  <c r="C592" i="6" s="1"/>
  <c r="K592" i="6"/>
  <c r="AC74" i="7"/>
  <c r="F579" i="6"/>
  <c r="J55" i="7"/>
  <c r="G377" i="6"/>
  <c r="AL71" i="7"/>
  <c r="J588" i="6"/>
  <c r="V73" i="7"/>
  <c r="D572" i="6"/>
  <c r="P74" i="7"/>
  <c r="F566" i="6"/>
  <c r="AW71" i="7"/>
  <c r="D599" i="6"/>
  <c r="AW73" i="7"/>
  <c r="AP74" i="7"/>
  <c r="F592" i="6"/>
  <c r="AF51" i="7"/>
  <c r="J71" i="7"/>
  <c r="J560" i="6"/>
  <c r="AO73" i="7"/>
  <c r="D591" i="6"/>
  <c r="E75" i="7"/>
  <c r="G555" i="6"/>
  <c r="O55" i="7"/>
  <c r="G382" i="6"/>
  <c r="AH71" i="7"/>
  <c r="J584" i="6"/>
  <c r="B74" i="7"/>
  <c r="F552" i="6"/>
  <c r="G461" i="6"/>
  <c r="CP55" i="7"/>
  <c r="CJ46" i="7"/>
  <c r="C455" i="6" s="1"/>
  <c r="K455" i="6"/>
  <c r="F644" i="6"/>
  <c r="CP74" i="7"/>
  <c r="D639" i="6"/>
  <c r="CK73" i="7"/>
  <c r="D275" i="6"/>
  <c r="CM33" i="7"/>
  <c r="F642" i="6"/>
  <c r="CN74" i="7"/>
  <c r="K272" i="6"/>
  <c r="CJ26" i="7"/>
  <c r="C272" i="6" s="1"/>
  <c r="CK31" i="7"/>
  <c r="J459" i="6"/>
  <c r="CN51" i="7"/>
  <c r="D95" i="6"/>
  <c r="CP13" i="7"/>
  <c r="G90" i="6"/>
  <c r="CK15" i="7"/>
  <c r="CM31" i="7"/>
  <c r="G92" i="6"/>
  <c r="CM15" i="7"/>
  <c r="CK71" i="7"/>
  <c r="J639" i="6"/>
  <c r="D280" i="6"/>
  <c r="CR33" i="7"/>
  <c r="J91" i="6"/>
  <c r="CL11" i="7"/>
  <c r="D641" i="6"/>
  <c r="CM73" i="7"/>
  <c r="CS35" i="7"/>
  <c r="CR11" i="7"/>
  <c r="J97" i="6"/>
  <c r="K93" i="6"/>
  <c r="BU13" i="7"/>
  <c r="D74" i="6"/>
  <c r="CI35" i="7"/>
  <c r="G271" i="6"/>
  <c r="BG11" i="7"/>
  <c r="J60" i="6"/>
  <c r="BO13" i="7"/>
  <c r="D68" i="6"/>
  <c r="BS14" i="7"/>
  <c r="F72" i="6"/>
  <c r="D94" i="6"/>
  <c r="CO13" i="7"/>
  <c r="BI15" i="7"/>
  <c r="G62" i="6"/>
  <c r="CJ66" i="7"/>
  <c r="C638" i="6" s="1"/>
  <c r="K638" i="6"/>
  <c r="CF11" i="7"/>
  <c r="CA13" i="7"/>
  <c r="D80" i="6"/>
  <c r="AY15" i="7"/>
  <c r="G52" i="6"/>
  <c r="AF11" i="7"/>
  <c r="J33" i="6"/>
  <c r="G89" i="6"/>
  <c r="CJ15" i="7"/>
  <c r="BM15" i="7"/>
  <c r="G66" i="6"/>
  <c r="BB11" i="7"/>
  <c r="J55" i="6"/>
  <c r="AM11" i="7"/>
  <c r="J40" i="6"/>
  <c r="F455" i="6"/>
  <c r="CJ54" i="7"/>
  <c r="AI13" i="7"/>
  <c r="D36" i="6"/>
  <c r="CA11" i="7"/>
  <c r="Z11" i="7"/>
  <c r="AM15" i="7"/>
  <c r="G40" i="6"/>
  <c r="G14" i="7"/>
  <c r="F8" i="6"/>
  <c r="AP15" i="7"/>
  <c r="G43" i="6"/>
  <c r="G15" i="7"/>
  <c r="G8" i="6"/>
  <c r="BK11" i="7"/>
  <c r="J64" i="6"/>
  <c r="Y11" i="7"/>
  <c r="E26" i="6"/>
  <c r="F11" i="7"/>
  <c r="J7" i="6"/>
  <c r="M11" i="7"/>
  <c r="D13" i="7"/>
  <c r="D5" i="6"/>
  <c r="F629" i="6"/>
  <c r="CA74" i="7"/>
  <c r="D625" i="6"/>
  <c r="BW73" i="7"/>
  <c r="D630" i="6"/>
  <c r="CB73" i="7"/>
  <c r="BX46" i="7"/>
  <c r="C443" i="6" s="1"/>
  <c r="K443" i="6"/>
  <c r="B450" i="6"/>
  <c r="CE52" i="7"/>
  <c r="D445" i="6"/>
  <c r="BZ53" i="7"/>
  <c r="G31" i="7"/>
  <c r="J191" i="6"/>
  <c r="AC15" i="7"/>
  <c r="G30" i="6"/>
  <c r="E635" i="6"/>
  <c r="CG71" i="7"/>
  <c r="J626" i="6"/>
  <c r="BX71" i="7"/>
  <c r="CF66" i="7"/>
  <c r="C634" i="6" s="1"/>
  <c r="K634" i="6"/>
  <c r="C26" i="7"/>
  <c r="C187" i="6" s="1"/>
  <c r="K187" i="6"/>
  <c r="S33" i="7"/>
  <c r="D203" i="6"/>
  <c r="AG34" i="7"/>
  <c r="F217" i="6"/>
  <c r="AG26" i="7"/>
  <c r="C217" i="6" s="1"/>
  <c r="K217" i="6"/>
  <c r="X34" i="7"/>
  <c r="F208" i="6"/>
  <c r="AQ35" i="7"/>
  <c r="G227" i="6"/>
  <c r="R26" i="7"/>
  <c r="C202" i="6" s="1"/>
  <c r="K202" i="6"/>
  <c r="AO34" i="7"/>
  <c r="F225" i="6"/>
  <c r="O33" i="7"/>
  <c r="D199" i="6"/>
  <c r="N34" i="7"/>
  <c r="F198" i="6"/>
  <c r="Z26" i="7"/>
  <c r="C210" i="6" s="1"/>
  <c r="K210" i="6"/>
  <c r="T34" i="7"/>
  <c r="F204" i="6"/>
  <c r="AQ51" i="7"/>
  <c r="AQ53" i="7"/>
  <c r="D410" i="6"/>
  <c r="B26" i="7"/>
  <c r="C186" i="6" s="1"/>
  <c r="K186" i="6"/>
  <c r="AW26" i="7"/>
  <c r="C233" i="6" s="1"/>
  <c r="K233" i="6"/>
  <c r="AM34" i="7"/>
  <c r="F223" i="6"/>
  <c r="N51" i="7"/>
  <c r="J381" i="6"/>
  <c r="I51" i="7"/>
  <c r="I53" i="7"/>
  <c r="D376" i="6"/>
  <c r="AR53" i="7"/>
  <c r="D411" i="6"/>
  <c r="AD31" i="7"/>
  <c r="E214" i="6"/>
  <c r="AU51" i="7"/>
  <c r="J414" i="6"/>
  <c r="AH46" i="7"/>
  <c r="C401" i="6" s="1"/>
  <c r="K401" i="6"/>
  <c r="M31" i="7"/>
  <c r="M33" i="7"/>
  <c r="D197" i="6"/>
  <c r="AV34" i="7"/>
  <c r="F232" i="6"/>
  <c r="AF55" i="7"/>
  <c r="G399" i="6"/>
  <c r="AG55" i="7"/>
  <c r="G400" i="6"/>
  <c r="V54" i="7"/>
  <c r="F389" i="6"/>
  <c r="V55" i="7"/>
  <c r="G389" i="6"/>
  <c r="F71" i="7"/>
  <c r="J556" i="6"/>
  <c r="AP54" i="7"/>
  <c r="F409" i="6"/>
  <c r="AM71" i="7"/>
  <c r="J589" i="6"/>
  <c r="J54" i="7"/>
  <c r="J51" i="7"/>
  <c r="F377" i="6"/>
  <c r="O71" i="7"/>
  <c r="J565" i="6"/>
  <c r="R66" i="7"/>
  <c r="C568" i="6" s="1"/>
  <c r="K568" i="6"/>
  <c r="AN31" i="7"/>
  <c r="C55" i="7"/>
  <c r="G370" i="6"/>
  <c r="AJ71" i="7"/>
  <c r="J586" i="6"/>
  <c r="K73" i="7"/>
  <c r="D561" i="6"/>
  <c r="AD74" i="7"/>
  <c r="F580" i="6"/>
  <c r="T73" i="7"/>
  <c r="D570" i="6"/>
  <c r="F590" i="6"/>
  <c r="AN74" i="7"/>
  <c r="Z55" i="7"/>
  <c r="G393" i="6"/>
  <c r="J595" i="6"/>
  <c r="AS71" i="7"/>
  <c r="AK73" i="7"/>
  <c r="D587" i="6"/>
  <c r="AS74" i="7"/>
  <c r="F595" i="6"/>
  <c r="Q66" i="7"/>
  <c r="C567" i="6" s="1"/>
  <c r="K567" i="6"/>
  <c r="AU73" i="7"/>
  <c r="D597" i="6"/>
  <c r="J75" i="7"/>
  <c r="G560" i="6"/>
  <c r="I71" i="7"/>
  <c r="J559" i="6"/>
  <c r="Y66" i="7"/>
  <c r="C575" i="6" s="1"/>
  <c r="K575" i="6"/>
  <c r="AM73" i="7"/>
  <c r="D589" i="6"/>
  <c r="Q75" i="7"/>
  <c r="G567" i="6"/>
  <c r="W55" i="7"/>
  <c r="G390" i="6"/>
  <c r="AQ71" i="7"/>
  <c r="J593" i="6"/>
  <c r="J74" i="7"/>
  <c r="F560" i="6"/>
  <c r="CO54" i="7"/>
  <c r="F460" i="6"/>
  <c r="F645" i="6"/>
  <c r="CQ74" i="7"/>
  <c r="G639" i="6"/>
  <c r="CK75" i="7"/>
  <c r="F457" i="6"/>
  <c r="CL54" i="7"/>
  <c r="F274" i="6"/>
  <c r="CL34" i="7"/>
  <c r="F640" i="6"/>
  <c r="CL74" i="7"/>
  <c r="B273" i="6"/>
  <c r="CK32" i="7"/>
  <c r="J637" i="6"/>
  <c r="CI71" i="7"/>
  <c r="CR26" i="7"/>
  <c r="C280" i="6" s="1"/>
  <c r="K280" i="6"/>
  <c r="J458" i="6"/>
  <c r="CM51" i="7"/>
  <c r="F89" i="6"/>
  <c r="CJ14" i="7"/>
  <c r="CK33" i="7"/>
  <c r="D273" i="6"/>
  <c r="G454" i="6"/>
  <c r="CI55" i="7"/>
  <c r="CJ11" i="7"/>
  <c r="J89" i="6"/>
  <c r="CO71" i="7"/>
  <c r="J643" i="6"/>
  <c r="G278" i="6"/>
  <c r="CP35" i="7"/>
  <c r="K90" i="6"/>
  <c r="CP73" i="7"/>
  <c r="D644" i="6"/>
  <c r="BT11" i="7"/>
  <c r="J73" i="6"/>
  <c r="G275" i="6"/>
  <c r="CM35" i="7"/>
  <c r="BO15" i="7"/>
  <c r="G68" i="6"/>
  <c r="CF15" i="7"/>
  <c r="G85" i="6"/>
  <c r="BM13" i="7"/>
  <c r="D66" i="6"/>
  <c r="BS13" i="7"/>
  <c r="D72" i="6"/>
  <c r="CR13" i="7"/>
  <c r="D97" i="6"/>
  <c r="BW11" i="7"/>
  <c r="BW13" i="7"/>
  <c r="D76" i="6"/>
  <c r="BH14" i="7"/>
  <c r="F61" i="6"/>
  <c r="CN66" i="7"/>
  <c r="C642" i="6" s="1"/>
  <c r="K642" i="6"/>
  <c r="CD11" i="7"/>
  <c r="BA14" i="7"/>
  <c r="F54" i="6"/>
  <c r="AX15" i="7"/>
  <c r="G51" i="6"/>
  <c r="AB11" i="7"/>
  <c r="J29" i="6"/>
  <c r="G93" i="6"/>
  <c r="CN15" i="7"/>
  <c r="BS15" i="7"/>
  <c r="G72" i="6"/>
  <c r="AP11" i="7"/>
  <c r="J43" i="6"/>
  <c r="F459" i="6"/>
  <c r="CN54" i="7"/>
  <c r="AE13" i="7"/>
  <c r="D32" i="6"/>
  <c r="BA11" i="7"/>
  <c r="U15" i="7"/>
  <c r="G22" i="6"/>
  <c r="F14" i="7"/>
  <c r="F7" i="6"/>
  <c r="AD11" i="7"/>
  <c r="F15" i="7"/>
  <c r="G7" i="6"/>
  <c r="BL11" i="7"/>
  <c r="J65" i="6"/>
  <c r="AX51" i="7"/>
  <c r="AX53" i="7"/>
  <c r="D417" i="6"/>
  <c r="E11" i="7"/>
  <c r="J6" i="6"/>
  <c r="L11" i="7"/>
  <c r="D11" i="7"/>
  <c r="J447" i="6"/>
  <c r="CB51" i="7"/>
  <c r="F625" i="6"/>
  <c r="BW74" i="7"/>
  <c r="D626" i="6"/>
  <c r="BX73" i="7"/>
  <c r="D633" i="6"/>
  <c r="CE73" i="7"/>
  <c r="CC46" i="7"/>
  <c r="C448" i="6" s="1"/>
  <c r="K448" i="6"/>
  <c r="AC11" i="7"/>
  <c r="F448" i="6"/>
  <c r="CC54" i="7"/>
  <c r="D452" i="6"/>
  <c r="CG53" i="7"/>
  <c r="O31" i="7"/>
  <c r="J199" i="6"/>
  <c r="AF15" i="7"/>
  <c r="G33" i="6"/>
  <c r="G632" i="6"/>
  <c r="CD75" i="7"/>
  <c r="K626" i="6"/>
  <c r="BX66" i="7"/>
  <c r="C626" i="6" s="1"/>
  <c r="CA66" i="7"/>
  <c r="C629" i="6" s="1"/>
  <c r="K629" i="6"/>
  <c r="E26" i="7"/>
  <c r="C189" i="6" s="1"/>
  <c r="K189" i="6"/>
  <c r="AG31" i="7"/>
  <c r="AG33" i="7"/>
  <c r="D217" i="6"/>
  <c r="O35" i="7"/>
  <c r="G199" i="6"/>
  <c r="AB26" i="7"/>
  <c r="C212" i="6" s="1"/>
  <c r="K212" i="6"/>
  <c r="W34" i="7"/>
  <c r="F207" i="6"/>
  <c r="AU35" i="7"/>
  <c r="G231" i="6"/>
  <c r="U26" i="7"/>
  <c r="C205" i="6" s="1"/>
  <c r="K205" i="6"/>
  <c r="AR34" i="7"/>
  <c r="F228" i="6"/>
  <c r="AC31" i="7"/>
  <c r="AC33" i="7"/>
  <c r="D213" i="6"/>
  <c r="AF34" i="7"/>
  <c r="F216" i="6"/>
  <c r="AC26" i="7"/>
  <c r="C213" i="6" s="1"/>
  <c r="K213" i="6"/>
  <c r="S34" i="7"/>
  <c r="F203" i="6"/>
  <c r="E371" i="6"/>
  <c r="D51" i="7"/>
  <c r="G26" i="7"/>
  <c r="C191" i="6" s="1"/>
  <c r="K191" i="6"/>
  <c r="AV26" i="7"/>
  <c r="C232" i="6" s="1"/>
  <c r="K232" i="6"/>
  <c r="AK34" i="7"/>
  <c r="F221" i="6"/>
  <c r="R51" i="7"/>
  <c r="J385" i="6"/>
  <c r="M53" i="7"/>
  <c r="D380" i="6"/>
  <c r="AI26" i="7"/>
  <c r="C219" i="6" s="1"/>
  <c r="K219" i="6"/>
  <c r="AM31" i="7"/>
  <c r="E223" i="6"/>
  <c r="F46" i="7"/>
  <c r="C373" i="6" s="1"/>
  <c r="K373" i="6"/>
  <c r="AL46" i="7"/>
  <c r="C405" i="6" s="1"/>
  <c r="K405" i="6"/>
  <c r="AU34" i="7"/>
  <c r="F231" i="6"/>
  <c r="AW51" i="7"/>
  <c r="E416" i="6"/>
  <c r="AP55" i="7"/>
  <c r="G409" i="6"/>
  <c r="Q54" i="7"/>
  <c r="F384" i="6"/>
  <c r="AA55" i="7"/>
  <c r="G394" i="6"/>
  <c r="AT71" i="7"/>
  <c r="J596" i="6"/>
  <c r="E55" i="7"/>
  <c r="G372" i="6"/>
  <c r="AU71" i="7"/>
  <c r="J597" i="6"/>
  <c r="AD54" i="7"/>
  <c r="F397" i="6"/>
  <c r="S71" i="7"/>
  <c r="J569" i="6"/>
  <c r="V66" i="7"/>
  <c r="C572" i="6" s="1"/>
  <c r="K572" i="6"/>
  <c r="K54" i="7"/>
  <c r="F378" i="6"/>
  <c r="T55" i="7"/>
  <c r="G387" i="6"/>
  <c r="AO71" i="7"/>
  <c r="J591" i="6"/>
  <c r="P51" i="7"/>
  <c r="E71" i="7"/>
  <c r="J555" i="6"/>
  <c r="G73" i="7"/>
  <c r="D557" i="6"/>
  <c r="F574" i="6"/>
  <c r="X74" i="7"/>
  <c r="AV73" i="7"/>
  <c r="D598" i="6"/>
  <c r="G559" i="6"/>
  <c r="I75" i="7"/>
  <c r="AL55" i="7"/>
  <c r="G405" i="6"/>
  <c r="B66" i="7"/>
  <c r="C552" i="6" s="1"/>
  <c r="K552" i="6"/>
  <c r="F591" i="6"/>
  <c r="AO74" i="7"/>
  <c r="Y54" i="7"/>
  <c r="F392" i="6"/>
  <c r="K574" i="6"/>
  <c r="X66" i="7"/>
  <c r="C574" i="6" s="1"/>
  <c r="S75" i="7"/>
  <c r="G569" i="6"/>
  <c r="Q71" i="7"/>
  <c r="J567" i="6"/>
  <c r="AU74" i="7"/>
  <c r="F597" i="6"/>
  <c r="AF66" i="7"/>
  <c r="C582" i="6" s="1"/>
  <c r="K582" i="6"/>
  <c r="D584" i="6"/>
  <c r="AH73" i="7"/>
  <c r="K75" i="7"/>
  <c r="G561" i="6"/>
  <c r="AV31" i="7"/>
  <c r="AD55" i="7"/>
  <c r="G397" i="6"/>
  <c r="C71" i="7"/>
  <c r="J553" i="6"/>
  <c r="T66" i="7"/>
  <c r="C570" i="6" s="1"/>
  <c r="K570" i="6"/>
  <c r="F559" i="6"/>
  <c r="I74" i="7"/>
  <c r="M75" i="7"/>
  <c r="G563" i="6"/>
  <c r="B261" i="6" l="1"/>
  <c r="CI32" i="7"/>
  <c r="BZ32" i="7"/>
  <c r="BJ66" i="7"/>
  <c r="C612" i="6" s="1"/>
  <c r="B262" i="6"/>
  <c r="CT46" i="7"/>
  <c r="C465" i="6" s="1"/>
  <c r="B269" i="6"/>
  <c r="CH26" i="7"/>
  <c r="C270" i="6" s="1"/>
  <c r="CF52" i="7"/>
  <c r="CB26" i="7"/>
  <c r="C264" i="6" s="1"/>
  <c r="CK52" i="7"/>
  <c r="B451" i="6"/>
  <c r="B456" i="6"/>
  <c r="AX26" i="7"/>
  <c r="C234" i="6" s="1"/>
  <c r="K72" i="7"/>
  <c r="CG46" i="7"/>
  <c r="C452" i="6" s="1"/>
  <c r="CH66" i="7"/>
  <c r="C636" i="6" s="1"/>
  <c r="B561" i="6"/>
  <c r="CM52" i="7"/>
  <c r="BN32" i="7"/>
  <c r="CO46" i="7"/>
  <c r="C460" i="6" s="1"/>
  <c r="BJ26" i="7"/>
  <c r="C246" i="6" s="1"/>
  <c r="BV66" i="7"/>
  <c r="C624" i="6" s="1"/>
  <c r="CA26" i="7"/>
  <c r="C263" i="6" s="1"/>
  <c r="AX66" i="7"/>
  <c r="C600" i="6" s="1"/>
  <c r="AV66" i="7"/>
  <c r="C598" i="6" s="1"/>
  <c r="CH46" i="7"/>
  <c r="C453" i="6" s="1"/>
  <c r="CT66" i="7"/>
  <c r="C648" i="6" s="1"/>
  <c r="CG26" i="7"/>
  <c r="C269" i="6" s="1"/>
  <c r="CI26" i="7"/>
  <c r="C271" i="6" s="1"/>
  <c r="CM32" i="7"/>
  <c r="B602" i="6"/>
  <c r="CB32" i="7"/>
  <c r="CC26" i="7"/>
  <c r="C265" i="6" s="1"/>
  <c r="CS26" i="7"/>
  <c r="C281" i="6" s="1"/>
  <c r="B275" i="6"/>
  <c r="AZ72" i="7"/>
  <c r="CE26" i="7"/>
  <c r="C267" i="6" s="1"/>
  <c r="BJ46" i="7"/>
  <c r="C429" i="6" s="1"/>
  <c r="CF26" i="7"/>
  <c r="C268" i="6" s="1"/>
  <c r="BV26" i="7"/>
  <c r="C258" i="6" s="1"/>
  <c r="B421" i="6"/>
  <c r="W66" i="7"/>
  <c r="C573" i="6" s="1"/>
  <c r="BN26" i="7"/>
  <c r="C250" i="6" s="1"/>
  <c r="BZ66" i="7"/>
  <c r="C628" i="6" s="1"/>
  <c r="CQ46" i="7"/>
  <c r="C462" i="6" s="1"/>
  <c r="CD32" i="7"/>
  <c r="BP66" i="7"/>
  <c r="C618" i="6" s="1"/>
  <c r="CS66" i="7"/>
  <c r="C647" i="6" s="1"/>
  <c r="CT26" i="7"/>
  <c r="C282" i="6" s="1"/>
  <c r="BB46" i="7"/>
  <c r="C421" i="6" s="1"/>
  <c r="BF26" i="7"/>
  <c r="C242" i="6" s="1"/>
  <c r="BU56" i="7"/>
  <c r="B265" i="6"/>
  <c r="BR36" i="7"/>
  <c r="H424" i="6"/>
  <c r="CF36" i="7"/>
  <c r="BK56" i="7"/>
  <c r="BW36" i="7"/>
  <c r="H438" i="6"/>
  <c r="H437" i="6"/>
  <c r="AV76" i="7"/>
  <c r="B618" i="6"/>
  <c r="CG52" i="7"/>
  <c r="H428" i="6"/>
  <c r="CA36" i="7"/>
  <c r="CK56" i="7"/>
  <c r="B628" i="6"/>
  <c r="BP36" i="7"/>
  <c r="H426" i="6"/>
  <c r="T12" i="7"/>
  <c r="BB76" i="7"/>
  <c r="CE36" i="7"/>
  <c r="H248" i="6"/>
  <c r="CA32" i="7"/>
  <c r="H240" i="6"/>
  <c r="BT76" i="7"/>
  <c r="H250" i="6"/>
  <c r="H256" i="6"/>
  <c r="H247" i="6"/>
  <c r="H261" i="6"/>
  <c r="CF32" i="7"/>
  <c r="CS52" i="7"/>
  <c r="H615" i="6"/>
  <c r="H434" i="6"/>
  <c r="H620" i="6"/>
  <c r="H423" i="6"/>
  <c r="H435" i="6"/>
  <c r="B462" i="6"/>
  <c r="H607" i="6"/>
  <c r="H608" i="6"/>
  <c r="CE32" i="7"/>
  <c r="H616" i="6"/>
  <c r="CG36" i="7"/>
  <c r="H18" i="6"/>
  <c r="H409" i="6"/>
  <c r="CG56" i="7"/>
  <c r="H431" i="6"/>
  <c r="H432" i="6"/>
  <c r="H74" i="6"/>
  <c r="CO56" i="7"/>
  <c r="B573" i="6"/>
  <c r="H396" i="6"/>
  <c r="H439" i="6"/>
  <c r="B53" i="6"/>
  <c r="B242" i="6"/>
  <c r="H606" i="6"/>
  <c r="H427" i="6"/>
  <c r="H78" i="6"/>
  <c r="BZ36" i="7"/>
  <c r="H422" i="6"/>
  <c r="CE76" i="7"/>
  <c r="H238" i="6"/>
  <c r="H457" i="6"/>
  <c r="BX36" i="7"/>
  <c r="H592" i="6"/>
  <c r="CD56" i="7"/>
  <c r="H388" i="6"/>
  <c r="H249" i="6"/>
  <c r="H242" i="6"/>
  <c r="AA12" i="7"/>
  <c r="H237" i="6"/>
  <c r="H614" i="6"/>
  <c r="H418" i="6"/>
  <c r="H394" i="6"/>
  <c r="H239" i="6"/>
  <c r="CS56" i="7"/>
  <c r="C56" i="7"/>
  <c r="AZ56" i="7"/>
  <c r="BQ56" i="7"/>
  <c r="H255" i="6"/>
  <c r="CT12" i="7"/>
  <c r="BP52" i="7"/>
  <c r="B435" i="6"/>
  <c r="AV52" i="7"/>
  <c r="B415" i="6"/>
  <c r="CO52" i="7"/>
  <c r="BF52" i="7"/>
  <c r="B425" i="6"/>
  <c r="CB36" i="7"/>
  <c r="CD36" i="7"/>
  <c r="H387" i="6"/>
  <c r="S56" i="7"/>
  <c r="CL36" i="7"/>
  <c r="BU76" i="7"/>
  <c r="CN16" i="7"/>
  <c r="CC36" i="7"/>
  <c r="CG12" i="7"/>
  <c r="CQ16" i="7"/>
  <c r="CD76" i="7"/>
  <c r="H241" i="6"/>
  <c r="CB76" i="7"/>
  <c r="CL76" i="7"/>
  <c r="CF56" i="7"/>
  <c r="H253" i="6"/>
  <c r="B418" i="6"/>
  <c r="AY52" i="7"/>
  <c r="BI52" i="7"/>
  <c r="B428" i="6"/>
  <c r="BC52" i="7"/>
  <c r="B422" i="6"/>
  <c r="CQ36" i="7"/>
  <c r="BA52" i="7"/>
  <c r="B420" i="6"/>
  <c r="BD52" i="7"/>
  <c r="B423" i="6"/>
  <c r="AZ52" i="7"/>
  <c r="B419" i="6"/>
  <c r="BQ52" i="7"/>
  <c r="B436" i="6"/>
  <c r="B427" i="6"/>
  <c r="BH52" i="7"/>
  <c r="H257" i="6"/>
  <c r="BR52" i="7"/>
  <c r="B437" i="6"/>
  <c r="BO36" i="7"/>
  <c r="H251" i="6"/>
  <c r="BR32" i="7"/>
  <c r="B254" i="6"/>
  <c r="B434" i="6"/>
  <c r="BO52" i="7"/>
  <c r="BB32" i="7"/>
  <c r="B238" i="6"/>
  <c r="AY36" i="7"/>
  <c r="H235" i="6"/>
  <c r="B432" i="6"/>
  <c r="BM52" i="7"/>
  <c r="BT32" i="7"/>
  <c r="B256" i="6"/>
  <c r="BS52" i="7"/>
  <c r="B438" i="6"/>
  <c r="BG32" i="7"/>
  <c r="B243" i="6"/>
  <c r="BK52" i="7"/>
  <c r="B430" i="6"/>
  <c r="AZ32" i="7"/>
  <c r="B236" i="6"/>
  <c r="B87" i="6"/>
  <c r="CH12" i="7"/>
  <c r="AY12" i="7"/>
  <c r="B52" i="6"/>
  <c r="B440" i="6"/>
  <c r="BU52" i="7"/>
  <c r="B248" i="6"/>
  <c r="BL32" i="7"/>
  <c r="H245" i="6"/>
  <c r="BI36" i="7"/>
  <c r="BQ32" i="7"/>
  <c r="B253" i="6"/>
  <c r="BG36" i="7"/>
  <c r="H243" i="6"/>
  <c r="BE32" i="7"/>
  <c r="B241" i="6"/>
  <c r="BH36" i="7"/>
  <c r="H244" i="6"/>
  <c r="BD32" i="7"/>
  <c r="B240" i="6"/>
  <c r="BH32" i="7"/>
  <c r="B244" i="6"/>
  <c r="BG52" i="7"/>
  <c r="B426" i="6"/>
  <c r="B235" i="6"/>
  <c r="AY32" i="7"/>
  <c r="BP32" i="7"/>
  <c r="B252" i="6"/>
  <c r="BA32" i="7"/>
  <c r="B237" i="6"/>
  <c r="BK32" i="7"/>
  <c r="B247" i="6"/>
  <c r="AZ36" i="7"/>
  <c r="H236" i="6"/>
  <c r="BI32" i="7"/>
  <c r="B245" i="6"/>
  <c r="BC32" i="7"/>
  <c r="B239" i="6"/>
  <c r="BN52" i="7"/>
  <c r="B433" i="6"/>
  <c r="BU32" i="7"/>
  <c r="B257" i="6"/>
  <c r="BN56" i="7"/>
  <c r="H433" i="6"/>
  <c r="B249" i="6"/>
  <c r="BM32" i="7"/>
  <c r="BO32" i="7"/>
  <c r="B251" i="6"/>
  <c r="BS32" i="7"/>
  <c r="B255" i="6"/>
  <c r="AE12" i="7"/>
  <c r="B32" i="6"/>
  <c r="CF12" i="7"/>
  <c r="B85" i="6"/>
  <c r="BY12" i="7"/>
  <c r="B78" i="6"/>
  <c r="X12" i="7"/>
  <c r="B25" i="6"/>
  <c r="CB12" i="7"/>
  <c r="B81" i="6"/>
  <c r="AB12" i="7"/>
  <c r="B29" i="6"/>
  <c r="CD12" i="7"/>
  <c r="B83" i="6"/>
  <c r="AU12" i="7"/>
  <c r="B48" i="6"/>
  <c r="BW12" i="7"/>
  <c r="B76" i="6"/>
  <c r="BD12" i="7"/>
  <c r="B57" i="6"/>
  <c r="BS12" i="7"/>
  <c r="B72" i="6"/>
  <c r="AF32" i="7"/>
  <c r="B216" i="6"/>
  <c r="AM12" i="7"/>
  <c r="B40" i="6"/>
  <c r="S12" i="7"/>
  <c r="B20" i="6"/>
  <c r="AS32" i="7"/>
  <c r="B229" i="6"/>
  <c r="W12" i="7"/>
  <c r="B24" i="6"/>
  <c r="AX12" i="7"/>
  <c r="B51" i="6"/>
  <c r="BK12" i="7"/>
  <c r="B64" i="6"/>
  <c r="BT12" i="7"/>
  <c r="B73" i="6"/>
  <c r="O12" i="7"/>
  <c r="B16" i="6"/>
  <c r="BC12" i="7"/>
  <c r="B56" i="6"/>
  <c r="BF56" i="7"/>
  <c r="H425" i="6"/>
  <c r="B611" i="6"/>
  <c r="BI72" i="7"/>
  <c r="K12" i="7"/>
  <c r="B12" i="6"/>
  <c r="U12" i="7"/>
  <c r="B22" i="6"/>
  <c r="AW12" i="7"/>
  <c r="B50" i="6"/>
  <c r="B12" i="7"/>
  <c r="B3" i="6"/>
  <c r="BK72" i="7"/>
  <c r="B613" i="6"/>
  <c r="B82" i="6"/>
  <c r="CC12" i="7"/>
  <c r="AO72" i="7"/>
  <c r="B591" i="6"/>
  <c r="H619" i="6"/>
  <c r="BQ76" i="7"/>
  <c r="AW72" i="7"/>
  <c r="B599" i="6"/>
  <c r="AC52" i="7"/>
  <c r="B396" i="6"/>
  <c r="AT12" i="7"/>
  <c r="B47" i="6"/>
  <c r="AI72" i="7"/>
  <c r="B585" i="6"/>
  <c r="BT72" i="7"/>
  <c r="B622" i="6"/>
  <c r="AK12" i="7"/>
  <c r="B38" i="6"/>
  <c r="AP12" i="7"/>
  <c r="B43" i="6"/>
  <c r="U52" i="7"/>
  <c r="B388" i="6"/>
  <c r="AI52" i="7"/>
  <c r="B402" i="6"/>
  <c r="AY72" i="7"/>
  <c r="B601" i="6"/>
  <c r="BN72" i="7"/>
  <c r="B616" i="6"/>
  <c r="H610" i="6"/>
  <c r="BH76" i="7"/>
  <c r="M12" i="7"/>
  <c r="B14" i="6"/>
  <c r="BG76" i="7"/>
  <c r="H609" i="6"/>
  <c r="H618" i="6"/>
  <c r="BP76" i="7"/>
  <c r="AN52" i="7"/>
  <c r="B407" i="6"/>
  <c r="BC72" i="7"/>
  <c r="B605" i="6"/>
  <c r="C72" i="7"/>
  <c r="B553" i="6"/>
  <c r="N12" i="7"/>
  <c r="B15" i="6"/>
  <c r="P32" i="7"/>
  <c r="B200" i="6"/>
  <c r="W52" i="7"/>
  <c r="B390" i="6"/>
  <c r="H52" i="7"/>
  <c r="B375" i="6"/>
  <c r="BA12" i="7"/>
  <c r="B54" i="6"/>
  <c r="B33" i="6"/>
  <c r="AF12" i="7"/>
  <c r="AD12" i="7"/>
  <c r="B31" i="6"/>
  <c r="D32" i="7"/>
  <c r="B188" i="6"/>
  <c r="CA12" i="7"/>
  <c r="B80" i="6"/>
  <c r="AA52" i="7"/>
  <c r="B394" i="6"/>
  <c r="BN12" i="7"/>
  <c r="B67" i="6"/>
  <c r="BF12" i="7"/>
  <c r="B59" i="6"/>
  <c r="BA56" i="7"/>
  <c r="H420" i="6"/>
  <c r="AR52" i="7"/>
  <c r="B411" i="6"/>
  <c r="V12" i="7"/>
  <c r="B23" i="6"/>
  <c r="AN12" i="7"/>
  <c r="B41" i="6"/>
  <c r="AM32" i="7"/>
  <c r="B223" i="6"/>
  <c r="Q12" i="7"/>
  <c r="B18" i="6"/>
  <c r="BB72" i="7"/>
  <c r="B604" i="6"/>
  <c r="AU72" i="7"/>
  <c r="B597" i="6"/>
  <c r="C52" i="7"/>
  <c r="B370" i="6"/>
  <c r="BX12" i="7"/>
  <c r="B77" i="6"/>
  <c r="BC76" i="7"/>
  <c r="H605" i="6"/>
  <c r="O52" i="7"/>
  <c r="B382" i="6"/>
  <c r="BE72" i="7"/>
  <c r="B607" i="6"/>
  <c r="Z12" i="7"/>
  <c r="B27" i="6"/>
  <c r="H601" i="6"/>
  <c r="AY76" i="7"/>
  <c r="J12" i="7"/>
  <c r="B11" i="6"/>
  <c r="AG52" i="7"/>
  <c r="B400" i="6"/>
  <c r="BA76" i="7"/>
  <c r="H603" i="6"/>
  <c r="H12" i="7"/>
  <c r="B9" i="6"/>
  <c r="AN72" i="7"/>
  <c r="B590" i="6"/>
  <c r="B606" i="6"/>
  <c r="BD72" i="7"/>
  <c r="I52" i="7"/>
  <c r="B376" i="6"/>
  <c r="H602" i="6"/>
  <c r="AZ76" i="7"/>
  <c r="BJ12" i="7"/>
  <c r="B63" i="6"/>
  <c r="D72" i="7"/>
  <c r="B554" i="6"/>
  <c r="AG72" i="7"/>
  <c r="B583" i="6"/>
  <c r="I12" i="7"/>
  <c r="B10" i="6"/>
  <c r="BB56" i="7"/>
  <c r="H421" i="6"/>
  <c r="B609" i="6"/>
  <c r="BG72" i="7"/>
  <c r="AM72" i="7"/>
  <c r="B589" i="6"/>
  <c r="BV12" i="7"/>
  <c r="B75" i="6"/>
  <c r="B593" i="6"/>
  <c r="AQ72" i="7"/>
  <c r="AJ12" i="7"/>
  <c r="B37" i="6"/>
  <c r="BO12" i="7"/>
  <c r="B68" i="6"/>
  <c r="BZ12" i="7"/>
  <c r="B79" i="6"/>
  <c r="F12" i="7"/>
  <c r="B7" i="6"/>
  <c r="AB52" i="7"/>
  <c r="B395" i="6"/>
  <c r="X52" i="7"/>
  <c r="B391" i="6"/>
  <c r="BE12" i="7"/>
  <c r="B58" i="6"/>
  <c r="Q52" i="7"/>
  <c r="B384" i="6"/>
  <c r="BS72" i="7"/>
  <c r="B621" i="6"/>
  <c r="BM12" i="7"/>
  <c r="B66" i="6"/>
  <c r="AP32" i="7"/>
  <c r="B226" i="6"/>
  <c r="AQ52" i="7"/>
  <c r="B410" i="6"/>
  <c r="AQ12" i="7"/>
  <c r="B44" i="6"/>
  <c r="AV12" i="7"/>
  <c r="B49" i="6"/>
  <c r="G12" i="7"/>
  <c r="B8" i="6"/>
  <c r="L32" i="7"/>
  <c r="B196" i="6"/>
  <c r="CE12" i="7"/>
  <c r="B84" i="6"/>
  <c r="BH12" i="7"/>
  <c r="B61" i="6"/>
  <c r="BI12" i="7"/>
  <c r="B62" i="6"/>
  <c r="BL12" i="7"/>
  <c r="B65" i="6"/>
  <c r="BM72" i="7"/>
  <c r="B615" i="6"/>
  <c r="AM52" i="7"/>
  <c r="B406" i="6"/>
  <c r="BO72" i="7"/>
  <c r="B617" i="6"/>
  <c r="BQ72" i="7"/>
  <c r="B619" i="6"/>
  <c r="P52" i="7"/>
  <c r="B383" i="6"/>
  <c r="Y52" i="7"/>
  <c r="B392" i="6"/>
  <c r="BI76" i="7"/>
  <c r="H611" i="6"/>
  <c r="AL12" i="7"/>
  <c r="B39" i="6"/>
  <c r="BR12" i="7"/>
  <c r="B71" i="6"/>
  <c r="AH12" i="7"/>
  <c r="B35" i="6"/>
  <c r="B279" i="6"/>
  <c r="CQ32" i="7"/>
  <c r="B614" i="6"/>
  <c r="BL72" i="7"/>
  <c r="BK76" i="7"/>
  <c r="H613" i="6"/>
  <c r="AS72" i="7"/>
  <c r="B595" i="6"/>
  <c r="M52" i="7"/>
  <c r="B380" i="6"/>
  <c r="H621" i="6"/>
  <c r="BS76" i="7"/>
  <c r="E52" i="7"/>
  <c r="B372" i="6"/>
  <c r="S52" i="7"/>
  <c r="B386" i="6"/>
  <c r="BU12" i="7"/>
  <c r="B74" i="6"/>
  <c r="Y12" i="7"/>
  <c r="B26" i="6"/>
  <c r="B461" i="6"/>
  <c r="CP52" i="7"/>
  <c r="BA72" i="7"/>
  <c r="B603" i="6"/>
  <c r="AJ52" i="7"/>
  <c r="B403" i="6"/>
  <c r="BB12" i="7"/>
  <c r="B55" i="6"/>
  <c r="AO12" i="7"/>
  <c r="B42" i="6"/>
  <c r="BO76" i="7"/>
  <c r="H617" i="6"/>
  <c r="L72" i="7"/>
  <c r="B562" i="6"/>
  <c r="AG12" i="7"/>
  <c r="B34" i="6"/>
  <c r="AS12" i="7"/>
  <c r="B46" i="6"/>
  <c r="BG12" i="7"/>
  <c r="B60" i="6"/>
  <c r="AC12" i="7"/>
  <c r="B30" i="6"/>
  <c r="B52" i="7"/>
  <c r="B369" i="6"/>
  <c r="G52" i="7"/>
  <c r="B374" i="6"/>
  <c r="BQ12" i="7"/>
  <c r="B70" i="6"/>
  <c r="AR72" i="7"/>
  <c r="B594" i="6"/>
  <c r="D12" i="7"/>
  <c r="B5" i="6"/>
  <c r="BF72" i="7"/>
  <c r="B608" i="6"/>
  <c r="AE52" i="7"/>
  <c r="B398" i="6"/>
  <c r="T52" i="7"/>
  <c r="B387" i="6"/>
  <c r="L12" i="7"/>
  <c r="B13" i="6"/>
  <c r="P12" i="7"/>
  <c r="B17" i="6"/>
  <c r="B620" i="6"/>
  <c r="BR72" i="7"/>
  <c r="C12" i="7"/>
  <c r="B4" i="6"/>
  <c r="R12" i="7"/>
  <c r="B19" i="6"/>
  <c r="AI12" i="7"/>
  <c r="B36" i="6"/>
  <c r="E12" i="7"/>
  <c r="B6" i="6"/>
  <c r="AU52" i="7"/>
  <c r="B414" i="6"/>
  <c r="BU72" i="7"/>
  <c r="B623" i="6"/>
  <c r="AR12" i="7"/>
  <c r="B45" i="6"/>
  <c r="AK72" i="7"/>
  <c r="B587" i="6"/>
  <c r="AP52" i="7"/>
  <c r="B409" i="6"/>
  <c r="K52" i="7"/>
  <c r="B378" i="6"/>
  <c r="AF52" i="7"/>
  <c r="B399" i="6"/>
  <c r="R56" i="7"/>
  <c r="H385" i="6"/>
  <c r="H447" i="6"/>
  <c r="CB56" i="7"/>
  <c r="BA16" i="7"/>
  <c r="H54" i="6"/>
  <c r="BW16" i="7"/>
  <c r="H76" i="6"/>
  <c r="R72" i="7"/>
  <c r="B568" i="6"/>
  <c r="M36" i="7"/>
  <c r="H197" i="6"/>
  <c r="AD36" i="7"/>
  <c r="H214" i="6"/>
  <c r="AQ56" i="7"/>
  <c r="H410" i="6"/>
  <c r="B634" i="6"/>
  <c r="CF72" i="7"/>
  <c r="G36" i="7"/>
  <c r="H191" i="6"/>
  <c r="Z16" i="7"/>
  <c r="H27" i="6"/>
  <c r="B638" i="6"/>
  <c r="CJ72" i="7"/>
  <c r="H459" i="6"/>
  <c r="CN56" i="7"/>
  <c r="H578" i="6"/>
  <c r="AB76" i="7"/>
  <c r="N72" i="7"/>
  <c r="B564" i="6"/>
  <c r="AM56" i="7"/>
  <c r="H406" i="6"/>
  <c r="J36" i="7"/>
  <c r="H194" i="6"/>
  <c r="AH16" i="7"/>
  <c r="H35" i="6"/>
  <c r="BE16" i="7"/>
  <c r="H58" i="6"/>
  <c r="O16" i="7"/>
  <c r="H16" i="6"/>
  <c r="Z76" i="7"/>
  <c r="H576" i="6"/>
  <c r="AD76" i="7"/>
  <c r="H580" i="6"/>
  <c r="AH36" i="7"/>
  <c r="H218" i="6"/>
  <c r="AQ32" i="7"/>
  <c r="B227" i="6"/>
  <c r="B95" i="6"/>
  <c r="CP12" i="7"/>
  <c r="CS76" i="7"/>
  <c r="AL72" i="7"/>
  <c r="B588" i="6"/>
  <c r="V32" i="7"/>
  <c r="B206" i="6"/>
  <c r="B630" i="6"/>
  <c r="CB72" i="7"/>
  <c r="B449" i="6"/>
  <c r="CD52" i="7"/>
  <c r="H442" i="6"/>
  <c r="BW56" i="7"/>
  <c r="AT16" i="7"/>
  <c r="H47" i="6"/>
  <c r="H272" i="6"/>
  <c r="CJ36" i="7"/>
  <c r="BX16" i="7"/>
  <c r="H77" i="6"/>
  <c r="H94" i="6"/>
  <c r="CO16" i="7"/>
  <c r="B276" i="6"/>
  <c r="CN32" i="7"/>
  <c r="H561" i="6"/>
  <c r="K76" i="7"/>
  <c r="AB72" i="7"/>
  <c r="B578" i="6"/>
  <c r="AE76" i="7"/>
  <c r="H581" i="6"/>
  <c r="V16" i="7"/>
  <c r="H23" i="6"/>
  <c r="AG16" i="7"/>
  <c r="H34" i="6"/>
  <c r="B644" i="6"/>
  <c r="CP72" i="7"/>
  <c r="CJ76" i="7"/>
  <c r="H638" i="6"/>
  <c r="H276" i="6"/>
  <c r="CN36" i="7"/>
  <c r="H594" i="6"/>
  <c r="AR76" i="7"/>
  <c r="W76" i="7"/>
  <c r="H573" i="6"/>
  <c r="Q56" i="7"/>
  <c r="H384" i="6"/>
  <c r="J32" i="7"/>
  <c r="B194" i="6"/>
  <c r="H455" i="6"/>
  <c r="CJ56" i="7"/>
  <c r="H280" i="6"/>
  <c r="CR36" i="7"/>
  <c r="Q76" i="7"/>
  <c r="H567" i="6"/>
  <c r="E76" i="7"/>
  <c r="H555" i="6"/>
  <c r="AC36" i="7"/>
  <c r="H213" i="6"/>
  <c r="AD16" i="7"/>
  <c r="H31" i="6"/>
  <c r="CD16" i="7"/>
  <c r="H83" i="6"/>
  <c r="H458" i="6"/>
  <c r="CM56" i="7"/>
  <c r="H626" i="6"/>
  <c r="BX76" i="7"/>
  <c r="M16" i="7"/>
  <c r="H14" i="6"/>
  <c r="CA16" i="7"/>
  <c r="H80" i="6"/>
  <c r="AF16" i="7"/>
  <c r="H33" i="6"/>
  <c r="CL16" i="7"/>
  <c r="H91" i="6"/>
  <c r="CM36" i="7"/>
  <c r="H275" i="6"/>
  <c r="AH76" i="7"/>
  <c r="H584" i="6"/>
  <c r="AS52" i="7"/>
  <c r="B412" i="6"/>
  <c r="AA32" i="7"/>
  <c r="B211" i="6"/>
  <c r="S32" i="7"/>
  <c r="B203" i="6"/>
  <c r="AD32" i="7"/>
  <c r="B214" i="6"/>
  <c r="AO16" i="7"/>
  <c r="H42" i="6"/>
  <c r="B447" i="6"/>
  <c r="CB52" i="7"/>
  <c r="CS36" i="7"/>
  <c r="AJ32" i="7"/>
  <c r="B220" i="6"/>
  <c r="H445" i="6"/>
  <c r="BZ56" i="7"/>
  <c r="H646" i="6"/>
  <c r="CR76" i="7"/>
  <c r="H568" i="6"/>
  <c r="R76" i="7"/>
  <c r="O56" i="7"/>
  <c r="H382" i="6"/>
  <c r="AL32" i="7"/>
  <c r="B222" i="6"/>
  <c r="AA16" i="7"/>
  <c r="H28" i="6"/>
  <c r="B91" i="6"/>
  <c r="CL12" i="7"/>
  <c r="H579" i="6"/>
  <c r="AC76" i="7"/>
  <c r="R36" i="7"/>
  <c r="H202" i="6"/>
  <c r="AS36" i="7"/>
  <c r="H229" i="6"/>
  <c r="H627" i="6"/>
  <c r="BY76" i="7"/>
  <c r="H450" i="6"/>
  <c r="CE56" i="7"/>
  <c r="Z56" i="7"/>
  <c r="H393" i="6"/>
  <c r="AB56" i="7"/>
  <c r="H395" i="6"/>
  <c r="U16" i="7"/>
  <c r="H22" i="6"/>
  <c r="BI16" i="7"/>
  <c r="H62" i="6"/>
  <c r="B97" i="6"/>
  <c r="CR12" i="7"/>
  <c r="B639" i="6"/>
  <c r="CK72" i="7"/>
  <c r="AA72" i="7"/>
  <c r="B577" i="6"/>
  <c r="S72" i="7"/>
  <c r="B569" i="6"/>
  <c r="E72" i="7"/>
  <c r="B555" i="6"/>
  <c r="AV56" i="7"/>
  <c r="H415" i="6"/>
  <c r="Z36" i="7"/>
  <c r="H210" i="6"/>
  <c r="B627" i="6"/>
  <c r="BY72" i="7"/>
  <c r="H631" i="6"/>
  <c r="CC76" i="7"/>
  <c r="BV16" i="7"/>
  <c r="H75" i="6"/>
  <c r="CI36" i="7"/>
  <c r="H271" i="6"/>
  <c r="B570" i="6"/>
  <c r="T72" i="7"/>
  <c r="P56" i="7"/>
  <c r="H383" i="6"/>
  <c r="AU76" i="7"/>
  <c r="H597" i="6"/>
  <c r="AM36" i="7"/>
  <c r="H223" i="6"/>
  <c r="AG36" i="7"/>
  <c r="H217" i="6"/>
  <c r="D16" i="7"/>
  <c r="H5" i="6"/>
  <c r="AX56" i="7"/>
  <c r="H417" i="6"/>
  <c r="AB16" i="7"/>
  <c r="H29" i="6"/>
  <c r="O76" i="7"/>
  <c r="H565" i="6"/>
  <c r="AH52" i="7"/>
  <c r="B401" i="6"/>
  <c r="BG16" i="7"/>
  <c r="H60" i="6"/>
  <c r="B93" i="6"/>
  <c r="CN12" i="7"/>
  <c r="CK36" i="7"/>
  <c r="H273" i="6"/>
  <c r="B56" i="7"/>
  <c r="H369" i="6"/>
  <c r="B631" i="6"/>
  <c r="CC72" i="7"/>
  <c r="G16" i="7"/>
  <c r="H8" i="6"/>
  <c r="B457" i="6"/>
  <c r="CL52" i="7"/>
  <c r="Y32" i="7"/>
  <c r="B209" i="6"/>
  <c r="AE32" i="7"/>
  <c r="B215" i="6"/>
  <c r="K36" i="7"/>
  <c r="H195" i="6"/>
  <c r="I16" i="7"/>
  <c r="H10" i="6"/>
  <c r="BF16" i="7"/>
  <c r="H59" i="6"/>
  <c r="CE16" i="7"/>
  <c r="H84" i="6"/>
  <c r="CS72" i="7"/>
  <c r="H56" i="7"/>
  <c r="H375" i="6"/>
  <c r="H585" i="6"/>
  <c r="AI76" i="7"/>
  <c r="H16" i="7"/>
  <c r="H9" i="6"/>
  <c r="CO12" i="7"/>
  <c r="B94" i="6"/>
  <c r="AE56" i="7"/>
  <c r="H398" i="6"/>
  <c r="B586" i="6"/>
  <c r="AJ72" i="7"/>
  <c r="AD56" i="7"/>
  <c r="H397" i="6"/>
  <c r="U36" i="7"/>
  <c r="H205" i="6"/>
  <c r="H446" i="6"/>
  <c r="CA56" i="7"/>
  <c r="BD16" i="7"/>
  <c r="H57" i="6"/>
  <c r="AZ16" i="7"/>
  <c r="H53" i="6"/>
  <c r="P16" i="7"/>
  <c r="H17" i="6"/>
  <c r="B640" i="6"/>
  <c r="CL72" i="7"/>
  <c r="AO36" i="7"/>
  <c r="H225" i="6"/>
  <c r="M32" i="7"/>
  <c r="B197" i="6"/>
  <c r="B16" i="7"/>
  <c r="H3" i="6"/>
  <c r="BS16" i="7"/>
  <c r="H72" i="6"/>
  <c r="B560" i="6"/>
  <c r="J72" i="7"/>
  <c r="H72" i="7"/>
  <c r="B558" i="6"/>
  <c r="V56" i="7"/>
  <c r="H389" i="6"/>
  <c r="L56" i="7"/>
  <c r="H379" i="6"/>
  <c r="X36" i="7"/>
  <c r="H208" i="6"/>
  <c r="AB36" i="7"/>
  <c r="H212" i="6"/>
  <c r="AI16" i="7"/>
  <c r="H36" i="6"/>
  <c r="CS32" i="7"/>
  <c r="B459" i="6"/>
  <c r="CN52" i="7"/>
  <c r="AC16" i="7"/>
  <c r="H30" i="6"/>
  <c r="L16" i="7"/>
  <c r="H13" i="6"/>
  <c r="B642" i="6"/>
  <c r="CN72" i="7"/>
  <c r="Y72" i="7"/>
  <c r="B575" i="6"/>
  <c r="Q72" i="7"/>
  <c r="B567" i="6"/>
  <c r="H586" i="6"/>
  <c r="AJ76" i="7"/>
  <c r="H556" i="6"/>
  <c r="F76" i="7"/>
  <c r="AW32" i="7"/>
  <c r="B233" i="6"/>
  <c r="H635" i="6"/>
  <c r="CG76" i="7"/>
  <c r="F16" i="7"/>
  <c r="H7" i="6"/>
  <c r="BK16" i="7"/>
  <c r="H64" i="6"/>
  <c r="BB16" i="7"/>
  <c r="H55" i="6"/>
  <c r="AW76" i="7"/>
  <c r="H599" i="6"/>
  <c r="F56" i="7"/>
  <c r="H373" i="6"/>
  <c r="AK52" i="7"/>
  <c r="B404" i="6"/>
  <c r="AR56" i="7"/>
  <c r="H411" i="6"/>
  <c r="E36" i="7"/>
  <c r="H189" i="6"/>
  <c r="B633" i="6"/>
  <c r="CE72" i="7"/>
  <c r="B445" i="6"/>
  <c r="BZ52" i="7"/>
  <c r="AV16" i="7"/>
  <c r="H49" i="6"/>
  <c r="CQ56" i="7"/>
  <c r="H462" i="6"/>
  <c r="W56" i="7"/>
  <c r="H390" i="6"/>
  <c r="T36" i="7"/>
  <c r="H204" i="6"/>
  <c r="AW36" i="7"/>
  <c r="H233" i="6"/>
  <c r="AQ36" i="7"/>
  <c r="H227" i="6"/>
  <c r="AP36" i="7"/>
  <c r="H226" i="6"/>
  <c r="AE36" i="7"/>
  <c r="H215" i="6"/>
  <c r="I32" i="7"/>
  <c r="B193" i="6"/>
  <c r="B416" i="6"/>
  <c r="AW52" i="7"/>
  <c r="H32" i="7"/>
  <c r="B192" i="6"/>
  <c r="K16" i="7"/>
  <c r="H12" i="6"/>
  <c r="BC16" i="7"/>
  <c r="H56" i="6"/>
  <c r="AC72" i="7"/>
  <c r="B579" i="6"/>
  <c r="H88" i="6"/>
  <c r="CI16" i="7"/>
  <c r="P76" i="7"/>
  <c r="H566" i="6"/>
  <c r="M76" i="7"/>
  <c r="H563" i="6"/>
  <c r="C16" i="7"/>
  <c r="H4" i="6"/>
  <c r="C76" i="7"/>
  <c r="H553" i="6"/>
  <c r="X72" i="7"/>
  <c r="B574" i="6"/>
  <c r="AO76" i="7"/>
  <c r="H591" i="6"/>
  <c r="V72" i="7"/>
  <c r="B572" i="6"/>
  <c r="AL52" i="7"/>
  <c r="B405" i="6"/>
  <c r="AI32" i="7"/>
  <c r="B219" i="6"/>
  <c r="AV32" i="7"/>
  <c r="B232" i="6"/>
  <c r="AC32" i="7"/>
  <c r="B213" i="6"/>
  <c r="E32" i="7"/>
  <c r="B189" i="6"/>
  <c r="BL16" i="7"/>
  <c r="H65" i="6"/>
  <c r="AP16" i="7"/>
  <c r="H43" i="6"/>
  <c r="H643" i="6"/>
  <c r="CO76" i="7"/>
  <c r="H595" i="6"/>
  <c r="AS76" i="7"/>
  <c r="J56" i="7"/>
  <c r="H377" i="6"/>
  <c r="AU56" i="7"/>
  <c r="H414" i="6"/>
  <c r="Z32" i="7"/>
  <c r="B210" i="6"/>
  <c r="C32" i="7"/>
  <c r="B187" i="6"/>
  <c r="H97" i="6"/>
  <c r="CR16" i="7"/>
  <c r="B455" i="6"/>
  <c r="CJ52" i="7"/>
  <c r="T32" i="7"/>
  <c r="B204" i="6"/>
  <c r="AF36" i="7"/>
  <c r="H216" i="6"/>
  <c r="H628" i="6"/>
  <c r="BZ76" i="7"/>
  <c r="AL16" i="7"/>
  <c r="H39" i="6"/>
  <c r="S16" i="7"/>
  <c r="H20" i="6"/>
  <c r="BN16" i="7"/>
  <c r="H67" i="6"/>
  <c r="AJ16" i="7"/>
  <c r="H37" i="6"/>
  <c r="CO36" i="7"/>
  <c r="H277" i="6"/>
  <c r="B274" i="6"/>
  <c r="CL32" i="7"/>
  <c r="H552" i="6"/>
  <c r="B76" i="7"/>
  <c r="B596" i="6"/>
  <c r="AT72" i="7"/>
  <c r="AG56" i="7"/>
  <c r="H400" i="6"/>
  <c r="Q36" i="7"/>
  <c r="H201" i="6"/>
  <c r="AI36" i="7"/>
  <c r="H219" i="6"/>
  <c r="AX16" i="7"/>
  <c r="H51" i="6"/>
  <c r="AR16" i="7"/>
  <c r="H45" i="6"/>
  <c r="V52" i="7"/>
  <c r="B389" i="6"/>
  <c r="J16" i="7"/>
  <c r="H11" i="6"/>
  <c r="BM16" i="7"/>
  <c r="H66" i="6"/>
  <c r="AX52" i="7"/>
  <c r="B417" i="6"/>
  <c r="H463" i="6"/>
  <c r="CR56" i="7"/>
  <c r="X76" i="7"/>
  <c r="H574" i="6"/>
  <c r="H564" i="6"/>
  <c r="N76" i="7"/>
  <c r="AJ36" i="7"/>
  <c r="H220" i="6"/>
  <c r="W32" i="7"/>
  <c r="B207" i="6"/>
  <c r="AE16" i="7"/>
  <c r="H32" i="6"/>
  <c r="BO16" i="7"/>
  <c r="H68" i="6"/>
  <c r="CP16" i="7"/>
  <c r="H95" i="6"/>
  <c r="H641" i="6"/>
  <c r="CM76" i="7"/>
  <c r="D76" i="7"/>
  <c r="H554" i="6"/>
  <c r="L76" i="7"/>
  <c r="H562" i="6"/>
  <c r="AS56" i="7"/>
  <c r="H412" i="6"/>
  <c r="AO32" i="7"/>
  <c r="B225" i="6"/>
  <c r="AO52" i="7"/>
  <c r="B408" i="6"/>
  <c r="C36" i="7"/>
  <c r="H187" i="6"/>
  <c r="W36" i="7"/>
  <c r="H207" i="6"/>
  <c r="BZ16" i="7"/>
  <c r="H79" i="6"/>
  <c r="B89" i="6"/>
  <c r="CJ12" i="7"/>
  <c r="B637" i="6"/>
  <c r="CI72" i="7"/>
  <c r="K32" i="7"/>
  <c r="B195" i="6"/>
  <c r="BH16" i="7"/>
  <c r="H61" i="6"/>
  <c r="AF72" i="7"/>
  <c r="B582" i="6"/>
  <c r="B552" i="6"/>
  <c r="B72" i="7"/>
  <c r="U32" i="7"/>
  <c r="B205" i="6"/>
  <c r="AB32" i="7"/>
  <c r="B212" i="6"/>
  <c r="E16" i="7"/>
  <c r="H6" i="6"/>
  <c r="I76" i="7"/>
  <c r="H559" i="6"/>
  <c r="I56" i="7"/>
  <c r="H376" i="6"/>
  <c r="B32" i="7"/>
  <c r="B186" i="6"/>
  <c r="Y16" i="7"/>
  <c r="H26" i="6"/>
  <c r="H560" i="6"/>
  <c r="J76" i="7"/>
  <c r="AL76" i="7"/>
  <c r="H588" i="6"/>
  <c r="AP72" i="7"/>
  <c r="B592" i="6"/>
  <c r="CS12" i="7"/>
  <c r="N32" i="7"/>
  <c r="B198" i="6"/>
  <c r="H448" i="6"/>
  <c r="CC56" i="7"/>
  <c r="W16" i="7"/>
  <c r="H24" i="6"/>
  <c r="H92" i="6"/>
  <c r="CM16" i="7"/>
  <c r="B277" i="6"/>
  <c r="CO32" i="7"/>
  <c r="AF76" i="7"/>
  <c r="H582" i="6"/>
  <c r="I72" i="7"/>
  <c r="B559" i="6"/>
  <c r="O32" i="7"/>
  <c r="B199" i="6"/>
  <c r="E56" i="7"/>
  <c r="H372" i="6"/>
  <c r="P36" i="7"/>
  <c r="H200" i="6"/>
  <c r="AR32" i="7"/>
  <c r="B228" i="6"/>
  <c r="H629" i="6"/>
  <c r="CA76" i="7"/>
  <c r="AY16" i="7"/>
  <c r="H52" i="6"/>
  <c r="Y36" i="7"/>
  <c r="H209" i="6"/>
  <c r="AN32" i="7"/>
  <c r="B224" i="6"/>
  <c r="B36" i="7"/>
  <c r="H186" i="6"/>
  <c r="B92" i="6"/>
  <c r="CM12" i="7"/>
  <c r="G76" i="7"/>
  <c r="H557" i="6"/>
  <c r="U72" i="7"/>
  <c r="B571" i="6"/>
  <c r="AD72" i="7"/>
  <c r="B580" i="6"/>
  <c r="M72" i="7"/>
  <c r="B563" i="6"/>
  <c r="AK32" i="7"/>
  <c r="B221" i="6"/>
  <c r="AU32" i="7"/>
  <c r="B231" i="6"/>
  <c r="B446" i="6"/>
  <c r="CA52" i="7"/>
  <c r="H444" i="6"/>
  <c r="BY56" i="7"/>
  <c r="T16" i="7"/>
  <c r="H21" i="6"/>
  <c r="Y76" i="7"/>
  <c r="H575" i="6"/>
  <c r="K56" i="7"/>
  <c r="H378" i="6"/>
  <c r="AT52" i="7"/>
  <c r="B413" i="6"/>
  <c r="AH32" i="7"/>
  <c r="B218" i="6"/>
  <c r="F36" i="7"/>
  <c r="H190" i="6"/>
  <c r="B444" i="6"/>
  <c r="BY52" i="7"/>
  <c r="H443" i="6"/>
  <c r="BX56" i="7"/>
  <c r="AK16" i="7"/>
  <c r="H38" i="6"/>
  <c r="N16" i="7"/>
  <c r="H15" i="6"/>
  <c r="CB16" i="7"/>
  <c r="H81" i="6"/>
  <c r="B88" i="6"/>
  <c r="CI12" i="7"/>
  <c r="B641" i="6"/>
  <c r="CM72" i="7"/>
  <c r="H569" i="6"/>
  <c r="S76" i="7"/>
  <c r="AT76" i="7"/>
  <c r="H596" i="6"/>
  <c r="AW56" i="7"/>
  <c r="H416" i="6"/>
  <c r="F52" i="7"/>
  <c r="B373" i="6"/>
  <c r="G32" i="7"/>
  <c r="B191" i="6"/>
  <c r="B629" i="6"/>
  <c r="CA72" i="7"/>
  <c r="O36" i="7"/>
  <c r="H199" i="6"/>
  <c r="BT16" i="7"/>
  <c r="H73" i="6"/>
  <c r="H89" i="6"/>
  <c r="CJ16" i="7"/>
  <c r="B280" i="6"/>
  <c r="CR32" i="7"/>
  <c r="AN36" i="7"/>
  <c r="H224" i="6"/>
  <c r="R32" i="7"/>
  <c r="B202" i="6"/>
  <c r="AG32" i="7"/>
  <c r="B217" i="6"/>
  <c r="B443" i="6"/>
  <c r="BX52" i="7"/>
  <c r="CF16" i="7"/>
  <c r="H85" i="6"/>
  <c r="H639" i="6"/>
  <c r="CK76" i="7"/>
  <c r="AF56" i="7"/>
  <c r="H399" i="6"/>
  <c r="I36" i="7"/>
  <c r="H193" i="6"/>
  <c r="AN56" i="7"/>
  <c r="H407" i="6"/>
  <c r="AO56" i="7"/>
  <c r="H408" i="6"/>
  <c r="AD52" i="7"/>
  <c r="B397" i="6"/>
  <c r="AK56" i="7"/>
  <c r="H404" i="6"/>
  <c r="N36" i="7"/>
  <c r="H198" i="6"/>
  <c r="H461" i="6"/>
  <c r="CP56" i="7"/>
  <c r="AN76" i="7"/>
  <c r="H590" i="6"/>
  <c r="T76" i="7"/>
  <c r="H570" i="6"/>
  <c r="F72" i="7"/>
  <c r="B556" i="6"/>
  <c r="Z52" i="7"/>
  <c r="B393" i="6"/>
  <c r="H36" i="7"/>
  <c r="H192" i="6"/>
  <c r="H625" i="6"/>
  <c r="BW76" i="7"/>
  <c r="AQ16" i="7"/>
  <c r="H44" i="6"/>
  <c r="BP16" i="7"/>
  <c r="H69" i="6"/>
  <c r="B96" i="6"/>
  <c r="CQ12" i="7"/>
  <c r="H278" i="6"/>
  <c r="CP36" i="7"/>
  <c r="H645" i="6"/>
  <c r="CQ76" i="7"/>
  <c r="B584" i="6"/>
  <c r="AH72" i="7"/>
  <c r="R52" i="7"/>
  <c r="B385" i="6"/>
  <c r="AR36" i="7"/>
  <c r="H228" i="6"/>
  <c r="B635" i="6"/>
  <c r="CG72" i="7"/>
  <c r="AT36" i="7"/>
  <c r="H230" i="6"/>
  <c r="H634" i="6"/>
  <c r="CF76" i="7"/>
  <c r="AN16" i="7"/>
  <c r="H41" i="6"/>
  <c r="CS16" i="7"/>
  <c r="B278" i="6"/>
  <c r="CP32" i="7"/>
  <c r="H571" i="6"/>
  <c r="U76" i="7"/>
  <c r="H577" i="6"/>
  <c r="AA76" i="7"/>
  <c r="G56" i="7"/>
  <c r="H374" i="6"/>
  <c r="L52" i="7"/>
  <c r="B379" i="6"/>
  <c r="AU36" i="7"/>
  <c r="H231" i="6"/>
  <c r="B625" i="6"/>
  <c r="BW72" i="7"/>
  <c r="R16" i="7"/>
  <c r="H19" i="6"/>
  <c r="B643" i="6"/>
  <c r="CO72" i="7"/>
  <c r="CI56" i="7"/>
  <c r="H454" i="6"/>
  <c r="X56" i="7"/>
  <c r="H391" i="6"/>
  <c r="AT32" i="7"/>
  <c r="B230" i="6"/>
  <c r="X32" i="7"/>
  <c r="B208" i="6"/>
  <c r="D36" i="7"/>
  <c r="H188" i="6"/>
  <c r="X16" i="7"/>
  <c r="H25" i="6"/>
  <c r="B645" i="6"/>
  <c r="CQ72" i="7"/>
  <c r="CT16" i="7"/>
  <c r="AV36" i="7"/>
  <c r="H232" i="6"/>
  <c r="D56" i="7"/>
  <c r="H371" i="6"/>
  <c r="B626" i="6"/>
  <c r="BX72" i="7"/>
  <c r="B448" i="6"/>
  <c r="CC52" i="7"/>
  <c r="B90" i="6"/>
  <c r="CK12" i="7"/>
  <c r="H637" i="6"/>
  <c r="CI76" i="7"/>
  <c r="H593" i="6"/>
  <c r="AQ76" i="7"/>
  <c r="AM76" i="7"/>
  <c r="H589" i="6"/>
  <c r="N56" i="7"/>
  <c r="H381" i="6"/>
  <c r="AM16" i="7"/>
  <c r="H40" i="6"/>
  <c r="B272" i="6"/>
  <c r="CJ32" i="7"/>
  <c r="Q32" i="7"/>
  <c r="B201" i="6"/>
  <c r="CH16" i="7"/>
  <c r="H87" i="6"/>
  <c r="H644" i="6"/>
  <c r="CP76" i="7"/>
  <c r="P72" i="7"/>
  <c r="B566" i="6"/>
  <c r="AT56" i="7"/>
  <c r="H413" i="6"/>
  <c r="M56" i="7"/>
  <c r="H380" i="6"/>
  <c r="H90" i="6"/>
  <c r="CK16" i="7"/>
  <c r="B454" i="6"/>
  <c r="CI52" i="7"/>
  <c r="V76" i="7"/>
  <c r="H572" i="6"/>
  <c r="H587" i="6"/>
  <c r="AK76" i="7"/>
  <c r="AH56" i="7"/>
  <c r="H401" i="6"/>
  <c r="AJ56" i="7"/>
  <c r="H403" i="6"/>
  <c r="AK36" i="7"/>
  <c r="H221" i="6"/>
  <c r="L36" i="7"/>
  <c r="H196" i="6"/>
  <c r="CG16" i="7"/>
  <c r="H86" i="6"/>
  <c r="BQ16" i="7"/>
  <c r="H70" i="6"/>
  <c r="AI56" i="7"/>
  <c r="H402" i="6"/>
  <c r="Y56" i="7"/>
  <c r="H392" i="6"/>
  <c r="V36" i="7"/>
  <c r="H206" i="6"/>
  <c r="AA36" i="7"/>
  <c r="H211" i="6"/>
  <c r="B442" i="6"/>
  <c r="BW52" i="7"/>
  <c r="CC16" i="7"/>
  <c r="H82" i="6"/>
  <c r="B463" i="6"/>
  <c r="CR52" i="7"/>
  <c r="AL56" i="7"/>
  <c r="H405" i="6"/>
  <c r="AG76" i="7"/>
  <c r="H583" i="6"/>
  <c r="N52" i="7"/>
  <c r="B381" i="6"/>
  <c r="F32" i="7"/>
  <c r="B190" i="6"/>
  <c r="AU16" i="7"/>
  <c r="H48" i="6"/>
  <c r="AW16" i="7"/>
  <c r="H50" i="6"/>
  <c r="H76" i="7"/>
  <c r="H558" i="6"/>
  <c r="Z72" i="7"/>
  <c r="B576" i="6"/>
  <c r="J52" i="7"/>
  <c r="B377" i="6"/>
  <c r="D52" i="7"/>
  <c r="B371" i="6"/>
  <c r="AL36" i="7"/>
  <c r="H222" i="6"/>
  <c r="S36" i="7"/>
  <c r="H203" i="6"/>
  <c r="AS16" i="7"/>
  <c r="H46" i="6"/>
  <c r="BJ16" i="7"/>
  <c r="H63" i="6"/>
  <c r="BR16" i="7"/>
  <c r="H71" i="6"/>
  <c r="CN76" i="7"/>
  <c r="H642" i="6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<sst xmlns="http://schemas.openxmlformats.org/spreadsheetml/2006/main" count="922" uniqueCount="67">
  <si>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</si>
  <si>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</si>
  <si>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</si>
  <si>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</si>
  <si>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</si>
  <si>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</si>
  <si>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</si>
  <si>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</si>
  <si>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</si>
  <si>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</si>
  <si>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</si>
  <si>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</si>
  <si>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</si>
  <si>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</si>
  <si>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</si>
  <si>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</si>
  <si>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</si>
  <si>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</si>
  <si>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</si>
  <si>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</si>
  <si>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</si>
  <si>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</si>
  <si>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</si>
  <si>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</si>
  <si>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</si>
  <si>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</si>
  <si>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</si>
  <si>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</si>
  <si>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</si>
  <si>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</si>
  <si>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</si>
  <si>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</si>
  <si>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</si>
  <si>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</si>
  <si>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</si>
  <si>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</si>
  <si>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</si>
  <si>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</si>
  <si>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</si>
  <si>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</si>
  <si>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</si>
  <si>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</si>
  <si>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</si>
  <si>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</si>
  <si>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</si>
  <si>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</si>
  <si>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</si>
  <si>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Portugal's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</si>
  <si>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</si>
  <si>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</si>
  <si>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</si>
  <si>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</si>
  <si>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</si>
  <si>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</si>
  <si>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</si>
  <si>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</si>
  <si>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</si>
  <si>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</si>
  <si>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</si>
  <si>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</si>
  <si>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</si>
  <si>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</si>
  <si>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</si>
  <si>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</si>
  <si>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</si>
  <si>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Non EU-27</t>
  </si>
  <si>
    <t>Other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</si>
</sst>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4" fontId="3" fillId="0" borderId="0" xfId="0" applyNumberFormat="1" applyFont="1"/>
    <xf numFmtId="0" fontId="4" fillId="0" borderId="0" xfId="0" applyFont="1"/>
    <xf numFmtId="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278247675512929"/>
          <c:y val="6.0001838958425806E-2"/>
          <c:w val="0.82815047059314406"/>
          <c:h val="0.632875815523059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UK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#,##0.00</c:formatCode>
                <c:ptCount val="706"/>
                <c:pt idx="0">
                  <c:v>20.188675999999997</c:v>
                </c:pt>
                <c:pt idx="1">
                  <c:v>21.122295999999999</c:v>
                </c:pt>
                <c:pt idx="2">
                  <c:v>21.782501999999997</c:v>
                </c:pt>
                <c:pt idx="3">
                  <c:v>22.849122999999999</c:v>
                </c:pt>
                <c:pt idx="4">
                  <c:v>21.996302</c:v>
                </c:pt>
                <c:pt idx="5">
                  <c:v>22.903344000000001</c:v>
                </c:pt>
                <c:pt idx="6">
                  <c:v>21.748149999999999</c:v>
                </c:pt>
                <c:pt idx="7">
                  <c:v>21.508727</c:v>
                </c:pt>
                <c:pt idx="8">
                  <c:v>21.951231</c:v>
                </c:pt>
                <c:pt idx="9">
                  <c:v>20.378026999999999</c:v>
                </c:pt>
                <c:pt idx="10">
                  <c:v>18.067076</c:v>
                </c:pt>
                <c:pt idx="11">
                  <c:v>18.118622999999999</c:v>
                </c:pt>
                <c:pt idx="12">
                  <c:v>17.928079999999998</c:v>
                </c:pt>
                <c:pt idx="13">
                  <c:v>17.505250999999998</c:v>
                </c:pt>
                <c:pt idx="14">
                  <c:v>16.179715999999999</c:v>
                </c:pt>
                <c:pt idx="15">
                  <c:v>15.474136</c:v>
                </c:pt>
                <c:pt idx="16">
                  <c:v>15.688927</c:v>
                </c:pt>
                <c:pt idx="17">
                  <c:v>14.592302</c:v>
                </c:pt>
                <c:pt idx="18">
                  <c:v>14.253487</c:v>
                </c:pt>
                <c:pt idx="19">
                  <c:v>12.96374</c:v>
                </c:pt>
                <c:pt idx="20">
                  <c:v>12.851008999999999</c:v>
                </c:pt>
                <c:pt idx="21">
                  <c:v>12.282890999999999</c:v>
                </c:pt>
                <c:pt idx="22">
                  <c:v>12.244308</c:v>
                </c:pt>
                <c:pt idx="23">
                  <c:v>11.975439</c:v>
                </c:pt>
                <c:pt idx="24">
                  <c:v>12.653912</c:v>
                </c:pt>
                <c:pt idx="25">
                  <c:v>11.966305999999999</c:v>
                </c:pt>
                <c:pt idx="26">
                  <c:v>13.50184</c:v>
                </c:pt>
                <c:pt idx="27">
                  <c:v>12.344527999999999</c:v>
                </c:pt>
                <c:pt idx="28">
                  <c:v>16.163876999999999</c:v>
                </c:pt>
                <c:pt idx="29">
                  <c:v>18.902269</c:v>
                </c:pt>
                <c:pt idx="30">
                  <c:v>20.764230999999999</c:v>
                </c:pt>
                <c:pt idx="31">
                  <c:v>23.024207000000001</c:v>
                </c:pt>
                <c:pt idx="32">
                  <c:v>26.697758999999998</c:v>
                </c:pt>
                <c:pt idx="33">
                  <c:v>29.644204999999999</c:v>
                </c:pt>
                <c:pt idx="34">
                  <c:v>32.025418999999999</c:v>
                </c:pt>
                <c:pt idx="35">
                  <c:v>32.818106999999998</c:v>
                </c:pt>
                <c:pt idx="36">
                  <c:v>36.078023000000002</c:v>
                </c:pt>
                <c:pt idx="37">
                  <c:v>38.967524999999995</c:v>
                </c:pt>
                <c:pt idx="38">
                  <c:v>40.751083999999999</c:v>
                </c:pt>
                <c:pt idx="39">
                  <c:v>44.035651000000001</c:v>
                </c:pt>
                <c:pt idx="40">
                  <c:v>43.686852999999999</c:v>
                </c:pt>
                <c:pt idx="41">
                  <c:v>45.866276999999997</c:v>
                </c:pt>
                <c:pt idx="42">
                  <c:v>50.586759999999998</c:v>
                </c:pt>
                <c:pt idx="43">
                  <c:v>51.351281999999998</c:v>
                </c:pt>
                <c:pt idx="44">
                  <c:v>50.915143999999998</c:v>
                </c:pt>
                <c:pt idx="45">
                  <c:v>52.920166999999999</c:v>
                </c:pt>
                <c:pt idx="46">
                  <c:v>56.854209999999995</c:v>
                </c:pt>
                <c:pt idx="47">
                  <c:v>61.693033999999997</c:v>
                </c:pt>
                <c:pt idx="48">
                  <c:v>63.420560999999999</c:v>
                </c:pt>
                <c:pt idx="49">
                  <c:v>65.561520999999999</c:v>
                </c:pt>
                <c:pt idx="50">
                  <c:v>68.584831999999992</c:v>
                </c:pt>
                <c:pt idx="51">
                  <c:v>71.276104000000004</c:v>
                </c:pt>
                <c:pt idx="52">
                  <c:v>74.135161999999994</c:v>
                </c:pt>
                <c:pt idx="53">
                  <c:v>75.788479999999993</c:v>
                </c:pt>
                <c:pt idx="54">
                  <c:v>72.810340999999994</c:v>
                </c:pt>
                <c:pt idx="55">
                  <c:v>76.369884999999996</c:v>
                </c:pt>
                <c:pt idx="56">
                  <c:v>76.218543999999994</c:v>
                </c:pt>
                <c:pt idx="57">
                  <c:v>77.449657000000002</c:v>
                </c:pt>
                <c:pt idx="58">
                  <c:v>73.888942</c:v>
                </c:pt>
                <c:pt idx="59">
                  <c:v>69.507668999999993</c:v>
                </c:pt>
                <c:pt idx="60">
                  <c:v>67.724807999999996</c:v>
                </c:pt>
                <c:pt idx="61">
                  <c:v>65.883816999999993</c:v>
                </c:pt>
                <c:pt idx="62">
                  <c:v>63.841293999999998</c:v>
                </c:pt>
                <c:pt idx="63">
                  <c:v>60.318095999999997</c:v>
                </c:pt>
                <c:pt idx="64">
                  <c:v>55.530662</c:v>
                </c:pt>
                <c:pt idx="65">
                  <c:v>50.223557999999997</c:v>
                </c:pt>
                <c:pt idx="66">
                  <c:v>48.113501999999997</c:v>
                </c:pt>
                <c:pt idx="67">
                  <c:v>41.256298000000001</c:v>
                </c:pt>
                <c:pt idx="68">
                  <c:v>37.669491999999998</c:v>
                </c:pt>
                <c:pt idx="69">
                  <c:v>32.736398999999999</c:v>
                </c:pt>
                <c:pt idx="70">
                  <c:v>30.832815999999998</c:v>
                </c:pt>
                <c:pt idx="71">
                  <c:v>29.471633999999998</c:v>
                </c:pt>
                <c:pt idx="72">
                  <c:v>27.736535</c:v>
                </c:pt>
                <c:pt idx="73">
                  <c:v>24.003074999999999</c:v>
                </c:pt>
                <c:pt idx="74">
                  <c:v>20.525779999999997</c:v>
                </c:pt>
                <c:pt idx="75">
                  <c:v>18.439526000000001</c:v>
                </c:pt>
                <c:pt idx="76">
                  <c:v>16.273778</c:v>
                </c:pt>
                <c:pt idx="77">
                  <c:v>15.889286999999999</c:v>
                </c:pt>
                <c:pt idx="78">
                  <c:v>15.395029999999998</c:v>
                </c:pt>
                <c:pt idx="79">
                  <c:v>15.638425</c:v>
                </c:pt>
                <c:pt idx="80">
                  <c:v>15.426525999999999</c:v>
                </c:pt>
                <c:pt idx="81">
                  <c:v>14.590828</c:v>
                </c:pt>
                <c:pt idx="82">
                  <c:v>15.300894999999999</c:v>
                </c:pt>
                <c:pt idx="83">
                  <c:v>14.870222</c:v>
                </c:pt>
                <c:pt idx="84">
                  <c:v>14.41615</c:v>
                </c:pt>
                <c:pt idx="85">
                  <c:v>15.046137999999999</c:v>
                </c:pt>
                <c:pt idx="86">
                  <c:v>14.220086</c:v>
                </c:pt>
                <c:pt idx="87">
                  <c:v>14.052023</c:v>
                </c:pt>
                <c:pt idx="88">
                  <c:v>14.401600999999999</c:v>
                </c:pt>
                <c:pt idx="89">
                  <c:v>14.927776999999999</c:v>
                </c:pt>
                <c:pt idx="90">
                  <c:v>16.771176000000001</c:v>
                </c:pt>
                <c:pt idx="91">
                  <c:v>18.489809999999999</c:v>
                </c:pt>
                <c:pt idx="92">
                  <c:v>20.593344999999999</c:v>
                </c:pt>
                <c:pt idx="93">
                  <c:v>23.722158999999998</c:v>
                </c:pt>
                <c:pt idx="94">
                  <c:v>23.852015999999999</c:v>
                </c:pt>
                <c:pt idx="95">
                  <c:v>24.350469999999998</c:v>
                </c:pt>
                <c:pt idx="96">
                  <c:v>24.060258999999999</c:v>
                </c:pt>
                <c:pt idx="97">
                  <c:v>25.283400999999998</c:v>
                </c:pt>
                <c:pt idx="98">
                  <c:v>27.347546999999999</c:v>
                </c:pt>
                <c:pt idx="99">
                  <c:v>29.000920999999998</c:v>
                </c:pt>
                <c:pt idx="100">
                  <c:v>31.244824999999999</c:v>
                </c:pt>
                <c:pt idx="101">
                  <c:v>32.445062</c:v>
                </c:pt>
                <c:pt idx="102">
                  <c:v>30.613854</c:v>
                </c:pt>
                <c:pt idx="103">
                  <c:v>30.325097</c:v>
                </c:pt>
                <c:pt idx="104">
                  <c:v>30.107282999999999</c:v>
                </c:pt>
                <c:pt idx="105">
                  <c:v>27.057558</c:v>
                </c:pt>
                <c:pt idx="106">
                  <c:v>26.692090999999998</c:v>
                </c:pt>
                <c:pt idx="107">
                  <c:v>26.744789999999998</c:v>
                </c:pt>
                <c:pt idx="108">
                  <c:v>26.973623999999997</c:v>
                </c:pt>
                <c:pt idx="109">
                  <c:v>26.966683</c:v>
                </c:pt>
                <c:pt idx="110">
                  <c:v>27.386274999999998</c:v>
                </c:pt>
                <c:pt idx="111">
                  <c:v>27.069817</c:v>
                </c:pt>
                <c:pt idx="112">
                  <c:v>26.489667999999998</c:v>
                </c:pt>
                <c:pt idx="113">
                  <c:v>25.108079999999998</c:v>
                </c:pt>
                <c:pt idx="114">
                  <c:v>25.346758999999999</c:v>
                </c:pt>
                <c:pt idx="115">
                  <c:v>25.62932</c:v>
                </c:pt>
                <c:pt idx="116">
                  <c:v>24.763587999999999</c:v>
                </c:pt>
                <c:pt idx="117">
                  <c:v>25.462194</c:v>
                </c:pt>
                <c:pt idx="118">
                  <c:v>25.092670999999999</c:v>
                </c:pt>
                <c:pt idx="119">
                  <c:v>26.143547999999999</c:v>
                </c:pt>
                <c:pt idx="120">
                  <c:v>26.316794999999999</c:v>
                </c:pt>
                <c:pt idx="121">
                  <c:v>27.868807999999998</c:v>
                </c:pt>
                <c:pt idx="122">
                  <c:v>26.449192</c:v>
                </c:pt>
                <c:pt idx="123">
                  <c:v>25.129123</c:v>
                </c:pt>
                <c:pt idx="124">
                  <c:v>24.955978999999999</c:v>
                </c:pt>
                <c:pt idx="125">
                  <c:v>23.707902999999998</c:v>
                </c:pt>
                <c:pt idx="126">
                  <c:v>22.969666999999998</c:v>
                </c:pt>
                <c:pt idx="127">
                  <c:v>24.885517</c:v>
                </c:pt>
                <c:pt idx="128">
                  <c:v>26.166087999999998</c:v>
                </c:pt>
                <c:pt idx="129">
                  <c:v>27.436532</c:v>
                </c:pt>
                <c:pt idx="130">
                  <c:v>28.135185</c:v>
                </c:pt>
                <c:pt idx="131">
                  <c:v>28.785418999999997</c:v>
                </c:pt>
                <c:pt idx="132">
                  <c:v>27.889637</c:v>
                </c:pt>
                <c:pt idx="133">
                  <c:v>26.399010000000001</c:v>
                </c:pt>
                <c:pt idx="134">
                  <c:v>27.100182</c:v>
                </c:pt>
                <c:pt idx="135">
                  <c:v>29.204186</c:v>
                </c:pt>
                <c:pt idx="136">
                  <c:v>28.879248999999998</c:v>
                </c:pt>
                <c:pt idx="137">
                  <c:v>30.486732</c:v>
                </c:pt>
                <c:pt idx="138">
                  <c:v>32.546092999999999</c:v>
                </c:pt>
                <c:pt idx="139">
                  <c:v>28.895574</c:v>
                </c:pt>
                <c:pt idx="140">
                  <c:v>28.05781</c:v>
                </c:pt>
                <c:pt idx="141">
                  <c:v>31.602338999999997</c:v>
                </c:pt>
                <c:pt idx="142">
                  <c:v>33.969389999999997</c:v>
                </c:pt>
                <c:pt idx="143">
                  <c:v>31.455499</c:v>
                </c:pt>
                <c:pt idx="144">
                  <c:v>34.657353999999998</c:v>
                </c:pt>
                <c:pt idx="145">
                  <c:v>36.361292999999996</c:v>
                </c:pt>
                <c:pt idx="146">
                  <c:v>36.324638999999998</c:v>
                </c:pt>
                <c:pt idx="147">
                  <c:v>34.654035</c:v>
                </c:pt>
                <c:pt idx="148">
                  <c:v>33.539541999999997</c:v>
                </c:pt>
                <c:pt idx="149">
                  <c:v>30.465042999999998</c:v>
                </c:pt>
                <c:pt idx="150">
                  <c:v>27.049944999999997</c:v>
                </c:pt>
                <c:pt idx="151">
                  <c:v>28.029398</c:v>
                </c:pt>
                <c:pt idx="152">
                  <c:v>27.933353</c:v>
                </c:pt>
                <c:pt idx="153">
                  <c:v>21.308235</c:v>
                </c:pt>
                <c:pt idx="154">
                  <c:v>18.02017</c:v>
                </c:pt>
                <c:pt idx="155">
                  <c:v>23.018348</c:v>
                </c:pt>
                <c:pt idx="156">
                  <c:v>20.521409999999999</c:v>
                </c:pt>
                <c:pt idx="157">
                  <c:v>17.744574999999998</c:v>
                </c:pt>
                <c:pt idx="158">
                  <c:v>16.712474999999998</c:v>
                </c:pt>
                <c:pt idx="159">
                  <c:v>16.611039999999999</c:v>
                </c:pt>
                <c:pt idx="160">
                  <c:v>16.457256000000001</c:v>
                </c:pt>
                <c:pt idx="161">
                  <c:v>16.457447999999999</c:v>
                </c:pt>
                <c:pt idx="162">
                  <c:v>16.457447999999999</c:v>
                </c:pt>
                <c:pt idx="163">
                  <c:v>15.244662</c:v>
                </c:pt>
                <c:pt idx="164">
                  <c:v>14.145019</c:v>
                </c:pt>
                <c:pt idx="165">
                  <c:v>20.187787</c:v>
                </c:pt>
                <c:pt idx="179" formatCode="General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2.4229999999999998E-3</c:v>
                </c:pt>
                <c:pt idx="239">
                  <c:v>2.4229999999999998E-3</c:v>
                </c:pt>
                <c:pt idx="240">
                  <c:v>2.4229999999999998E-3</c:v>
                </c:pt>
                <c:pt idx="241">
                  <c:v>2.4229999999999998E-3</c:v>
                </c:pt>
                <c:pt idx="242">
                  <c:v>2.4229999999999998E-3</c:v>
                </c:pt>
                <c:pt idx="243">
                  <c:v>2.4229999999999998E-3</c:v>
                </c:pt>
                <c:pt idx="244">
                  <c:v>2.4229999999999998E-3</c:v>
                </c:pt>
                <c:pt idx="245">
                  <c:v>2.4229999999999998E-3</c:v>
                </c:pt>
                <c:pt idx="246">
                  <c:v>2.4229999999999998E-3</c:v>
                </c:pt>
                <c:pt idx="247">
                  <c:v>4.0089999999999995E-3</c:v>
                </c:pt>
                <c:pt idx="248">
                  <c:v>4.0089999999999995E-3</c:v>
                </c:pt>
                <c:pt idx="249">
                  <c:v>4.0089999999999995E-3</c:v>
                </c:pt>
                <c:pt idx="250">
                  <c:v>1.586E-3</c:v>
                </c:pt>
                <c:pt idx="251">
                  <c:v>1.586E-3</c:v>
                </c:pt>
                <c:pt idx="252">
                  <c:v>1.586E-3</c:v>
                </c:pt>
                <c:pt idx="253">
                  <c:v>1.586E-3</c:v>
                </c:pt>
                <c:pt idx="254">
                  <c:v>1.586E-3</c:v>
                </c:pt>
                <c:pt idx="255">
                  <c:v>1.586E-3</c:v>
                </c:pt>
                <c:pt idx="256">
                  <c:v>1.586E-3</c:v>
                </c:pt>
                <c:pt idx="257">
                  <c:v>1.586E-3</c:v>
                </c:pt>
                <c:pt idx="258">
                  <c:v>1.586E-3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8.6779999999999999E-3</c:v>
                </c:pt>
                <c:pt idx="303">
                  <c:v>8.6779999999999999E-3</c:v>
                </c:pt>
                <c:pt idx="304">
                  <c:v>1.651E-2</c:v>
                </c:pt>
                <c:pt idx="305">
                  <c:v>2.5318E-2</c:v>
                </c:pt>
                <c:pt idx="306">
                  <c:v>2.5318E-2</c:v>
                </c:pt>
                <c:pt idx="307">
                  <c:v>2.5318E-2</c:v>
                </c:pt>
                <c:pt idx="308">
                  <c:v>2.5318E-2</c:v>
                </c:pt>
                <c:pt idx="309">
                  <c:v>2.5318E-2</c:v>
                </c:pt>
                <c:pt idx="310">
                  <c:v>2.5318E-2</c:v>
                </c:pt>
                <c:pt idx="311">
                  <c:v>2.5318E-2</c:v>
                </c:pt>
                <c:pt idx="312">
                  <c:v>2.5318E-2</c:v>
                </c:pt>
                <c:pt idx="313">
                  <c:v>2.5340999999999999E-2</c:v>
                </c:pt>
                <c:pt idx="314">
                  <c:v>1.6663000000000001E-2</c:v>
                </c:pt>
                <c:pt idx="315">
                  <c:v>1.6663000000000001E-2</c:v>
                </c:pt>
                <c:pt idx="316">
                  <c:v>8.8310000000000003E-3</c:v>
                </c:pt>
                <c:pt idx="317">
                  <c:v>2.3E-5</c:v>
                </c:pt>
                <c:pt idx="318">
                  <c:v>2.3E-5</c:v>
                </c:pt>
                <c:pt idx="319">
                  <c:v>2.3E-5</c:v>
                </c:pt>
                <c:pt idx="320">
                  <c:v>2.3E-5</c:v>
                </c:pt>
                <c:pt idx="321">
                  <c:v>2.3E-5</c:v>
                </c:pt>
                <c:pt idx="322">
                  <c:v>2.3E-5</c:v>
                </c:pt>
                <c:pt idx="323">
                  <c:v>2.3E-5</c:v>
                </c:pt>
                <c:pt idx="324">
                  <c:v>2.3E-5</c:v>
                </c:pt>
                <c:pt idx="325">
                  <c:v>0</c:v>
                </c:pt>
                <c:pt idx="326">
                  <c:v>0</c:v>
                </c:pt>
                <c:pt idx="327">
                  <c:v>1.0191E-2</c:v>
                </c:pt>
                <c:pt idx="328">
                  <c:v>1.0191E-2</c:v>
                </c:pt>
                <c:pt idx="329">
                  <c:v>1.0191E-2</c:v>
                </c:pt>
                <c:pt idx="330">
                  <c:v>1.0392999999999999E-2</c:v>
                </c:pt>
                <c:pt idx="331">
                  <c:v>1.0392999999999999E-2</c:v>
                </c:pt>
                <c:pt idx="332">
                  <c:v>1.0392999999999999E-2</c:v>
                </c:pt>
                <c:pt idx="333">
                  <c:v>1.0392999999999999E-2</c:v>
                </c:pt>
                <c:pt idx="334">
                  <c:v>1.0392999999999999E-2</c:v>
                </c:pt>
                <c:pt idx="335">
                  <c:v>1.0392999999999999E-2</c:v>
                </c:pt>
                <c:pt idx="336">
                  <c:v>1.0392999999999999E-2</c:v>
                </c:pt>
                <c:pt idx="337">
                  <c:v>1.0392999999999999E-2</c:v>
                </c:pt>
                <c:pt idx="338">
                  <c:v>1.0392999999999999E-2</c:v>
                </c:pt>
                <c:pt idx="339">
                  <c:v>2.02E-4</c:v>
                </c:pt>
                <c:pt idx="340">
                  <c:v>2.02E-4</c:v>
                </c:pt>
                <c:pt idx="341">
                  <c:v>2.02E-4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 formatCode="General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9.7E-5</c:v>
                </c:pt>
                <c:pt idx="386">
                  <c:v>9.7E-5</c:v>
                </c:pt>
                <c:pt idx="387">
                  <c:v>4.3159999999999995E-3</c:v>
                </c:pt>
                <c:pt idx="388">
                  <c:v>4.3169999999999997E-3</c:v>
                </c:pt>
                <c:pt idx="389">
                  <c:v>4.3169999999999997E-3</c:v>
                </c:pt>
                <c:pt idx="390">
                  <c:v>4.3169999999999997E-3</c:v>
                </c:pt>
                <c:pt idx="391">
                  <c:v>4.3169999999999997E-3</c:v>
                </c:pt>
                <c:pt idx="392">
                  <c:v>4.3169999999999997E-3</c:v>
                </c:pt>
                <c:pt idx="393">
                  <c:v>4.3169999999999997E-3</c:v>
                </c:pt>
                <c:pt idx="394">
                  <c:v>7.5649999999999997E-3</c:v>
                </c:pt>
                <c:pt idx="395">
                  <c:v>7.5669999999999999E-3</c:v>
                </c:pt>
                <c:pt idx="396">
                  <c:v>1.0843999999999999E-2</c:v>
                </c:pt>
                <c:pt idx="397">
                  <c:v>1.0747E-2</c:v>
                </c:pt>
                <c:pt idx="398">
                  <c:v>1.0747E-2</c:v>
                </c:pt>
                <c:pt idx="399">
                  <c:v>6.5279999999999999E-3</c:v>
                </c:pt>
                <c:pt idx="400">
                  <c:v>1.7423999999999999E-2</c:v>
                </c:pt>
                <c:pt idx="401">
                  <c:v>0.97262999999999999</c:v>
                </c:pt>
                <c:pt idx="402">
                  <c:v>0.97590699999999997</c:v>
                </c:pt>
                <c:pt idx="403">
                  <c:v>0.97590699999999997</c:v>
                </c:pt>
                <c:pt idx="404">
                  <c:v>0.97683799999999998</c:v>
                </c:pt>
                <c:pt idx="405">
                  <c:v>0.98007099999999991</c:v>
                </c:pt>
                <c:pt idx="406">
                  <c:v>0.976823</c:v>
                </c:pt>
                <c:pt idx="407">
                  <c:v>0.98006799999999994</c:v>
                </c:pt>
                <c:pt idx="408">
                  <c:v>0.97679099999999996</c:v>
                </c:pt>
                <c:pt idx="409">
                  <c:v>0.97679099999999996</c:v>
                </c:pt>
                <c:pt idx="410">
                  <c:v>0.98003799999999996</c:v>
                </c:pt>
                <c:pt idx="411">
                  <c:v>0.98003799999999996</c:v>
                </c:pt>
                <c:pt idx="412">
                  <c:v>0.97418299999999991</c:v>
                </c:pt>
                <c:pt idx="413">
                  <c:v>1.8977000000000001E-2</c:v>
                </c:pt>
                <c:pt idx="414">
                  <c:v>1.5699999999999999E-2</c:v>
                </c:pt>
                <c:pt idx="415">
                  <c:v>1.9012999999999999E-2</c:v>
                </c:pt>
                <c:pt idx="416">
                  <c:v>2.1343999999999998E-2</c:v>
                </c:pt>
                <c:pt idx="417">
                  <c:v>1.8110999999999999E-2</c:v>
                </c:pt>
                <c:pt idx="418">
                  <c:v>2.1314E-2</c:v>
                </c:pt>
                <c:pt idx="419">
                  <c:v>1.8067E-2</c:v>
                </c:pt>
                <c:pt idx="420">
                  <c:v>2.1329000000000001E-2</c:v>
                </c:pt>
                <c:pt idx="421">
                  <c:v>2.1329000000000001E-2</c:v>
                </c:pt>
                <c:pt idx="422">
                  <c:v>2.1592E-2</c:v>
                </c:pt>
                <c:pt idx="423">
                  <c:v>2.1592E-2</c:v>
                </c:pt>
                <c:pt idx="424">
                  <c:v>2.0039999999999999E-2</c:v>
                </c:pt>
                <c:pt idx="425">
                  <c:v>2.0039999999999999E-2</c:v>
                </c:pt>
                <c:pt idx="426">
                  <c:v>2.3643999999999998E-2</c:v>
                </c:pt>
                <c:pt idx="427">
                  <c:v>2.0330999999999998E-2</c:v>
                </c:pt>
                <c:pt idx="428">
                  <c:v>2.0572E-2</c:v>
                </c:pt>
                <c:pt idx="429">
                  <c:v>2.0572E-2</c:v>
                </c:pt>
                <c:pt idx="430">
                  <c:v>2.0895E-2</c:v>
                </c:pt>
                <c:pt idx="431">
                  <c:v>2.0895E-2</c:v>
                </c:pt>
                <c:pt idx="432">
                  <c:v>2.1049999999999999E-2</c:v>
                </c:pt>
                <c:pt idx="433">
                  <c:v>2.1049999999999999E-2</c:v>
                </c:pt>
                <c:pt idx="434">
                  <c:v>1.754E-2</c:v>
                </c:pt>
                <c:pt idx="435">
                  <c:v>2.1034000000000001E-2</c:v>
                </c:pt>
                <c:pt idx="436">
                  <c:v>1.7544000000000001E-2</c:v>
                </c:pt>
                <c:pt idx="437">
                  <c:v>7.4271999999999991E-2</c:v>
                </c:pt>
                <c:pt idx="438">
                  <c:v>0.12678</c:v>
                </c:pt>
                <c:pt idx="439">
                  <c:v>0.16414299999999998</c:v>
                </c:pt>
                <c:pt idx="440">
                  <c:v>0.23407299999999998</c:v>
                </c:pt>
                <c:pt idx="441">
                  <c:v>0.24864999999999998</c:v>
                </c:pt>
                <c:pt idx="442">
                  <c:v>0.248556</c:v>
                </c:pt>
                <c:pt idx="443">
                  <c:v>0.27853</c:v>
                </c:pt>
                <c:pt idx="444">
                  <c:v>0.28647899999999998</c:v>
                </c:pt>
                <c:pt idx="445">
                  <c:v>0.317776</c:v>
                </c:pt>
                <c:pt idx="446">
                  <c:v>0.33943799999999996</c:v>
                </c:pt>
                <c:pt idx="447">
                  <c:v>0.35979499999999998</c:v>
                </c:pt>
                <c:pt idx="448">
                  <c:v>0.361535</c:v>
                </c:pt>
                <c:pt idx="449">
                  <c:v>0.32263799999999998</c:v>
                </c:pt>
                <c:pt idx="450">
                  <c:v>0.29642499999999999</c:v>
                </c:pt>
                <c:pt idx="451">
                  <c:v>0.30257600000000001</c:v>
                </c:pt>
                <c:pt idx="452">
                  <c:v>0.274671</c:v>
                </c:pt>
                <c:pt idx="453">
                  <c:v>0.27871000000000001</c:v>
                </c:pt>
                <c:pt idx="454">
                  <c:v>0.32587099999999997</c:v>
                </c:pt>
                <c:pt idx="455">
                  <c:v>0.32666699999999999</c:v>
                </c:pt>
                <c:pt idx="456">
                  <c:v>0.35920099999999999</c:v>
                </c:pt>
                <c:pt idx="457">
                  <c:v>0.388851</c:v>
                </c:pt>
                <c:pt idx="458">
                  <c:v>0.39482899999999999</c:v>
                </c:pt>
                <c:pt idx="459">
                  <c:v>0.47742099999999998</c:v>
                </c:pt>
                <c:pt idx="460">
                  <c:v>0.48593999999999998</c:v>
                </c:pt>
                <c:pt idx="461">
                  <c:v>0.47887199999999996</c:v>
                </c:pt>
                <c:pt idx="462">
                  <c:v>0.46064299999999997</c:v>
                </c:pt>
                <c:pt idx="463">
                  <c:v>0.43944800000000001</c:v>
                </c:pt>
                <c:pt idx="464">
                  <c:v>0.41574699999999998</c:v>
                </c:pt>
                <c:pt idx="465">
                  <c:v>0.60864099999999999</c:v>
                </c:pt>
                <c:pt idx="466">
                  <c:v>0.78533500000000001</c:v>
                </c:pt>
                <c:pt idx="467">
                  <c:v>1.2284269999999999</c:v>
                </c:pt>
                <c:pt idx="468">
                  <c:v>1.20618</c:v>
                </c:pt>
                <c:pt idx="469">
                  <c:v>1.5589089999999999</c:v>
                </c:pt>
                <c:pt idx="470">
                  <c:v>1.920242</c:v>
                </c:pt>
                <c:pt idx="471">
                  <c:v>2.2816329999999998</c:v>
                </c:pt>
                <c:pt idx="472">
                  <c:v>2.4207879999999999</c:v>
                </c:pt>
                <c:pt idx="473">
                  <c:v>3.0819609999999997</c:v>
                </c:pt>
                <c:pt idx="474">
                  <c:v>3.5256669999999999</c:v>
                </c:pt>
                <c:pt idx="475">
                  <c:v>3.7113749999999999</c:v>
                </c:pt>
                <c:pt idx="476">
                  <c:v>4.1559949999999999</c:v>
                </c:pt>
                <c:pt idx="477">
                  <c:v>4.4528789999999994</c:v>
                </c:pt>
                <c:pt idx="478">
                  <c:v>4.6591469999999999</c:v>
                </c:pt>
                <c:pt idx="479">
                  <c:v>4.2872620000000001</c:v>
                </c:pt>
                <c:pt idx="480">
                  <c:v>4.9774759999999993</c:v>
                </c:pt>
                <c:pt idx="481">
                  <c:v>4.7888830000000002</c:v>
                </c:pt>
                <c:pt idx="482">
                  <c:v>4.6499739999999994</c:v>
                </c:pt>
                <c:pt idx="483">
                  <c:v>4.3879869999999999</c:v>
                </c:pt>
                <c:pt idx="484">
                  <c:v>4.2385729999999997</c:v>
                </c:pt>
                <c:pt idx="485">
                  <c:v>3.5666370000000001</c:v>
                </c:pt>
                <c:pt idx="486">
                  <c:v>3.2756589999999997</c:v>
                </c:pt>
                <c:pt idx="487">
                  <c:v>3.0676319999999997</c:v>
                </c:pt>
                <c:pt idx="488">
                  <c:v>2.6049289999999998</c:v>
                </c:pt>
                <c:pt idx="489">
                  <c:v>2.108625</c:v>
                </c:pt>
                <c:pt idx="490">
                  <c:v>1.687098</c:v>
                </c:pt>
                <c:pt idx="491">
                  <c:v>1.605667</c:v>
                </c:pt>
                <c:pt idx="492">
                  <c:v>0.91312899999999997</c:v>
                </c:pt>
                <c:pt idx="493">
                  <c:v>0.76049299999999997</c:v>
                </c:pt>
                <c:pt idx="494">
                  <c:v>0.53726600000000002</c:v>
                </c:pt>
                <c:pt idx="495">
                  <c:v>0.38594000000000001</c:v>
                </c:pt>
                <c:pt idx="496">
                  <c:v>0.53770899999999999</c:v>
                </c:pt>
                <c:pt idx="497">
                  <c:v>0.53770899999999999</c:v>
                </c:pt>
                <c:pt idx="498">
                  <c:v>0.54310399999999992</c:v>
                </c:pt>
                <c:pt idx="499">
                  <c:v>0.54310399999999992</c:v>
                </c:pt>
                <c:pt idx="500">
                  <c:v>0.54596100000000003</c:v>
                </c:pt>
                <c:pt idx="501">
                  <c:v>0.53387099999999998</c:v>
                </c:pt>
                <c:pt idx="502">
                  <c:v>0.52184299999999995</c:v>
                </c:pt>
                <c:pt idx="503">
                  <c:v>0.50129699999999999</c:v>
                </c:pt>
                <c:pt idx="504">
                  <c:v>0.48313799999999996</c:v>
                </c:pt>
                <c:pt idx="505">
                  <c:v>0.41069099999999997</c:v>
                </c:pt>
                <c:pt idx="506">
                  <c:v>0.38385399999999997</c:v>
                </c:pt>
                <c:pt idx="507">
                  <c:v>0.32933299999999999</c:v>
                </c:pt>
                <c:pt idx="508">
                  <c:v>0.22564299999999998</c:v>
                </c:pt>
                <c:pt idx="509">
                  <c:v>0.243671</c:v>
                </c:pt>
                <c:pt idx="510">
                  <c:v>8.1113999999999992E-2</c:v>
                </c:pt>
                <c:pt idx="511">
                  <c:v>9.5871999999999999E-2</c:v>
                </c:pt>
                <c:pt idx="512">
                  <c:v>9.6506999999999996E-2</c:v>
                </c:pt>
                <c:pt idx="513">
                  <c:v>9.6506999999999996E-2</c:v>
                </c:pt>
                <c:pt idx="514">
                  <c:v>0.10122299999999999</c:v>
                </c:pt>
                <c:pt idx="515">
                  <c:v>0.13313</c:v>
                </c:pt>
                <c:pt idx="516">
                  <c:v>0.14479999999999998</c:v>
                </c:pt>
                <c:pt idx="517">
                  <c:v>0.14479999999999998</c:v>
                </c:pt>
                <c:pt idx="518">
                  <c:v>0.233267</c:v>
                </c:pt>
                <c:pt idx="519">
                  <c:v>0.26968399999999998</c:v>
                </c:pt>
                <c:pt idx="520">
                  <c:v>0.28524099999999997</c:v>
                </c:pt>
                <c:pt idx="521">
                  <c:v>0.30799199999999999</c:v>
                </c:pt>
                <c:pt idx="522">
                  <c:v>0.30954599999999999</c:v>
                </c:pt>
                <c:pt idx="523">
                  <c:v>0.30356299999999997</c:v>
                </c:pt>
                <c:pt idx="524">
                  <c:v>0.29632700000000001</c:v>
                </c:pt>
                <c:pt idx="525">
                  <c:v>0.29632700000000001</c:v>
                </c:pt>
                <c:pt idx="539" formatCode="General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3.9999999999999998E-6</c:v>
                </c:pt>
                <c:pt idx="567">
                  <c:v>4.9999999999999996E-6</c:v>
                </c:pt>
                <c:pt idx="568">
                  <c:v>4.8469999999999997E-3</c:v>
                </c:pt>
                <c:pt idx="569">
                  <c:v>4.8469999999999997E-3</c:v>
                </c:pt>
                <c:pt idx="570">
                  <c:v>4.8469999999999997E-3</c:v>
                </c:pt>
                <c:pt idx="571">
                  <c:v>4.8469999999999997E-3</c:v>
                </c:pt>
                <c:pt idx="572">
                  <c:v>5.1459999999999995E-3</c:v>
                </c:pt>
                <c:pt idx="573">
                  <c:v>5.1459999999999995E-3</c:v>
                </c:pt>
                <c:pt idx="574">
                  <c:v>5.4459999999999995E-3</c:v>
                </c:pt>
                <c:pt idx="575">
                  <c:v>5.7459999999999994E-3</c:v>
                </c:pt>
                <c:pt idx="576">
                  <c:v>6.045E-3</c:v>
                </c:pt>
                <c:pt idx="577">
                  <c:v>6.045E-3</c:v>
                </c:pt>
                <c:pt idx="578">
                  <c:v>6.5399999999999998E-3</c:v>
                </c:pt>
                <c:pt idx="579">
                  <c:v>6.8389999999999996E-3</c:v>
                </c:pt>
                <c:pt idx="580">
                  <c:v>3.9197999999999997E-2</c:v>
                </c:pt>
                <c:pt idx="581">
                  <c:v>3.9197999999999997E-2</c:v>
                </c:pt>
                <c:pt idx="582">
                  <c:v>3.9497999999999998E-2</c:v>
                </c:pt>
                <c:pt idx="583">
                  <c:v>3.9497999999999998E-2</c:v>
                </c:pt>
                <c:pt idx="584">
                  <c:v>3.9498999999999999E-2</c:v>
                </c:pt>
                <c:pt idx="585">
                  <c:v>3.9498999999999999E-2</c:v>
                </c:pt>
                <c:pt idx="586">
                  <c:v>3.9498999999999999E-2</c:v>
                </c:pt>
                <c:pt idx="587">
                  <c:v>3.9498999999999999E-2</c:v>
                </c:pt>
                <c:pt idx="588">
                  <c:v>3.9199999999999999E-2</c:v>
                </c:pt>
                <c:pt idx="589">
                  <c:v>3.95E-2</c:v>
                </c:pt>
                <c:pt idx="590">
                  <c:v>3.9300999999999996E-2</c:v>
                </c:pt>
                <c:pt idx="591">
                  <c:v>3.9001000000000001E-2</c:v>
                </c:pt>
                <c:pt idx="592">
                  <c:v>2.0999999999999999E-3</c:v>
                </c:pt>
                <c:pt idx="593">
                  <c:v>2.879E-3</c:v>
                </c:pt>
                <c:pt idx="594">
                  <c:v>9.384E-3</c:v>
                </c:pt>
                <c:pt idx="595">
                  <c:v>9.6839999999999999E-3</c:v>
                </c:pt>
                <c:pt idx="596">
                  <c:v>9.384E-3</c:v>
                </c:pt>
                <c:pt idx="597">
                  <c:v>1.1337999999999999E-2</c:v>
                </c:pt>
                <c:pt idx="598">
                  <c:v>1.1037999999999999E-2</c:v>
                </c:pt>
                <c:pt idx="599">
                  <c:v>1.3914999999999999E-2</c:v>
                </c:pt>
                <c:pt idx="600">
                  <c:v>1.5701E-2</c:v>
                </c:pt>
                <c:pt idx="601">
                  <c:v>1.5401E-2</c:v>
                </c:pt>
                <c:pt idx="602">
                  <c:v>1.9174999999999998E-2</c:v>
                </c:pt>
                <c:pt idx="603">
                  <c:v>1.9174999999999998E-2</c:v>
                </c:pt>
                <c:pt idx="604">
                  <c:v>2.2449999999999998E-2</c:v>
                </c:pt>
                <c:pt idx="605">
                  <c:v>2.1670999999999999E-2</c:v>
                </c:pt>
                <c:pt idx="606">
                  <c:v>1.8480999999999997E-2</c:v>
                </c:pt>
                <c:pt idx="607">
                  <c:v>1.8180999999999999E-2</c:v>
                </c:pt>
                <c:pt idx="608">
                  <c:v>2.1683999999999998E-2</c:v>
                </c:pt>
                <c:pt idx="609">
                  <c:v>1.9729999999999998E-2</c:v>
                </c:pt>
                <c:pt idx="610">
                  <c:v>2.3255999999999999E-2</c:v>
                </c:pt>
                <c:pt idx="611">
                  <c:v>2.0739999999999998E-2</c:v>
                </c:pt>
                <c:pt idx="612">
                  <c:v>2.2370999999999999E-2</c:v>
                </c:pt>
                <c:pt idx="613">
                  <c:v>2.2370999999999999E-2</c:v>
                </c:pt>
                <c:pt idx="614">
                  <c:v>1.8297000000000001E-2</c:v>
                </c:pt>
                <c:pt idx="615">
                  <c:v>1.8297000000000001E-2</c:v>
                </c:pt>
                <c:pt idx="616">
                  <c:v>1.4721999999999999E-2</c:v>
                </c:pt>
                <c:pt idx="617">
                  <c:v>1.4721999999999999E-2</c:v>
                </c:pt>
                <c:pt idx="618">
                  <c:v>1.1106999999999999E-2</c:v>
                </c:pt>
                <c:pt idx="619">
                  <c:v>1.1106999999999999E-2</c:v>
                </c:pt>
                <c:pt idx="620">
                  <c:v>7.6039999999999996E-3</c:v>
                </c:pt>
                <c:pt idx="621">
                  <c:v>7.6039999999999996E-3</c:v>
                </c:pt>
                <c:pt idx="622">
                  <c:v>4.078E-3</c:v>
                </c:pt>
                <c:pt idx="623">
                  <c:v>3.4169999999999999E-3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9.415999999999999E-3</c:v>
                </c:pt>
                <c:pt idx="631">
                  <c:v>9.415999999999999E-3</c:v>
                </c:pt>
                <c:pt idx="632">
                  <c:v>1.2043999999999999E-2</c:v>
                </c:pt>
                <c:pt idx="633">
                  <c:v>1.2043999999999999E-2</c:v>
                </c:pt>
                <c:pt idx="634">
                  <c:v>1.4844E-2</c:v>
                </c:pt>
                <c:pt idx="635">
                  <c:v>1.7571E-2</c:v>
                </c:pt>
                <c:pt idx="636">
                  <c:v>1.7582E-2</c:v>
                </c:pt>
                <c:pt idx="637">
                  <c:v>1.9972999999999998E-2</c:v>
                </c:pt>
                <c:pt idx="638">
                  <c:v>1.9972999999999998E-2</c:v>
                </c:pt>
                <c:pt idx="639">
                  <c:v>2.4898E-2</c:v>
                </c:pt>
                <c:pt idx="640">
                  <c:v>2.7581999999999999E-2</c:v>
                </c:pt>
                <c:pt idx="641">
                  <c:v>3.0099999999999998E-2</c:v>
                </c:pt>
                <c:pt idx="642">
                  <c:v>2.0683999999999998E-2</c:v>
                </c:pt>
                <c:pt idx="643">
                  <c:v>2.3292E-2</c:v>
                </c:pt>
                <c:pt idx="644">
                  <c:v>2.0663999999999998E-2</c:v>
                </c:pt>
                <c:pt idx="645">
                  <c:v>2.0663999999999998E-2</c:v>
                </c:pt>
                <c:pt idx="646">
                  <c:v>1.7863999999999998E-2</c:v>
                </c:pt>
                <c:pt idx="647">
                  <c:v>1.5136999999999999E-2</c:v>
                </c:pt>
                <c:pt idx="648">
                  <c:v>1.5125999999999999E-2</c:v>
                </c:pt>
                <c:pt idx="649">
                  <c:v>1.4943999999999999E-2</c:v>
                </c:pt>
                <c:pt idx="650">
                  <c:v>1.4943999999999999E-2</c:v>
                </c:pt>
                <c:pt idx="651">
                  <c:v>1.0019E-2</c:v>
                </c:pt>
                <c:pt idx="652">
                  <c:v>7.3349999999999995E-3</c:v>
                </c:pt>
                <c:pt idx="653">
                  <c:v>4.8170000000000001E-3</c:v>
                </c:pt>
                <c:pt idx="654">
                  <c:v>4.8170000000000001E-3</c:v>
                </c:pt>
                <c:pt idx="655">
                  <c:v>8.6730000000000002E-3</c:v>
                </c:pt>
                <c:pt idx="656">
                  <c:v>8.6730000000000002E-3</c:v>
                </c:pt>
                <c:pt idx="657">
                  <c:v>8.6730000000000002E-3</c:v>
                </c:pt>
                <c:pt idx="658">
                  <c:v>8.6730000000000002E-3</c:v>
                </c:pt>
                <c:pt idx="659">
                  <c:v>8.6730000000000002E-3</c:v>
                </c:pt>
                <c:pt idx="660">
                  <c:v>8.6730000000000002E-3</c:v>
                </c:pt>
                <c:pt idx="661">
                  <c:v>3.7002E-2</c:v>
                </c:pt>
                <c:pt idx="662">
                  <c:v>5.8488999999999999E-2</c:v>
                </c:pt>
                <c:pt idx="663">
                  <c:v>0.11628999999999999</c:v>
                </c:pt>
                <c:pt idx="664">
                  <c:v>0.18799299999999999</c:v>
                </c:pt>
                <c:pt idx="665">
                  <c:v>0.21537499999999998</c:v>
                </c:pt>
                <c:pt idx="666">
                  <c:v>0.23467499999999999</c:v>
                </c:pt>
                <c:pt idx="667">
                  <c:v>0.25676399999999999</c:v>
                </c:pt>
                <c:pt idx="668">
                  <c:v>0.25676399999999999</c:v>
                </c:pt>
                <c:pt idx="669">
                  <c:v>0.26316600000000001</c:v>
                </c:pt>
                <c:pt idx="670">
                  <c:v>0.29326799999999997</c:v>
                </c:pt>
                <c:pt idx="671">
                  <c:v>0.40137599999999996</c:v>
                </c:pt>
                <c:pt idx="672">
                  <c:v>0.46241399999999999</c:v>
                </c:pt>
                <c:pt idx="673">
                  <c:v>0.466891</c:v>
                </c:pt>
                <c:pt idx="674">
                  <c:v>0.44540399999999997</c:v>
                </c:pt>
                <c:pt idx="675">
                  <c:v>0.401667</c:v>
                </c:pt>
                <c:pt idx="676">
                  <c:v>0.35656499999999997</c:v>
                </c:pt>
                <c:pt idx="677">
                  <c:v>0.39657399999999998</c:v>
                </c:pt>
                <c:pt idx="678">
                  <c:v>0.510212</c:v>
                </c:pt>
                <c:pt idx="679">
                  <c:v>0.52059899999999992</c:v>
                </c:pt>
                <c:pt idx="680">
                  <c:v>0.53377999999999992</c:v>
                </c:pt>
                <c:pt idx="681">
                  <c:v>0.555782</c:v>
                </c:pt>
                <c:pt idx="682">
                  <c:v>0.533586</c:v>
                </c:pt>
                <c:pt idx="683">
                  <c:v>0.59157499999999996</c:v>
                </c:pt>
                <c:pt idx="684">
                  <c:v>0.67386199999999996</c:v>
                </c:pt>
                <c:pt idx="685">
                  <c:v>0.73431499999999994</c:v>
                </c:pt>
                <c:pt idx="686">
                  <c:v>1.1274420000000001</c:v>
                </c:pt>
                <c:pt idx="687">
                  <c:v>1.2360899999999999</c:v>
                </c:pt>
                <c:pt idx="688">
                  <c:v>1.345977</c:v>
                </c:pt>
                <c:pt idx="689">
                  <c:v>1.4735239999999998</c:v>
                </c:pt>
                <c:pt idx="690">
                  <c:v>1.499198</c:v>
                </c:pt>
                <c:pt idx="691">
                  <c:v>1.6598839999999999</c:v>
                </c:pt>
                <c:pt idx="692">
                  <c:v>1.8083159999999998</c:v>
                </c:pt>
                <c:pt idx="693">
                  <c:v>1.956882</c:v>
                </c:pt>
                <c:pt idx="694">
                  <c:v>2.1625139999999998</c:v>
                </c:pt>
                <c:pt idx="695">
                  <c:v>2.1356630000000001</c:v>
                </c:pt>
                <c:pt idx="696">
                  <c:v>1.9923379999999999</c:v>
                </c:pt>
                <c:pt idx="697">
                  <c:v>1.9031099999999999</c:v>
                </c:pt>
                <c:pt idx="698">
                  <c:v>1.5662149999999999</c:v>
                </c:pt>
                <c:pt idx="699">
                  <c:v>1.4630259999999999</c:v>
                </c:pt>
                <c:pt idx="700">
                  <c:v>1.326551</c:v>
                </c:pt>
                <c:pt idx="701">
                  <c:v>1.131686</c:v>
                </c:pt>
                <c:pt idx="702">
                  <c:v>0.99268199999999995</c:v>
                </c:pt>
                <c:pt idx="703">
                  <c:v>0.89011699999999994</c:v>
                </c:pt>
                <c:pt idx="704">
                  <c:v>0.78567299999999995</c:v>
                </c:pt>
                <c:pt idx="705">
                  <c:v>0.67968299999999993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F-4464-BC59-A15BEA20E064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#,##0.00</c:formatCode>
                <c:ptCount val="706"/>
                <c:pt idx="0">
                  <c:v>7.5960000000002026E-2</c:v>
                </c:pt>
                <c:pt idx="1">
                  <c:v>2.2428999999998922E-2</c:v>
                </c:pt>
                <c:pt idx="2">
                  <c:v>2.2429000000002475E-2</c:v>
                </c:pt>
                <c:pt idx="3">
                  <c:v>2.2428999999998922E-2</c:v>
                </c:pt>
                <c:pt idx="4">
                  <c:v>2.2428999999998922E-2</c:v>
                </c:pt>
                <c:pt idx="5">
                  <c:v>2.2428999999998922E-2</c:v>
                </c:pt>
                <c:pt idx="6">
                  <c:v>2.4038999999998367E-2</c:v>
                </c:pt>
                <c:pt idx="7">
                  <c:v>1.7239000000000004E-2</c:v>
                </c:pt>
                <c:pt idx="8">
                  <c:v>1.4379999999999171E-2</c:v>
                </c:pt>
                <c:pt idx="9">
                  <c:v>1.4379999999999171E-2</c:v>
                </c:pt>
                <c:pt idx="10">
                  <c:v>1.0365999999997655E-2</c:v>
                </c:pt>
                <c:pt idx="11">
                  <c:v>1.0366000000001208E-2</c:v>
                </c:pt>
                <c:pt idx="12">
                  <c:v>7.0510000000005846E-3</c:v>
                </c:pt>
                <c:pt idx="13">
                  <c:v>2.3900000000018906E-3</c:v>
                </c:pt>
                <c:pt idx="14">
                  <c:v>2.3900000000018906E-3</c:v>
                </c:pt>
                <c:pt idx="15">
                  <c:v>2.3900000000001143E-3</c:v>
                </c:pt>
                <c:pt idx="16">
                  <c:v>2.3900000000001143E-3</c:v>
                </c:pt>
                <c:pt idx="17">
                  <c:v>2.3900000000001143E-3</c:v>
                </c:pt>
                <c:pt idx="18">
                  <c:v>7.7999999999889269E-4</c:v>
                </c:pt>
                <c:pt idx="19">
                  <c:v>7.8000000000066905E-4</c:v>
                </c:pt>
                <c:pt idx="20">
                  <c:v>7.8000000000066905E-4</c:v>
                </c:pt>
                <c:pt idx="21">
                  <c:v>7.8000000000066905E-4</c:v>
                </c:pt>
                <c:pt idx="22">
                  <c:v>0</c:v>
                </c:pt>
                <c:pt idx="23">
                  <c:v>4.6719999999993433E-3</c:v>
                </c:pt>
                <c:pt idx="24">
                  <c:v>4.6719999999993433E-3</c:v>
                </c:pt>
                <c:pt idx="25">
                  <c:v>4.6719999999993433E-3</c:v>
                </c:pt>
                <c:pt idx="26">
                  <c:v>4.6719999999993433E-3</c:v>
                </c:pt>
                <c:pt idx="27">
                  <c:v>4.6720000000011197E-3</c:v>
                </c:pt>
                <c:pt idx="28">
                  <c:v>4.6719999999993433E-3</c:v>
                </c:pt>
                <c:pt idx="29">
                  <c:v>4.6719999999993433E-3</c:v>
                </c:pt>
                <c:pt idx="30">
                  <c:v>4.6719999999993433E-3</c:v>
                </c:pt>
                <c:pt idx="31">
                  <c:v>4.6719999999993433E-3</c:v>
                </c:pt>
                <c:pt idx="32">
                  <c:v>4.6719999999993433E-3</c:v>
                </c:pt>
                <c:pt idx="33">
                  <c:v>4.6719999999993433E-3</c:v>
                </c:pt>
                <c:pt idx="34">
                  <c:v>5.1569999999969696E-3</c:v>
                </c:pt>
                <c:pt idx="35">
                  <c:v>8.3399999999755892E-4</c:v>
                </c:pt>
                <c:pt idx="36">
                  <c:v>1.4539999999954034E-3</c:v>
                </c:pt>
                <c:pt idx="37">
                  <c:v>1.4540000000025088E-3</c:v>
                </c:pt>
                <c:pt idx="38">
                  <c:v>2.5919999999999277E-3</c:v>
                </c:pt>
                <c:pt idx="39">
                  <c:v>2.5919999999999277E-3</c:v>
                </c:pt>
                <c:pt idx="40">
                  <c:v>2.5970000000015148E-3</c:v>
                </c:pt>
                <c:pt idx="41">
                  <c:v>2.5970000000015148E-3</c:v>
                </c:pt>
                <c:pt idx="42">
                  <c:v>3.1510000000025684E-3</c:v>
                </c:pt>
                <c:pt idx="43">
                  <c:v>4.0150000000025443E-3</c:v>
                </c:pt>
                <c:pt idx="44">
                  <c:v>4.0150000000025443E-3</c:v>
                </c:pt>
                <c:pt idx="45">
                  <c:v>4.7969999999963875E-3</c:v>
                </c:pt>
                <c:pt idx="46">
                  <c:v>4.3120000000058667E-3</c:v>
                </c:pt>
                <c:pt idx="47">
                  <c:v>5.6259999999994648E-3</c:v>
                </c:pt>
                <c:pt idx="48">
                  <c:v>9.658999999999196E-3</c:v>
                </c:pt>
                <c:pt idx="49">
                  <c:v>1.4233000000004381E-2</c:v>
                </c:pt>
                <c:pt idx="50">
                  <c:v>1.5174000000001797E-2</c:v>
                </c:pt>
                <c:pt idx="51">
                  <c:v>1.5173999999987586E-2</c:v>
                </c:pt>
                <c:pt idx="52">
                  <c:v>1.7040000000008604E-2</c:v>
                </c:pt>
                <c:pt idx="53">
                  <c:v>1.8911000000002787E-2</c:v>
                </c:pt>
                <c:pt idx="54">
                  <c:v>2.3438999999996213E-2</c:v>
                </c:pt>
                <c:pt idx="55">
                  <c:v>2.2575000000003342E-2</c:v>
                </c:pt>
                <c:pt idx="56">
                  <c:v>2.2575000000003342E-2</c:v>
                </c:pt>
                <c:pt idx="57">
                  <c:v>2.1792999999988183E-2</c:v>
                </c:pt>
                <c:pt idx="58">
                  <c:v>2.1973000000002685E-2</c:v>
                </c:pt>
                <c:pt idx="59">
                  <c:v>2.4884000000000128E-2</c:v>
                </c:pt>
                <c:pt idx="60">
                  <c:v>2.4274000000005458E-2</c:v>
                </c:pt>
                <c:pt idx="61">
                  <c:v>3.7841999999997711E-2</c:v>
                </c:pt>
                <c:pt idx="62">
                  <c:v>3.979299999999597E-2</c:v>
                </c:pt>
                <c:pt idx="63">
                  <c:v>4.2816999999999439E-2</c:v>
                </c:pt>
                <c:pt idx="64">
                  <c:v>4.4108999999998844E-2</c:v>
                </c:pt>
                <c:pt idx="65">
                  <c:v>4.2504000000000985E-2</c:v>
                </c:pt>
                <c:pt idx="66">
                  <c:v>3.74219999999994E-2</c:v>
                </c:pt>
                <c:pt idx="67">
                  <c:v>4.0954999999996744E-2</c:v>
                </c:pt>
                <c:pt idx="68">
                  <c:v>4.4471000000001482E-2</c:v>
                </c:pt>
                <c:pt idx="69">
                  <c:v>4.4471000000001482E-2</c:v>
                </c:pt>
                <c:pt idx="70">
                  <c:v>4.6230000000001326E-2</c:v>
                </c:pt>
                <c:pt idx="71">
                  <c:v>4.5135999999999399E-2</c:v>
                </c:pt>
                <c:pt idx="72">
                  <c:v>4.4536999999998272E-2</c:v>
                </c:pt>
                <c:pt idx="73">
                  <c:v>2.6395000000000834E-2</c:v>
                </c:pt>
                <c:pt idx="74">
                  <c:v>2.5735000000000952E-2</c:v>
                </c:pt>
                <c:pt idx="75">
                  <c:v>2.2710999999997483E-2</c:v>
                </c:pt>
                <c:pt idx="76">
                  <c:v>1.9548000000000343E-2</c:v>
                </c:pt>
                <c:pt idx="77">
                  <c:v>1.9529999999999603E-2</c:v>
                </c:pt>
                <c:pt idx="78">
                  <c:v>1.953000000000138E-2</c:v>
                </c:pt>
                <c:pt idx="79">
                  <c:v>1.5996999999998707E-2</c:v>
                </c:pt>
                <c:pt idx="80">
                  <c:v>1.2481000000001075E-2</c:v>
                </c:pt>
                <c:pt idx="81">
                  <c:v>1.2480999999999298E-2</c:v>
                </c:pt>
                <c:pt idx="82">
                  <c:v>1.054200000000094E-2</c:v>
                </c:pt>
                <c:pt idx="83">
                  <c:v>7.0619999999994576E-3</c:v>
                </c:pt>
                <c:pt idx="84">
                  <c:v>3.617999999999455E-3</c:v>
                </c:pt>
                <c:pt idx="85">
                  <c:v>4.8630000000002838E-3</c:v>
                </c:pt>
                <c:pt idx="86">
                  <c:v>2.0329999999990633E-3</c:v>
                </c:pt>
                <c:pt idx="87">
                  <c:v>2.0329999999990633E-3</c:v>
                </c:pt>
                <c:pt idx="88">
                  <c:v>5.6580000000003849E-3</c:v>
                </c:pt>
                <c:pt idx="89">
                  <c:v>5.6830000000012149E-3</c:v>
                </c:pt>
                <c:pt idx="90">
                  <c:v>7.135999999999143E-3</c:v>
                </c:pt>
                <c:pt idx="91">
                  <c:v>7.135999999999143E-3</c:v>
                </c:pt>
                <c:pt idx="92">
                  <c:v>7.135999999999143E-3</c:v>
                </c:pt>
                <c:pt idx="93">
                  <c:v>8.186000000002025E-3</c:v>
                </c:pt>
                <c:pt idx="94">
                  <c:v>8.1859999999984723E-3</c:v>
                </c:pt>
                <c:pt idx="95">
                  <c:v>8.186000000002025E-3</c:v>
                </c:pt>
                <c:pt idx="96">
                  <c:v>8.186000000002025E-3</c:v>
                </c:pt>
                <c:pt idx="97">
                  <c:v>6.9410000000011962E-3</c:v>
                </c:pt>
                <c:pt idx="98">
                  <c:v>6.5460000000001628E-3</c:v>
                </c:pt>
                <c:pt idx="99">
                  <c:v>6.6969999999990648E-3</c:v>
                </c:pt>
                <c:pt idx="100">
                  <c:v>4.4240000000002055E-3</c:v>
                </c:pt>
                <c:pt idx="101">
                  <c:v>4.379999999997608E-3</c:v>
                </c:pt>
                <c:pt idx="102">
                  <c:v>3.8659999999985928E-3</c:v>
                </c:pt>
                <c:pt idx="103">
                  <c:v>3.8659999999985928E-3</c:v>
                </c:pt>
                <c:pt idx="104">
                  <c:v>3.8659999999985928E-3</c:v>
                </c:pt>
                <c:pt idx="105">
                  <c:v>2.8319999999979473E-3</c:v>
                </c:pt>
                <c:pt idx="106">
                  <c:v>2.8320000000015E-3</c:v>
                </c:pt>
                <c:pt idx="107">
                  <c:v>2.8320000000015E-3</c:v>
                </c:pt>
                <c:pt idx="108">
                  <c:v>3.0270000000029995E-3</c:v>
                </c:pt>
                <c:pt idx="109">
                  <c:v>3.1019999999983838E-3</c:v>
                </c:pt>
                <c:pt idx="110">
                  <c:v>2.9570000000020968E-3</c:v>
                </c:pt>
                <c:pt idx="111">
                  <c:v>3.6859999999983017E-3</c:v>
                </c:pt>
                <c:pt idx="112">
                  <c:v>2.9019999999988499E-3</c:v>
                </c:pt>
                <c:pt idx="113">
                  <c:v>3.0929999999997904E-3</c:v>
                </c:pt>
                <c:pt idx="114">
                  <c:v>2.1540000000008774E-3</c:v>
                </c:pt>
                <c:pt idx="115">
                  <c:v>2.1539999999973247E-3</c:v>
                </c:pt>
                <c:pt idx="116">
                  <c:v>2.4820000000005393E-3</c:v>
                </c:pt>
                <c:pt idx="117">
                  <c:v>2.8449999999970998E-3</c:v>
                </c:pt>
                <c:pt idx="118">
                  <c:v>2.9140000000005273E-3</c:v>
                </c:pt>
                <c:pt idx="119">
                  <c:v>2.9140000000005273E-3</c:v>
                </c:pt>
                <c:pt idx="120">
                  <c:v>2.7189999999990278E-3</c:v>
                </c:pt>
                <c:pt idx="121">
                  <c:v>2.6440000000000907E-3</c:v>
                </c:pt>
                <c:pt idx="122">
                  <c:v>2.6440000000000907E-3</c:v>
                </c:pt>
                <c:pt idx="123">
                  <c:v>1.7639999999978784E-3</c:v>
                </c:pt>
                <c:pt idx="124">
                  <c:v>1.1960000000001969E-3</c:v>
                </c:pt>
                <c:pt idx="125">
                  <c:v>9.2599999999976035E-4</c:v>
                </c:pt>
                <c:pt idx="126">
                  <c:v>5.1580000000015502E-3</c:v>
                </c:pt>
                <c:pt idx="127">
                  <c:v>6.3499999999976353E-3</c:v>
                </c:pt>
                <c:pt idx="128">
                  <c:v>6.4290000000006842E-3</c:v>
                </c:pt>
                <c:pt idx="129">
                  <c:v>6.0499999999983345E-3</c:v>
                </c:pt>
                <c:pt idx="130">
                  <c:v>5.9809999999984598E-3</c:v>
                </c:pt>
                <c:pt idx="131">
                  <c:v>6.0530000000014184E-3</c:v>
                </c:pt>
                <c:pt idx="132">
                  <c:v>6.0529999999978656E-3</c:v>
                </c:pt>
                <c:pt idx="133">
                  <c:v>1.3719999999999288E-2</c:v>
                </c:pt>
                <c:pt idx="134">
                  <c:v>1.3730999999999938E-2</c:v>
                </c:pt>
                <c:pt idx="135">
                  <c:v>1.3730999999999938E-2</c:v>
                </c:pt>
                <c:pt idx="136">
                  <c:v>1.3730999999999938E-2</c:v>
                </c:pt>
                <c:pt idx="137">
                  <c:v>1.3580999999998511E-2</c:v>
                </c:pt>
                <c:pt idx="138">
                  <c:v>9.3490000000002738E-3</c:v>
                </c:pt>
                <c:pt idx="139">
                  <c:v>9.9859999999978299E-3</c:v>
                </c:pt>
                <c:pt idx="140">
                  <c:v>1.0735000000000383E-2</c:v>
                </c:pt>
                <c:pt idx="141">
                  <c:v>1.1895000000002653E-2</c:v>
                </c:pt>
                <c:pt idx="142">
                  <c:v>1.257100000000122E-2</c:v>
                </c:pt>
                <c:pt idx="143">
                  <c:v>1.2993999999999062E-2</c:v>
                </c:pt>
                <c:pt idx="144">
                  <c:v>1.2993999999999062E-2</c:v>
                </c:pt>
                <c:pt idx="145">
                  <c:v>5.9450000000040859E-3</c:v>
                </c:pt>
                <c:pt idx="146">
                  <c:v>6.2420000000003029E-3</c:v>
                </c:pt>
                <c:pt idx="147">
                  <c:v>6.2469999999947845E-3</c:v>
                </c:pt>
                <c:pt idx="148">
                  <c:v>6.2470000000018899E-3</c:v>
                </c:pt>
                <c:pt idx="149">
                  <c:v>6.4969999999995309E-3</c:v>
                </c:pt>
                <c:pt idx="150">
                  <c:v>6.4970000000030836E-3</c:v>
                </c:pt>
                <c:pt idx="151">
                  <c:v>4.6679999999987842E-3</c:v>
                </c:pt>
                <c:pt idx="152">
                  <c:v>3.511999999997073E-3</c:v>
                </c:pt>
                <c:pt idx="153">
                  <c:v>2.3519999999983554E-3</c:v>
                </c:pt>
                <c:pt idx="154">
                  <c:v>2.0899999999990371E-3</c:v>
                </c:pt>
                <c:pt idx="155">
                  <c:v>1.6669999999976426E-3</c:v>
                </c:pt>
                <c:pt idx="156">
                  <c:v>1.6670000000011953E-3</c:v>
                </c:pt>
                <c:pt idx="157">
                  <c:v>1.049000000001854E-3</c:v>
                </c:pt>
                <c:pt idx="158">
                  <c:v>1.5120000000017342E-3</c:v>
                </c:pt>
                <c:pt idx="159">
                  <c:v>4.1030000000006339E-3</c:v>
                </c:pt>
                <c:pt idx="160">
                  <c:v>4.1029999999970812E-3</c:v>
                </c:pt>
                <c:pt idx="161">
                  <c:v>3.8529999999994402E-3</c:v>
                </c:pt>
                <c:pt idx="162">
                  <c:v>3.8799999999987733E-3</c:v>
                </c:pt>
                <c:pt idx="163">
                  <c:v>3.8869999999988636E-3</c:v>
                </c:pt>
                <c:pt idx="164">
                  <c:v>3.8870000000006399E-3</c:v>
                </c:pt>
                <c:pt idx="165">
                  <c:v>3.8869999999988636E-3</c:v>
                </c:pt>
                <c:pt idx="179" formatCode="General">
                  <c:v>0</c:v>
                </c:pt>
                <c:pt idx="180">
                  <c:v>5.2499999999999997E-4</c:v>
                </c:pt>
                <c:pt idx="181">
                  <c:v>8.8399999999999991E-4</c:v>
                </c:pt>
                <c:pt idx="182">
                  <c:v>8.8399999999999991E-4</c:v>
                </c:pt>
                <c:pt idx="183">
                  <c:v>8.6199999999999992E-4</c:v>
                </c:pt>
                <c:pt idx="184">
                  <c:v>1.7549999999999998E-3</c:v>
                </c:pt>
                <c:pt idx="185">
                  <c:v>1.7549999999999998E-3</c:v>
                </c:pt>
                <c:pt idx="186">
                  <c:v>1.9959999999999999E-3</c:v>
                </c:pt>
                <c:pt idx="187">
                  <c:v>1.9959999999999999E-3</c:v>
                </c:pt>
                <c:pt idx="188">
                  <c:v>1.9959999999999999E-3</c:v>
                </c:pt>
                <c:pt idx="189">
                  <c:v>1.9959999999999999E-3</c:v>
                </c:pt>
                <c:pt idx="190">
                  <c:v>3.3449999999999999E-3</c:v>
                </c:pt>
                <c:pt idx="191">
                  <c:v>3.042E-3</c:v>
                </c:pt>
                <c:pt idx="192">
                  <c:v>3.042E-3</c:v>
                </c:pt>
                <c:pt idx="193">
                  <c:v>2.6830000000000001E-3</c:v>
                </c:pt>
                <c:pt idx="194">
                  <c:v>2.6830000000000001E-3</c:v>
                </c:pt>
                <c:pt idx="195">
                  <c:v>2.6830000000000001E-3</c:v>
                </c:pt>
                <c:pt idx="196">
                  <c:v>1.7899999999999999E-3</c:v>
                </c:pt>
                <c:pt idx="197">
                  <c:v>5.6569999999999997E-3</c:v>
                </c:pt>
                <c:pt idx="198">
                  <c:v>5.4159999999999998E-3</c:v>
                </c:pt>
                <c:pt idx="199">
                  <c:v>5.4159999999999998E-3</c:v>
                </c:pt>
                <c:pt idx="200">
                  <c:v>5.4159999999999998E-3</c:v>
                </c:pt>
                <c:pt idx="201">
                  <c:v>5.4159999999999998E-3</c:v>
                </c:pt>
                <c:pt idx="202">
                  <c:v>3.8669999999999998E-3</c:v>
                </c:pt>
                <c:pt idx="203">
                  <c:v>8.149E-3</c:v>
                </c:pt>
                <c:pt idx="204">
                  <c:v>8.149E-3</c:v>
                </c:pt>
                <c:pt idx="205">
                  <c:v>8.149E-3</c:v>
                </c:pt>
                <c:pt idx="206">
                  <c:v>8.149E-3</c:v>
                </c:pt>
                <c:pt idx="207">
                  <c:v>8.149E-3</c:v>
                </c:pt>
                <c:pt idx="208">
                  <c:v>8.149E-3</c:v>
                </c:pt>
                <c:pt idx="209">
                  <c:v>4.2820000000000002E-3</c:v>
                </c:pt>
                <c:pt idx="210">
                  <c:v>4.2820000000000002E-3</c:v>
                </c:pt>
                <c:pt idx="211">
                  <c:v>4.2820000000000002E-3</c:v>
                </c:pt>
                <c:pt idx="212">
                  <c:v>1.3250999999999999E-2</c:v>
                </c:pt>
                <c:pt idx="213">
                  <c:v>1.3250999999999999E-2</c:v>
                </c:pt>
                <c:pt idx="214">
                  <c:v>1.3250999999999999E-2</c:v>
                </c:pt>
                <c:pt idx="215">
                  <c:v>8.9689999999999995E-3</c:v>
                </c:pt>
                <c:pt idx="216">
                  <c:v>3.8159999999999999E-2</c:v>
                </c:pt>
                <c:pt idx="217">
                  <c:v>6.9636999999999991E-2</c:v>
                </c:pt>
                <c:pt idx="218">
                  <c:v>6.9636999999999991E-2</c:v>
                </c:pt>
                <c:pt idx="219">
                  <c:v>8.3130999999999997E-2</c:v>
                </c:pt>
                <c:pt idx="220">
                  <c:v>9.0061000000000002E-2</c:v>
                </c:pt>
                <c:pt idx="221">
                  <c:v>9.0061000000000002E-2</c:v>
                </c:pt>
                <c:pt idx="222">
                  <c:v>9.0061000000000002E-2</c:v>
                </c:pt>
                <c:pt idx="223">
                  <c:v>9.0061000000000002E-2</c:v>
                </c:pt>
                <c:pt idx="224">
                  <c:v>8.1091999999999997E-2</c:v>
                </c:pt>
                <c:pt idx="225">
                  <c:v>9.5915E-2</c:v>
                </c:pt>
                <c:pt idx="226">
                  <c:v>9.5915E-2</c:v>
                </c:pt>
                <c:pt idx="227">
                  <c:v>9.5915E-2</c:v>
                </c:pt>
                <c:pt idx="228">
                  <c:v>6.6723999999999992E-2</c:v>
                </c:pt>
                <c:pt idx="229">
                  <c:v>3.5247000000000001E-2</c:v>
                </c:pt>
                <c:pt idx="230">
                  <c:v>3.5247000000000001E-2</c:v>
                </c:pt>
                <c:pt idx="231">
                  <c:v>2.7118E-2</c:v>
                </c:pt>
                <c:pt idx="232">
                  <c:v>2.6522E-2</c:v>
                </c:pt>
                <c:pt idx="233">
                  <c:v>2.6522E-2</c:v>
                </c:pt>
                <c:pt idx="234">
                  <c:v>2.6522E-2</c:v>
                </c:pt>
                <c:pt idx="235">
                  <c:v>2.6522E-2</c:v>
                </c:pt>
                <c:pt idx="236">
                  <c:v>2.6532E-2</c:v>
                </c:pt>
                <c:pt idx="237">
                  <c:v>1.1708999999999999E-2</c:v>
                </c:pt>
                <c:pt idx="238">
                  <c:v>1.1708999999999999E-2</c:v>
                </c:pt>
                <c:pt idx="239">
                  <c:v>1.1708999999999999E-2</c:v>
                </c:pt>
                <c:pt idx="240">
                  <c:v>1.1708999999999999E-2</c:v>
                </c:pt>
                <c:pt idx="241">
                  <c:v>1.1812E-2</c:v>
                </c:pt>
                <c:pt idx="242">
                  <c:v>2.0435000000000002E-2</c:v>
                </c:pt>
                <c:pt idx="243">
                  <c:v>1.5069999999999998E-2</c:v>
                </c:pt>
                <c:pt idx="244">
                  <c:v>6.8921999999999997E-2</c:v>
                </c:pt>
                <c:pt idx="245">
                  <c:v>0.147366</c:v>
                </c:pt>
                <c:pt idx="246">
                  <c:v>0.20709399999999997</c:v>
                </c:pt>
                <c:pt idx="247">
                  <c:v>0.21563899999999997</c:v>
                </c:pt>
                <c:pt idx="248">
                  <c:v>0.27666800000000003</c:v>
                </c:pt>
                <c:pt idx="249">
                  <c:v>0.40501199999999998</c:v>
                </c:pt>
                <c:pt idx="250">
                  <c:v>0.49282700000000002</c:v>
                </c:pt>
                <c:pt idx="251">
                  <c:v>0.617645</c:v>
                </c:pt>
                <c:pt idx="252">
                  <c:v>0.76290599999999997</c:v>
                </c:pt>
                <c:pt idx="253">
                  <c:v>0.86516099999999996</c:v>
                </c:pt>
                <c:pt idx="254">
                  <c:v>1.0222899999999999</c:v>
                </c:pt>
                <c:pt idx="255">
                  <c:v>1.2757289999999999</c:v>
                </c:pt>
                <c:pt idx="256">
                  <c:v>1.3567559999999999</c:v>
                </c:pt>
                <c:pt idx="257">
                  <c:v>1.3853639999999998</c:v>
                </c:pt>
                <c:pt idx="258">
                  <c:v>1.5359599999999998</c:v>
                </c:pt>
                <c:pt idx="259">
                  <c:v>1.8418049999999999</c:v>
                </c:pt>
                <c:pt idx="260">
                  <c:v>1.9745999999999999</c:v>
                </c:pt>
                <c:pt idx="261">
                  <c:v>1.8877109999999999</c:v>
                </c:pt>
                <c:pt idx="262">
                  <c:v>2.1737489999999999</c:v>
                </c:pt>
                <c:pt idx="263">
                  <c:v>2.3524370000000001</c:v>
                </c:pt>
                <c:pt idx="264">
                  <c:v>2.3538030000000001</c:v>
                </c:pt>
                <c:pt idx="265">
                  <c:v>2.487425</c:v>
                </c:pt>
                <c:pt idx="266">
                  <c:v>2.4466929999999998</c:v>
                </c:pt>
                <c:pt idx="267">
                  <c:v>2.443705</c:v>
                </c:pt>
                <c:pt idx="268">
                  <c:v>2.390117</c:v>
                </c:pt>
                <c:pt idx="269">
                  <c:v>2.2980429999999998</c:v>
                </c:pt>
                <c:pt idx="270">
                  <c:v>2.092387</c:v>
                </c:pt>
                <c:pt idx="271">
                  <c:v>1.7926629999999999</c:v>
                </c:pt>
                <c:pt idx="272">
                  <c:v>1.5988289999999998</c:v>
                </c:pt>
                <c:pt idx="273">
                  <c:v>1.557374</c:v>
                </c:pt>
                <c:pt idx="274">
                  <c:v>1.187521</c:v>
                </c:pt>
                <c:pt idx="275">
                  <c:v>0.884015</c:v>
                </c:pt>
                <c:pt idx="276">
                  <c:v>0.73738799999999993</c:v>
                </c:pt>
                <c:pt idx="277">
                  <c:v>0.50140799999999996</c:v>
                </c:pt>
                <c:pt idx="278">
                  <c:v>0.376388</c:v>
                </c:pt>
                <c:pt idx="279">
                  <c:v>0.12593699999999999</c:v>
                </c:pt>
                <c:pt idx="280">
                  <c:v>3.8311999999999999E-2</c:v>
                </c:pt>
                <c:pt idx="281">
                  <c:v>4.1631999999999995E-2</c:v>
                </c:pt>
                <c:pt idx="282">
                  <c:v>5.0472999999999997E-2</c:v>
                </c:pt>
                <c:pt idx="283">
                  <c:v>6.9056999999999993E-2</c:v>
                </c:pt>
                <c:pt idx="284">
                  <c:v>7.4272999999999992E-2</c:v>
                </c:pt>
                <c:pt idx="285">
                  <c:v>7.4272999999999992E-2</c:v>
                </c:pt>
                <c:pt idx="286">
                  <c:v>7.0273000000000002E-2</c:v>
                </c:pt>
                <c:pt idx="287">
                  <c:v>7.4272999999999992E-2</c:v>
                </c:pt>
                <c:pt idx="288">
                  <c:v>7.4272999999999992E-2</c:v>
                </c:pt>
                <c:pt idx="289">
                  <c:v>7.4272999999999992E-2</c:v>
                </c:pt>
                <c:pt idx="290">
                  <c:v>7.4272999999999992E-2</c:v>
                </c:pt>
                <c:pt idx="291">
                  <c:v>7.4272999999999992E-2</c:v>
                </c:pt>
                <c:pt idx="292">
                  <c:v>7.4272999999999992E-2</c:v>
                </c:pt>
                <c:pt idx="293">
                  <c:v>5.5974999999999997E-2</c:v>
                </c:pt>
                <c:pt idx="294">
                  <c:v>4.2465999999999997E-2</c:v>
                </c:pt>
                <c:pt idx="295">
                  <c:v>9.2160000000000002E-3</c:v>
                </c:pt>
                <c:pt idx="296">
                  <c:v>4.0000000000000001E-3</c:v>
                </c:pt>
                <c:pt idx="297">
                  <c:v>4.0000000000000001E-3</c:v>
                </c:pt>
                <c:pt idx="298">
                  <c:v>4.0000000000000001E-3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3.5311999999999996E-2</c:v>
                </c:pt>
                <c:pt idx="305">
                  <c:v>6.361E-2</c:v>
                </c:pt>
                <c:pt idx="306">
                  <c:v>7.7758999999999995E-2</c:v>
                </c:pt>
                <c:pt idx="307">
                  <c:v>7.7758999999999995E-2</c:v>
                </c:pt>
                <c:pt idx="308">
                  <c:v>8.1865999999999994E-2</c:v>
                </c:pt>
                <c:pt idx="309">
                  <c:v>8.2465999999999984E-2</c:v>
                </c:pt>
                <c:pt idx="310">
                  <c:v>0.10397499999999998</c:v>
                </c:pt>
                <c:pt idx="311">
                  <c:v>0.13274599999999998</c:v>
                </c:pt>
                <c:pt idx="312">
                  <c:v>0.132769</c:v>
                </c:pt>
                <c:pt idx="313">
                  <c:v>0.132769</c:v>
                </c:pt>
                <c:pt idx="314">
                  <c:v>0.13276899999999997</c:v>
                </c:pt>
                <c:pt idx="315">
                  <c:v>0.13276899999999997</c:v>
                </c:pt>
                <c:pt idx="316">
                  <c:v>9.7456999999999988E-2</c:v>
                </c:pt>
                <c:pt idx="317">
                  <c:v>6.9158999999999998E-2</c:v>
                </c:pt>
                <c:pt idx="318">
                  <c:v>5.5010999999999997E-2</c:v>
                </c:pt>
                <c:pt idx="319">
                  <c:v>5.5010999999999997E-2</c:v>
                </c:pt>
                <c:pt idx="320">
                  <c:v>5.0903999999999998E-2</c:v>
                </c:pt>
                <c:pt idx="321">
                  <c:v>5.0303999999999995E-2</c:v>
                </c:pt>
                <c:pt idx="322">
                  <c:v>2.8795000000000001E-2</c:v>
                </c:pt>
                <c:pt idx="323">
                  <c:v>2.4511999999999999E-2</c:v>
                </c:pt>
                <c:pt idx="324">
                  <c:v>2.4489E-2</c:v>
                </c:pt>
                <c:pt idx="325">
                  <c:v>2.4489E-2</c:v>
                </c:pt>
                <c:pt idx="326">
                  <c:v>2.4489E-2</c:v>
                </c:pt>
                <c:pt idx="327">
                  <c:v>2.4488999999999997E-2</c:v>
                </c:pt>
                <c:pt idx="328">
                  <c:v>2.4488999999999997E-2</c:v>
                </c:pt>
                <c:pt idx="329">
                  <c:v>2.4488999999999997E-2</c:v>
                </c:pt>
                <c:pt idx="330">
                  <c:v>2.4487999999999996E-2</c:v>
                </c:pt>
                <c:pt idx="331">
                  <c:v>2.4487999999999996E-2</c:v>
                </c:pt>
                <c:pt idx="332">
                  <c:v>2.4487999999999996E-2</c:v>
                </c:pt>
                <c:pt idx="333">
                  <c:v>2.4487999999999996E-2</c:v>
                </c:pt>
                <c:pt idx="334">
                  <c:v>2.4487999999999996E-2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 formatCode="General">
                  <c:v>0</c:v>
                </c:pt>
                <c:pt idx="360">
                  <c:v>2.9117999999999998E-2</c:v>
                </c:pt>
                <c:pt idx="361">
                  <c:v>3.3987999999999997E-2</c:v>
                </c:pt>
                <c:pt idx="362">
                  <c:v>3.3987999999999997E-2</c:v>
                </c:pt>
                <c:pt idx="363">
                  <c:v>2.759E-2</c:v>
                </c:pt>
                <c:pt idx="364">
                  <c:v>2.759E-2</c:v>
                </c:pt>
                <c:pt idx="365">
                  <c:v>3.0411999999999998E-2</c:v>
                </c:pt>
                <c:pt idx="366">
                  <c:v>1.6580999999999999E-2</c:v>
                </c:pt>
                <c:pt idx="367">
                  <c:v>1.4331E-2</c:v>
                </c:pt>
                <c:pt idx="368">
                  <c:v>1.2149999999999999E-2</c:v>
                </c:pt>
                <c:pt idx="369">
                  <c:v>7.4817999999999996E-2</c:v>
                </c:pt>
                <c:pt idx="370">
                  <c:v>0.110556</c:v>
                </c:pt>
                <c:pt idx="371">
                  <c:v>0.10879499999999999</c:v>
                </c:pt>
                <c:pt idx="372">
                  <c:v>0.106518</c:v>
                </c:pt>
                <c:pt idx="373">
                  <c:v>0.101838</c:v>
                </c:pt>
                <c:pt idx="374">
                  <c:v>0.108152</c:v>
                </c:pt>
                <c:pt idx="375">
                  <c:v>0.108152</c:v>
                </c:pt>
                <c:pt idx="376">
                  <c:v>0.108152</c:v>
                </c:pt>
                <c:pt idx="377">
                  <c:v>0.11133</c:v>
                </c:pt>
                <c:pt idx="378">
                  <c:v>0.11133</c:v>
                </c:pt>
                <c:pt idx="379">
                  <c:v>0.111331</c:v>
                </c:pt>
                <c:pt idx="380">
                  <c:v>0.111331</c:v>
                </c:pt>
                <c:pt idx="381">
                  <c:v>5.2282999999999996E-2</c:v>
                </c:pt>
                <c:pt idx="382">
                  <c:v>1.6551E-2</c:v>
                </c:pt>
                <c:pt idx="383">
                  <c:v>1.6131E-2</c:v>
                </c:pt>
                <c:pt idx="384">
                  <c:v>1.6131E-2</c:v>
                </c:pt>
                <c:pt idx="385">
                  <c:v>1.5941E-2</c:v>
                </c:pt>
                <c:pt idx="386">
                  <c:v>1.5931999999999998E-2</c:v>
                </c:pt>
                <c:pt idx="387">
                  <c:v>1.5931999999999998E-2</c:v>
                </c:pt>
                <c:pt idx="388">
                  <c:v>1.5932000000000002E-2</c:v>
                </c:pt>
                <c:pt idx="389">
                  <c:v>1.6891999999999997E-2</c:v>
                </c:pt>
                <c:pt idx="390">
                  <c:v>1.6891999999999997E-2</c:v>
                </c:pt>
                <c:pt idx="391">
                  <c:v>1.6890999999999996E-2</c:v>
                </c:pt>
                <c:pt idx="392">
                  <c:v>1.6890999999999996E-2</c:v>
                </c:pt>
                <c:pt idx="393">
                  <c:v>1.3271E-2</c:v>
                </c:pt>
                <c:pt idx="394">
                  <c:v>1.3281000000000001E-2</c:v>
                </c:pt>
                <c:pt idx="395">
                  <c:v>1.3531999999999999E-2</c:v>
                </c:pt>
                <c:pt idx="396">
                  <c:v>1.3566999999999999E-2</c:v>
                </c:pt>
                <c:pt idx="397">
                  <c:v>1.7455999999999999E-2</c:v>
                </c:pt>
                <c:pt idx="398">
                  <c:v>1.1182999999999998E-2</c:v>
                </c:pt>
                <c:pt idx="399">
                  <c:v>1.8897999999999998E-2</c:v>
                </c:pt>
                <c:pt idx="400">
                  <c:v>2.5656000000000002E-2</c:v>
                </c:pt>
                <c:pt idx="401">
                  <c:v>2.2440999999999933E-2</c:v>
                </c:pt>
                <c:pt idx="402">
                  <c:v>3.4849000000000019E-2</c:v>
                </c:pt>
                <c:pt idx="403">
                  <c:v>6.4855999999999914E-2</c:v>
                </c:pt>
                <c:pt idx="404">
                  <c:v>6.526299999999996E-2</c:v>
                </c:pt>
                <c:pt idx="405">
                  <c:v>6.5331999999999946E-2</c:v>
                </c:pt>
                <c:pt idx="406">
                  <c:v>7.4751000000000012E-2</c:v>
                </c:pt>
                <c:pt idx="407">
                  <c:v>9.1260000000000119E-2</c:v>
                </c:pt>
                <c:pt idx="408">
                  <c:v>0.10555099999999995</c:v>
                </c:pt>
                <c:pt idx="409">
                  <c:v>0.10917899999999992</c:v>
                </c:pt>
                <c:pt idx="410">
                  <c:v>0.11473299999999997</c:v>
                </c:pt>
                <c:pt idx="411">
                  <c:v>0.10701800000000006</c:v>
                </c:pt>
                <c:pt idx="412">
                  <c:v>0.10026000000000013</c:v>
                </c:pt>
                <c:pt idx="413">
                  <c:v>0.10295399999999999</c:v>
                </c:pt>
                <c:pt idx="414">
                  <c:v>9.1627999999999987E-2</c:v>
                </c:pt>
                <c:pt idx="415">
                  <c:v>6.9506999999999999E-2</c:v>
                </c:pt>
                <c:pt idx="416">
                  <c:v>7.639E-2</c:v>
                </c:pt>
                <c:pt idx="417">
                  <c:v>7.7339999999999992E-2</c:v>
                </c:pt>
                <c:pt idx="418">
                  <c:v>6.8181999999999993E-2</c:v>
                </c:pt>
                <c:pt idx="419">
                  <c:v>0.122779</c:v>
                </c:pt>
                <c:pt idx="420">
                  <c:v>0.14008799999999999</c:v>
                </c:pt>
                <c:pt idx="421">
                  <c:v>0.15447</c:v>
                </c:pt>
                <c:pt idx="422">
                  <c:v>0.15826699999999999</c:v>
                </c:pt>
                <c:pt idx="423">
                  <c:v>0.23187399999999997</c:v>
                </c:pt>
                <c:pt idx="424">
                  <c:v>0.23739399999999999</c:v>
                </c:pt>
                <c:pt idx="425">
                  <c:v>0.23768600000000001</c:v>
                </c:pt>
                <c:pt idx="426">
                  <c:v>0.23660399999999998</c:v>
                </c:pt>
                <c:pt idx="427">
                  <c:v>0.228994</c:v>
                </c:pt>
                <c:pt idx="428">
                  <c:v>0.22170399999999998</c:v>
                </c:pt>
                <c:pt idx="429">
                  <c:v>0.22068499999999999</c:v>
                </c:pt>
                <c:pt idx="430">
                  <c:v>0.220415</c:v>
                </c:pt>
                <c:pt idx="431">
                  <c:v>0.16047899999999998</c:v>
                </c:pt>
                <c:pt idx="432">
                  <c:v>0.12884400000000001</c:v>
                </c:pt>
                <c:pt idx="433">
                  <c:v>0.106945</c:v>
                </c:pt>
                <c:pt idx="434">
                  <c:v>0.102102</c:v>
                </c:pt>
                <c:pt idx="435">
                  <c:v>2.9068E-2</c:v>
                </c:pt>
                <c:pt idx="436">
                  <c:v>0.160525</c:v>
                </c:pt>
                <c:pt idx="437">
                  <c:v>0.21822599999999998</c:v>
                </c:pt>
                <c:pt idx="438">
                  <c:v>0.255019</c:v>
                </c:pt>
                <c:pt idx="439">
                  <c:v>0.254743</c:v>
                </c:pt>
                <c:pt idx="440">
                  <c:v>0.254743</c:v>
                </c:pt>
                <c:pt idx="441">
                  <c:v>0.25508800000000004</c:v>
                </c:pt>
                <c:pt idx="442">
                  <c:v>0.25626099999999996</c:v>
                </c:pt>
                <c:pt idx="443">
                  <c:v>0.24497799999999997</c:v>
                </c:pt>
                <c:pt idx="444">
                  <c:v>0.25430599999999998</c:v>
                </c:pt>
                <c:pt idx="445">
                  <c:v>0.25445599999999996</c:v>
                </c:pt>
                <c:pt idx="446">
                  <c:v>0.25045900000000004</c:v>
                </c:pt>
                <c:pt idx="447">
                  <c:v>0.25031700000000001</c:v>
                </c:pt>
                <c:pt idx="448">
                  <c:v>0.13412299999999999</c:v>
                </c:pt>
                <c:pt idx="449">
                  <c:v>0.25011399999999995</c:v>
                </c:pt>
                <c:pt idx="450">
                  <c:v>0.36770900000000001</c:v>
                </c:pt>
                <c:pt idx="451">
                  <c:v>0.46153299999999992</c:v>
                </c:pt>
                <c:pt idx="452">
                  <c:v>0.62665199999999999</c:v>
                </c:pt>
                <c:pt idx="453">
                  <c:v>0.70357199999999998</c:v>
                </c:pt>
                <c:pt idx="454">
                  <c:v>0.79394799999999988</c:v>
                </c:pt>
                <c:pt idx="455">
                  <c:v>0.99706199999999989</c:v>
                </c:pt>
                <c:pt idx="456">
                  <c:v>1.0953779999999997</c:v>
                </c:pt>
                <c:pt idx="457">
                  <c:v>1.1793549999999999</c:v>
                </c:pt>
                <c:pt idx="458">
                  <c:v>1.351429</c:v>
                </c:pt>
                <c:pt idx="459">
                  <c:v>1.4965009999999999</c:v>
                </c:pt>
                <c:pt idx="460">
                  <c:v>1.5457259999999999</c:v>
                </c:pt>
                <c:pt idx="461">
                  <c:v>1.453694</c:v>
                </c:pt>
                <c:pt idx="462">
                  <c:v>1.473878</c:v>
                </c:pt>
                <c:pt idx="463">
                  <c:v>1.5635219999999999</c:v>
                </c:pt>
                <c:pt idx="464">
                  <c:v>1.5266709999999999</c:v>
                </c:pt>
                <c:pt idx="465">
                  <c:v>1.535568</c:v>
                </c:pt>
                <c:pt idx="466">
                  <c:v>1.6970740000000002</c:v>
                </c:pt>
                <c:pt idx="467">
                  <c:v>1.7162980000000001</c:v>
                </c:pt>
                <c:pt idx="468">
                  <c:v>1.7960329999999998</c:v>
                </c:pt>
                <c:pt idx="469">
                  <c:v>1.947654</c:v>
                </c:pt>
                <c:pt idx="470">
                  <c:v>2.0706439999999997</c:v>
                </c:pt>
                <c:pt idx="471">
                  <c:v>2.213835</c:v>
                </c:pt>
                <c:pt idx="472">
                  <c:v>2.3233889999999997</c:v>
                </c:pt>
                <c:pt idx="473">
                  <c:v>2.3957050000000004</c:v>
                </c:pt>
                <c:pt idx="474">
                  <c:v>2.3928220000000002</c:v>
                </c:pt>
                <c:pt idx="475">
                  <c:v>2.3703479999999995</c:v>
                </c:pt>
                <c:pt idx="476">
                  <c:v>2.3938689999999996</c:v>
                </c:pt>
                <c:pt idx="477">
                  <c:v>2.5469710000000001</c:v>
                </c:pt>
                <c:pt idx="478">
                  <c:v>2.5101800000000001</c:v>
                </c:pt>
                <c:pt idx="479">
                  <c:v>2.4685049999999995</c:v>
                </c:pt>
                <c:pt idx="480">
                  <c:v>2.4414350000000002</c:v>
                </c:pt>
                <c:pt idx="481">
                  <c:v>2.2490079999999999</c:v>
                </c:pt>
                <c:pt idx="482">
                  <c:v>1.9684080000000002</c:v>
                </c:pt>
                <c:pt idx="483">
                  <c:v>1.6797139999999997</c:v>
                </c:pt>
                <c:pt idx="484">
                  <c:v>1.5006769999999996</c:v>
                </c:pt>
                <c:pt idx="485">
                  <c:v>1.3400549999999996</c:v>
                </c:pt>
                <c:pt idx="486">
                  <c:v>1.1683660000000002</c:v>
                </c:pt>
                <c:pt idx="487">
                  <c:v>1.0149689999999998</c:v>
                </c:pt>
                <c:pt idx="488">
                  <c:v>0.89962600000000004</c:v>
                </c:pt>
                <c:pt idx="489">
                  <c:v>0.72905299999999995</c:v>
                </c:pt>
                <c:pt idx="490">
                  <c:v>0.6244829999999999</c:v>
                </c:pt>
                <c:pt idx="491">
                  <c:v>0.73648899999999973</c:v>
                </c:pt>
                <c:pt idx="492">
                  <c:v>0.68745500000000004</c:v>
                </c:pt>
                <c:pt idx="493">
                  <c:v>0.84860900000000006</c:v>
                </c:pt>
                <c:pt idx="494">
                  <c:v>1.1544519999999998</c:v>
                </c:pt>
                <c:pt idx="495">
                  <c:v>1.4880059999999999</c:v>
                </c:pt>
                <c:pt idx="496">
                  <c:v>1.547876</c:v>
                </c:pt>
                <c:pt idx="497">
                  <c:v>1.595399</c:v>
                </c:pt>
                <c:pt idx="498">
                  <c:v>1.6917659999999999</c:v>
                </c:pt>
                <c:pt idx="499">
                  <c:v>1.7040799999999998</c:v>
                </c:pt>
                <c:pt idx="500">
                  <c:v>1.8033549999999998</c:v>
                </c:pt>
                <c:pt idx="501">
                  <c:v>1.8041209999999999</c:v>
                </c:pt>
                <c:pt idx="502">
                  <c:v>1.7833759999999996</c:v>
                </c:pt>
                <c:pt idx="503">
                  <c:v>1.5607099999999998</c:v>
                </c:pt>
                <c:pt idx="504">
                  <c:v>1.4667650000000001</c:v>
                </c:pt>
                <c:pt idx="505">
                  <c:v>1.319674</c:v>
                </c:pt>
                <c:pt idx="506">
                  <c:v>1.1640570000000001</c:v>
                </c:pt>
                <c:pt idx="507">
                  <c:v>1.1381060000000001</c:v>
                </c:pt>
                <c:pt idx="508">
                  <c:v>1.333302</c:v>
                </c:pt>
                <c:pt idx="509">
                  <c:v>1.3793569999999999</c:v>
                </c:pt>
                <c:pt idx="510">
                  <c:v>1.672153</c:v>
                </c:pt>
                <c:pt idx="511">
                  <c:v>2.272777</c:v>
                </c:pt>
                <c:pt idx="512">
                  <c:v>2.327931</c:v>
                </c:pt>
                <c:pt idx="513">
                  <c:v>2.8208889999999998</c:v>
                </c:pt>
                <c:pt idx="514">
                  <c:v>3.1551309999999999</c:v>
                </c:pt>
                <c:pt idx="515">
                  <c:v>3.2242609999999998</c:v>
                </c:pt>
                <c:pt idx="516">
                  <c:v>3.5002339999999998</c:v>
                </c:pt>
                <c:pt idx="517">
                  <c:v>3.5935259999999998</c:v>
                </c:pt>
                <c:pt idx="518">
                  <c:v>3.7567989999999996</c:v>
                </c:pt>
                <c:pt idx="519">
                  <c:v>3.782216</c:v>
                </c:pt>
                <c:pt idx="520">
                  <c:v>3.8545729999999994</c:v>
                </c:pt>
                <c:pt idx="521">
                  <c:v>4.2813160000000003</c:v>
                </c:pt>
                <c:pt idx="522">
                  <c:v>4.4489539999999996</c:v>
                </c:pt>
                <c:pt idx="523">
                  <c:v>4.7363239999999998</c:v>
                </c:pt>
                <c:pt idx="524">
                  <c:v>5.6392949999999997</c:v>
                </c:pt>
                <c:pt idx="525">
                  <c:v>6.5540760000000002</c:v>
                </c:pt>
                <c:pt idx="539" formatCode="General">
                  <c:v>0</c:v>
                </c:pt>
                <c:pt idx="540">
                  <c:v>1.0657E-2</c:v>
                </c:pt>
                <c:pt idx="541">
                  <c:v>1.0704999999999999E-2</c:v>
                </c:pt>
                <c:pt idx="542">
                  <c:v>1.0704999999999999E-2</c:v>
                </c:pt>
                <c:pt idx="543">
                  <c:v>1.4664999999999999E-2</c:v>
                </c:pt>
                <c:pt idx="544">
                  <c:v>1.7521999999999999E-2</c:v>
                </c:pt>
                <c:pt idx="545">
                  <c:v>1.4803999999999999E-2</c:v>
                </c:pt>
                <c:pt idx="546">
                  <c:v>1.5054E-2</c:v>
                </c:pt>
                <c:pt idx="547">
                  <c:v>1.4421999999999999E-2</c:v>
                </c:pt>
                <c:pt idx="548">
                  <c:v>1.4421999999999999E-2</c:v>
                </c:pt>
                <c:pt idx="549">
                  <c:v>1.9525000000000001E-2</c:v>
                </c:pt>
                <c:pt idx="550">
                  <c:v>1.5623E-2</c:v>
                </c:pt>
                <c:pt idx="551">
                  <c:v>1.2822999999999999E-2</c:v>
                </c:pt>
                <c:pt idx="552">
                  <c:v>2.3643999999999998E-2</c:v>
                </c:pt>
                <c:pt idx="553">
                  <c:v>2.5675E-2</c:v>
                </c:pt>
                <c:pt idx="554">
                  <c:v>2.5675E-2</c:v>
                </c:pt>
                <c:pt idx="555">
                  <c:v>3.8588999999999998E-2</c:v>
                </c:pt>
                <c:pt idx="556">
                  <c:v>3.8536999999999995E-2</c:v>
                </c:pt>
                <c:pt idx="557">
                  <c:v>4.0826000000000001E-2</c:v>
                </c:pt>
                <c:pt idx="558">
                  <c:v>4.2006999999999996E-2</c:v>
                </c:pt>
                <c:pt idx="559">
                  <c:v>4.2007999999999997E-2</c:v>
                </c:pt>
                <c:pt idx="560">
                  <c:v>4.2007999999999997E-2</c:v>
                </c:pt>
                <c:pt idx="561">
                  <c:v>3.7449999999999997E-2</c:v>
                </c:pt>
                <c:pt idx="562">
                  <c:v>4.5961999999999996E-2</c:v>
                </c:pt>
                <c:pt idx="563">
                  <c:v>4.6597E-2</c:v>
                </c:pt>
                <c:pt idx="564">
                  <c:v>3.5777999999999997E-2</c:v>
                </c:pt>
                <c:pt idx="565">
                  <c:v>3.3699E-2</c:v>
                </c:pt>
                <c:pt idx="566">
                  <c:v>3.3699E-2</c:v>
                </c:pt>
                <c:pt idx="567">
                  <c:v>2.0611999999999998E-2</c:v>
                </c:pt>
                <c:pt idx="568">
                  <c:v>1.7807E-2</c:v>
                </c:pt>
                <c:pt idx="569">
                  <c:v>2.6422999999999999E-2</c:v>
                </c:pt>
                <c:pt idx="570">
                  <c:v>2.4991999999999997E-2</c:v>
                </c:pt>
                <c:pt idx="571">
                  <c:v>3.1815000000000003E-2</c:v>
                </c:pt>
                <c:pt idx="572">
                  <c:v>3.6228000000000003E-2</c:v>
                </c:pt>
                <c:pt idx="573">
                  <c:v>3.8275999999999998E-2</c:v>
                </c:pt>
                <c:pt idx="574">
                  <c:v>3.7392999999999996E-2</c:v>
                </c:pt>
                <c:pt idx="575">
                  <c:v>3.9891999999999997E-2</c:v>
                </c:pt>
                <c:pt idx="576">
                  <c:v>3.9891999999999997E-2</c:v>
                </c:pt>
                <c:pt idx="577">
                  <c:v>4.6363999999999995E-2</c:v>
                </c:pt>
                <c:pt idx="578">
                  <c:v>4.6364000000000002E-2</c:v>
                </c:pt>
                <c:pt idx="579">
                  <c:v>5.4385999999999997E-2</c:v>
                </c:pt>
                <c:pt idx="580">
                  <c:v>6.7229999999999998E-2</c:v>
                </c:pt>
                <c:pt idx="581">
                  <c:v>5.6357000000000004E-2</c:v>
                </c:pt>
                <c:pt idx="582">
                  <c:v>6.0581000000000003E-2</c:v>
                </c:pt>
                <c:pt idx="583">
                  <c:v>5.5555E-2</c:v>
                </c:pt>
                <c:pt idx="584">
                  <c:v>5.1162999999999993E-2</c:v>
                </c:pt>
                <c:pt idx="585">
                  <c:v>4.8569999999999995E-2</c:v>
                </c:pt>
                <c:pt idx="586">
                  <c:v>5.6023999999999997E-2</c:v>
                </c:pt>
                <c:pt idx="587">
                  <c:v>5.8695999999999991E-2</c:v>
                </c:pt>
                <c:pt idx="588">
                  <c:v>6.2774999999999997E-2</c:v>
                </c:pt>
                <c:pt idx="589">
                  <c:v>6.6283999999999982E-2</c:v>
                </c:pt>
                <c:pt idx="590">
                  <c:v>9.2824999999999991E-2</c:v>
                </c:pt>
                <c:pt idx="591">
                  <c:v>9.5171999999999979E-2</c:v>
                </c:pt>
                <c:pt idx="592">
                  <c:v>0.14471400000000001</c:v>
                </c:pt>
                <c:pt idx="593">
                  <c:v>0.15093899999999999</c:v>
                </c:pt>
                <c:pt idx="594">
                  <c:v>0.15263699999999999</c:v>
                </c:pt>
                <c:pt idx="595">
                  <c:v>0.16223799999999999</c:v>
                </c:pt>
                <c:pt idx="596">
                  <c:v>0.172182</c:v>
                </c:pt>
                <c:pt idx="597">
                  <c:v>0.19431100000000001</c:v>
                </c:pt>
                <c:pt idx="598">
                  <c:v>0.21197299999999999</c:v>
                </c:pt>
                <c:pt idx="599">
                  <c:v>0.22174799999999997</c:v>
                </c:pt>
                <c:pt idx="600">
                  <c:v>0.24556799999999998</c:v>
                </c:pt>
                <c:pt idx="601">
                  <c:v>0.272623</c:v>
                </c:pt>
                <c:pt idx="602">
                  <c:v>0.26716000000000001</c:v>
                </c:pt>
                <c:pt idx="603">
                  <c:v>0.33332999999999996</c:v>
                </c:pt>
                <c:pt idx="604">
                  <c:v>0.29992299999999994</c:v>
                </c:pt>
                <c:pt idx="605">
                  <c:v>0.31017899999999998</c:v>
                </c:pt>
                <c:pt idx="606">
                  <c:v>0.32496899999999995</c:v>
                </c:pt>
                <c:pt idx="607">
                  <c:v>0.34958099999999998</c:v>
                </c:pt>
                <c:pt idx="608">
                  <c:v>0.36677900000000002</c:v>
                </c:pt>
                <c:pt idx="609">
                  <c:v>0.38097800000000004</c:v>
                </c:pt>
                <c:pt idx="610">
                  <c:v>0.373083</c:v>
                </c:pt>
                <c:pt idx="611">
                  <c:v>0.41067700000000001</c:v>
                </c:pt>
                <c:pt idx="612">
                  <c:v>0.428176</c:v>
                </c:pt>
                <c:pt idx="613">
                  <c:v>0.404416</c:v>
                </c:pt>
                <c:pt idx="614">
                  <c:v>0.42490499999999998</c:v>
                </c:pt>
                <c:pt idx="615">
                  <c:v>0.36079999999999995</c:v>
                </c:pt>
                <c:pt idx="616">
                  <c:v>0.34264199999999995</c:v>
                </c:pt>
                <c:pt idx="617">
                  <c:v>0.36355999999999999</c:v>
                </c:pt>
                <c:pt idx="618">
                  <c:v>0.36660500000000001</c:v>
                </c:pt>
                <c:pt idx="619">
                  <c:v>0.394401</c:v>
                </c:pt>
                <c:pt idx="620">
                  <c:v>0.383685</c:v>
                </c:pt>
                <c:pt idx="621">
                  <c:v>0.39565699999999998</c:v>
                </c:pt>
                <c:pt idx="622">
                  <c:v>0.39181599999999994</c:v>
                </c:pt>
                <c:pt idx="623">
                  <c:v>0.345912</c:v>
                </c:pt>
                <c:pt idx="624">
                  <c:v>0.32555799999999996</c:v>
                </c:pt>
                <c:pt idx="625">
                  <c:v>0.356937</c:v>
                </c:pt>
                <c:pt idx="626">
                  <c:v>0.34501199999999999</c:v>
                </c:pt>
                <c:pt idx="627">
                  <c:v>0.33464299999999997</c:v>
                </c:pt>
                <c:pt idx="628">
                  <c:v>0.34523699999999996</c:v>
                </c:pt>
                <c:pt idx="629">
                  <c:v>0.32265199999999999</c:v>
                </c:pt>
                <c:pt idx="630">
                  <c:v>0.30782599999999999</c:v>
                </c:pt>
                <c:pt idx="631">
                  <c:v>0.26835700000000001</c:v>
                </c:pt>
                <c:pt idx="632">
                  <c:v>0.25979599999999997</c:v>
                </c:pt>
                <c:pt idx="633">
                  <c:v>0.26569699999999996</c:v>
                </c:pt>
                <c:pt idx="634">
                  <c:v>0.26638399999999995</c:v>
                </c:pt>
                <c:pt idx="635">
                  <c:v>0.31792599999999999</c:v>
                </c:pt>
                <c:pt idx="636">
                  <c:v>0.30491699999999999</c:v>
                </c:pt>
                <c:pt idx="637">
                  <c:v>0.29137699999999994</c:v>
                </c:pt>
                <c:pt idx="638">
                  <c:v>0.29034799999999999</c:v>
                </c:pt>
                <c:pt idx="639">
                  <c:v>0.30404999999999999</c:v>
                </c:pt>
                <c:pt idx="640">
                  <c:v>0.29460700000000001</c:v>
                </c:pt>
                <c:pt idx="641">
                  <c:v>0.32602999999999999</c:v>
                </c:pt>
                <c:pt idx="642">
                  <c:v>0.35933100000000001</c:v>
                </c:pt>
                <c:pt idx="643">
                  <c:v>0.37684299999999998</c:v>
                </c:pt>
                <c:pt idx="644">
                  <c:v>0.37235799999999997</c:v>
                </c:pt>
                <c:pt idx="645">
                  <c:v>0.33035999999999999</c:v>
                </c:pt>
                <c:pt idx="646">
                  <c:v>0.33595799999999998</c:v>
                </c:pt>
                <c:pt idx="647">
                  <c:v>0.30956499999999998</c:v>
                </c:pt>
                <c:pt idx="648">
                  <c:v>0.33134600000000003</c:v>
                </c:pt>
                <c:pt idx="649">
                  <c:v>0.33764899999999998</c:v>
                </c:pt>
                <c:pt idx="650">
                  <c:v>0.31311</c:v>
                </c:pt>
                <c:pt idx="651">
                  <c:v>0.34136899999999998</c:v>
                </c:pt>
                <c:pt idx="652">
                  <c:v>0.36638799999999999</c:v>
                </c:pt>
                <c:pt idx="653">
                  <c:v>0.35243099999999999</c:v>
                </c:pt>
                <c:pt idx="654">
                  <c:v>0.34110099999999999</c:v>
                </c:pt>
                <c:pt idx="655">
                  <c:v>0.34509499999999999</c:v>
                </c:pt>
                <c:pt idx="656">
                  <c:v>0.37059700000000001</c:v>
                </c:pt>
                <c:pt idx="657">
                  <c:v>0.38406200000000001</c:v>
                </c:pt>
                <c:pt idx="658">
                  <c:v>0.44212499999999999</c:v>
                </c:pt>
                <c:pt idx="659">
                  <c:v>0.46435999999999999</c:v>
                </c:pt>
                <c:pt idx="660">
                  <c:v>0.45450699999999999</c:v>
                </c:pt>
                <c:pt idx="661">
                  <c:v>0.57363799999999998</c:v>
                </c:pt>
                <c:pt idx="662">
                  <c:v>0.753579</c:v>
                </c:pt>
                <c:pt idx="663">
                  <c:v>1.0212859999999999</c:v>
                </c:pt>
                <c:pt idx="664">
                  <c:v>1.348652</c:v>
                </c:pt>
                <c:pt idx="665">
                  <c:v>1.6277300000000001</c:v>
                </c:pt>
                <c:pt idx="666">
                  <c:v>1.9011599999999997</c:v>
                </c:pt>
                <c:pt idx="667">
                  <c:v>2.165788</c:v>
                </c:pt>
                <c:pt idx="668">
                  <c:v>2.2475559999999999</c:v>
                </c:pt>
                <c:pt idx="669">
                  <c:v>2.3291599999999999</c:v>
                </c:pt>
                <c:pt idx="670">
                  <c:v>2.411654</c:v>
                </c:pt>
                <c:pt idx="671">
                  <c:v>2.4117799999999998</c:v>
                </c:pt>
                <c:pt idx="672">
                  <c:v>2.5151669999999999</c:v>
                </c:pt>
                <c:pt idx="673">
                  <c:v>2.4767509999999997</c:v>
                </c:pt>
                <c:pt idx="674">
                  <c:v>2.3442400000000001</c:v>
                </c:pt>
                <c:pt idx="675">
                  <c:v>2.1020329999999996</c:v>
                </c:pt>
                <c:pt idx="676">
                  <c:v>1.9359779999999998</c:v>
                </c:pt>
                <c:pt idx="677">
                  <c:v>1.896917</c:v>
                </c:pt>
                <c:pt idx="678">
                  <c:v>2.0175809999999998</c:v>
                </c:pt>
                <c:pt idx="679">
                  <c:v>1.9545440000000003</c:v>
                </c:pt>
                <c:pt idx="680">
                  <c:v>2.0776430000000001</c:v>
                </c:pt>
                <c:pt idx="681">
                  <c:v>2.1621709999999998</c:v>
                </c:pt>
                <c:pt idx="682">
                  <c:v>2.2546339999999998</c:v>
                </c:pt>
                <c:pt idx="683">
                  <c:v>2.4888149999999998</c:v>
                </c:pt>
                <c:pt idx="684">
                  <c:v>2.5512809999999995</c:v>
                </c:pt>
                <c:pt idx="685">
                  <c:v>2.6651319999999998</c:v>
                </c:pt>
                <c:pt idx="686">
                  <c:v>2.8271579999999998</c:v>
                </c:pt>
                <c:pt idx="687">
                  <c:v>3.0002800000000001</c:v>
                </c:pt>
                <c:pt idx="688">
                  <c:v>2.8404750000000001</c:v>
                </c:pt>
                <c:pt idx="689">
                  <c:v>2.6168580000000001</c:v>
                </c:pt>
                <c:pt idx="690">
                  <c:v>2.2367539999999995</c:v>
                </c:pt>
                <c:pt idx="691">
                  <c:v>2.02624</c:v>
                </c:pt>
                <c:pt idx="692">
                  <c:v>1.8491329999999999</c:v>
                </c:pt>
                <c:pt idx="693">
                  <c:v>1.6818169999999999</c:v>
                </c:pt>
                <c:pt idx="694">
                  <c:v>1.4562010000000001</c:v>
                </c:pt>
                <c:pt idx="695">
                  <c:v>1.2041199999999996</c:v>
                </c:pt>
                <c:pt idx="696">
                  <c:v>1.0492709999999998</c:v>
                </c:pt>
                <c:pt idx="697">
                  <c:v>0.86076700000000006</c:v>
                </c:pt>
                <c:pt idx="698">
                  <c:v>0.68849000000000005</c:v>
                </c:pt>
                <c:pt idx="699">
                  <c:v>0.6576639999999998</c:v>
                </c:pt>
                <c:pt idx="700">
                  <c:v>0.75928299999999971</c:v>
                </c:pt>
                <c:pt idx="701">
                  <c:v>0.78979599999999994</c:v>
                </c:pt>
                <c:pt idx="702">
                  <c:v>0.77423399999999998</c:v>
                </c:pt>
                <c:pt idx="703">
                  <c:v>0.87129500000000004</c:v>
                </c:pt>
                <c:pt idx="704">
                  <c:v>0.87043400000000004</c:v>
                </c:pt>
                <c:pt idx="705">
                  <c:v>0.87800299999999998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7FF-4464-BC59-A15BEA20E064}"/>
            </c:ext>
          </c:extLst>
        </c:ser>
        <c:ser>
          <c:idx val="2"/>
          <c:order val="2"/>
          <c:tx>
            <c:strRef>
              <c:f>ChartData!$D$2</c:f>
              <c:strCache>
                <c:ptCount val="1"/>
                <c:pt idx="0">
                  <c:v>Belgium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9CC00" mc:Ignorable="a14" a14:legacySpreadsheetColorIndex="50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#,##0.00</c:formatCode>
                <c:ptCount val="706"/>
                <c:pt idx="0">
                  <c:v>3.0842079999999998</c:v>
                </c:pt>
                <c:pt idx="1">
                  <c:v>3.0771249999999997</c:v>
                </c:pt>
                <c:pt idx="2">
                  <c:v>2.7370419999999998</c:v>
                </c:pt>
                <c:pt idx="3">
                  <c:v>2.3819089999999998</c:v>
                </c:pt>
                <c:pt idx="4">
                  <c:v>2.0356289999999997</c:v>
                </c:pt>
                <c:pt idx="5">
                  <c:v>1.6287739999999999</c:v>
                </c:pt>
                <c:pt idx="6">
                  <c:v>1.176288</c:v>
                </c:pt>
                <c:pt idx="7">
                  <c:v>0.77682299999999993</c:v>
                </c:pt>
                <c:pt idx="8">
                  <c:v>0.31128299999999998</c:v>
                </c:pt>
                <c:pt idx="9">
                  <c:v>0.74391399999999996</c:v>
                </c:pt>
                <c:pt idx="10">
                  <c:v>2.0786189999999998</c:v>
                </c:pt>
                <c:pt idx="11">
                  <c:v>2.7365029999999999</c:v>
                </c:pt>
                <c:pt idx="12">
                  <c:v>3.1495579999999999</c:v>
                </c:pt>
                <c:pt idx="13">
                  <c:v>3.1268069999999999</c:v>
                </c:pt>
                <c:pt idx="14">
                  <c:v>3.549912</c:v>
                </c:pt>
                <c:pt idx="15">
                  <c:v>3.4301839999999997</c:v>
                </c:pt>
                <c:pt idx="16">
                  <c:v>4.2452379999999996</c:v>
                </c:pt>
                <c:pt idx="17">
                  <c:v>5.8222639999999997</c:v>
                </c:pt>
                <c:pt idx="18">
                  <c:v>7.5098889999999994</c:v>
                </c:pt>
                <c:pt idx="19">
                  <c:v>9.5939800000000002</c:v>
                </c:pt>
                <c:pt idx="20">
                  <c:v>10.453426</c:v>
                </c:pt>
                <c:pt idx="21">
                  <c:v>10.962959999999999</c:v>
                </c:pt>
                <c:pt idx="22">
                  <c:v>10.537455999999999</c:v>
                </c:pt>
                <c:pt idx="23">
                  <c:v>9.8679299999999994</c:v>
                </c:pt>
                <c:pt idx="24">
                  <c:v>9.4490540000000003</c:v>
                </c:pt>
                <c:pt idx="25">
                  <c:v>9.452871</c:v>
                </c:pt>
                <c:pt idx="26">
                  <c:v>9.0714360000000003</c:v>
                </c:pt>
                <c:pt idx="27">
                  <c:v>9.1459669999999988</c:v>
                </c:pt>
                <c:pt idx="28">
                  <c:v>8.3566190000000002</c:v>
                </c:pt>
                <c:pt idx="29">
                  <c:v>6.7614909999999995</c:v>
                </c:pt>
                <c:pt idx="30">
                  <c:v>5.7071549999999993</c:v>
                </c:pt>
                <c:pt idx="31">
                  <c:v>4.3246139999999995</c:v>
                </c:pt>
                <c:pt idx="32">
                  <c:v>3.9739229999999997</c:v>
                </c:pt>
                <c:pt idx="33">
                  <c:v>3.01233</c:v>
                </c:pt>
                <c:pt idx="34">
                  <c:v>2.1352479999999998</c:v>
                </c:pt>
                <c:pt idx="35">
                  <c:v>2.18581</c:v>
                </c:pt>
                <c:pt idx="36">
                  <c:v>3.3916029999999999</c:v>
                </c:pt>
                <c:pt idx="37">
                  <c:v>3.45268</c:v>
                </c:pt>
                <c:pt idx="38">
                  <c:v>3.5478129999999997</c:v>
                </c:pt>
                <c:pt idx="39">
                  <c:v>3.4850119999999998</c:v>
                </c:pt>
                <c:pt idx="40">
                  <c:v>3.4547509999999999</c:v>
                </c:pt>
                <c:pt idx="41">
                  <c:v>3.9595719999999996</c:v>
                </c:pt>
                <c:pt idx="42">
                  <c:v>3.3161449999999997</c:v>
                </c:pt>
                <c:pt idx="43">
                  <c:v>2.6161059999999998</c:v>
                </c:pt>
                <c:pt idx="44">
                  <c:v>2.5054469999999998</c:v>
                </c:pt>
                <c:pt idx="45">
                  <c:v>2.9911969999999997</c:v>
                </c:pt>
                <c:pt idx="46">
                  <c:v>3.454342</c:v>
                </c:pt>
                <c:pt idx="47">
                  <c:v>3.4095369999999998</c:v>
                </c:pt>
                <c:pt idx="48">
                  <c:v>2.7548399999999997</c:v>
                </c:pt>
                <c:pt idx="49">
                  <c:v>2.7034720000000001</c:v>
                </c:pt>
                <c:pt idx="50">
                  <c:v>2.5591390000000001</c:v>
                </c:pt>
                <c:pt idx="51">
                  <c:v>2.553823</c:v>
                </c:pt>
                <c:pt idx="52">
                  <c:v>2.552797</c:v>
                </c:pt>
                <c:pt idx="53">
                  <c:v>2.051361</c:v>
                </c:pt>
                <c:pt idx="54">
                  <c:v>2.062389</c:v>
                </c:pt>
                <c:pt idx="55">
                  <c:v>2.0641240000000001</c:v>
                </c:pt>
                <c:pt idx="56">
                  <c:v>1.623027</c:v>
                </c:pt>
                <c:pt idx="57">
                  <c:v>1.1569209999999999</c:v>
                </c:pt>
                <c:pt idx="58">
                  <c:v>0.65725499999999992</c:v>
                </c:pt>
                <c:pt idx="59">
                  <c:v>0.65633799999999998</c:v>
                </c:pt>
                <c:pt idx="60">
                  <c:v>0.10524199999999999</c:v>
                </c:pt>
                <c:pt idx="61">
                  <c:v>9.279599999999999E-2</c:v>
                </c:pt>
                <c:pt idx="62">
                  <c:v>8.2863999999999993E-2</c:v>
                </c:pt>
                <c:pt idx="63">
                  <c:v>7.644999999999999E-2</c:v>
                </c:pt>
                <c:pt idx="64">
                  <c:v>7.0388999999999993E-2</c:v>
                </c:pt>
                <c:pt idx="65">
                  <c:v>6.4732999999999999E-2</c:v>
                </c:pt>
                <c:pt idx="66">
                  <c:v>4.9290999999999995E-2</c:v>
                </c:pt>
                <c:pt idx="67">
                  <c:v>3.7492999999999999E-2</c:v>
                </c:pt>
                <c:pt idx="68">
                  <c:v>3.6837999999999996E-2</c:v>
                </c:pt>
                <c:pt idx="69">
                  <c:v>2.0569E-2</c:v>
                </c:pt>
                <c:pt idx="70">
                  <c:v>1.4738999999999999E-2</c:v>
                </c:pt>
                <c:pt idx="71">
                  <c:v>1.8793000000000001E-2</c:v>
                </c:pt>
                <c:pt idx="72">
                  <c:v>2.3406E-2</c:v>
                </c:pt>
                <c:pt idx="73">
                  <c:v>2.6929999999999999E-2</c:v>
                </c:pt>
                <c:pt idx="74">
                  <c:v>2.6941999999999997E-2</c:v>
                </c:pt>
                <c:pt idx="75">
                  <c:v>2.6941999999999997E-2</c:v>
                </c:pt>
                <c:pt idx="76">
                  <c:v>2.7213999999999999E-2</c:v>
                </c:pt>
                <c:pt idx="77">
                  <c:v>2.7424999999999998E-2</c:v>
                </c:pt>
                <c:pt idx="78">
                  <c:v>2.7695999999999998E-2</c:v>
                </c:pt>
                <c:pt idx="79">
                  <c:v>0.57229799999999997</c:v>
                </c:pt>
                <c:pt idx="80">
                  <c:v>0.57229799999999997</c:v>
                </c:pt>
                <c:pt idx="81">
                  <c:v>1.006745</c:v>
                </c:pt>
                <c:pt idx="82">
                  <c:v>1.0024549999999999</c:v>
                </c:pt>
                <c:pt idx="83">
                  <c:v>0.99356099999999992</c:v>
                </c:pt>
                <c:pt idx="84">
                  <c:v>1.4504239999999999</c:v>
                </c:pt>
                <c:pt idx="85">
                  <c:v>1.4458199999999999</c:v>
                </c:pt>
                <c:pt idx="86">
                  <c:v>1.445808</c:v>
                </c:pt>
                <c:pt idx="87">
                  <c:v>1.445808</c:v>
                </c:pt>
                <c:pt idx="88">
                  <c:v>1.4455359999999999</c:v>
                </c:pt>
                <c:pt idx="89">
                  <c:v>1.445325</c:v>
                </c:pt>
                <c:pt idx="90">
                  <c:v>1.4450539999999998</c:v>
                </c:pt>
                <c:pt idx="91">
                  <c:v>0.90027299999999999</c:v>
                </c:pt>
                <c:pt idx="92">
                  <c:v>0.90027299999999999</c:v>
                </c:pt>
                <c:pt idx="93">
                  <c:v>0.46150599999999997</c:v>
                </c:pt>
                <c:pt idx="94">
                  <c:v>0.461476</c:v>
                </c:pt>
                <c:pt idx="95">
                  <c:v>0.461476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0.45859299999999997</c:v>
                </c:pt>
                <c:pt idx="109">
                  <c:v>0.45859299999999997</c:v>
                </c:pt>
                <c:pt idx="110">
                  <c:v>0.45859299999999997</c:v>
                </c:pt>
                <c:pt idx="111">
                  <c:v>0.45859299999999997</c:v>
                </c:pt>
                <c:pt idx="112">
                  <c:v>0.45859299999999997</c:v>
                </c:pt>
                <c:pt idx="113">
                  <c:v>0.45859299999999997</c:v>
                </c:pt>
                <c:pt idx="114">
                  <c:v>0.45859299999999997</c:v>
                </c:pt>
                <c:pt idx="115">
                  <c:v>0.45859299999999997</c:v>
                </c:pt>
                <c:pt idx="116">
                  <c:v>0.45859299999999997</c:v>
                </c:pt>
                <c:pt idx="117">
                  <c:v>0.45859299999999997</c:v>
                </c:pt>
                <c:pt idx="118">
                  <c:v>0.45859299999999997</c:v>
                </c:pt>
                <c:pt idx="119">
                  <c:v>0.45859299999999997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9.1450000000000004E-3</c:v>
                </c:pt>
                <c:pt idx="124">
                  <c:v>9.1450000000000004E-3</c:v>
                </c:pt>
                <c:pt idx="125">
                  <c:v>9.1450000000000004E-3</c:v>
                </c:pt>
                <c:pt idx="126">
                  <c:v>9.1450000000000004E-3</c:v>
                </c:pt>
                <c:pt idx="127">
                  <c:v>9.1450000000000004E-3</c:v>
                </c:pt>
                <c:pt idx="128">
                  <c:v>9.1450000000000004E-3</c:v>
                </c:pt>
                <c:pt idx="129">
                  <c:v>9.1450000000000004E-3</c:v>
                </c:pt>
                <c:pt idx="130">
                  <c:v>9.1450000000000004E-3</c:v>
                </c:pt>
                <c:pt idx="131">
                  <c:v>9.1450000000000004E-3</c:v>
                </c:pt>
                <c:pt idx="132">
                  <c:v>9.1450000000000004E-3</c:v>
                </c:pt>
                <c:pt idx="133">
                  <c:v>1.1394999999999999E-2</c:v>
                </c:pt>
                <c:pt idx="134">
                  <c:v>1.5345999999999999E-2</c:v>
                </c:pt>
                <c:pt idx="135">
                  <c:v>0.981101</c:v>
                </c:pt>
                <c:pt idx="136">
                  <c:v>0.98281299999999994</c:v>
                </c:pt>
                <c:pt idx="137">
                  <c:v>0.98392799999999991</c:v>
                </c:pt>
                <c:pt idx="138">
                  <c:v>0.98751199999999995</c:v>
                </c:pt>
                <c:pt idx="139">
                  <c:v>2.389856</c:v>
                </c:pt>
                <c:pt idx="140">
                  <c:v>2.506446</c:v>
                </c:pt>
                <c:pt idx="141">
                  <c:v>2.6938019999999998</c:v>
                </c:pt>
                <c:pt idx="142">
                  <c:v>3.2386999999999997</c:v>
                </c:pt>
                <c:pt idx="143">
                  <c:v>3.755979</c:v>
                </c:pt>
                <c:pt idx="144">
                  <c:v>5.50061</c:v>
                </c:pt>
                <c:pt idx="145">
                  <c:v>11.573278999999999</c:v>
                </c:pt>
                <c:pt idx="146">
                  <c:v>11.574022999999999</c:v>
                </c:pt>
                <c:pt idx="147">
                  <c:v>10.607211999999999</c:v>
                </c:pt>
                <c:pt idx="148">
                  <c:v>10.608666999999999</c:v>
                </c:pt>
                <c:pt idx="149">
                  <c:v>10.61214</c:v>
                </c:pt>
                <c:pt idx="150">
                  <c:v>10.614569999999999</c:v>
                </c:pt>
                <c:pt idx="151">
                  <c:v>9.2186969999999988</c:v>
                </c:pt>
                <c:pt idx="152">
                  <c:v>9.1728860000000001</c:v>
                </c:pt>
                <c:pt idx="153">
                  <c:v>9.0661489999999993</c:v>
                </c:pt>
                <c:pt idx="154">
                  <c:v>8.6398859999999988</c:v>
                </c:pt>
                <c:pt idx="155">
                  <c:v>8.2611229999999995</c:v>
                </c:pt>
                <c:pt idx="156">
                  <c:v>6.6208899999999993</c:v>
                </c:pt>
                <c:pt idx="157">
                  <c:v>0.62801699999999994</c:v>
                </c:pt>
                <c:pt idx="158">
                  <c:v>1.6521699999999999</c:v>
                </c:pt>
                <c:pt idx="159">
                  <c:v>1.716807</c:v>
                </c:pt>
                <c:pt idx="160">
                  <c:v>1.719716</c:v>
                </c:pt>
                <c:pt idx="161">
                  <c:v>1.7194349999999998</c:v>
                </c:pt>
                <c:pt idx="162">
                  <c:v>1.7165329999999999</c:v>
                </c:pt>
                <c:pt idx="163">
                  <c:v>1.73037</c:v>
                </c:pt>
                <c:pt idx="164">
                  <c:v>1.6728429999999999</c:v>
                </c:pt>
                <c:pt idx="165">
                  <c:v>2.3615900000000001</c:v>
                </c:pt>
                <c:pt idx="179" formatCode="General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3.1323999999999998E-2</c:v>
                </c:pt>
                <c:pt idx="249">
                  <c:v>7.7380999999999991E-2</c:v>
                </c:pt>
                <c:pt idx="250">
                  <c:v>0.126969</c:v>
                </c:pt>
                <c:pt idx="251">
                  <c:v>0.18310199999999999</c:v>
                </c:pt>
                <c:pt idx="252">
                  <c:v>0.198348</c:v>
                </c:pt>
                <c:pt idx="253">
                  <c:v>0.20635299999999998</c:v>
                </c:pt>
                <c:pt idx="254">
                  <c:v>0.25822400000000001</c:v>
                </c:pt>
                <c:pt idx="255">
                  <c:v>0.313801</c:v>
                </c:pt>
                <c:pt idx="256">
                  <c:v>0.31731100000000001</c:v>
                </c:pt>
                <c:pt idx="257">
                  <c:v>0.404775</c:v>
                </c:pt>
                <c:pt idx="258">
                  <c:v>0.40817699999999996</c:v>
                </c:pt>
                <c:pt idx="259">
                  <c:v>0.41152</c:v>
                </c:pt>
                <c:pt idx="260">
                  <c:v>0.38537499999999997</c:v>
                </c:pt>
                <c:pt idx="261">
                  <c:v>0.34599299999999999</c:v>
                </c:pt>
                <c:pt idx="262">
                  <c:v>0.32632699999999998</c:v>
                </c:pt>
                <c:pt idx="263">
                  <c:v>0.27019399999999999</c:v>
                </c:pt>
                <c:pt idx="264">
                  <c:v>0.25872899999999999</c:v>
                </c:pt>
                <c:pt idx="265">
                  <c:v>0.250724</c:v>
                </c:pt>
                <c:pt idx="266">
                  <c:v>0.198853</c:v>
                </c:pt>
                <c:pt idx="267">
                  <c:v>0.14327599999999999</c:v>
                </c:pt>
                <c:pt idx="268">
                  <c:v>0.139766</c:v>
                </c:pt>
                <c:pt idx="269">
                  <c:v>5.2301999999999994E-2</c:v>
                </c:pt>
                <c:pt idx="270">
                  <c:v>4.8899999999999999E-2</c:v>
                </c:pt>
                <c:pt idx="271">
                  <c:v>4.5557E-2</c:v>
                </c:pt>
                <c:pt idx="272">
                  <c:v>4.0377999999999997E-2</c:v>
                </c:pt>
                <c:pt idx="273">
                  <c:v>3.3702999999999997E-2</c:v>
                </c:pt>
                <c:pt idx="274">
                  <c:v>3.7809999999999996E-3</c:v>
                </c:pt>
                <c:pt idx="275">
                  <c:v>3.7809999999999996E-3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3.0000000000000001E-6</c:v>
                </c:pt>
                <c:pt idx="292">
                  <c:v>3.0000000000000001E-6</c:v>
                </c:pt>
                <c:pt idx="293">
                  <c:v>3.0000000000000001E-6</c:v>
                </c:pt>
                <c:pt idx="294">
                  <c:v>3.0000000000000001E-6</c:v>
                </c:pt>
                <c:pt idx="295">
                  <c:v>3.0000000000000001E-6</c:v>
                </c:pt>
                <c:pt idx="296">
                  <c:v>3.0000000000000001E-6</c:v>
                </c:pt>
                <c:pt idx="297">
                  <c:v>3.0000000000000001E-6</c:v>
                </c:pt>
                <c:pt idx="298">
                  <c:v>3.0000000000000001E-6</c:v>
                </c:pt>
                <c:pt idx="299">
                  <c:v>3.0000000000000001E-6</c:v>
                </c:pt>
                <c:pt idx="300">
                  <c:v>3.0000000000000001E-6</c:v>
                </c:pt>
                <c:pt idx="301">
                  <c:v>1.8999999999999998E-5</c:v>
                </c:pt>
                <c:pt idx="302">
                  <c:v>1.8999999999999998E-5</c:v>
                </c:pt>
                <c:pt idx="303">
                  <c:v>2.8E-5</c:v>
                </c:pt>
                <c:pt idx="304">
                  <c:v>2.8E-5</c:v>
                </c:pt>
                <c:pt idx="305">
                  <c:v>2.8E-5</c:v>
                </c:pt>
                <c:pt idx="306">
                  <c:v>2.8E-5</c:v>
                </c:pt>
                <c:pt idx="307">
                  <c:v>2.8E-5</c:v>
                </c:pt>
                <c:pt idx="308">
                  <c:v>2.8E-5</c:v>
                </c:pt>
                <c:pt idx="309">
                  <c:v>2.8E-5</c:v>
                </c:pt>
                <c:pt idx="310">
                  <c:v>2.8E-5</c:v>
                </c:pt>
                <c:pt idx="311">
                  <c:v>2.8E-5</c:v>
                </c:pt>
                <c:pt idx="312">
                  <c:v>2.8E-5</c:v>
                </c:pt>
                <c:pt idx="313">
                  <c:v>1.2E-5</c:v>
                </c:pt>
                <c:pt idx="314">
                  <c:v>1.2E-5</c:v>
                </c:pt>
                <c:pt idx="315">
                  <c:v>0</c:v>
                </c:pt>
                <c:pt idx="316">
                  <c:v>0</c:v>
                </c:pt>
                <c:pt idx="317">
                  <c:v>3.0000000000000001E-6</c:v>
                </c:pt>
                <c:pt idx="318">
                  <c:v>3.0000000000000001E-6</c:v>
                </c:pt>
                <c:pt idx="319">
                  <c:v>3.0000000000000001E-6</c:v>
                </c:pt>
                <c:pt idx="320">
                  <c:v>3.0000000000000001E-6</c:v>
                </c:pt>
                <c:pt idx="321">
                  <c:v>3.0000000000000001E-6</c:v>
                </c:pt>
                <c:pt idx="322">
                  <c:v>3.0000000000000001E-6</c:v>
                </c:pt>
                <c:pt idx="323">
                  <c:v>3.0000000000000001E-6</c:v>
                </c:pt>
                <c:pt idx="324">
                  <c:v>3.0000000000000001E-6</c:v>
                </c:pt>
                <c:pt idx="325">
                  <c:v>3.0000000000000001E-6</c:v>
                </c:pt>
                <c:pt idx="326">
                  <c:v>3.0000000000000001E-6</c:v>
                </c:pt>
                <c:pt idx="327">
                  <c:v>3.0000000000000001E-6</c:v>
                </c:pt>
                <c:pt idx="328">
                  <c:v>3.0000000000000001E-6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1.4E-5</c:v>
                </c:pt>
                <c:pt idx="335">
                  <c:v>1.4E-5</c:v>
                </c:pt>
                <c:pt idx="336">
                  <c:v>1.8E-5</c:v>
                </c:pt>
                <c:pt idx="337">
                  <c:v>1.8E-5</c:v>
                </c:pt>
                <c:pt idx="338">
                  <c:v>1.8E-5</c:v>
                </c:pt>
                <c:pt idx="339">
                  <c:v>1.8E-5</c:v>
                </c:pt>
                <c:pt idx="340">
                  <c:v>1.8E-5</c:v>
                </c:pt>
                <c:pt idx="341">
                  <c:v>1.8E-5</c:v>
                </c:pt>
                <c:pt idx="342">
                  <c:v>1.8E-5</c:v>
                </c:pt>
                <c:pt idx="343">
                  <c:v>1.8E-5</c:v>
                </c:pt>
                <c:pt idx="344">
                  <c:v>1.8E-5</c:v>
                </c:pt>
                <c:pt idx="345">
                  <c:v>1.8E-5</c:v>
                </c:pt>
                <c:pt idx="359" formatCode="General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9.1150999999999996E-2</c:v>
                </c:pt>
                <c:pt idx="374">
                  <c:v>0.180422</c:v>
                </c:pt>
                <c:pt idx="375">
                  <c:v>0.26870299999999997</c:v>
                </c:pt>
                <c:pt idx="376">
                  <c:v>0.378554</c:v>
                </c:pt>
                <c:pt idx="377">
                  <c:v>0.53170299999999993</c:v>
                </c:pt>
                <c:pt idx="378">
                  <c:v>0.69498399999999994</c:v>
                </c:pt>
                <c:pt idx="379">
                  <c:v>0.90924299999999991</c:v>
                </c:pt>
                <c:pt idx="380">
                  <c:v>0.9947379999999999</c:v>
                </c:pt>
                <c:pt idx="381">
                  <c:v>1.078103</c:v>
                </c:pt>
                <c:pt idx="382">
                  <c:v>1.090303</c:v>
                </c:pt>
                <c:pt idx="383">
                  <c:v>1.2280169999999999</c:v>
                </c:pt>
                <c:pt idx="384">
                  <c:v>1.4518689999999999</c:v>
                </c:pt>
                <c:pt idx="385">
                  <c:v>1.519636</c:v>
                </c:pt>
                <c:pt idx="386">
                  <c:v>1.5612379999999999</c:v>
                </c:pt>
                <c:pt idx="387">
                  <c:v>1.6069799999999999</c:v>
                </c:pt>
                <c:pt idx="388">
                  <c:v>1.6670049999999998</c:v>
                </c:pt>
                <c:pt idx="389">
                  <c:v>1.679673</c:v>
                </c:pt>
                <c:pt idx="390">
                  <c:v>1.659257</c:v>
                </c:pt>
                <c:pt idx="391">
                  <c:v>1.6075519999999999</c:v>
                </c:pt>
                <c:pt idx="392">
                  <c:v>1.619489</c:v>
                </c:pt>
                <c:pt idx="393">
                  <c:v>1.636463</c:v>
                </c:pt>
                <c:pt idx="394">
                  <c:v>1.6867209999999999</c:v>
                </c:pt>
                <c:pt idx="395">
                  <c:v>1.615826</c:v>
                </c:pt>
                <c:pt idx="396">
                  <c:v>1.482022</c:v>
                </c:pt>
                <c:pt idx="397">
                  <c:v>1.3895219999999999</c:v>
                </c:pt>
                <c:pt idx="398">
                  <c:v>1.287925</c:v>
                </c:pt>
                <c:pt idx="399">
                  <c:v>1.429826</c:v>
                </c:pt>
                <c:pt idx="400">
                  <c:v>1.4325829999999999</c:v>
                </c:pt>
                <c:pt idx="401">
                  <c:v>1.484272</c:v>
                </c:pt>
                <c:pt idx="402">
                  <c:v>1.487177</c:v>
                </c:pt>
                <c:pt idx="403">
                  <c:v>1.478445</c:v>
                </c:pt>
                <c:pt idx="404">
                  <c:v>1.4550959999999999</c:v>
                </c:pt>
                <c:pt idx="405">
                  <c:v>1.4525809999999999</c:v>
                </c:pt>
                <c:pt idx="406">
                  <c:v>1.5071399999999999</c:v>
                </c:pt>
                <c:pt idx="407">
                  <c:v>1.5536179999999999</c:v>
                </c:pt>
                <c:pt idx="408">
                  <c:v>1.602506</c:v>
                </c:pt>
                <c:pt idx="409">
                  <c:v>1.6992239999999998</c:v>
                </c:pt>
                <c:pt idx="410">
                  <c:v>2.0344169999999999</c:v>
                </c:pt>
                <c:pt idx="411">
                  <c:v>1.9175899999999999</c:v>
                </c:pt>
                <c:pt idx="412">
                  <c:v>2.1030979999999997</c:v>
                </c:pt>
                <c:pt idx="413">
                  <c:v>2.0439560000000001</c:v>
                </c:pt>
                <c:pt idx="414">
                  <c:v>1.9561599999999999</c:v>
                </c:pt>
                <c:pt idx="415">
                  <c:v>1.8812439999999999</c:v>
                </c:pt>
                <c:pt idx="416">
                  <c:v>1.8707619999999998</c:v>
                </c:pt>
                <c:pt idx="417">
                  <c:v>1.9136529999999998</c:v>
                </c:pt>
                <c:pt idx="418">
                  <c:v>1.9211019999999999</c:v>
                </c:pt>
                <c:pt idx="419">
                  <c:v>1.8971589999999998</c:v>
                </c:pt>
                <c:pt idx="420">
                  <c:v>1.8295759999999999</c:v>
                </c:pt>
                <c:pt idx="421">
                  <c:v>1.7789679999999999</c:v>
                </c:pt>
                <c:pt idx="422">
                  <c:v>1.7606649999999999</c:v>
                </c:pt>
                <c:pt idx="423">
                  <c:v>1.684404</c:v>
                </c:pt>
                <c:pt idx="424">
                  <c:v>1.6829479999999999</c:v>
                </c:pt>
                <c:pt idx="425">
                  <c:v>1.612814</c:v>
                </c:pt>
                <c:pt idx="426">
                  <c:v>1.6525569999999998</c:v>
                </c:pt>
                <c:pt idx="427">
                  <c:v>1.6085669999999999</c:v>
                </c:pt>
                <c:pt idx="428">
                  <c:v>1.5767259999999998</c:v>
                </c:pt>
                <c:pt idx="429">
                  <c:v>1.4635339999999999</c:v>
                </c:pt>
                <c:pt idx="430">
                  <c:v>1.3571229999999999</c:v>
                </c:pt>
                <c:pt idx="431">
                  <c:v>1.317415</c:v>
                </c:pt>
                <c:pt idx="432">
                  <c:v>1.303043</c:v>
                </c:pt>
                <c:pt idx="433">
                  <c:v>1.2394909999999999</c:v>
                </c:pt>
                <c:pt idx="434">
                  <c:v>0.96743799999999991</c:v>
                </c:pt>
                <c:pt idx="435">
                  <c:v>0.92346200000000001</c:v>
                </c:pt>
                <c:pt idx="436">
                  <c:v>0.59148999999999996</c:v>
                </c:pt>
                <c:pt idx="437">
                  <c:v>0.66802600000000001</c:v>
                </c:pt>
                <c:pt idx="438">
                  <c:v>0.62233799999999995</c:v>
                </c:pt>
                <c:pt idx="439">
                  <c:v>0.63851499999999994</c:v>
                </c:pt>
                <c:pt idx="440">
                  <c:v>0.61073999999999995</c:v>
                </c:pt>
                <c:pt idx="441">
                  <c:v>0.61247699999999994</c:v>
                </c:pt>
                <c:pt idx="442">
                  <c:v>0.68958299999999995</c:v>
                </c:pt>
                <c:pt idx="443">
                  <c:v>0.84995999999999994</c:v>
                </c:pt>
                <c:pt idx="444">
                  <c:v>0.863012</c:v>
                </c:pt>
                <c:pt idx="445">
                  <c:v>1.164296</c:v>
                </c:pt>
                <c:pt idx="446">
                  <c:v>1.220105</c:v>
                </c:pt>
                <c:pt idx="447">
                  <c:v>1.3612009999999999</c:v>
                </c:pt>
                <c:pt idx="448">
                  <c:v>1.524211</c:v>
                </c:pt>
                <c:pt idx="449">
                  <c:v>1.4457849999999999</c:v>
                </c:pt>
                <c:pt idx="450">
                  <c:v>1.479039</c:v>
                </c:pt>
                <c:pt idx="451">
                  <c:v>1.4544089999999998</c:v>
                </c:pt>
                <c:pt idx="452">
                  <c:v>1.481147</c:v>
                </c:pt>
                <c:pt idx="453">
                  <c:v>1.4785549999999998</c:v>
                </c:pt>
                <c:pt idx="454">
                  <c:v>1.438242</c:v>
                </c:pt>
                <c:pt idx="455">
                  <c:v>1.276672</c:v>
                </c:pt>
                <c:pt idx="456">
                  <c:v>1.31203</c:v>
                </c:pt>
                <c:pt idx="457">
                  <c:v>1.084295</c:v>
                </c:pt>
                <c:pt idx="458">
                  <c:v>1.088217</c:v>
                </c:pt>
                <c:pt idx="459">
                  <c:v>0.96251299999999995</c:v>
                </c:pt>
                <c:pt idx="460">
                  <c:v>0.88051299999999999</c:v>
                </c:pt>
                <c:pt idx="461">
                  <c:v>0.844329</c:v>
                </c:pt>
                <c:pt idx="462">
                  <c:v>0.80586099999999994</c:v>
                </c:pt>
                <c:pt idx="463">
                  <c:v>0.87297599999999997</c:v>
                </c:pt>
                <c:pt idx="464">
                  <c:v>0.93720899999999996</c:v>
                </c:pt>
                <c:pt idx="465">
                  <c:v>0.94547700000000001</c:v>
                </c:pt>
                <c:pt idx="466">
                  <c:v>0.93870699999999996</c:v>
                </c:pt>
                <c:pt idx="467">
                  <c:v>0.95789499999999994</c:v>
                </c:pt>
                <c:pt idx="468">
                  <c:v>0.87079200000000001</c:v>
                </c:pt>
                <c:pt idx="469">
                  <c:v>0.86564999999999992</c:v>
                </c:pt>
                <c:pt idx="470">
                  <c:v>0.80761399999999994</c:v>
                </c:pt>
                <c:pt idx="471">
                  <c:v>0.81810399999999994</c:v>
                </c:pt>
                <c:pt idx="472">
                  <c:v>0.78297799999999995</c:v>
                </c:pt>
                <c:pt idx="473">
                  <c:v>0.77418900000000002</c:v>
                </c:pt>
                <c:pt idx="474">
                  <c:v>0.78546499999999997</c:v>
                </c:pt>
                <c:pt idx="475">
                  <c:v>0.77048499999999998</c:v>
                </c:pt>
                <c:pt idx="476">
                  <c:v>0.74891699999999994</c:v>
                </c:pt>
                <c:pt idx="477">
                  <c:v>0.77171499999999993</c:v>
                </c:pt>
                <c:pt idx="478">
                  <c:v>0.82722899999999999</c:v>
                </c:pt>
                <c:pt idx="479">
                  <c:v>0.85595999999999994</c:v>
                </c:pt>
                <c:pt idx="480">
                  <c:v>0.91645299999999996</c:v>
                </c:pt>
                <c:pt idx="481">
                  <c:v>0.94700499999999999</c:v>
                </c:pt>
                <c:pt idx="482">
                  <c:v>0.87411099999999997</c:v>
                </c:pt>
                <c:pt idx="483">
                  <c:v>0.81226299999999996</c:v>
                </c:pt>
                <c:pt idx="484">
                  <c:v>0.74391600000000002</c:v>
                </c:pt>
                <c:pt idx="485">
                  <c:v>0.84557599999999999</c:v>
                </c:pt>
                <c:pt idx="486">
                  <c:v>0.897235</c:v>
                </c:pt>
                <c:pt idx="487">
                  <c:v>0.90385199999999999</c:v>
                </c:pt>
                <c:pt idx="488">
                  <c:v>0.88818699999999995</c:v>
                </c:pt>
                <c:pt idx="489">
                  <c:v>1.0107379999999999</c:v>
                </c:pt>
                <c:pt idx="490">
                  <c:v>0.90925299999999998</c:v>
                </c:pt>
                <c:pt idx="491">
                  <c:v>0.81498799999999993</c:v>
                </c:pt>
                <c:pt idx="492">
                  <c:v>0.82646299999999995</c:v>
                </c:pt>
                <c:pt idx="493">
                  <c:v>0.92030899999999993</c:v>
                </c:pt>
                <c:pt idx="494">
                  <c:v>1.071758</c:v>
                </c:pt>
                <c:pt idx="495">
                  <c:v>1.1892959999999999</c:v>
                </c:pt>
                <c:pt idx="496">
                  <c:v>1.2619399999999998</c:v>
                </c:pt>
                <c:pt idx="497">
                  <c:v>1.1944789999999998</c:v>
                </c:pt>
                <c:pt idx="498">
                  <c:v>1.0985669999999998</c:v>
                </c:pt>
                <c:pt idx="499">
                  <c:v>1.0217259999999999</c:v>
                </c:pt>
                <c:pt idx="500">
                  <c:v>0.98384299999999991</c:v>
                </c:pt>
                <c:pt idx="501">
                  <c:v>0.80934899999999999</c:v>
                </c:pt>
                <c:pt idx="502">
                  <c:v>0.81179599999999996</c:v>
                </c:pt>
                <c:pt idx="503">
                  <c:v>0.82840899999999995</c:v>
                </c:pt>
                <c:pt idx="504">
                  <c:v>0.73815299999999995</c:v>
                </c:pt>
                <c:pt idx="505">
                  <c:v>0.52112199999999997</c:v>
                </c:pt>
                <c:pt idx="506">
                  <c:v>0.44275399999999998</c:v>
                </c:pt>
                <c:pt idx="507">
                  <c:v>0.46956100000000001</c:v>
                </c:pt>
                <c:pt idx="508">
                  <c:v>0.49111699999999997</c:v>
                </c:pt>
                <c:pt idx="509">
                  <c:v>0.54323999999999995</c:v>
                </c:pt>
                <c:pt idx="510">
                  <c:v>0.54075799999999996</c:v>
                </c:pt>
                <c:pt idx="511">
                  <c:v>0.53592499999999998</c:v>
                </c:pt>
                <c:pt idx="512">
                  <c:v>0.53957699999999997</c:v>
                </c:pt>
                <c:pt idx="513">
                  <c:v>0.54878799999999994</c:v>
                </c:pt>
                <c:pt idx="514">
                  <c:v>0.57111099999999992</c:v>
                </c:pt>
                <c:pt idx="515">
                  <c:v>0.60794899999999996</c:v>
                </c:pt>
                <c:pt idx="516">
                  <c:v>0.70902199999999993</c:v>
                </c:pt>
                <c:pt idx="517">
                  <c:v>0.70006699999999999</c:v>
                </c:pt>
                <c:pt idx="518">
                  <c:v>0.69476700000000002</c:v>
                </c:pt>
                <c:pt idx="519">
                  <c:v>0.66366700000000001</c:v>
                </c:pt>
                <c:pt idx="520">
                  <c:v>0.70864099999999997</c:v>
                </c:pt>
                <c:pt idx="521">
                  <c:v>0.685284</c:v>
                </c:pt>
                <c:pt idx="522">
                  <c:v>0.74220399999999997</c:v>
                </c:pt>
                <c:pt idx="523">
                  <c:v>0.79930299999999999</c:v>
                </c:pt>
                <c:pt idx="524">
                  <c:v>0.79973099999999997</c:v>
                </c:pt>
                <c:pt idx="525">
                  <c:v>0.81483399999999995</c:v>
                </c:pt>
                <c:pt idx="539" formatCode="General">
                  <c:v>0</c:v>
                </c:pt>
                <c:pt idx="540">
                  <c:v>1.3063439999999999</c:v>
                </c:pt>
                <c:pt idx="541">
                  <c:v>1.2565199999999999</c:v>
                </c:pt>
                <c:pt idx="542">
                  <c:v>1.1246430000000001</c:v>
                </c:pt>
                <c:pt idx="543">
                  <c:v>1.0171049999999999</c:v>
                </c:pt>
                <c:pt idx="544">
                  <c:v>1.1675519999999999</c:v>
                </c:pt>
                <c:pt idx="545">
                  <c:v>1.3818589999999999</c:v>
                </c:pt>
                <c:pt idx="546">
                  <c:v>1.483519</c:v>
                </c:pt>
                <c:pt idx="547">
                  <c:v>1.458855</c:v>
                </c:pt>
                <c:pt idx="548">
                  <c:v>1.766929</c:v>
                </c:pt>
                <c:pt idx="549">
                  <c:v>1.77251</c:v>
                </c:pt>
                <c:pt idx="550">
                  <c:v>1.7847229999999998</c:v>
                </c:pt>
                <c:pt idx="551">
                  <c:v>2.09945</c:v>
                </c:pt>
                <c:pt idx="552">
                  <c:v>2.4000779999999997</c:v>
                </c:pt>
                <c:pt idx="553">
                  <c:v>2.4172319999999998</c:v>
                </c:pt>
                <c:pt idx="554">
                  <c:v>2.4671889999999999</c:v>
                </c:pt>
                <c:pt idx="555">
                  <c:v>2.5108779999999999</c:v>
                </c:pt>
                <c:pt idx="556">
                  <c:v>2.521706</c:v>
                </c:pt>
                <c:pt idx="557">
                  <c:v>2.550665</c:v>
                </c:pt>
                <c:pt idx="558">
                  <c:v>2.4008929999999999</c:v>
                </c:pt>
                <c:pt idx="559">
                  <c:v>2.6797390000000001</c:v>
                </c:pt>
                <c:pt idx="560">
                  <c:v>2.4557829999999998</c:v>
                </c:pt>
                <c:pt idx="561">
                  <c:v>2.389132</c:v>
                </c:pt>
                <c:pt idx="562">
                  <c:v>2.3578459999999999</c:v>
                </c:pt>
                <c:pt idx="563">
                  <c:v>2.0464310000000001</c:v>
                </c:pt>
                <c:pt idx="564">
                  <c:v>1.81369</c:v>
                </c:pt>
                <c:pt idx="565">
                  <c:v>1.7517399999999999</c:v>
                </c:pt>
                <c:pt idx="566">
                  <c:v>1.755822</c:v>
                </c:pt>
                <c:pt idx="567">
                  <c:v>1.758267</c:v>
                </c:pt>
                <c:pt idx="568">
                  <c:v>1.7469709999999998</c:v>
                </c:pt>
                <c:pt idx="569">
                  <c:v>1.717819</c:v>
                </c:pt>
                <c:pt idx="570">
                  <c:v>1.8254109999999999</c:v>
                </c:pt>
                <c:pt idx="571">
                  <c:v>1.62524</c:v>
                </c:pt>
                <c:pt idx="572">
                  <c:v>1.718961</c:v>
                </c:pt>
                <c:pt idx="573">
                  <c:v>1.9463979999999999</c:v>
                </c:pt>
                <c:pt idx="574">
                  <c:v>2.1181410000000001</c:v>
                </c:pt>
                <c:pt idx="575">
                  <c:v>2.3114859999999999</c:v>
                </c:pt>
                <c:pt idx="576">
                  <c:v>2.4844309999999998</c:v>
                </c:pt>
                <c:pt idx="577">
                  <c:v>2.5421529999999999</c:v>
                </c:pt>
                <c:pt idx="578">
                  <c:v>2.5543779999999998</c:v>
                </c:pt>
                <c:pt idx="579">
                  <c:v>2.5953079999999997</c:v>
                </c:pt>
                <c:pt idx="580">
                  <c:v>2.464499</c:v>
                </c:pt>
                <c:pt idx="581">
                  <c:v>2.3197009999999998</c:v>
                </c:pt>
                <c:pt idx="582">
                  <c:v>2.2531339999999997</c:v>
                </c:pt>
                <c:pt idx="583">
                  <c:v>2.4979299999999998</c:v>
                </c:pt>
                <c:pt idx="584">
                  <c:v>2.316325</c:v>
                </c:pt>
                <c:pt idx="585">
                  <c:v>2.3445</c:v>
                </c:pt>
                <c:pt idx="586">
                  <c:v>2.2492909999999999</c:v>
                </c:pt>
                <c:pt idx="587">
                  <c:v>2.104447</c:v>
                </c:pt>
                <c:pt idx="588">
                  <c:v>2.1185929999999997</c:v>
                </c:pt>
                <c:pt idx="589">
                  <c:v>2.3100239999999999</c:v>
                </c:pt>
                <c:pt idx="590">
                  <c:v>2.3783609999999999</c:v>
                </c:pt>
                <c:pt idx="591">
                  <c:v>3.024089</c:v>
                </c:pt>
                <c:pt idx="592">
                  <c:v>3.2732269999999999</c:v>
                </c:pt>
                <c:pt idx="593">
                  <c:v>3.6724289999999997</c:v>
                </c:pt>
                <c:pt idx="594">
                  <c:v>3.9102139999999999</c:v>
                </c:pt>
                <c:pt idx="595">
                  <c:v>4.1439839999999997</c:v>
                </c:pt>
                <c:pt idx="596">
                  <c:v>4.181222</c:v>
                </c:pt>
                <c:pt idx="597">
                  <c:v>4.2950299999999997</c:v>
                </c:pt>
                <c:pt idx="598">
                  <c:v>4.5568710000000001</c:v>
                </c:pt>
                <c:pt idx="599">
                  <c:v>4.8339609999999995</c:v>
                </c:pt>
                <c:pt idx="600">
                  <c:v>4.7272159999999994</c:v>
                </c:pt>
                <c:pt idx="601">
                  <c:v>4.9540730000000002</c:v>
                </c:pt>
                <c:pt idx="602">
                  <c:v>5.4074669999999996</c:v>
                </c:pt>
                <c:pt idx="603">
                  <c:v>5.3538259999999998</c:v>
                </c:pt>
                <c:pt idx="604">
                  <c:v>5.8408749999999996</c:v>
                </c:pt>
                <c:pt idx="605">
                  <c:v>5.9504279999999996</c:v>
                </c:pt>
                <c:pt idx="606">
                  <c:v>6.1222459999999996</c:v>
                </c:pt>
                <c:pt idx="607">
                  <c:v>5.9878439999999999</c:v>
                </c:pt>
                <c:pt idx="608">
                  <c:v>6.0906169999999999</c:v>
                </c:pt>
                <c:pt idx="609">
                  <c:v>6.0720190000000001</c:v>
                </c:pt>
                <c:pt idx="610">
                  <c:v>6.0522729999999996</c:v>
                </c:pt>
                <c:pt idx="611">
                  <c:v>5.9392209999999999</c:v>
                </c:pt>
                <c:pt idx="612">
                  <c:v>6.2689889999999995</c:v>
                </c:pt>
                <c:pt idx="613">
                  <c:v>6.0205570000000002</c:v>
                </c:pt>
                <c:pt idx="614">
                  <c:v>5.9237399999999996</c:v>
                </c:pt>
                <c:pt idx="615">
                  <c:v>5.7936739999999993</c:v>
                </c:pt>
                <c:pt idx="616">
                  <c:v>5.2525519999999997</c:v>
                </c:pt>
                <c:pt idx="617">
                  <c:v>5.1529639999999999</c:v>
                </c:pt>
                <c:pt idx="618">
                  <c:v>4.8297629999999998</c:v>
                </c:pt>
                <c:pt idx="619">
                  <c:v>4.5883019999999997</c:v>
                </c:pt>
                <c:pt idx="620">
                  <c:v>4.80342</c:v>
                </c:pt>
                <c:pt idx="621">
                  <c:v>4.8572689999999996</c:v>
                </c:pt>
                <c:pt idx="622">
                  <c:v>4.6325440000000002</c:v>
                </c:pt>
                <c:pt idx="623">
                  <c:v>4.4588169999999998</c:v>
                </c:pt>
                <c:pt idx="624">
                  <c:v>4.059304</c:v>
                </c:pt>
                <c:pt idx="625">
                  <c:v>3.9476689999999999</c:v>
                </c:pt>
                <c:pt idx="626">
                  <c:v>3.5870129999999998</c:v>
                </c:pt>
                <c:pt idx="627">
                  <c:v>3.1543969999999999</c:v>
                </c:pt>
                <c:pt idx="628">
                  <c:v>2.9669599999999998</c:v>
                </c:pt>
                <c:pt idx="629">
                  <c:v>2.6029399999999998</c:v>
                </c:pt>
                <c:pt idx="630">
                  <c:v>2.5541339999999999</c:v>
                </c:pt>
                <c:pt idx="631">
                  <c:v>2.490237</c:v>
                </c:pt>
                <c:pt idx="632">
                  <c:v>2.2004299999999999</c:v>
                </c:pt>
                <c:pt idx="633">
                  <c:v>1.890031</c:v>
                </c:pt>
                <c:pt idx="634">
                  <c:v>1.8542669999999999</c:v>
                </c:pt>
                <c:pt idx="635">
                  <c:v>1.8845099999999999</c:v>
                </c:pt>
                <c:pt idx="636">
                  <c:v>1.9335979999999999</c:v>
                </c:pt>
                <c:pt idx="637">
                  <c:v>1.9663089999999999</c:v>
                </c:pt>
                <c:pt idx="638">
                  <c:v>2.0021719999999998</c:v>
                </c:pt>
                <c:pt idx="639">
                  <c:v>2.0267719999999998</c:v>
                </c:pt>
                <c:pt idx="640">
                  <c:v>2.055355</c:v>
                </c:pt>
                <c:pt idx="641">
                  <c:v>2.0716959999999998</c:v>
                </c:pt>
                <c:pt idx="642">
                  <c:v>2.1000669999999997</c:v>
                </c:pt>
                <c:pt idx="643">
                  <c:v>2.0320049999999998</c:v>
                </c:pt>
                <c:pt idx="644">
                  <c:v>2.2438539999999998</c:v>
                </c:pt>
                <c:pt idx="645">
                  <c:v>2.3890259999999999</c:v>
                </c:pt>
                <c:pt idx="646">
                  <c:v>2.8045119999999999</c:v>
                </c:pt>
                <c:pt idx="647">
                  <c:v>3.1038739999999998</c:v>
                </c:pt>
                <c:pt idx="648">
                  <c:v>3.203433</c:v>
                </c:pt>
                <c:pt idx="649">
                  <c:v>3.5899139999999998</c:v>
                </c:pt>
                <c:pt idx="650">
                  <c:v>3.866428</c:v>
                </c:pt>
                <c:pt idx="651">
                  <c:v>4.299353</c:v>
                </c:pt>
                <c:pt idx="652">
                  <c:v>4.6934309999999995</c:v>
                </c:pt>
                <c:pt idx="653">
                  <c:v>5.2990009999999996</c:v>
                </c:pt>
                <c:pt idx="654">
                  <c:v>5.3249459999999997</c:v>
                </c:pt>
                <c:pt idx="655">
                  <c:v>5.6796639999999998</c:v>
                </c:pt>
                <c:pt idx="656">
                  <c:v>5.3671859999999993</c:v>
                </c:pt>
                <c:pt idx="657">
                  <c:v>5.2848709999999999</c:v>
                </c:pt>
                <c:pt idx="658">
                  <c:v>4.7433389999999997</c:v>
                </c:pt>
                <c:pt idx="659">
                  <c:v>4.7690700000000001</c:v>
                </c:pt>
                <c:pt idx="660">
                  <c:v>4.7252979999999996</c:v>
                </c:pt>
                <c:pt idx="661">
                  <c:v>4.4196419999999996</c:v>
                </c:pt>
                <c:pt idx="662">
                  <c:v>4.5844319999999996</c:v>
                </c:pt>
                <c:pt idx="663">
                  <c:v>4.3799149999999996</c:v>
                </c:pt>
                <c:pt idx="664">
                  <c:v>4.4796009999999997</c:v>
                </c:pt>
                <c:pt idx="665">
                  <c:v>3.9686489999999996</c:v>
                </c:pt>
                <c:pt idx="666">
                  <c:v>4.1882409999999997</c:v>
                </c:pt>
                <c:pt idx="667">
                  <c:v>4.010669</c:v>
                </c:pt>
                <c:pt idx="668">
                  <c:v>4.2086389999999998</c:v>
                </c:pt>
                <c:pt idx="669">
                  <c:v>4.2822699999999996</c:v>
                </c:pt>
                <c:pt idx="670">
                  <c:v>4.6504269999999996</c:v>
                </c:pt>
                <c:pt idx="671">
                  <c:v>4.5758640000000002</c:v>
                </c:pt>
                <c:pt idx="672">
                  <c:v>4.5647820000000001</c:v>
                </c:pt>
                <c:pt idx="673">
                  <c:v>4.4477829999999994</c:v>
                </c:pt>
                <c:pt idx="674">
                  <c:v>4.1071299999999997</c:v>
                </c:pt>
                <c:pt idx="675">
                  <c:v>3.9876969999999998</c:v>
                </c:pt>
                <c:pt idx="676">
                  <c:v>3.637079</c:v>
                </c:pt>
                <c:pt idx="677">
                  <c:v>3.4092469999999997</c:v>
                </c:pt>
                <c:pt idx="678">
                  <c:v>3.2232349999999999</c:v>
                </c:pt>
                <c:pt idx="679">
                  <c:v>3.0008849999999998</c:v>
                </c:pt>
                <c:pt idx="680">
                  <c:v>2.9759189999999998</c:v>
                </c:pt>
                <c:pt idx="681">
                  <c:v>2.7224170000000001</c:v>
                </c:pt>
                <c:pt idx="682">
                  <c:v>2.5079639999999999</c:v>
                </c:pt>
                <c:pt idx="683">
                  <c:v>2.0912099999999998</c:v>
                </c:pt>
                <c:pt idx="684">
                  <c:v>2.1739449999999998</c:v>
                </c:pt>
                <c:pt idx="685">
                  <c:v>2.0457839999999998</c:v>
                </c:pt>
                <c:pt idx="686">
                  <c:v>1.916539</c:v>
                </c:pt>
                <c:pt idx="687">
                  <c:v>1.85975</c:v>
                </c:pt>
                <c:pt idx="688">
                  <c:v>1.598838</c:v>
                </c:pt>
                <c:pt idx="689">
                  <c:v>1.8073599999999999</c:v>
                </c:pt>
                <c:pt idx="690">
                  <c:v>1.794246</c:v>
                </c:pt>
                <c:pt idx="691">
                  <c:v>2.0690870000000001</c:v>
                </c:pt>
                <c:pt idx="692">
                  <c:v>1.9297739999999999</c:v>
                </c:pt>
                <c:pt idx="693">
                  <c:v>1.9733149999999999</c:v>
                </c:pt>
                <c:pt idx="694">
                  <c:v>2.036035</c:v>
                </c:pt>
                <c:pt idx="695">
                  <c:v>2.2786759999999999</c:v>
                </c:pt>
                <c:pt idx="696">
                  <c:v>2.2345669999999997</c:v>
                </c:pt>
                <c:pt idx="697">
                  <c:v>2.2255659999999997</c:v>
                </c:pt>
                <c:pt idx="698">
                  <c:v>2.0886809999999998</c:v>
                </c:pt>
                <c:pt idx="699">
                  <c:v>2.1213690000000001</c:v>
                </c:pt>
                <c:pt idx="700">
                  <c:v>2.17713</c:v>
                </c:pt>
                <c:pt idx="701">
                  <c:v>2.2608829999999998</c:v>
                </c:pt>
                <c:pt idx="702">
                  <c:v>2.5645659999999997</c:v>
                </c:pt>
                <c:pt idx="703">
                  <c:v>2.263814</c:v>
                </c:pt>
                <c:pt idx="704">
                  <c:v>2.470132</c:v>
                </c:pt>
                <c:pt idx="705">
                  <c:v>2.5983259999999997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F-4464-BC59-A15BEA20E064}"/>
            </c:ext>
          </c:extLst>
        </c:ser>
        <c:ser>
          <c:idx val="3"/>
          <c:order val="3"/>
          <c:tx>
            <c:strRef>
              <c:f>ChartData!$E$2</c:f>
              <c:strCache>
                <c:ptCount val="1"/>
                <c:pt idx="0">
                  <c:v>Denmark</c:v>
                </c:pt>
              </c:strCache>
            </c:strRef>
          </c:tx>
          <c:spPr>
            <a:pattFill prst="ltDnDiag">
              <a:fgClr>
                <a:srgbClr xmlns:mc="http://schemas.openxmlformats.org/markup-compatibility/2006" xmlns:a14="http://schemas.microsoft.com/office/drawing/2010/main" val="808000" mc:Ignorable="a14" a14:legacySpreadsheetColorIndex="19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#,##0.00</c:formatCode>
                <c:ptCount val="706"/>
                <c:pt idx="0">
                  <c:v>21.81457</c:v>
                </c:pt>
                <c:pt idx="1">
                  <c:v>23.135307999999998</c:v>
                </c:pt>
                <c:pt idx="2">
                  <c:v>23.192872999999999</c:v>
                </c:pt>
                <c:pt idx="3">
                  <c:v>21.092576999999999</c:v>
                </c:pt>
                <c:pt idx="4">
                  <c:v>21.255130999999999</c:v>
                </c:pt>
                <c:pt idx="5">
                  <c:v>22.229284999999997</c:v>
                </c:pt>
                <c:pt idx="6">
                  <c:v>23.006726999999998</c:v>
                </c:pt>
                <c:pt idx="7">
                  <c:v>23.023177</c:v>
                </c:pt>
                <c:pt idx="8">
                  <c:v>22.820141</c:v>
                </c:pt>
                <c:pt idx="9">
                  <c:v>22.522151999999998</c:v>
                </c:pt>
                <c:pt idx="10">
                  <c:v>23.410723999999998</c:v>
                </c:pt>
                <c:pt idx="11">
                  <c:v>23.401143999999999</c:v>
                </c:pt>
                <c:pt idx="12">
                  <c:v>22.485598</c:v>
                </c:pt>
                <c:pt idx="13">
                  <c:v>22.537589000000001</c:v>
                </c:pt>
                <c:pt idx="14">
                  <c:v>23.905104999999999</c:v>
                </c:pt>
                <c:pt idx="15">
                  <c:v>23.397397999999999</c:v>
                </c:pt>
                <c:pt idx="16">
                  <c:v>24.640218999999998</c:v>
                </c:pt>
                <c:pt idx="17">
                  <c:v>23.10061</c:v>
                </c:pt>
                <c:pt idx="18">
                  <c:v>21.808737000000001</c:v>
                </c:pt>
                <c:pt idx="19">
                  <c:v>23.03088</c:v>
                </c:pt>
                <c:pt idx="20">
                  <c:v>23.878076999999998</c:v>
                </c:pt>
                <c:pt idx="21">
                  <c:v>23.670805999999999</c:v>
                </c:pt>
                <c:pt idx="22">
                  <c:v>25.878285999999999</c:v>
                </c:pt>
                <c:pt idx="23">
                  <c:v>26.797425999999998</c:v>
                </c:pt>
                <c:pt idx="24">
                  <c:v>27.330421999999999</c:v>
                </c:pt>
                <c:pt idx="25">
                  <c:v>29.125166</c:v>
                </c:pt>
                <c:pt idx="26">
                  <c:v>30.062284999999999</c:v>
                </c:pt>
                <c:pt idx="27">
                  <c:v>31.440080999999999</c:v>
                </c:pt>
                <c:pt idx="28">
                  <c:v>32.647028999999996</c:v>
                </c:pt>
                <c:pt idx="29">
                  <c:v>33.61347</c:v>
                </c:pt>
                <c:pt idx="30">
                  <c:v>34.869002999999999</c:v>
                </c:pt>
                <c:pt idx="31">
                  <c:v>32.495654000000002</c:v>
                </c:pt>
                <c:pt idx="32">
                  <c:v>32.580985999999996</c:v>
                </c:pt>
                <c:pt idx="33">
                  <c:v>33.553942999999997</c:v>
                </c:pt>
                <c:pt idx="34">
                  <c:v>33.153780999999995</c:v>
                </c:pt>
                <c:pt idx="35">
                  <c:v>32.534272000000001</c:v>
                </c:pt>
                <c:pt idx="36">
                  <c:v>31.512936999999997</c:v>
                </c:pt>
                <c:pt idx="37">
                  <c:v>30.157795</c:v>
                </c:pt>
                <c:pt idx="38">
                  <c:v>28.202701999999999</c:v>
                </c:pt>
                <c:pt idx="39">
                  <c:v>27.174163</c:v>
                </c:pt>
                <c:pt idx="40">
                  <c:v>26.340091999999999</c:v>
                </c:pt>
                <c:pt idx="41">
                  <c:v>25.151857</c:v>
                </c:pt>
                <c:pt idx="42">
                  <c:v>24.443351999999997</c:v>
                </c:pt>
                <c:pt idx="43">
                  <c:v>25.525607999999998</c:v>
                </c:pt>
                <c:pt idx="44">
                  <c:v>25.101144999999999</c:v>
                </c:pt>
                <c:pt idx="45">
                  <c:v>23.281624999999998</c:v>
                </c:pt>
                <c:pt idx="46">
                  <c:v>20.445923999999998</c:v>
                </c:pt>
                <c:pt idx="47">
                  <c:v>18.450759999999999</c:v>
                </c:pt>
                <c:pt idx="48">
                  <c:v>17.978591999999999</c:v>
                </c:pt>
                <c:pt idx="49">
                  <c:v>17.155805000000001</c:v>
                </c:pt>
                <c:pt idx="50">
                  <c:v>16.526851999999998</c:v>
                </c:pt>
                <c:pt idx="51">
                  <c:v>16.634014000000001</c:v>
                </c:pt>
                <c:pt idx="52">
                  <c:v>14.565078999999999</c:v>
                </c:pt>
                <c:pt idx="53">
                  <c:v>14.537172</c:v>
                </c:pt>
                <c:pt idx="54">
                  <c:v>14.072199999999999</c:v>
                </c:pt>
                <c:pt idx="55">
                  <c:v>12.978143999999999</c:v>
                </c:pt>
                <c:pt idx="56">
                  <c:v>12.685046999999999</c:v>
                </c:pt>
                <c:pt idx="57">
                  <c:v>12.929684999999999</c:v>
                </c:pt>
                <c:pt idx="58">
                  <c:v>12.835785999999999</c:v>
                </c:pt>
                <c:pt idx="59">
                  <c:v>13.447668</c:v>
                </c:pt>
                <c:pt idx="60">
                  <c:v>14.405187999999999</c:v>
                </c:pt>
                <c:pt idx="61">
                  <c:v>12.181334</c:v>
                </c:pt>
                <c:pt idx="62">
                  <c:v>12.520885</c:v>
                </c:pt>
                <c:pt idx="63">
                  <c:v>12.829469</c:v>
                </c:pt>
                <c:pt idx="64">
                  <c:v>14.507868999999999</c:v>
                </c:pt>
                <c:pt idx="65">
                  <c:v>14.296567999999999</c:v>
                </c:pt>
                <c:pt idx="66">
                  <c:v>14.223566999999999</c:v>
                </c:pt>
                <c:pt idx="67">
                  <c:v>14.211264</c:v>
                </c:pt>
                <c:pt idx="68">
                  <c:v>13.113164999999999</c:v>
                </c:pt>
                <c:pt idx="69">
                  <c:v>13.667219999999999</c:v>
                </c:pt>
                <c:pt idx="70">
                  <c:v>15.355995</c:v>
                </c:pt>
                <c:pt idx="71">
                  <c:v>15.870282</c:v>
                </c:pt>
                <c:pt idx="72">
                  <c:v>17.439260000000001</c:v>
                </c:pt>
                <c:pt idx="73">
                  <c:v>20.267689999999998</c:v>
                </c:pt>
                <c:pt idx="74">
                  <c:v>19.874903</c:v>
                </c:pt>
                <c:pt idx="75">
                  <c:v>17.890269</c:v>
                </c:pt>
                <c:pt idx="76">
                  <c:v>18.650897999999998</c:v>
                </c:pt>
                <c:pt idx="77">
                  <c:v>19.687846</c:v>
                </c:pt>
                <c:pt idx="78">
                  <c:v>20.730781</c:v>
                </c:pt>
                <c:pt idx="79">
                  <c:v>22.729975</c:v>
                </c:pt>
                <c:pt idx="80">
                  <c:v>23.754973</c:v>
                </c:pt>
                <c:pt idx="81">
                  <c:v>24.547383999999997</c:v>
                </c:pt>
                <c:pt idx="82">
                  <c:v>23.907757999999998</c:v>
                </c:pt>
                <c:pt idx="83">
                  <c:v>24.513151000000001</c:v>
                </c:pt>
                <c:pt idx="84">
                  <c:v>22.718398000000001</c:v>
                </c:pt>
                <c:pt idx="85">
                  <c:v>21.766397999999999</c:v>
                </c:pt>
                <c:pt idx="86">
                  <c:v>21.484355000000001</c:v>
                </c:pt>
                <c:pt idx="87">
                  <c:v>21.852934999999999</c:v>
                </c:pt>
                <c:pt idx="88">
                  <c:v>21.068245999999998</c:v>
                </c:pt>
                <c:pt idx="89">
                  <c:v>21.640795999999998</c:v>
                </c:pt>
                <c:pt idx="90">
                  <c:v>21.523482999999999</c:v>
                </c:pt>
                <c:pt idx="91">
                  <c:v>23.376090999999999</c:v>
                </c:pt>
                <c:pt idx="92">
                  <c:v>22.947617999999999</c:v>
                </c:pt>
                <c:pt idx="93">
                  <c:v>21.443732000000001</c:v>
                </c:pt>
                <c:pt idx="94">
                  <c:v>20.845810999999998</c:v>
                </c:pt>
                <c:pt idx="95">
                  <c:v>19.567864999999998</c:v>
                </c:pt>
                <c:pt idx="96">
                  <c:v>20.794150999999999</c:v>
                </c:pt>
                <c:pt idx="97">
                  <c:v>20.063559999999999</c:v>
                </c:pt>
                <c:pt idx="98">
                  <c:v>21.226533999999997</c:v>
                </c:pt>
                <c:pt idx="99">
                  <c:v>22.319044999999999</c:v>
                </c:pt>
                <c:pt idx="100">
                  <c:v>23.354675999999998</c:v>
                </c:pt>
                <c:pt idx="101">
                  <c:v>24.278903</c:v>
                </c:pt>
                <c:pt idx="102">
                  <c:v>27.20964</c:v>
                </c:pt>
                <c:pt idx="103">
                  <c:v>25.865729999999999</c:v>
                </c:pt>
                <c:pt idx="104">
                  <c:v>26.916706999999999</c:v>
                </c:pt>
                <c:pt idx="105">
                  <c:v>27.905030999999997</c:v>
                </c:pt>
                <c:pt idx="106">
                  <c:v>30.205494999999999</c:v>
                </c:pt>
                <c:pt idx="107">
                  <c:v>32.464628999999995</c:v>
                </c:pt>
                <c:pt idx="108">
                  <c:v>32.195628999999997</c:v>
                </c:pt>
                <c:pt idx="109">
                  <c:v>34.835175</c:v>
                </c:pt>
                <c:pt idx="110">
                  <c:v>33.729472000000001</c:v>
                </c:pt>
                <c:pt idx="111">
                  <c:v>32.603023</c:v>
                </c:pt>
                <c:pt idx="112">
                  <c:v>32.293247000000001</c:v>
                </c:pt>
                <c:pt idx="113">
                  <c:v>32.549500999999999</c:v>
                </c:pt>
                <c:pt idx="114">
                  <c:v>31.042202</c:v>
                </c:pt>
                <c:pt idx="115">
                  <c:v>30.665133999999998</c:v>
                </c:pt>
                <c:pt idx="116">
                  <c:v>30.062622999999999</c:v>
                </c:pt>
                <c:pt idx="117">
                  <c:v>29.909112</c:v>
                </c:pt>
                <c:pt idx="118">
                  <c:v>27.317881</c:v>
                </c:pt>
                <c:pt idx="119">
                  <c:v>28.072559999999999</c:v>
                </c:pt>
                <c:pt idx="120">
                  <c:v>26.094676</c:v>
                </c:pt>
                <c:pt idx="121">
                  <c:v>23.529509999999998</c:v>
                </c:pt>
                <c:pt idx="122">
                  <c:v>23.816293999999999</c:v>
                </c:pt>
                <c:pt idx="123">
                  <c:v>23.723521999999999</c:v>
                </c:pt>
                <c:pt idx="124">
                  <c:v>22.703512</c:v>
                </c:pt>
                <c:pt idx="125">
                  <c:v>22.357647</c:v>
                </c:pt>
                <c:pt idx="126">
                  <c:v>20.818663999999998</c:v>
                </c:pt>
                <c:pt idx="127">
                  <c:v>19.184276999999998</c:v>
                </c:pt>
                <c:pt idx="128">
                  <c:v>18.799050999999999</c:v>
                </c:pt>
                <c:pt idx="129">
                  <c:v>18.423871999999999</c:v>
                </c:pt>
                <c:pt idx="130">
                  <c:v>18.327694999999999</c:v>
                </c:pt>
                <c:pt idx="131">
                  <c:v>15.445853</c:v>
                </c:pt>
                <c:pt idx="132">
                  <c:v>15.79157</c:v>
                </c:pt>
                <c:pt idx="133">
                  <c:v>16.967095</c:v>
                </c:pt>
                <c:pt idx="134">
                  <c:v>17.110074999999998</c:v>
                </c:pt>
                <c:pt idx="135">
                  <c:v>18.203196999999999</c:v>
                </c:pt>
                <c:pt idx="136">
                  <c:v>19.099364999999999</c:v>
                </c:pt>
                <c:pt idx="137">
                  <c:v>18.585518</c:v>
                </c:pt>
                <c:pt idx="138">
                  <c:v>20.322188000000001</c:v>
                </c:pt>
                <c:pt idx="139">
                  <c:v>22.645773999999999</c:v>
                </c:pt>
                <c:pt idx="140">
                  <c:v>23.395277</c:v>
                </c:pt>
                <c:pt idx="141">
                  <c:v>23.561197999999997</c:v>
                </c:pt>
                <c:pt idx="142">
                  <c:v>23.390929999999997</c:v>
                </c:pt>
                <c:pt idx="143">
                  <c:v>23.604566999999999</c:v>
                </c:pt>
                <c:pt idx="144">
                  <c:v>22.076387</c:v>
                </c:pt>
                <c:pt idx="145">
                  <c:v>22.076218999999998</c:v>
                </c:pt>
                <c:pt idx="146">
                  <c:v>22.343090999999998</c:v>
                </c:pt>
                <c:pt idx="147">
                  <c:v>23.434426999999999</c:v>
                </c:pt>
                <c:pt idx="148">
                  <c:v>21.834522</c:v>
                </c:pt>
                <c:pt idx="149">
                  <c:v>20.272698999999999</c:v>
                </c:pt>
                <c:pt idx="150">
                  <c:v>18.684248999999998</c:v>
                </c:pt>
                <c:pt idx="151">
                  <c:v>15.912103999999999</c:v>
                </c:pt>
                <c:pt idx="152">
                  <c:v>15.320084999999999</c:v>
                </c:pt>
                <c:pt idx="153">
                  <c:v>16.12228</c:v>
                </c:pt>
                <c:pt idx="154">
                  <c:v>15.212145999999999</c:v>
                </c:pt>
                <c:pt idx="155">
                  <c:v>15.307051999999999</c:v>
                </c:pt>
                <c:pt idx="156">
                  <c:v>17.55818</c:v>
                </c:pt>
                <c:pt idx="157">
                  <c:v>16.336323999999998</c:v>
                </c:pt>
                <c:pt idx="158">
                  <c:v>14.933185</c:v>
                </c:pt>
                <c:pt idx="159">
                  <c:v>14.046901</c:v>
                </c:pt>
                <c:pt idx="160">
                  <c:v>12.848834</c:v>
                </c:pt>
                <c:pt idx="161">
                  <c:v>13.642434999999999</c:v>
                </c:pt>
                <c:pt idx="162">
                  <c:v>12.676342</c:v>
                </c:pt>
                <c:pt idx="163">
                  <c:v>13.306075</c:v>
                </c:pt>
                <c:pt idx="164">
                  <c:v>14.165887999999999</c:v>
                </c:pt>
                <c:pt idx="165">
                  <c:v>13.500698999999999</c:v>
                </c:pt>
                <c:pt idx="179" formatCode="General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 formatCode="General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4.1180000000000001E-3</c:v>
                </c:pt>
                <c:pt idx="460">
                  <c:v>8.3020000000000004E-3</c:v>
                </c:pt>
                <c:pt idx="461">
                  <c:v>1.244E-2</c:v>
                </c:pt>
                <c:pt idx="462">
                  <c:v>1.244E-2</c:v>
                </c:pt>
                <c:pt idx="463">
                  <c:v>1.244E-2</c:v>
                </c:pt>
                <c:pt idx="464">
                  <c:v>1.244E-2</c:v>
                </c:pt>
                <c:pt idx="465">
                  <c:v>1.244E-2</c:v>
                </c:pt>
                <c:pt idx="466">
                  <c:v>1.6466999999999999E-2</c:v>
                </c:pt>
                <c:pt idx="467">
                  <c:v>1.9355000000000001E-2</c:v>
                </c:pt>
                <c:pt idx="468">
                  <c:v>1.9355000000000001E-2</c:v>
                </c:pt>
                <c:pt idx="469">
                  <c:v>3.2141999999999997E-2</c:v>
                </c:pt>
                <c:pt idx="470">
                  <c:v>4.4826999999999999E-2</c:v>
                </c:pt>
                <c:pt idx="471">
                  <c:v>4.3584999999999999E-2</c:v>
                </c:pt>
                <c:pt idx="472">
                  <c:v>6.1230999999999994E-2</c:v>
                </c:pt>
                <c:pt idx="473">
                  <c:v>0.587924</c:v>
                </c:pt>
                <c:pt idx="474">
                  <c:v>0.58830499999999997</c:v>
                </c:pt>
                <c:pt idx="475">
                  <c:v>0.588924</c:v>
                </c:pt>
                <c:pt idx="476">
                  <c:v>0.58904899999999993</c:v>
                </c:pt>
                <c:pt idx="477">
                  <c:v>0.589171</c:v>
                </c:pt>
                <c:pt idx="478">
                  <c:v>0.58995299999999995</c:v>
                </c:pt>
                <c:pt idx="479">
                  <c:v>0.58713499999999996</c:v>
                </c:pt>
                <c:pt idx="480">
                  <c:v>0.59218300000000001</c:v>
                </c:pt>
                <c:pt idx="481">
                  <c:v>0.57945800000000003</c:v>
                </c:pt>
                <c:pt idx="482">
                  <c:v>0.56677299999999997</c:v>
                </c:pt>
                <c:pt idx="483">
                  <c:v>0.56389699999999998</c:v>
                </c:pt>
                <c:pt idx="484">
                  <c:v>0.54215400000000002</c:v>
                </c:pt>
                <c:pt idx="485">
                  <c:v>1.6459999999999999E-2</c:v>
                </c:pt>
                <c:pt idx="486">
                  <c:v>2.1190000000000001E-2</c:v>
                </c:pt>
                <c:pt idx="487">
                  <c:v>3.0891999999999999E-2</c:v>
                </c:pt>
                <c:pt idx="488">
                  <c:v>3.0828999999999999E-2</c:v>
                </c:pt>
                <c:pt idx="489">
                  <c:v>3.0768E-2</c:v>
                </c:pt>
                <c:pt idx="490">
                  <c:v>2.6019999999999998E-2</c:v>
                </c:pt>
                <c:pt idx="491">
                  <c:v>2.6010999999999999E-2</c:v>
                </c:pt>
                <c:pt idx="492">
                  <c:v>2.6610999999999999E-2</c:v>
                </c:pt>
                <c:pt idx="493">
                  <c:v>2.6960999999999999E-2</c:v>
                </c:pt>
                <c:pt idx="494">
                  <c:v>2.7493E-2</c:v>
                </c:pt>
                <c:pt idx="495">
                  <c:v>3.8636999999999998E-2</c:v>
                </c:pt>
                <c:pt idx="496">
                  <c:v>4.9346000000000001E-2</c:v>
                </c:pt>
                <c:pt idx="497">
                  <c:v>5.3062999999999999E-2</c:v>
                </c:pt>
                <c:pt idx="498">
                  <c:v>5.8918999999999999E-2</c:v>
                </c:pt>
                <c:pt idx="499">
                  <c:v>6.2420999999999997E-2</c:v>
                </c:pt>
                <c:pt idx="500">
                  <c:v>6.2358999999999998E-2</c:v>
                </c:pt>
                <c:pt idx="501">
                  <c:v>6.2297999999999999E-2</c:v>
                </c:pt>
                <c:pt idx="502">
                  <c:v>7.0070999999999994E-2</c:v>
                </c:pt>
                <c:pt idx="503">
                  <c:v>7.0010000000000003E-2</c:v>
                </c:pt>
                <c:pt idx="504">
                  <c:v>6.4362000000000003E-2</c:v>
                </c:pt>
                <c:pt idx="505">
                  <c:v>0.410943</c:v>
                </c:pt>
                <c:pt idx="506">
                  <c:v>1.1142449999999999</c:v>
                </c:pt>
                <c:pt idx="507">
                  <c:v>1.4371399999999999</c:v>
                </c:pt>
                <c:pt idx="508">
                  <c:v>1.762961</c:v>
                </c:pt>
                <c:pt idx="509">
                  <c:v>2.8585729999999998</c:v>
                </c:pt>
                <c:pt idx="510">
                  <c:v>2.8594809999999997</c:v>
                </c:pt>
                <c:pt idx="511">
                  <c:v>3.2423579999999999</c:v>
                </c:pt>
                <c:pt idx="512">
                  <c:v>3.5904099999999999</c:v>
                </c:pt>
                <c:pt idx="513">
                  <c:v>3.7545519999999999</c:v>
                </c:pt>
                <c:pt idx="514">
                  <c:v>3.7625889999999997</c:v>
                </c:pt>
                <c:pt idx="515">
                  <c:v>3.7625889999999997</c:v>
                </c:pt>
                <c:pt idx="516">
                  <c:v>3.7625889999999997</c:v>
                </c:pt>
                <c:pt idx="517">
                  <c:v>3.4237669999999998</c:v>
                </c:pt>
                <c:pt idx="518">
                  <c:v>2.748494</c:v>
                </c:pt>
                <c:pt idx="519">
                  <c:v>2.5881729999999998</c:v>
                </c:pt>
                <c:pt idx="520">
                  <c:v>2.4046959999999999</c:v>
                </c:pt>
                <c:pt idx="521">
                  <c:v>1.4821229999999999</c:v>
                </c:pt>
                <c:pt idx="522">
                  <c:v>1.4752619999999999</c:v>
                </c:pt>
                <c:pt idx="523">
                  <c:v>1.080389</c:v>
                </c:pt>
                <c:pt idx="524">
                  <c:v>0.73291099999999998</c:v>
                </c:pt>
                <c:pt idx="525">
                  <c:v>0.570994</c:v>
                </c:pt>
                <c:pt idx="539" formatCode="General">
                  <c:v>0</c:v>
                </c:pt>
                <c:pt idx="540">
                  <c:v>2.5969999999999999E-3</c:v>
                </c:pt>
                <c:pt idx="541">
                  <c:v>2.5969999999999999E-3</c:v>
                </c:pt>
                <c:pt idx="542">
                  <c:v>2.5969999999999999E-3</c:v>
                </c:pt>
                <c:pt idx="543">
                  <c:v>2.5969999999999999E-3</c:v>
                </c:pt>
                <c:pt idx="544">
                  <c:v>2.5969999999999999E-3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5.4259999999999994E-3</c:v>
                </c:pt>
                <c:pt idx="591">
                  <c:v>5.4259999999999994E-3</c:v>
                </c:pt>
                <c:pt idx="592">
                  <c:v>1.0851999999999999E-2</c:v>
                </c:pt>
                <c:pt idx="593">
                  <c:v>1.0851999999999999E-2</c:v>
                </c:pt>
                <c:pt idx="594">
                  <c:v>1.6278000000000001E-2</c:v>
                </c:pt>
                <c:pt idx="595">
                  <c:v>1.6278000000000001E-2</c:v>
                </c:pt>
                <c:pt idx="596">
                  <c:v>1.6278000000000001E-2</c:v>
                </c:pt>
                <c:pt idx="597">
                  <c:v>2.3255999999999999E-2</c:v>
                </c:pt>
                <c:pt idx="598">
                  <c:v>3.0329999999999999E-2</c:v>
                </c:pt>
                <c:pt idx="599">
                  <c:v>3.0506999999999999E-2</c:v>
                </c:pt>
                <c:pt idx="600">
                  <c:v>3.0547999999999999E-2</c:v>
                </c:pt>
                <c:pt idx="601">
                  <c:v>3.6062999999999998E-2</c:v>
                </c:pt>
                <c:pt idx="602">
                  <c:v>4.1357999999999999E-2</c:v>
                </c:pt>
                <c:pt idx="603">
                  <c:v>4.7093999999999997E-2</c:v>
                </c:pt>
                <c:pt idx="604">
                  <c:v>5.4030999999999996E-2</c:v>
                </c:pt>
                <c:pt idx="605">
                  <c:v>7.9037999999999997E-2</c:v>
                </c:pt>
                <c:pt idx="606">
                  <c:v>8.5649000000000003E-2</c:v>
                </c:pt>
                <c:pt idx="607">
                  <c:v>9.0637999999999996E-2</c:v>
                </c:pt>
                <c:pt idx="608">
                  <c:v>9.6636E-2</c:v>
                </c:pt>
                <c:pt idx="609">
                  <c:v>9.3294999999999989E-2</c:v>
                </c:pt>
                <c:pt idx="610">
                  <c:v>8.6911000000000002E-2</c:v>
                </c:pt>
                <c:pt idx="611">
                  <c:v>8.6890999999999996E-2</c:v>
                </c:pt>
                <c:pt idx="612">
                  <c:v>8.7152999999999994E-2</c:v>
                </c:pt>
                <c:pt idx="613">
                  <c:v>0.10018199999999999</c:v>
                </c:pt>
                <c:pt idx="614">
                  <c:v>0.101231</c:v>
                </c:pt>
                <c:pt idx="615">
                  <c:v>0.116257</c:v>
                </c:pt>
                <c:pt idx="616">
                  <c:v>0.103894</c:v>
                </c:pt>
                <c:pt idx="617">
                  <c:v>8.843899999999999E-2</c:v>
                </c:pt>
                <c:pt idx="618">
                  <c:v>8.7063000000000001E-2</c:v>
                </c:pt>
                <c:pt idx="619">
                  <c:v>8.7957999999999995E-2</c:v>
                </c:pt>
                <c:pt idx="620">
                  <c:v>8.1959999999999991E-2</c:v>
                </c:pt>
                <c:pt idx="621">
                  <c:v>8.3098999999999992E-2</c:v>
                </c:pt>
                <c:pt idx="622">
                  <c:v>8.2408999999999996E-2</c:v>
                </c:pt>
                <c:pt idx="623">
                  <c:v>8.2251999999999992E-2</c:v>
                </c:pt>
                <c:pt idx="624">
                  <c:v>8.1948999999999994E-2</c:v>
                </c:pt>
                <c:pt idx="625">
                  <c:v>6.3405000000000003E-2</c:v>
                </c:pt>
                <c:pt idx="626">
                  <c:v>5.1635E-2</c:v>
                </c:pt>
                <c:pt idx="627">
                  <c:v>3.0872999999999998E-2</c:v>
                </c:pt>
                <c:pt idx="628">
                  <c:v>3.0872999999999998E-2</c:v>
                </c:pt>
                <c:pt idx="629">
                  <c:v>2.1321E-2</c:v>
                </c:pt>
                <c:pt idx="630">
                  <c:v>1.0659999999999999E-2</c:v>
                </c:pt>
                <c:pt idx="631">
                  <c:v>4.7759999999999999E-3</c:v>
                </c:pt>
                <c:pt idx="632">
                  <c:v>4.7759999999999999E-3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3.3297E-2</c:v>
                </c:pt>
                <c:pt idx="647">
                  <c:v>8.5718000000000003E-2</c:v>
                </c:pt>
                <c:pt idx="648">
                  <c:v>0.24298</c:v>
                </c:pt>
                <c:pt idx="649">
                  <c:v>0.44840099999999999</c:v>
                </c:pt>
                <c:pt idx="650">
                  <c:v>0.54275499999999999</c:v>
                </c:pt>
                <c:pt idx="651">
                  <c:v>0.56670299999999996</c:v>
                </c:pt>
                <c:pt idx="652">
                  <c:v>0.57383200000000001</c:v>
                </c:pt>
                <c:pt idx="653">
                  <c:v>0.58291899999999996</c:v>
                </c:pt>
                <c:pt idx="654">
                  <c:v>0.58974099999999996</c:v>
                </c:pt>
                <c:pt idx="655">
                  <c:v>0.59250899999999995</c:v>
                </c:pt>
                <c:pt idx="656">
                  <c:v>0.59708600000000001</c:v>
                </c:pt>
                <c:pt idx="657">
                  <c:v>0.624973</c:v>
                </c:pt>
                <c:pt idx="658">
                  <c:v>0.61961999999999995</c:v>
                </c:pt>
                <c:pt idx="659">
                  <c:v>0.56750199999999995</c:v>
                </c:pt>
                <c:pt idx="660">
                  <c:v>0.41048199999999996</c:v>
                </c:pt>
                <c:pt idx="661">
                  <c:v>0.21604799999999999</c:v>
                </c:pt>
                <c:pt idx="662">
                  <c:v>0.122989</c:v>
                </c:pt>
                <c:pt idx="663">
                  <c:v>0.111204</c:v>
                </c:pt>
                <c:pt idx="664">
                  <c:v>0.13037499999999999</c:v>
                </c:pt>
                <c:pt idx="665">
                  <c:v>0.12964599999999998</c:v>
                </c:pt>
                <c:pt idx="666">
                  <c:v>0.17083899999999999</c:v>
                </c:pt>
                <c:pt idx="667">
                  <c:v>0.16815099999999999</c:v>
                </c:pt>
                <c:pt idx="668">
                  <c:v>0.16365099999999999</c:v>
                </c:pt>
                <c:pt idx="669">
                  <c:v>0.187338</c:v>
                </c:pt>
                <c:pt idx="670">
                  <c:v>0.19323699999999999</c:v>
                </c:pt>
                <c:pt idx="671">
                  <c:v>0.198182</c:v>
                </c:pt>
                <c:pt idx="672">
                  <c:v>0.198016</c:v>
                </c:pt>
                <c:pt idx="673">
                  <c:v>0.19050399999999998</c:v>
                </c:pt>
                <c:pt idx="674">
                  <c:v>0.200271</c:v>
                </c:pt>
                <c:pt idx="675">
                  <c:v>0.21181</c:v>
                </c:pt>
                <c:pt idx="676">
                  <c:v>0.20708599999999999</c:v>
                </c:pt>
                <c:pt idx="677">
                  <c:v>0.21343799999999999</c:v>
                </c:pt>
                <c:pt idx="678">
                  <c:v>0.18618499999999999</c:v>
                </c:pt>
                <c:pt idx="679">
                  <c:v>0.18610499999999999</c:v>
                </c:pt>
                <c:pt idx="680">
                  <c:v>0.20031199999999999</c:v>
                </c:pt>
                <c:pt idx="681">
                  <c:v>0.17521199999999998</c:v>
                </c:pt>
                <c:pt idx="682">
                  <c:v>0.14136899999999999</c:v>
                </c:pt>
                <c:pt idx="683">
                  <c:v>0.13612099999999999</c:v>
                </c:pt>
                <c:pt idx="684">
                  <c:v>0.136045</c:v>
                </c:pt>
                <c:pt idx="685">
                  <c:v>0.134828</c:v>
                </c:pt>
                <c:pt idx="686">
                  <c:v>0.13026399999999999</c:v>
                </c:pt>
                <c:pt idx="687">
                  <c:v>0.113219</c:v>
                </c:pt>
                <c:pt idx="688">
                  <c:v>9.3900999999999998E-2</c:v>
                </c:pt>
                <c:pt idx="689">
                  <c:v>8.5826E-2</c:v>
                </c:pt>
                <c:pt idx="690">
                  <c:v>7.0232000000000003E-2</c:v>
                </c:pt>
                <c:pt idx="691">
                  <c:v>7.2815999999999992E-2</c:v>
                </c:pt>
                <c:pt idx="692">
                  <c:v>6.1550999999999995E-2</c:v>
                </c:pt>
                <c:pt idx="693">
                  <c:v>3.5076999999999997E-2</c:v>
                </c:pt>
                <c:pt idx="694">
                  <c:v>3.5076999999999997E-2</c:v>
                </c:pt>
                <c:pt idx="695">
                  <c:v>3.5076999999999997E-2</c:v>
                </c:pt>
                <c:pt idx="696">
                  <c:v>3.5076999999999997E-2</c:v>
                </c:pt>
                <c:pt idx="697">
                  <c:v>5.4025999999999998E-2</c:v>
                </c:pt>
                <c:pt idx="698">
                  <c:v>5.0789999999999995E-2</c:v>
                </c:pt>
                <c:pt idx="699">
                  <c:v>0.21833999999999998</c:v>
                </c:pt>
                <c:pt idx="700">
                  <c:v>0.36915999999999999</c:v>
                </c:pt>
                <c:pt idx="701">
                  <c:v>0.547763</c:v>
                </c:pt>
                <c:pt idx="702">
                  <c:v>0.54760900000000001</c:v>
                </c:pt>
                <c:pt idx="703">
                  <c:v>0.55354199999999998</c:v>
                </c:pt>
                <c:pt idx="704">
                  <c:v>0.55109699999999995</c:v>
                </c:pt>
                <c:pt idx="705">
                  <c:v>0.55332199999999998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F-4464-BC59-A15BEA20E064}"/>
            </c:ext>
          </c:extLst>
        </c:ser>
        <c:ser>
          <c:idx val="4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Dn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#,##0.00</c:formatCode>
                <c:ptCount val="706"/>
                <c:pt idx="0">
                  <c:v>3.456277</c:v>
                </c:pt>
                <c:pt idx="1">
                  <c:v>3.912725</c:v>
                </c:pt>
                <c:pt idx="2">
                  <c:v>4.331461</c:v>
                </c:pt>
                <c:pt idx="3">
                  <c:v>4.6643129999999999</c:v>
                </c:pt>
                <c:pt idx="4">
                  <c:v>7.2109079999999999</c:v>
                </c:pt>
                <c:pt idx="5">
                  <c:v>8.4637159999999998</c:v>
                </c:pt>
                <c:pt idx="6">
                  <c:v>10.000918</c:v>
                </c:pt>
                <c:pt idx="7">
                  <c:v>11.432172</c:v>
                </c:pt>
                <c:pt idx="8">
                  <c:v>12.692102</c:v>
                </c:pt>
                <c:pt idx="9">
                  <c:v>13.849767</c:v>
                </c:pt>
                <c:pt idx="10">
                  <c:v>15.137127</c:v>
                </c:pt>
                <c:pt idx="11">
                  <c:v>16.254937999999999</c:v>
                </c:pt>
                <c:pt idx="12">
                  <c:v>16.675183999999998</c:v>
                </c:pt>
                <c:pt idx="13">
                  <c:v>16.768743999999998</c:v>
                </c:pt>
                <c:pt idx="14">
                  <c:v>17.717126999999998</c:v>
                </c:pt>
                <c:pt idx="15">
                  <c:v>19.687100999999998</c:v>
                </c:pt>
                <c:pt idx="16">
                  <c:v>18.499858</c:v>
                </c:pt>
                <c:pt idx="17">
                  <c:v>19.570550999999998</c:v>
                </c:pt>
                <c:pt idx="18">
                  <c:v>20.106324000000001</c:v>
                </c:pt>
                <c:pt idx="19">
                  <c:v>20.643169999999998</c:v>
                </c:pt>
                <c:pt idx="20">
                  <c:v>20.883796999999998</c:v>
                </c:pt>
                <c:pt idx="21">
                  <c:v>19.38081</c:v>
                </c:pt>
                <c:pt idx="22">
                  <c:v>19.197437000000001</c:v>
                </c:pt>
                <c:pt idx="23">
                  <c:v>17.343194999999998</c:v>
                </c:pt>
                <c:pt idx="24">
                  <c:v>17.302569999999999</c:v>
                </c:pt>
                <c:pt idx="25">
                  <c:v>17.365565999999998</c:v>
                </c:pt>
                <c:pt idx="26">
                  <c:v>16.744467999999998</c:v>
                </c:pt>
                <c:pt idx="27">
                  <c:v>14.945387999999999</c:v>
                </c:pt>
                <c:pt idx="28">
                  <c:v>14.687393999999999</c:v>
                </c:pt>
                <c:pt idx="29">
                  <c:v>13.008673999999999</c:v>
                </c:pt>
                <c:pt idx="30">
                  <c:v>11.672927999999999</c:v>
                </c:pt>
                <c:pt idx="31">
                  <c:v>10.214990999999999</c:v>
                </c:pt>
                <c:pt idx="32">
                  <c:v>8.9001479999999997</c:v>
                </c:pt>
                <c:pt idx="33">
                  <c:v>9.3572249999999997</c:v>
                </c:pt>
                <c:pt idx="34">
                  <c:v>10.461502999999999</c:v>
                </c:pt>
                <c:pt idx="35">
                  <c:v>10.916698</c:v>
                </c:pt>
                <c:pt idx="36">
                  <c:v>9.7998539999999998</c:v>
                </c:pt>
                <c:pt idx="37">
                  <c:v>9.2015499999999992</c:v>
                </c:pt>
                <c:pt idx="38">
                  <c:v>8.4862929999999999</c:v>
                </c:pt>
                <c:pt idx="39">
                  <c:v>8.0065779999999993</c:v>
                </c:pt>
                <c:pt idx="40">
                  <c:v>6.926234</c:v>
                </c:pt>
                <c:pt idx="41">
                  <c:v>6.310727</c:v>
                </c:pt>
                <c:pt idx="42">
                  <c:v>5.5861830000000001</c:v>
                </c:pt>
                <c:pt idx="43">
                  <c:v>5.1075599999999994</c:v>
                </c:pt>
                <c:pt idx="44">
                  <c:v>4.9421989999999996</c:v>
                </c:pt>
                <c:pt idx="45">
                  <c:v>3.5313369999999997</c:v>
                </c:pt>
                <c:pt idx="46">
                  <c:v>1.336867</c:v>
                </c:pt>
                <c:pt idx="47">
                  <c:v>0.46212999999999999</c:v>
                </c:pt>
                <c:pt idx="48">
                  <c:v>0.240428</c:v>
                </c:pt>
                <c:pt idx="49">
                  <c:v>0.24077199999999999</c:v>
                </c:pt>
                <c:pt idx="50">
                  <c:v>0.23210899999999998</c:v>
                </c:pt>
                <c:pt idx="51">
                  <c:v>0.22672999999999999</c:v>
                </c:pt>
                <c:pt idx="52">
                  <c:v>0.222331</c:v>
                </c:pt>
                <c:pt idx="53">
                  <c:v>0.20923799999999998</c:v>
                </c:pt>
                <c:pt idx="54">
                  <c:v>0.222659</c:v>
                </c:pt>
                <c:pt idx="55">
                  <c:v>0.19580399999999998</c:v>
                </c:pt>
                <c:pt idx="56">
                  <c:v>0.177122</c:v>
                </c:pt>
                <c:pt idx="57">
                  <c:v>0.16242899999999999</c:v>
                </c:pt>
                <c:pt idx="58">
                  <c:v>0.14863399999999999</c:v>
                </c:pt>
                <c:pt idx="59">
                  <c:v>0.133606</c:v>
                </c:pt>
                <c:pt idx="60">
                  <c:v>0.12243999999999999</c:v>
                </c:pt>
                <c:pt idx="61">
                  <c:v>0.10740699999999999</c:v>
                </c:pt>
                <c:pt idx="62">
                  <c:v>0.56093799999999994</c:v>
                </c:pt>
                <c:pt idx="63">
                  <c:v>0.98889799999999994</c:v>
                </c:pt>
                <c:pt idx="64">
                  <c:v>0.98729499999999992</c:v>
                </c:pt>
                <c:pt idx="65">
                  <c:v>2.3840689999999998</c:v>
                </c:pt>
                <c:pt idx="66">
                  <c:v>3.1794089999999997</c:v>
                </c:pt>
                <c:pt idx="67">
                  <c:v>3.915969</c:v>
                </c:pt>
                <c:pt idx="68">
                  <c:v>4.9339729999999999</c:v>
                </c:pt>
                <c:pt idx="69">
                  <c:v>4.932588</c:v>
                </c:pt>
                <c:pt idx="70">
                  <c:v>4.932588</c:v>
                </c:pt>
                <c:pt idx="71">
                  <c:v>5.3851699999999996</c:v>
                </c:pt>
                <c:pt idx="72">
                  <c:v>5.8991029999999993</c:v>
                </c:pt>
                <c:pt idx="73">
                  <c:v>5.9035989999999998</c:v>
                </c:pt>
                <c:pt idx="74">
                  <c:v>6.2496289999999997</c:v>
                </c:pt>
                <c:pt idx="75">
                  <c:v>7.2463709999999999</c:v>
                </c:pt>
                <c:pt idx="76">
                  <c:v>7.2855309999999998</c:v>
                </c:pt>
                <c:pt idx="77">
                  <c:v>6.739744</c:v>
                </c:pt>
                <c:pt idx="78">
                  <c:v>6.3363769999999997</c:v>
                </c:pt>
                <c:pt idx="79">
                  <c:v>6.4175189999999995</c:v>
                </c:pt>
                <c:pt idx="80">
                  <c:v>5.3978440000000001</c:v>
                </c:pt>
                <c:pt idx="81">
                  <c:v>5.4010720000000001</c:v>
                </c:pt>
                <c:pt idx="82">
                  <c:v>5.8309159999999993</c:v>
                </c:pt>
                <c:pt idx="83">
                  <c:v>5.3817149999999998</c:v>
                </c:pt>
                <c:pt idx="84">
                  <c:v>4.8686199999999999</c:v>
                </c:pt>
                <c:pt idx="85">
                  <c:v>4.8641129999999997</c:v>
                </c:pt>
                <c:pt idx="86">
                  <c:v>4.0424509999999998</c:v>
                </c:pt>
                <c:pt idx="87">
                  <c:v>2.599097</c:v>
                </c:pt>
                <c:pt idx="88">
                  <c:v>2.54556</c:v>
                </c:pt>
                <c:pt idx="89">
                  <c:v>1.678626</c:v>
                </c:pt>
                <c:pt idx="90">
                  <c:v>1.260686</c:v>
                </c:pt>
                <c:pt idx="91">
                  <c:v>0.69855499999999993</c:v>
                </c:pt>
                <c:pt idx="92">
                  <c:v>0.698604</c:v>
                </c:pt>
                <c:pt idx="93">
                  <c:v>0.69551299999999994</c:v>
                </c:pt>
                <c:pt idx="94">
                  <c:v>0.26578399999999996</c:v>
                </c:pt>
                <c:pt idx="95">
                  <c:v>0.262515</c:v>
                </c:pt>
                <c:pt idx="96">
                  <c:v>0.26167699999999999</c:v>
                </c:pt>
                <c:pt idx="97">
                  <c:v>0.26167699999999999</c:v>
                </c:pt>
                <c:pt idx="98">
                  <c:v>0.26167699999999999</c:v>
                </c:pt>
                <c:pt idx="99">
                  <c:v>0.82115899999999997</c:v>
                </c:pt>
                <c:pt idx="100">
                  <c:v>0.82052399999999992</c:v>
                </c:pt>
                <c:pt idx="101">
                  <c:v>2.0376469999999998</c:v>
                </c:pt>
                <c:pt idx="102">
                  <c:v>2.6606939999999999</c:v>
                </c:pt>
                <c:pt idx="103">
                  <c:v>4.0421480000000001</c:v>
                </c:pt>
                <c:pt idx="104">
                  <c:v>4.0420989999999994</c:v>
                </c:pt>
                <c:pt idx="105">
                  <c:v>4.0419619999999998</c:v>
                </c:pt>
                <c:pt idx="106">
                  <c:v>4.8475899999999994</c:v>
                </c:pt>
                <c:pt idx="107">
                  <c:v>5.6563239999999997</c:v>
                </c:pt>
                <c:pt idx="108">
                  <c:v>5.6563239999999997</c:v>
                </c:pt>
                <c:pt idx="109">
                  <c:v>7.0231319999999995</c:v>
                </c:pt>
                <c:pt idx="110">
                  <c:v>7.6483019999999993</c:v>
                </c:pt>
                <c:pt idx="111">
                  <c:v>8.1917519999999993</c:v>
                </c:pt>
                <c:pt idx="112">
                  <c:v>8.7939899999999991</c:v>
                </c:pt>
                <c:pt idx="113">
                  <c:v>7.5805749999999996</c:v>
                </c:pt>
                <c:pt idx="114">
                  <c:v>6.9604539999999995</c:v>
                </c:pt>
                <c:pt idx="115">
                  <c:v>5.3253219999999999</c:v>
                </c:pt>
                <c:pt idx="116">
                  <c:v>5.3272499999999994</c:v>
                </c:pt>
                <c:pt idx="117">
                  <c:v>5.328786</c:v>
                </c:pt>
                <c:pt idx="118">
                  <c:v>5.0497429999999994</c:v>
                </c:pt>
                <c:pt idx="119">
                  <c:v>4.2435409999999996</c:v>
                </c:pt>
                <c:pt idx="120">
                  <c:v>4.2457690000000001</c:v>
                </c:pt>
                <c:pt idx="121">
                  <c:v>3.3045809999999998</c:v>
                </c:pt>
                <c:pt idx="122">
                  <c:v>3.5989</c:v>
                </c:pt>
                <c:pt idx="123">
                  <c:v>3.5674419999999998</c:v>
                </c:pt>
                <c:pt idx="124">
                  <c:v>3.5447859999999998</c:v>
                </c:pt>
                <c:pt idx="125">
                  <c:v>4.1370889999999996</c:v>
                </c:pt>
                <c:pt idx="126">
                  <c:v>4.1522329999999998</c:v>
                </c:pt>
                <c:pt idx="127">
                  <c:v>4.1565569999999994</c:v>
                </c:pt>
                <c:pt idx="128">
                  <c:v>4.1571899999999999</c:v>
                </c:pt>
                <c:pt idx="129">
                  <c:v>4.8058350000000001</c:v>
                </c:pt>
                <c:pt idx="130">
                  <c:v>5.0982459999999996</c:v>
                </c:pt>
                <c:pt idx="131">
                  <c:v>5.0989599999999999</c:v>
                </c:pt>
                <c:pt idx="132">
                  <c:v>5.101464</c:v>
                </c:pt>
                <c:pt idx="133">
                  <c:v>4.6758439999999997</c:v>
                </c:pt>
                <c:pt idx="134">
                  <c:v>3.7563549999999997</c:v>
                </c:pt>
                <c:pt idx="135">
                  <c:v>2.6848809999999999</c:v>
                </c:pt>
                <c:pt idx="136">
                  <c:v>2.1060469999999998</c:v>
                </c:pt>
                <c:pt idx="137">
                  <c:v>1.509887</c:v>
                </c:pt>
                <c:pt idx="138">
                  <c:v>1.493074</c:v>
                </c:pt>
                <c:pt idx="139">
                  <c:v>1.4823029999999999</c:v>
                </c:pt>
                <c:pt idx="140">
                  <c:v>2.2427199999999998</c:v>
                </c:pt>
                <c:pt idx="141">
                  <c:v>2.35799</c:v>
                </c:pt>
                <c:pt idx="142">
                  <c:v>1.540516</c:v>
                </c:pt>
                <c:pt idx="143">
                  <c:v>1.540095</c:v>
                </c:pt>
                <c:pt idx="144">
                  <c:v>1.5364549999999999</c:v>
                </c:pt>
                <c:pt idx="145">
                  <c:v>1.5380739999999999</c:v>
                </c:pt>
                <c:pt idx="146">
                  <c:v>1.539644</c:v>
                </c:pt>
                <c:pt idx="147">
                  <c:v>1.542208</c:v>
                </c:pt>
                <c:pt idx="148">
                  <c:v>1.5420939999999999</c:v>
                </c:pt>
                <c:pt idx="149">
                  <c:v>1.542859</c:v>
                </c:pt>
                <c:pt idx="150">
                  <c:v>1.5416859999999999</c:v>
                </c:pt>
                <c:pt idx="151">
                  <c:v>1.5416349999999999</c:v>
                </c:pt>
                <c:pt idx="152">
                  <c:v>0.77868999999999999</c:v>
                </c:pt>
                <c:pt idx="153">
                  <c:v>1.3531999999999999E-2</c:v>
                </c:pt>
                <c:pt idx="154">
                  <c:v>1.2145E-2</c:v>
                </c:pt>
                <c:pt idx="155">
                  <c:v>9.4380000000000002E-3</c:v>
                </c:pt>
                <c:pt idx="156">
                  <c:v>8.3459999999999993E-3</c:v>
                </c:pt>
                <c:pt idx="157">
                  <c:v>6.7269999999999995E-3</c:v>
                </c:pt>
                <c:pt idx="158">
                  <c:v>5.1570000000000001E-3</c:v>
                </c:pt>
                <c:pt idx="159">
                  <c:v>2.5929999999999998E-3</c:v>
                </c:pt>
                <c:pt idx="160">
                  <c:v>1.9589999999999998E-3</c:v>
                </c:pt>
                <c:pt idx="161">
                  <c:v>1.109E-3</c:v>
                </c:pt>
                <c:pt idx="162">
                  <c:v>8.8599999999999996E-4</c:v>
                </c:pt>
                <c:pt idx="163">
                  <c:v>8.0599999999999997E-4</c:v>
                </c:pt>
                <c:pt idx="164">
                  <c:v>7.7299999999999992E-4</c:v>
                </c:pt>
                <c:pt idx="165">
                  <c:v>4.7999999999999996E-4</c:v>
                </c:pt>
                <c:pt idx="179" formatCode="General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6.0399999999999994E-4</c:v>
                </c:pt>
                <c:pt idx="254">
                  <c:v>1.23E-3</c:v>
                </c:pt>
                <c:pt idx="255">
                  <c:v>2.003E-3</c:v>
                </c:pt>
                <c:pt idx="256">
                  <c:v>2.003E-3</c:v>
                </c:pt>
                <c:pt idx="257">
                  <c:v>2.003E-3</c:v>
                </c:pt>
                <c:pt idx="258">
                  <c:v>2.003E-3</c:v>
                </c:pt>
                <c:pt idx="259">
                  <c:v>2.003E-3</c:v>
                </c:pt>
                <c:pt idx="260">
                  <c:v>2.003E-3</c:v>
                </c:pt>
                <c:pt idx="261">
                  <c:v>2.003E-3</c:v>
                </c:pt>
                <c:pt idx="262">
                  <c:v>2.003E-3</c:v>
                </c:pt>
                <c:pt idx="263">
                  <c:v>2.003E-3</c:v>
                </c:pt>
                <c:pt idx="264">
                  <c:v>2.003E-3</c:v>
                </c:pt>
                <c:pt idx="265">
                  <c:v>1.3989999999999999E-3</c:v>
                </c:pt>
                <c:pt idx="266">
                  <c:v>7.7299999999999992E-4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59" formatCode="General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4.8681999999999996E-2</c:v>
                </c:pt>
                <c:pt idx="374">
                  <c:v>9.0865000000000001E-2</c:v>
                </c:pt>
                <c:pt idx="375">
                  <c:v>0.15553899999999998</c:v>
                </c:pt>
                <c:pt idx="376">
                  <c:v>0.22261599999999998</c:v>
                </c:pt>
                <c:pt idx="377">
                  <c:v>0.38757999999999998</c:v>
                </c:pt>
                <c:pt idx="378">
                  <c:v>0.49201499999999998</c:v>
                </c:pt>
                <c:pt idx="379">
                  <c:v>0.58141900000000002</c:v>
                </c:pt>
                <c:pt idx="380">
                  <c:v>0.61035099999999998</c:v>
                </c:pt>
                <c:pt idx="381">
                  <c:v>0.69611199999999995</c:v>
                </c:pt>
                <c:pt idx="382">
                  <c:v>0.70297599999999993</c:v>
                </c:pt>
                <c:pt idx="383">
                  <c:v>0.73486200000000002</c:v>
                </c:pt>
                <c:pt idx="384">
                  <c:v>0.79083099999999995</c:v>
                </c:pt>
                <c:pt idx="385">
                  <c:v>0.79782799999999998</c:v>
                </c:pt>
                <c:pt idx="386">
                  <c:v>0.80853799999999998</c:v>
                </c:pt>
                <c:pt idx="387">
                  <c:v>0.81198999999999999</c:v>
                </c:pt>
                <c:pt idx="388">
                  <c:v>0.81159300000000001</c:v>
                </c:pt>
                <c:pt idx="389">
                  <c:v>0.75634299999999999</c:v>
                </c:pt>
                <c:pt idx="390">
                  <c:v>0.70695999999999992</c:v>
                </c:pt>
                <c:pt idx="391">
                  <c:v>0.68286499999999994</c:v>
                </c:pt>
                <c:pt idx="392">
                  <c:v>0.68379599999999996</c:v>
                </c:pt>
                <c:pt idx="393">
                  <c:v>0.66028699999999996</c:v>
                </c:pt>
                <c:pt idx="394">
                  <c:v>0.71879399999999993</c:v>
                </c:pt>
                <c:pt idx="395">
                  <c:v>0.73816599999999999</c:v>
                </c:pt>
                <c:pt idx="396">
                  <c:v>0.70492199999999994</c:v>
                </c:pt>
                <c:pt idx="397">
                  <c:v>0.71305399999999997</c:v>
                </c:pt>
                <c:pt idx="398">
                  <c:v>0.70956299999999994</c:v>
                </c:pt>
                <c:pt idx="399">
                  <c:v>0.74213799999999996</c:v>
                </c:pt>
                <c:pt idx="400">
                  <c:v>0.82404199999999994</c:v>
                </c:pt>
                <c:pt idx="401">
                  <c:v>0.79756899999999997</c:v>
                </c:pt>
                <c:pt idx="402">
                  <c:v>0.88070599999999999</c:v>
                </c:pt>
                <c:pt idx="403">
                  <c:v>0.91131899999999999</c:v>
                </c:pt>
                <c:pt idx="404">
                  <c:v>0.90429300000000001</c:v>
                </c:pt>
                <c:pt idx="405">
                  <c:v>0.91360299999999994</c:v>
                </c:pt>
                <c:pt idx="406">
                  <c:v>0.91925799999999991</c:v>
                </c:pt>
                <c:pt idx="407">
                  <c:v>0.91656699999999991</c:v>
                </c:pt>
                <c:pt idx="408">
                  <c:v>0.95420899999999997</c:v>
                </c:pt>
                <c:pt idx="409">
                  <c:v>0.95973799999999998</c:v>
                </c:pt>
                <c:pt idx="410">
                  <c:v>0.99151999999999996</c:v>
                </c:pt>
                <c:pt idx="411">
                  <c:v>0.97925899999999999</c:v>
                </c:pt>
                <c:pt idx="412">
                  <c:v>0.93684699999999999</c:v>
                </c:pt>
                <c:pt idx="413">
                  <c:v>0.964924</c:v>
                </c:pt>
                <c:pt idx="414">
                  <c:v>0.86920999999999993</c:v>
                </c:pt>
                <c:pt idx="415">
                  <c:v>0.83904599999999996</c:v>
                </c:pt>
                <c:pt idx="416">
                  <c:v>0.86379399999999995</c:v>
                </c:pt>
                <c:pt idx="417">
                  <c:v>0.83182800000000001</c:v>
                </c:pt>
                <c:pt idx="418">
                  <c:v>0.80068499999999998</c:v>
                </c:pt>
                <c:pt idx="419">
                  <c:v>0.78419399999999995</c:v>
                </c:pt>
                <c:pt idx="420">
                  <c:v>0.76112299999999999</c:v>
                </c:pt>
                <c:pt idx="421">
                  <c:v>0.72733399999999993</c:v>
                </c:pt>
                <c:pt idx="422">
                  <c:v>0.71776699999999993</c:v>
                </c:pt>
                <c:pt idx="423">
                  <c:v>0.74715799999999999</c:v>
                </c:pt>
                <c:pt idx="424">
                  <c:v>0.76431099999999996</c:v>
                </c:pt>
                <c:pt idx="425">
                  <c:v>0.79135899999999992</c:v>
                </c:pt>
                <c:pt idx="426">
                  <c:v>0.88526899999999997</c:v>
                </c:pt>
                <c:pt idx="427">
                  <c:v>0.90253099999999997</c:v>
                </c:pt>
                <c:pt idx="428">
                  <c:v>0.91151399999999994</c:v>
                </c:pt>
                <c:pt idx="429">
                  <c:v>0.94938999999999996</c:v>
                </c:pt>
                <c:pt idx="430">
                  <c:v>1.048441</c:v>
                </c:pt>
                <c:pt idx="431">
                  <c:v>1.1152359999999999</c:v>
                </c:pt>
                <c:pt idx="432">
                  <c:v>1.1678169999999999</c:v>
                </c:pt>
                <c:pt idx="433">
                  <c:v>1.2382849999999999</c:v>
                </c:pt>
                <c:pt idx="434">
                  <c:v>1.341011</c:v>
                </c:pt>
                <c:pt idx="435">
                  <c:v>1.4109149999999999</c:v>
                </c:pt>
                <c:pt idx="436">
                  <c:v>1.3882869999999998</c:v>
                </c:pt>
                <c:pt idx="437">
                  <c:v>1.461884</c:v>
                </c:pt>
                <c:pt idx="438">
                  <c:v>1.4440959999999998</c:v>
                </c:pt>
                <c:pt idx="439">
                  <c:v>1.483576</c:v>
                </c:pt>
                <c:pt idx="440">
                  <c:v>1.4793099999999999</c:v>
                </c:pt>
                <c:pt idx="441">
                  <c:v>1.4452939999999999</c:v>
                </c:pt>
                <c:pt idx="442">
                  <c:v>1.358649</c:v>
                </c:pt>
                <c:pt idx="443">
                  <c:v>1.370234</c:v>
                </c:pt>
                <c:pt idx="444">
                  <c:v>1.3756519999999999</c:v>
                </c:pt>
                <c:pt idx="445">
                  <c:v>1.455665</c:v>
                </c:pt>
                <c:pt idx="446">
                  <c:v>1.437368</c:v>
                </c:pt>
                <c:pt idx="447">
                  <c:v>1.4855609999999999</c:v>
                </c:pt>
                <c:pt idx="448">
                  <c:v>1.9286479999999999</c:v>
                </c:pt>
                <c:pt idx="449">
                  <c:v>2.1458900000000001</c:v>
                </c:pt>
                <c:pt idx="450">
                  <c:v>2.3902679999999998</c:v>
                </c:pt>
                <c:pt idx="451">
                  <c:v>2.7414549999999998</c:v>
                </c:pt>
                <c:pt idx="452">
                  <c:v>2.8124959999999999</c:v>
                </c:pt>
                <c:pt idx="453">
                  <c:v>3.082389</c:v>
                </c:pt>
                <c:pt idx="454">
                  <c:v>3.4170759999999998</c:v>
                </c:pt>
                <c:pt idx="455">
                  <c:v>3.7075689999999999</c:v>
                </c:pt>
                <c:pt idx="456">
                  <c:v>3.9376819999999997</c:v>
                </c:pt>
                <c:pt idx="457">
                  <c:v>3.9601339999999996</c:v>
                </c:pt>
                <c:pt idx="458">
                  <c:v>4.0141359999999997</c:v>
                </c:pt>
                <c:pt idx="459">
                  <c:v>4.0049219999999996</c:v>
                </c:pt>
                <c:pt idx="460">
                  <c:v>3.7458289999999996</c:v>
                </c:pt>
                <c:pt idx="461">
                  <c:v>3.666582</c:v>
                </c:pt>
                <c:pt idx="462">
                  <c:v>3.5044369999999998</c:v>
                </c:pt>
                <c:pt idx="463">
                  <c:v>3.2340429999999998</c:v>
                </c:pt>
                <c:pt idx="464">
                  <c:v>3.2145280000000001</c:v>
                </c:pt>
                <c:pt idx="465">
                  <c:v>3.0394380000000001</c:v>
                </c:pt>
                <c:pt idx="466">
                  <c:v>2.8917989999999998</c:v>
                </c:pt>
                <c:pt idx="467">
                  <c:v>2.7108680000000001</c:v>
                </c:pt>
                <c:pt idx="468">
                  <c:v>2.5108509999999997</c:v>
                </c:pt>
                <c:pt idx="469">
                  <c:v>2.6103209999999999</c:v>
                </c:pt>
                <c:pt idx="470">
                  <c:v>2.7568589999999999</c:v>
                </c:pt>
                <c:pt idx="471">
                  <c:v>2.900719</c:v>
                </c:pt>
                <c:pt idx="472">
                  <c:v>3.0407059999999997</c:v>
                </c:pt>
                <c:pt idx="473">
                  <c:v>2.9830570000000001</c:v>
                </c:pt>
                <c:pt idx="474">
                  <c:v>3.031431</c:v>
                </c:pt>
                <c:pt idx="475">
                  <c:v>3.0031759999999998</c:v>
                </c:pt>
                <c:pt idx="476">
                  <c:v>2.9795929999999999</c:v>
                </c:pt>
                <c:pt idx="477">
                  <c:v>3.1280769999999998</c:v>
                </c:pt>
                <c:pt idx="478">
                  <c:v>3.2526419999999998</c:v>
                </c:pt>
                <c:pt idx="479">
                  <c:v>3.3440539999999999</c:v>
                </c:pt>
                <c:pt idx="480">
                  <c:v>3.4891389999999998</c:v>
                </c:pt>
                <c:pt idx="481">
                  <c:v>3.5602</c:v>
                </c:pt>
                <c:pt idx="482">
                  <c:v>3.2109239999999999</c:v>
                </c:pt>
                <c:pt idx="483">
                  <c:v>2.8476129999999999</c:v>
                </c:pt>
                <c:pt idx="484">
                  <c:v>2.430771</c:v>
                </c:pt>
                <c:pt idx="485">
                  <c:v>2.6353149999999999</c:v>
                </c:pt>
                <c:pt idx="486">
                  <c:v>2.821806</c:v>
                </c:pt>
                <c:pt idx="487">
                  <c:v>2.9924359999999997</c:v>
                </c:pt>
                <c:pt idx="488">
                  <c:v>3.1435949999999999</c:v>
                </c:pt>
                <c:pt idx="489">
                  <c:v>3.1099799999999997</c:v>
                </c:pt>
                <c:pt idx="490">
                  <c:v>2.7523</c:v>
                </c:pt>
                <c:pt idx="491">
                  <c:v>2.447092</c:v>
                </c:pt>
                <c:pt idx="492">
                  <c:v>2.4854769999999999</c:v>
                </c:pt>
                <c:pt idx="493">
                  <c:v>2.548708</c:v>
                </c:pt>
                <c:pt idx="494">
                  <c:v>3.078605</c:v>
                </c:pt>
                <c:pt idx="495">
                  <c:v>3.6866269999999997</c:v>
                </c:pt>
                <c:pt idx="496">
                  <c:v>4.2002869999999994</c:v>
                </c:pt>
                <c:pt idx="497">
                  <c:v>4.3187139999999999</c:v>
                </c:pt>
                <c:pt idx="498">
                  <c:v>4.2921670000000001</c:v>
                </c:pt>
                <c:pt idx="499">
                  <c:v>4.4375229999999997</c:v>
                </c:pt>
                <c:pt idx="500">
                  <c:v>4.628266</c:v>
                </c:pt>
                <c:pt idx="501">
                  <c:v>4.5706739999999995</c:v>
                </c:pt>
                <c:pt idx="502">
                  <c:v>4.7795519999999998</c:v>
                </c:pt>
                <c:pt idx="503">
                  <c:v>5.0379059999999996</c:v>
                </c:pt>
                <c:pt idx="504">
                  <c:v>4.7290450000000002</c:v>
                </c:pt>
                <c:pt idx="505">
                  <c:v>4.6025429999999998</c:v>
                </c:pt>
                <c:pt idx="506">
                  <c:v>4.4362089999999998</c:v>
                </c:pt>
                <c:pt idx="507">
                  <c:v>4.362819</c:v>
                </c:pt>
                <c:pt idx="508">
                  <c:v>4.2324950000000001</c:v>
                </c:pt>
                <c:pt idx="509">
                  <c:v>4.1021979999999996</c:v>
                </c:pt>
                <c:pt idx="510">
                  <c:v>4.1240369999999995</c:v>
                </c:pt>
                <c:pt idx="511">
                  <c:v>3.9675609999999999</c:v>
                </c:pt>
                <c:pt idx="512">
                  <c:v>3.7945859999999998</c:v>
                </c:pt>
                <c:pt idx="513">
                  <c:v>4.0091749999999999</c:v>
                </c:pt>
                <c:pt idx="514">
                  <c:v>4.2613249999999994</c:v>
                </c:pt>
                <c:pt idx="515">
                  <c:v>4.3161509999999996</c:v>
                </c:pt>
                <c:pt idx="516">
                  <c:v>4.648218</c:v>
                </c:pt>
                <c:pt idx="517">
                  <c:v>4.606427</c:v>
                </c:pt>
                <c:pt idx="518">
                  <c:v>4.5572219999999994</c:v>
                </c:pt>
                <c:pt idx="519">
                  <c:v>4.4427630000000002</c:v>
                </c:pt>
                <c:pt idx="520">
                  <c:v>4.6542719999999997</c:v>
                </c:pt>
                <c:pt idx="521">
                  <c:v>4.6768809999999998</c:v>
                </c:pt>
                <c:pt idx="522">
                  <c:v>4.5953609999999996</c:v>
                </c:pt>
                <c:pt idx="523">
                  <c:v>4.9281990000000002</c:v>
                </c:pt>
                <c:pt idx="524">
                  <c:v>5.0645309999999997</c:v>
                </c:pt>
                <c:pt idx="525">
                  <c:v>5.1323489999999996</c:v>
                </c:pt>
                <c:pt idx="539" formatCode="General">
                  <c:v>0</c:v>
                </c:pt>
                <c:pt idx="540">
                  <c:v>5.7811769999999996</c:v>
                </c:pt>
                <c:pt idx="541">
                  <c:v>5.575107</c:v>
                </c:pt>
                <c:pt idx="542">
                  <c:v>5.4273509999999998</c:v>
                </c:pt>
                <c:pt idx="543">
                  <c:v>5.5047179999999996</c:v>
                </c:pt>
                <c:pt idx="544">
                  <c:v>5.2602539999999998</c:v>
                </c:pt>
                <c:pt idx="545">
                  <c:v>5.1141429999999994</c:v>
                </c:pt>
                <c:pt idx="546">
                  <c:v>5.1566929999999997</c:v>
                </c:pt>
                <c:pt idx="547">
                  <c:v>4.9414679999999995</c:v>
                </c:pt>
                <c:pt idx="548">
                  <c:v>4.917942</c:v>
                </c:pt>
                <c:pt idx="549">
                  <c:v>4.8797129999999997</c:v>
                </c:pt>
                <c:pt idx="550">
                  <c:v>4.8717829999999998</c:v>
                </c:pt>
                <c:pt idx="551">
                  <c:v>4.8713499999999996</c:v>
                </c:pt>
                <c:pt idx="552">
                  <c:v>5.0624690000000001</c:v>
                </c:pt>
                <c:pt idx="553">
                  <c:v>5.282762</c:v>
                </c:pt>
                <c:pt idx="554">
                  <c:v>5.3164379999999998</c:v>
                </c:pt>
                <c:pt idx="555">
                  <c:v>5.2093829999999999</c:v>
                </c:pt>
                <c:pt idx="556">
                  <c:v>5.1271329999999997</c:v>
                </c:pt>
                <c:pt idx="557">
                  <c:v>5.2937629999999993</c:v>
                </c:pt>
                <c:pt idx="558">
                  <c:v>5.2102919999999999</c:v>
                </c:pt>
                <c:pt idx="559">
                  <c:v>5.2005279999999994</c:v>
                </c:pt>
                <c:pt idx="560">
                  <c:v>5.1259329999999999</c:v>
                </c:pt>
                <c:pt idx="561">
                  <c:v>4.9497919999999995</c:v>
                </c:pt>
                <c:pt idx="562">
                  <c:v>4.8509129999999994</c:v>
                </c:pt>
                <c:pt idx="563">
                  <c:v>4.8612769999999994</c:v>
                </c:pt>
                <c:pt idx="564">
                  <c:v>4.7578069999999997</c:v>
                </c:pt>
                <c:pt idx="565">
                  <c:v>4.59816</c:v>
                </c:pt>
                <c:pt idx="566">
                  <c:v>4.6137769999999998</c:v>
                </c:pt>
                <c:pt idx="567">
                  <c:v>4.4217409999999999</c:v>
                </c:pt>
                <c:pt idx="568">
                  <c:v>4.4766509999999995</c:v>
                </c:pt>
                <c:pt idx="569">
                  <c:v>4.4583979999999999</c:v>
                </c:pt>
                <c:pt idx="570">
                  <c:v>4.4301050000000002</c:v>
                </c:pt>
                <c:pt idx="571">
                  <c:v>4.3927860000000001</c:v>
                </c:pt>
                <c:pt idx="572">
                  <c:v>4.2706200000000001</c:v>
                </c:pt>
                <c:pt idx="573">
                  <c:v>4.1755879999999994</c:v>
                </c:pt>
                <c:pt idx="574">
                  <c:v>4.2692939999999995</c:v>
                </c:pt>
                <c:pt idx="575">
                  <c:v>4.326092</c:v>
                </c:pt>
                <c:pt idx="576">
                  <c:v>4.0982630000000002</c:v>
                </c:pt>
                <c:pt idx="577">
                  <c:v>4.1442040000000002</c:v>
                </c:pt>
                <c:pt idx="578">
                  <c:v>4.302473</c:v>
                </c:pt>
                <c:pt idx="579">
                  <c:v>4.5317749999999997</c:v>
                </c:pt>
                <c:pt idx="580">
                  <c:v>4.4525230000000002</c:v>
                </c:pt>
                <c:pt idx="581">
                  <c:v>4.1920649999999995</c:v>
                </c:pt>
                <c:pt idx="582">
                  <c:v>4.0611179999999996</c:v>
                </c:pt>
                <c:pt idx="583">
                  <c:v>3.8686769999999999</c:v>
                </c:pt>
                <c:pt idx="584">
                  <c:v>4.050764</c:v>
                </c:pt>
                <c:pt idx="585">
                  <c:v>4.39283</c:v>
                </c:pt>
                <c:pt idx="586">
                  <c:v>4.4931770000000002</c:v>
                </c:pt>
                <c:pt idx="587">
                  <c:v>4.3246950000000002</c:v>
                </c:pt>
                <c:pt idx="588">
                  <c:v>4.5788849999999996</c:v>
                </c:pt>
                <c:pt idx="589">
                  <c:v>4.4293889999999996</c:v>
                </c:pt>
                <c:pt idx="590">
                  <c:v>4.0422069999999994</c:v>
                </c:pt>
                <c:pt idx="591">
                  <c:v>4.1614979999999999</c:v>
                </c:pt>
                <c:pt idx="592">
                  <c:v>4.3467440000000002</c:v>
                </c:pt>
                <c:pt idx="593">
                  <c:v>4.6787869999999998</c:v>
                </c:pt>
                <c:pt idx="594">
                  <c:v>4.8998989999999996</c:v>
                </c:pt>
                <c:pt idx="595">
                  <c:v>5.1497760000000001</c:v>
                </c:pt>
                <c:pt idx="596">
                  <c:v>5.1846259999999997</c:v>
                </c:pt>
                <c:pt idx="597">
                  <c:v>5.0526929999999997</c:v>
                </c:pt>
                <c:pt idx="598">
                  <c:v>4.9404199999999996</c:v>
                </c:pt>
                <c:pt idx="599">
                  <c:v>5.0544549999999999</c:v>
                </c:pt>
                <c:pt idx="600">
                  <c:v>5.0010199999999996</c:v>
                </c:pt>
                <c:pt idx="601">
                  <c:v>5.1992419999999999</c:v>
                </c:pt>
                <c:pt idx="602">
                  <c:v>5.4940439999999997</c:v>
                </c:pt>
                <c:pt idx="603">
                  <c:v>5.7272970000000001</c:v>
                </c:pt>
                <c:pt idx="604">
                  <c:v>5.9417879999999998</c:v>
                </c:pt>
                <c:pt idx="605">
                  <c:v>5.9203199999999994</c:v>
                </c:pt>
                <c:pt idx="606">
                  <c:v>6.110239</c:v>
                </c:pt>
                <c:pt idx="607">
                  <c:v>6.0320329999999993</c:v>
                </c:pt>
                <c:pt idx="608">
                  <c:v>6.0139489999999993</c:v>
                </c:pt>
                <c:pt idx="609">
                  <c:v>6.1021859999999997</c:v>
                </c:pt>
                <c:pt idx="610">
                  <c:v>6.3194080000000001</c:v>
                </c:pt>
                <c:pt idx="611">
                  <c:v>6.3954149999999998</c:v>
                </c:pt>
                <c:pt idx="612">
                  <c:v>6.4071809999999996</c:v>
                </c:pt>
                <c:pt idx="613">
                  <c:v>6.3271929999999994</c:v>
                </c:pt>
                <c:pt idx="614">
                  <c:v>6.2266969999999997</c:v>
                </c:pt>
                <c:pt idx="615">
                  <c:v>5.9571239999999994</c:v>
                </c:pt>
                <c:pt idx="616">
                  <c:v>5.5954079999999999</c:v>
                </c:pt>
                <c:pt idx="617">
                  <c:v>5.6056289999999995</c:v>
                </c:pt>
                <c:pt idx="618">
                  <c:v>5.3130619999999995</c:v>
                </c:pt>
                <c:pt idx="619">
                  <c:v>5.3394110000000001</c:v>
                </c:pt>
                <c:pt idx="620">
                  <c:v>5.2254459999999998</c:v>
                </c:pt>
                <c:pt idx="621">
                  <c:v>5.0806199999999997</c:v>
                </c:pt>
                <c:pt idx="622">
                  <c:v>4.5845699999999994</c:v>
                </c:pt>
                <c:pt idx="623">
                  <c:v>4.2258189999999995</c:v>
                </c:pt>
                <c:pt idx="624">
                  <c:v>3.9950269999999999</c:v>
                </c:pt>
                <c:pt idx="625">
                  <c:v>3.8246069999999999</c:v>
                </c:pt>
                <c:pt idx="626">
                  <c:v>3.609467</c:v>
                </c:pt>
                <c:pt idx="627">
                  <c:v>3.359499</c:v>
                </c:pt>
                <c:pt idx="628">
                  <c:v>3.012702</c:v>
                </c:pt>
                <c:pt idx="629">
                  <c:v>2.521512</c:v>
                </c:pt>
                <c:pt idx="630">
                  <c:v>2.1184339999999997</c:v>
                </c:pt>
                <c:pt idx="631">
                  <c:v>1.7519169999999999</c:v>
                </c:pt>
                <c:pt idx="632">
                  <c:v>1.4619899999999999</c:v>
                </c:pt>
                <c:pt idx="633">
                  <c:v>1.1505159999999999</c:v>
                </c:pt>
                <c:pt idx="634">
                  <c:v>0.98435799999999996</c:v>
                </c:pt>
                <c:pt idx="635">
                  <c:v>0.82729199999999992</c:v>
                </c:pt>
                <c:pt idx="636">
                  <c:v>0.63508100000000001</c:v>
                </c:pt>
                <c:pt idx="637">
                  <c:v>0.65706199999999992</c:v>
                </c:pt>
                <c:pt idx="638">
                  <c:v>0.67196999999999996</c:v>
                </c:pt>
                <c:pt idx="639">
                  <c:v>0.68253599999999992</c:v>
                </c:pt>
                <c:pt idx="640">
                  <c:v>0.85610999999999993</c:v>
                </c:pt>
                <c:pt idx="641">
                  <c:v>1.102878</c:v>
                </c:pt>
                <c:pt idx="642">
                  <c:v>1.3108379999999999</c:v>
                </c:pt>
                <c:pt idx="643">
                  <c:v>1.489376</c:v>
                </c:pt>
                <c:pt idx="644">
                  <c:v>1.672882</c:v>
                </c:pt>
                <c:pt idx="645">
                  <c:v>1.8631559999999998</c:v>
                </c:pt>
                <c:pt idx="646">
                  <c:v>2.0366909999999998</c:v>
                </c:pt>
                <c:pt idx="647">
                  <c:v>2.200132</c:v>
                </c:pt>
                <c:pt idx="648">
                  <c:v>2.3572280000000001</c:v>
                </c:pt>
                <c:pt idx="649">
                  <c:v>2.4048689999999997</c:v>
                </c:pt>
                <c:pt idx="650">
                  <c:v>2.352436</c:v>
                </c:pt>
                <c:pt idx="651">
                  <c:v>2.4020139999999999</c:v>
                </c:pt>
                <c:pt idx="652">
                  <c:v>2.4358359999999997</c:v>
                </c:pt>
                <c:pt idx="653">
                  <c:v>2.3897909999999998</c:v>
                </c:pt>
                <c:pt idx="654">
                  <c:v>2.3368469999999997</c:v>
                </c:pt>
                <c:pt idx="655">
                  <c:v>2.348214</c:v>
                </c:pt>
                <c:pt idx="656">
                  <c:v>2.3231459999999999</c:v>
                </c:pt>
                <c:pt idx="657">
                  <c:v>2.321253</c:v>
                </c:pt>
                <c:pt idx="658">
                  <c:v>2.3298319999999997</c:v>
                </c:pt>
                <c:pt idx="659">
                  <c:v>2.318327</c:v>
                </c:pt>
                <c:pt idx="660">
                  <c:v>2.2911589999999999</c:v>
                </c:pt>
                <c:pt idx="661">
                  <c:v>2.2931179999999998</c:v>
                </c:pt>
                <c:pt idx="662">
                  <c:v>2.633505</c:v>
                </c:pt>
                <c:pt idx="663">
                  <c:v>3.1719809999999997</c:v>
                </c:pt>
                <c:pt idx="664">
                  <c:v>3.66994</c:v>
                </c:pt>
                <c:pt idx="665">
                  <c:v>3.7034829999999999</c:v>
                </c:pt>
                <c:pt idx="666">
                  <c:v>3.8421429999999996</c:v>
                </c:pt>
                <c:pt idx="667">
                  <c:v>3.8979429999999997</c:v>
                </c:pt>
                <c:pt idx="668">
                  <c:v>3.912372</c:v>
                </c:pt>
                <c:pt idx="669">
                  <c:v>4.0080549999999997</c:v>
                </c:pt>
                <c:pt idx="670">
                  <c:v>4.474907</c:v>
                </c:pt>
                <c:pt idx="671">
                  <c:v>4.9016869999999999</c:v>
                </c:pt>
                <c:pt idx="672">
                  <c:v>4.9940059999999997</c:v>
                </c:pt>
                <c:pt idx="673">
                  <c:v>4.9862339999999996</c:v>
                </c:pt>
                <c:pt idx="674">
                  <c:v>4.7732339999999995</c:v>
                </c:pt>
                <c:pt idx="675">
                  <c:v>4.2466609999999996</c:v>
                </c:pt>
                <c:pt idx="676">
                  <c:v>3.6879059999999999</c:v>
                </c:pt>
                <c:pt idx="677">
                  <c:v>3.7507869999999999</c:v>
                </c:pt>
                <c:pt idx="678">
                  <c:v>3.6103349999999996</c:v>
                </c:pt>
                <c:pt idx="679">
                  <c:v>3.5122039999999997</c:v>
                </c:pt>
                <c:pt idx="680">
                  <c:v>3.3886759999999998</c:v>
                </c:pt>
                <c:pt idx="681">
                  <c:v>3.2951980000000001</c:v>
                </c:pt>
                <c:pt idx="682">
                  <c:v>2.8157519999999998</c:v>
                </c:pt>
                <c:pt idx="683">
                  <c:v>2.3939239999999997</c:v>
                </c:pt>
                <c:pt idx="684">
                  <c:v>2.4103490000000001</c:v>
                </c:pt>
                <c:pt idx="685">
                  <c:v>2.376341</c:v>
                </c:pt>
                <c:pt idx="686">
                  <c:v>2.2319719999999998</c:v>
                </c:pt>
                <c:pt idx="687">
                  <c:v>2.174531</c:v>
                </c:pt>
                <c:pt idx="688">
                  <c:v>2.198807</c:v>
                </c:pt>
                <c:pt idx="689">
                  <c:v>2.1798769999999998</c:v>
                </c:pt>
                <c:pt idx="690">
                  <c:v>2.2140459999999997</c:v>
                </c:pt>
                <c:pt idx="691">
                  <c:v>2.2998059999999998</c:v>
                </c:pt>
                <c:pt idx="692">
                  <c:v>2.384137</c:v>
                </c:pt>
                <c:pt idx="693">
                  <c:v>2.403985</c:v>
                </c:pt>
                <c:pt idx="694">
                  <c:v>2.539288</c:v>
                </c:pt>
                <c:pt idx="695">
                  <c:v>2.3822899999999998</c:v>
                </c:pt>
                <c:pt idx="696">
                  <c:v>2.3042560000000001</c:v>
                </c:pt>
                <c:pt idx="697">
                  <c:v>2.3077109999999998</c:v>
                </c:pt>
                <c:pt idx="698">
                  <c:v>2.3848539999999998</c:v>
                </c:pt>
                <c:pt idx="699">
                  <c:v>2.4855259999999997</c:v>
                </c:pt>
                <c:pt idx="700">
                  <c:v>2.5720749999999999</c:v>
                </c:pt>
                <c:pt idx="701">
                  <c:v>2.5716829999999997</c:v>
                </c:pt>
                <c:pt idx="702">
                  <c:v>2.6155139999999997</c:v>
                </c:pt>
                <c:pt idx="703">
                  <c:v>2.6583760000000001</c:v>
                </c:pt>
                <c:pt idx="704">
                  <c:v>2.7353049999999999</c:v>
                </c:pt>
                <c:pt idx="705">
                  <c:v>2.7600629999999997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FF-4464-BC59-A15BEA20E064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Spain</c:v>
                </c:pt>
              </c:strCache>
            </c:strRef>
          </c:tx>
          <c:spPr>
            <a:pattFill prst="dkVert">
              <a:fgClr>
                <a:srgbClr xmlns:mc="http://schemas.openxmlformats.org/markup-compatibility/2006" xmlns:a14="http://schemas.microsoft.com/office/drawing/2010/main" val="C0C0C0" mc:Ignorable="a14" a14:legacySpreadsheetColorIndex="2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#,##0.00</c:formatCode>
                <c:ptCount val="706"/>
                <c:pt idx="0">
                  <c:v>0.50911399999999996</c:v>
                </c:pt>
                <c:pt idx="1">
                  <c:v>0.604653</c:v>
                </c:pt>
                <c:pt idx="2">
                  <c:v>0.65174799999999999</c:v>
                </c:pt>
                <c:pt idx="3">
                  <c:v>0.72567899999999996</c:v>
                </c:pt>
                <c:pt idx="4">
                  <c:v>0.70155299999999998</c:v>
                </c:pt>
                <c:pt idx="5">
                  <c:v>0.67767499999999992</c:v>
                </c:pt>
                <c:pt idx="6">
                  <c:v>0.66836899999999999</c:v>
                </c:pt>
                <c:pt idx="7">
                  <c:v>0.62993199999999994</c:v>
                </c:pt>
                <c:pt idx="8">
                  <c:v>0.66916100000000001</c:v>
                </c:pt>
                <c:pt idx="9">
                  <c:v>0.70356599999999991</c:v>
                </c:pt>
                <c:pt idx="10">
                  <c:v>0.80313499999999993</c:v>
                </c:pt>
                <c:pt idx="11">
                  <c:v>0.89898199999999995</c:v>
                </c:pt>
                <c:pt idx="12">
                  <c:v>0.97015299999999993</c:v>
                </c:pt>
                <c:pt idx="13">
                  <c:v>1.076573</c:v>
                </c:pt>
                <c:pt idx="14">
                  <c:v>1.2473729999999998</c:v>
                </c:pt>
                <c:pt idx="15">
                  <c:v>1.2924059999999999</c:v>
                </c:pt>
                <c:pt idx="16">
                  <c:v>1.3642109999999998</c:v>
                </c:pt>
                <c:pt idx="17">
                  <c:v>1.4404029999999999</c:v>
                </c:pt>
                <c:pt idx="18">
                  <c:v>1.4699929999999999</c:v>
                </c:pt>
                <c:pt idx="19">
                  <c:v>1.4902799999999998</c:v>
                </c:pt>
                <c:pt idx="20">
                  <c:v>1.4943549999999999</c:v>
                </c:pt>
                <c:pt idx="21">
                  <c:v>1.4940599999999999</c:v>
                </c:pt>
                <c:pt idx="22">
                  <c:v>1.6330359999999999</c:v>
                </c:pt>
                <c:pt idx="23">
                  <c:v>1.8775609999999998</c:v>
                </c:pt>
                <c:pt idx="24">
                  <c:v>2.182429</c:v>
                </c:pt>
                <c:pt idx="25">
                  <c:v>3.2585769999999998</c:v>
                </c:pt>
                <c:pt idx="26">
                  <c:v>3.6354519999999999</c:v>
                </c:pt>
                <c:pt idx="27">
                  <c:v>4.0678849999999995</c:v>
                </c:pt>
                <c:pt idx="28">
                  <c:v>4.4575719999999999</c:v>
                </c:pt>
                <c:pt idx="29">
                  <c:v>4.7175889999999994</c:v>
                </c:pt>
                <c:pt idx="30">
                  <c:v>5.0390160000000002</c:v>
                </c:pt>
                <c:pt idx="31">
                  <c:v>5.4621849999999998</c:v>
                </c:pt>
                <c:pt idx="32">
                  <c:v>6.0651829999999993</c:v>
                </c:pt>
                <c:pt idx="33">
                  <c:v>7.2167859999999999</c:v>
                </c:pt>
                <c:pt idx="34">
                  <c:v>8.7309559999999991</c:v>
                </c:pt>
                <c:pt idx="35">
                  <c:v>9.6200479999999988</c:v>
                </c:pt>
                <c:pt idx="36">
                  <c:v>10.149533</c:v>
                </c:pt>
                <c:pt idx="37">
                  <c:v>9.9532319999999999</c:v>
                </c:pt>
                <c:pt idx="38">
                  <c:v>10.590719</c:v>
                </c:pt>
                <c:pt idx="39">
                  <c:v>11.143125</c:v>
                </c:pt>
                <c:pt idx="40">
                  <c:v>12.194186999999999</c:v>
                </c:pt>
                <c:pt idx="41">
                  <c:v>12.07822</c:v>
                </c:pt>
                <c:pt idx="42">
                  <c:v>12.363512</c:v>
                </c:pt>
                <c:pt idx="43">
                  <c:v>12.468079999999999</c:v>
                </c:pt>
                <c:pt idx="44">
                  <c:v>12.408137</c:v>
                </c:pt>
                <c:pt idx="45">
                  <c:v>11.853410999999999</c:v>
                </c:pt>
                <c:pt idx="46">
                  <c:v>10.804625999999999</c:v>
                </c:pt>
                <c:pt idx="47">
                  <c:v>10.345917</c:v>
                </c:pt>
                <c:pt idx="48">
                  <c:v>10.169212999999999</c:v>
                </c:pt>
                <c:pt idx="49">
                  <c:v>9.9724209999999989</c:v>
                </c:pt>
                <c:pt idx="50">
                  <c:v>9.6023689999999995</c:v>
                </c:pt>
                <c:pt idx="51">
                  <c:v>9.3563580000000002</c:v>
                </c:pt>
                <c:pt idx="52">
                  <c:v>8.1667760000000005</c:v>
                </c:pt>
                <c:pt idx="53">
                  <c:v>8.1346119999999988</c:v>
                </c:pt>
                <c:pt idx="54">
                  <c:v>7.7504029999999995</c:v>
                </c:pt>
                <c:pt idx="55">
                  <c:v>7.5251849999999996</c:v>
                </c:pt>
                <c:pt idx="56">
                  <c:v>7.2928669999999993</c:v>
                </c:pt>
                <c:pt idx="57">
                  <c:v>7.2552269999999996</c:v>
                </c:pt>
                <c:pt idx="58">
                  <c:v>7.2319139999999997</c:v>
                </c:pt>
                <c:pt idx="59">
                  <c:v>7.6321479999999999</c:v>
                </c:pt>
                <c:pt idx="60">
                  <c:v>7.6938059999999995</c:v>
                </c:pt>
                <c:pt idx="61">
                  <c:v>7.7467519999999999</c:v>
                </c:pt>
                <c:pt idx="62">
                  <c:v>7.7698599999999995</c:v>
                </c:pt>
                <c:pt idx="63">
                  <c:v>7.6447240000000001</c:v>
                </c:pt>
                <c:pt idx="64">
                  <c:v>7.8124599999999997</c:v>
                </c:pt>
                <c:pt idx="65">
                  <c:v>7.9033259999999999</c:v>
                </c:pt>
                <c:pt idx="66">
                  <c:v>7.8432919999999999</c:v>
                </c:pt>
                <c:pt idx="67">
                  <c:v>7.7470939999999997</c:v>
                </c:pt>
                <c:pt idx="68">
                  <c:v>7.8015439999999998</c:v>
                </c:pt>
                <c:pt idx="69">
                  <c:v>7.9305729999999999</c:v>
                </c:pt>
                <c:pt idx="70">
                  <c:v>8.5503679999999989</c:v>
                </c:pt>
                <c:pt idx="71">
                  <c:v>8.5299949999999995</c:v>
                </c:pt>
                <c:pt idx="72">
                  <c:v>8.8898689999999991</c:v>
                </c:pt>
                <c:pt idx="73">
                  <c:v>9.5058039999999995</c:v>
                </c:pt>
                <c:pt idx="74">
                  <c:v>10.502096999999999</c:v>
                </c:pt>
                <c:pt idx="75">
                  <c:v>11.212883</c:v>
                </c:pt>
                <c:pt idx="76">
                  <c:v>11.101758</c:v>
                </c:pt>
                <c:pt idx="77">
                  <c:v>11.223201999999999</c:v>
                </c:pt>
                <c:pt idx="78">
                  <c:v>11.296882</c:v>
                </c:pt>
                <c:pt idx="79">
                  <c:v>11.380471</c:v>
                </c:pt>
                <c:pt idx="80">
                  <c:v>11.466671</c:v>
                </c:pt>
                <c:pt idx="81">
                  <c:v>11.768459</c:v>
                </c:pt>
                <c:pt idx="82">
                  <c:v>11.982507</c:v>
                </c:pt>
                <c:pt idx="83">
                  <c:v>12.2623</c:v>
                </c:pt>
                <c:pt idx="84">
                  <c:v>13.0139</c:v>
                </c:pt>
                <c:pt idx="85">
                  <c:v>12.814940999999999</c:v>
                </c:pt>
                <c:pt idx="86">
                  <c:v>12.108870999999999</c:v>
                </c:pt>
                <c:pt idx="87">
                  <c:v>11.600736999999999</c:v>
                </c:pt>
                <c:pt idx="88">
                  <c:v>11.946788</c:v>
                </c:pt>
                <c:pt idx="89">
                  <c:v>11.790770999999999</c:v>
                </c:pt>
                <c:pt idx="90">
                  <c:v>11.933802999999999</c:v>
                </c:pt>
                <c:pt idx="91">
                  <c:v>12.265257999999999</c:v>
                </c:pt>
                <c:pt idx="92">
                  <c:v>12.462299</c:v>
                </c:pt>
                <c:pt idx="93">
                  <c:v>12.820762</c:v>
                </c:pt>
                <c:pt idx="94">
                  <c:v>13.249713999999999</c:v>
                </c:pt>
                <c:pt idx="95">
                  <c:v>13.72414</c:v>
                </c:pt>
                <c:pt idx="96">
                  <c:v>13.570416</c:v>
                </c:pt>
                <c:pt idx="97">
                  <c:v>14.28206</c:v>
                </c:pt>
                <c:pt idx="98">
                  <c:v>15.397749999999998</c:v>
                </c:pt>
                <c:pt idx="99">
                  <c:v>16.227079</c:v>
                </c:pt>
                <c:pt idx="100">
                  <c:v>17.035854999999998</c:v>
                </c:pt>
                <c:pt idx="101">
                  <c:v>18.612130000000001</c:v>
                </c:pt>
                <c:pt idx="102">
                  <c:v>19.970732999999999</c:v>
                </c:pt>
                <c:pt idx="103">
                  <c:v>21.409611999999999</c:v>
                </c:pt>
                <c:pt idx="104">
                  <c:v>22.512069</c:v>
                </c:pt>
                <c:pt idx="105">
                  <c:v>23.712738999999999</c:v>
                </c:pt>
                <c:pt idx="106">
                  <c:v>24.307472999999998</c:v>
                </c:pt>
                <c:pt idx="107">
                  <c:v>25.475646999999999</c:v>
                </c:pt>
                <c:pt idx="108">
                  <c:v>25.783106</c:v>
                </c:pt>
                <c:pt idx="109">
                  <c:v>26.132883999999997</c:v>
                </c:pt>
                <c:pt idx="110">
                  <c:v>25.250313999999999</c:v>
                </c:pt>
                <c:pt idx="111">
                  <c:v>24.382642999999998</c:v>
                </c:pt>
                <c:pt idx="112">
                  <c:v>24.165426</c:v>
                </c:pt>
                <c:pt idx="113">
                  <c:v>23.403254999999998</c:v>
                </c:pt>
                <c:pt idx="114">
                  <c:v>23.096214</c:v>
                </c:pt>
                <c:pt idx="115">
                  <c:v>22.434939999999997</c:v>
                </c:pt>
                <c:pt idx="116">
                  <c:v>22.433854999999998</c:v>
                </c:pt>
                <c:pt idx="117">
                  <c:v>21.680126999999999</c:v>
                </c:pt>
                <c:pt idx="118">
                  <c:v>21.520713999999998</c:v>
                </c:pt>
                <c:pt idx="119">
                  <c:v>20.594058</c:v>
                </c:pt>
                <c:pt idx="120">
                  <c:v>21.140169999999998</c:v>
                </c:pt>
                <c:pt idx="121">
                  <c:v>21.221537999999999</c:v>
                </c:pt>
                <c:pt idx="122">
                  <c:v>21.584426999999998</c:v>
                </c:pt>
                <c:pt idx="123">
                  <c:v>21.773755999999999</c:v>
                </c:pt>
                <c:pt idx="124">
                  <c:v>21.203308</c:v>
                </c:pt>
                <c:pt idx="125">
                  <c:v>21.006817999999999</c:v>
                </c:pt>
                <c:pt idx="126">
                  <c:v>20.388814999999997</c:v>
                </c:pt>
                <c:pt idx="127">
                  <c:v>20.087655999999999</c:v>
                </c:pt>
                <c:pt idx="128">
                  <c:v>19.601680999999999</c:v>
                </c:pt>
                <c:pt idx="129">
                  <c:v>19.531523999999997</c:v>
                </c:pt>
                <c:pt idx="130">
                  <c:v>18.843214</c:v>
                </c:pt>
                <c:pt idx="131">
                  <c:v>19.140179</c:v>
                </c:pt>
                <c:pt idx="132">
                  <c:v>19.081558999999999</c:v>
                </c:pt>
                <c:pt idx="133">
                  <c:v>19.024094999999999</c:v>
                </c:pt>
                <c:pt idx="134">
                  <c:v>19.31795</c:v>
                </c:pt>
                <c:pt idx="135">
                  <c:v>19.785640000000001</c:v>
                </c:pt>
                <c:pt idx="136">
                  <c:v>20.594244</c:v>
                </c:pt>
                <c:pt idx="137">
                  <c:v>21.300629999999998</c:v>
                </c:pt>
                <c:pt idx="138">
                  <c:v>22.323366</c:v>
                </c:pt>
                <c:pt idx="139">
                  <c:v>23.221034</c:v>
                </c:pt>
                <c:pt idx="140">
                  <c:v>23.678429999999999</c:v>
                </c:pt>
                <c:pt idx="141">
                  <c:v>25.025783000000001</c:v>
                </c:pt>
                <c:pt idx="142">
                  <c:v>26.208296999999998</c:v>
                </c:pt>
                <c:pt idx="143">
                  <c:v>26.920938999999997</c:v>
                </c:pt>
                <c:pt idx="144">
                  <c:v>27.454435</c:v>
                </c:pt>
                <c:pt idx="145">
                  <c:v>28.187147</c:v>
                </c:pt>
                <c:pt idx="146">
                  <c:v>29.149756</c:v>
                </c:pt>
                <c:pt idx="147">
                  <c:v>29.458413</c:v>
                </c:pt>
                <c:pt idx="148">
                  <c:v>28.605074999999999</c:v>
                </c:pt>
                <c:pt idx="149">
                  <c:v>28.120117999999998</c:v>
                </c:pt>
                <c:pt idx="150">
                  <c:v>27.814368999999999</c:v>
                </c:pt>
                <c:pt idx="151">
                  <c:v>27.863042</c:v>
                </c:pt>
                <c:pt idx="152">
                  <c:v>28.344170999999999</c:v>
                </c:pt>
                <c:pt idx="153">
                  <c:v>27.545807</c:v>
                </c:pt>
                <c:pt idx="154">
                  <c:v>27.618890999999998</c:v>
                </c:pt>
                <c:pt idx="155">
                  <c:v>26.784915999999999</c:v>
                </c:pt>
                <c:pt idx="156">
                  <c:v>25.364114999999998</c:v>
                </c:pt>
                <c:pt idx="157">
                  <c:v>24.091584999999998</c:v>
                </c:pt>
                <c:pt idx="158">
                  <c:v>22.135807</c:v>
                </c:pt>
                <c:pt idx="159">
                  <c:v>21.156272999999999</c:v>
                </c:pt>
                <c:pt idx="160">
                  <c:v>21.291442</c:v>
                </c:pt>
                <c:pt idx="161">
                  <c:v>21.034015999999998</c:v>
                </c:pt>
                <c:pt idx="162">
                  <c:v>20.847431999999998</c:v>
                </c:pt>
                <c:pt idx="163">
                  <c:v>20.003712999999998</c:v>
                </c:pt>
                <c:pt idx="164">
                  <c:v>18.753774</c:v>
                </c:pt>
                <c:pt idx="165">
                  <c:v>17.797262</c:v>
                </c:pt>
                <c:pt idx="179" formatCode="General">
                  <c:v>0</c:v>
                </c:pt>
                <c:pt idx="180">
                  <c:v>0.30143700000000001</c:v>
                </c:pt>
                <c:pt idx="181">
                  <c:v>0.28866199999999997</c:v>
                </c:pt>
                <c:pt idx="182">
                  <c:v>0.27666799999999997</c:v>
                </c:pt>
                <c:pt idx="183">
                  <c:v>0.29296699999999998</c:v>
                </c:pt>
                <c:pt idx="184">
                  <c:v>0.26285199999999997</c:v>
                </c:pt>
                <c:pt idx="185">
                  <c:v>0.24834499999999998</c:v>
                </c:pt>
                <c:pt idx="186">
                  <c:v>0.267009</c:v>
                </c:pt>
                <c:pt idx="187">
                  <c:v>0.25453599999999998</c:v>
                </c:pt>
                <c:pt idx="188">
                  <c:v>0.23379599999999998</c:v>
                </c:pt>
                <c:pt idx="189">
                  <c:v>0.30839899999999998</c:v>
                </c:pt>
                <c:pt idx="190">
                  <c:v>0.334233</c:v>
                </c:pt>
                <c:pt idx="191">
                  <c:v>0.37587299999999996</c:v>
                </c:pt>
                <c:pt idx="192">
                  <c:v>0.40556399999999998</c:v>
                </c:pt>
                <c:pt idx="193">
                  <c:v>0.45960499999999999</c:v>
                </c:pt>
                <c:pt idx="194">
                  <c:v>0.51099799999999995</c:v>
                </c:pt>
                <c:pt idx="195">
                  <c:v>0.53163499999999997</c:v>
                </c:pt>
                <c:pt idx="196">
                  <c:v>0.61229</c:v>
                </c:pt>
                <c:pt idx="197">
                  <c:v>0.66800799999999994</c:v>
                </c:pt>
                <c:pt idx="198">
                  <c:v>0.71492699999999998</c:v>
                </c:pt>
                <c:pt idx="199">
                  <c:v>0.74770599999999998</c:v>
                </c:pt>
                <c:pt idx="200">
                  <c:v>0.73685800000000001</c:v>
                </c:pt>
                <c:pt idx="201">
                  <c:v>0.65421799999999997</c:v>
                </c:pt>
                <c:pt idx="202">
                  <c:v>0.59094799999999992</c:v>
                </c:pt>
                <c:pt idx="203">
                  <c:v>0.55425000000000002</c:v>
                </c:pt>
                <c:pt idx="204">
                  <c:v>0.50463599999999997</c:v>
                </c:pt>
                <c:pt idx="205">
                  <c:v>0.45061299999999999</c:v>
                </c:pt>
                <c:pt idx="206">
                  <c:v>0.40608499999999997</c:v>
                </c:pt>
                <c:pt idx="207">
                  <c:v>0.43725599999999998</c:v>
                </c:pt>
                <c:pt idx="208">
                  <c:v>0.402341</c:v>
                </c:pt>
                <c:pt idx="209">
                  <c:v>0.40237200000000001</c:v>
                </c:pt>
                <c:pt idx="210">
                  <c:v>0.366871</c:v>
                </c:pt>
                <c:pt idx="211">
                  <c:v>0.37545400000000001</c:v>
                </c:pt>
                <c:pt idx="212">
                  <c:v>0.39877499999999999</c:v>
                </c:pt>
                <c:pt idx="213">
                  <c:v>0.46974899999999997</c:v>
                </c:pt>
                <c:pt idx="214">
                  <c:v>0.51235200000000003</c:v>
                </c:pt>
                <c:pt idx="215">
                  <c:v>0.56657299999999999</c:v>
                </c:pt>
                <c:pt idx="216">
                  <c:v>0.63689299999999993</c:v>
                </c:pt>
                <c:pt idx="217">
                  <c:v>0.68058699999999994</c:v>
                </c:pt>
                <c:pt idx="218">
                  <c:v>0.70940099999999995</c:v>
                </c:pt>
                <c:pt idx="219">
                  <c:v>0.66691</c:v>
                </c:pt>
                <c:pt idx="220">
                  <c:v>0.66208999999999996</c:v>
                </c:pt>
                <c:pt idx="221">
                  <c:v>0.63732499999999992</c:v>
                </c:pt>
                <c:pt idx="222">
                  <c:v>0.634216</c:v>
                </c:pt>
                <c:pt idx="223">
                  <c:v>0.58930700000000003</c:v>
                </c:pt>
                <c:pt idx="224">
                  <c:v>0.562307</c:v>
                </c:pt>
                <c:pt idx="225">
                  <c:v>0.55420400000000003</c:v>
                </c:pt>
                <c:pt idx="226">
                  <c:v>0.54166499999999995</c:v>
                </c:pt>
                <c:pt idx="227">
                  <c:v>0.49415999999999999</c:v>
                </c:pt>
                <c:pt idx="228">
                  <c:v>0.44034499999999999</c:v>
                </c:pt>
                <c:pt idx="229">
                  <c:v>0.43887399999999999</c:v>
                </c:pt>
                <c:pt idx="230">
                  <c:v>0.44552899999999995</c:v>
                </c:pt>
                <c:pt idx="231">
                  <c:v>0.45164899999999997</c:v>
                </c:pt>
                <c:pt idx="232">
                  <c:v>0.44739499999999999</c:v>
                </c:pt>
                <c:pt idx="233">
                  <c:v>0.46001599999999998</c:v>
                </c:pt>
                <c:pt idx="234">
                  <c:v>0.46732199999999996</c:v>
                </c:pt>
                <c:pt idx="235">
                  <c:v>0.521872</c:v>
                </c:pt>
                <c:pt idx="236">
                  <c:v>0.56154999999999999</c:v>
                </c:pt>
                <c:pt idx="237">
                  <c:v>0.55768600000000002</c:v>
                </c:pt>
                <c:pt idx="238">
                  <c:v>0.55688399999999993</c:v>
                </c:pt>
                <c:pt idx="239">
                  <c:v>0.59278999999999993</c:v>
                </c:pt>
                <c:pt idx="240">
                  <c:v>0.61224899999999993</c:v>
                </c:pt>
                <c:pt idx="241">
                  <c:v>0.72449299999999994</c:v>
                </c:pt>
                <c:pt idx="242">
                  <c:v>0.76816899999999999</c:v>
                </c:pt>
                <c:pt idx="243">
                  <c:v>0.81845599999999996</c:v>
                </c:pt>
                <c:pt idx="244">
                  <c:v>0.86733899999999997</c:v>
                </c:pt>
                <c:pt idx="245">
                  <c:v>0.89100699999999999</c:v>
                </c:pt>
                <c:pt idx="246">
                  <c:v>0.95501899999999995</c:v>
                </c:pt>
                <c:pt idx="247">
                  <c:v>0.93294499999999991</c:v>
                </c:pt>
                <c:pt idx="248">
                  <c:v>0.94179999999999997</c:v>
                </c:pt>
                <c:pt idx="249">
                  <c:v>0.91426299999999994</c:v>
                </c:pt>
                <c:pt idx="250">
                  <c:v>0.94732099999999997</c:v>
                </c:pt>
                <c:pt idx="251">
                  <c:v>0.93024499999999999</c:v>
                </c:pt>
                <c:pt idx="252">
                  <c:v>0.92493199999999998</c:v>
                </c:pt>
                <c:pt idx="253">
                  <c:v>0.80814699999999995</c:v>
                </c:pt>
                <c:pt idx="254">
                  <c:v>0.75268499999999994</c:v>
                </c:pt>
                <c:pt idx="255">
                  <c:v>0.71882899999999994</c:v>
                </c:pt>
                <c:pt idx="256">
                  <c:v>0.81521899999999992</c:v>
                </c:pt>
                <c:pt idx="257">
                  <c:v>0.85152399999999995</c:v>
                </c:pt>
                <c:pt idx="258">
                  <c:v>0.83170499999999992</c:v>
                </c:pt>
                <c:pt idx="259">
                  <c:v>0.87298199999999992</c:v>
                </c:pt>
                <c:pt idx="260">
                  <c:v>0.84847899999999998</c:v>
                </c:pt>
                <c:pt idx="261">
                  <c:v>0.829349</c:v>
                </c:pt>
                <c:pt idx="262">
                  <c:v>0.79459199999999996</c:v>
                </c:pt>
                <c:pt idx="263">
                  <c:v>0.79814499999999999</c:v>
                </c:pt>
                <c:pt idx="264">
                  <c:v>0.81575900000000001</c:v>
                </c:pt>
                <c:pt idx="265">
                  <c:v>0.83316199999999996</c:v>
                </c:pt>
                <c:pt idx="266">
                  <c:v>0.86136299999999999</c:v>
                </c:pt>
                <c:pt idx="267">
                  <c:v>0.833897</c:v>
                </c:pt>
                <c:pt idx="268">
                  <c:v>0.68948199999999993</c:v>
                </c:pt>
                <c:pt idx="269">
                  <c:v>0.60571199999999992</c:v>
                </c:pt>
                <c:pt idx="270">
                  <c:v>0.54502299999999992</c:v>
                </c:pt>
                <c:pt idx="271">
                  <c:v>0.495307</c:v>
                </c:pt>
                <c:pt idx="272">
                  <c:v>0.49562399999999995</c:v>
                </c:pt>
                <c:pt idx="273">
                  <c:v>0.50053799999999993</c:v>
                </c:pt>
                <c:pt idx="274">
                  <c:v>0.51646499999999995</c:v>
                </c:pt>
                <c:pt idx="275">
                  <c:v>0.52016899999999999</c:v>
                </c:pt>
                <c:pt idx="276">
                  <c:v>0.52035999999999993</c:v>
                </c:pt>
                <c:pt idx="277">
                  <c:v>0.57664599999999999</c:v>
                </c:pt>
                <c:pt idx="278">
                  <c:v>0.63413399999999998</c:v>
                </c:pt>
                <c:pt idx="279">
                  <c:v>0.68558599999999992</c:v>
                </c:pt>
                <c:pt idx="280">
                  <c:v>0.72070299999999998</c:v>
                </c:pt>
                <c:pt idx="281">
                  <c:v>0.78390799999999994</c:v>
                </c:pt>
                <c:pt idx="282">
                  <c:v>0.81302799999999997</c:v>
                </c:pt>
                <c:pt idx="283">
                  <c:v>0.842302</c:v>
                </c:pt>
                <c:pt idx="284">
                  <c:v>0.87063299999999999</c:v>
                </c:pt>
                <c:pt idx="285">
                  <c:v>0.93145899999999993</c:v>
                </c:pt>
                <c:pt idx="286">
                  <c:v>1.0066789999999999</c:v>
                </c:pt>
                <c:pt idx="287">
                  <c:v>1.0972849999999998</c:v>
                </c:pt>
                <c:pt idx="288">
                  <c:v>1.140819</c:v>
                </c:pt>
                <c:pt idx="289">
                  <c:v>1.2534149999999999</c:v>
                </c:pt>
                <c:pt idx="290">
                  <c:v>1.3670419999999999</c:v>
                </c:pt>
                <c:pt idx="291">
                  <c:v>1.4729379999999999</c:v>
                </c:pt>
                <c:pt idx="292">
                  <c:v>1.595318</c:v>
                </c:pt>
                <c:pt idx="293">
                  <c:v>1.718942</c:v>
                </c:pt>
                <c:pt idx="294">
                  <c:v>1.8434139999999999</c:v>
                </c:pt>
                <c:pt idx="295">
                  <c:v>1.9129919999999998</c:v>
                </c:pt>
                <c:pt idx="296">
                  <c:v>1.9741559999999998</c:v>
                </c:pt>
                <c:pt idx="297">
                  <c:v>1.9922549999999999</c:v>
                </c:pt>
                <c:pt idx="298">
                  <c:v>1.985835</c:v>
                </c:pt>
                <c:pt idx="299">
                  <c:v>2.0029089999999998</c:v>
                </c:pt>
                <c:pt idx="300">
                  <c:v>2.0430809999999999</c:v>
                </c:pt>
                <c:pt idx="301">
                  <c:v>1.9636229999999999</c:v>
                </c:pt>
                <c:pt idx="302">
                  <c:v>1.860061</c:v>
                </c:pt>
                <c:pt idx="303">
                  <c:v>1.8295269999999999</c:v>
                </c:pt>
                <c:pt idx="304">
                  <c:v>1.7486579999999998</c:v>
                </c:pt>
                <c:pt idx="305">
                  <c:v>1.643332</c:v>
                </c:pt>
                <c:pt idx="306">
                  <c:v>1.5378289999999999</c:v>
                </c:pt>
                <c:pt idx="307">
                  <c:v>1.4912429999999999</c:v>
                </c:pt>
                <c:pt idx="308">
                  <c:v>1.4417439999999999</c:v>
                </c:pt>
                <c:pt idx="309">
                  <c:v>1.416199</c:v>
                </c:pt>
                <c:pt idx="310">
                  <c:v>1.3854409999999999</c:v>
                </c:pt>
                <c:pt idx="311">
                  <c:v>1.248097</c:v>
                </c:pt>
                <c:pt idx="312">
                  <c:v>1.181799</c:v>
                </c:pt>
                <c:pt idx="313">
                  <c:v>1.149942</c:v>
                </c:pt>
                <c:pt idx="314">
                  <c:v>1.0689690000000001</c:v>
                </c:pt>
                <c:pt idx="315">
                  <c:v>0.98542799999999997</c:v>
                </c:pt>
                <c:pt idx="316">
                  <c:v>0.97683999999999993</c:v>
                </c:pt>
                <c:pt idx="317">
                  <c:v>0.96560399999999991</c:v>
                </c:pt>
                <c:pt idx="318">
                  <c:v>0.97601099999999996</c:v>
                </c:pt>
                <c:pt idx="319">
                  <c:v>1.0136099999999999</c:v>
                </c:pt>
                <c:pt idx="320">
                  <c:v>1.050832</c:v>
                </c:pt>
                <c:pt idx="321">
                  <c:v>1.0791459999999999</c:v>
                </c:pt>
                <c:pt idx="322">
                  <c:v>1.1085939999999999</c:v>
                </c:pt>
                <c:pt idx="323">
                  <c:v>1.216796</c:v>
                </c:pt>
                <c:pt idx="324">
                  <c:v>1.284043</c:v>
                </c:pt>
                <c:pt idx="325">
                  <c:v>1.3209839999999999</c:v>
                </c:pt>
                <c:pt idx="326">
                  <c:v>1.4221489999999999</c:v>
                </c:pt>
                <c:pt idx="327">
                  <c:v>1.4571749999999999</c:v>
                </c:pt>
                <c:pt idx="328">
                  <c:v>1.4935779999999999</c:v>
                </c:pt>
                <c:pt idx="329">
                  <c:v>1.5328569999999999</c:v>
                </c:pt>
                <c:pt idx="330">
                  <c:v>1.5826309999999999</c:v>
                </c:pt>
                <c:pt idx="331">
                  <c:v>1.541725</c:v>
                </c:pt>
                <c:pt idx="332">
                  <c:v>1.536953</c:v>
                </c:pt>
                <c:pt idx="333">
                  <c:v>1.4867489999999999</c:v>
                </c:pt>
                <c:pt idx="334">
                  <c:v>1.4213899999999999</c:v>
                </c:pt>
                <c:pt idx="335">
                  <c:v>1.3827589999999998</c:v>
                </c:pt>
                <c:pt idx="336">
                  <c:v>1.3767779999999998</c:v>
                </c:pt>
                <c:pt idx="337">
                  <c:v>1.7507459999999999</c:v>
                </c:pt>
                <c:pt idx="338">
                  <c:v>2.2023769999999998</c:v>
                </c:pt>
                <c:pt idx="339">
                  <c:v>2.6517749999999998</c:v>
                </c:pt>
                <c:pt idx="340">
                  <c:v>2.905383</c:v>
                </c:pt>
                <c:pt idx="341">
                  <c:v>3.077302</c:v>
                </c:pt>
                <c:pt idx="342">
                  <c:v>3.2585660000000001</c:v>
                </c:pt>
                <c:pt idx="343">
                  <c:v>3.3740389999999998</c:v>
                </c:pt>
                <c:pt idx="344">
                  <c:v>3.426409</c:v>
                </c:pt>
                <c:pt idx="345">
                  <c:v>3.5399069999999999</c:v>
                </c:pt>
                <c:pt idx="359" formatCode="General">
                  <c:v>0</c:v>
                </c:pt>
                <c:pt idx="360">
                  <c:v>5.6874999999999995E-2</c:v>
                </c:pt>
                <c:pt idx="361">
                  <c:v>5.0944999999999997E-2</c:v>
                </c:pt>
                <c:pt idx="362">
                  <c:v>6.4502000000000004E-2</c:v>
                </c:pt>
                <c:pt idx="363">
                  <c:v>5.9845999999999996E-2</c:v>
                </c:pt>
                <c:pt idx="364">
                  <c:v>6.0137999999999997E-2</c:v>
                </c:pt>
                <c:pt idx="365">
                  <c:v>4.2234999999999995E-2</c:v>
                </c:pt>
                <c:pt idx="366">
                  <c:v>4.2978999999999996E-2</c:v>
                </c:pt>
                <c:pt idx="367">
                  <c:v>5.1466999999999999E-2</c:v>
                </c:pt>
                <c:pt idx="368">
                  <c:v>5.1517E-2</c:v>
                </c:pt>
                <c:pt idx="369">
                  <c:v>6.7299999999999999E-2</c:v>
                </c:pt>
                <c:pt idx="370">
                  <c:v>6.5012E-2</c:v>
                </c:pt>
                <c:pt idx="371">
                  <c:v>6.8594000000000002E-2</c:v>
                </c:pt>
                <c:pt idx="372">
                  <c:v>6.9731000000000001E-2</c:v>
                </c:pt>
                <c:pt idx="373">
                  <c:v>7.4902999999999997E-2</c:v>
                </c:pt>
                <c:pt idx="374">
                  <c:v>7.5995999999999994E-2</c:v>
                </c:pt>
                <c:pt idx="375">
                  <c:v>7.5095999999999996E-2</c:v>
                </c:pt>
                <c:pt idx="376">
                  <c:v>7.2577000000000003E-2</c:v>
                </c:pt>
                <c:pt idx="377">
                  <c:v>7.2400999999999993E-2</c:v>
                </c:pt>
                <c:pt idx="378">
                  <c:v>7.8751000000000002E-2</c:v>
                </c:pt>
                <c:pt idx="379">
                  <c:v>7.0526999999999992E-2</c:v>
                </c:pt>
                <c:pt idx="380">
                  <c:v>6.8680999999999992E-2</c:v>
                </c:pt>
                <c:pt idx="381">
                  <c:v>6.2417E-2</c:v>
                </c:pt>
                <c:pt idx="382">
                  <c:v>0.11583399999999999</c:v>
                </c:pt>
                <c:pt idx="383">
                  <c:v>0.11734799999999999</c:v>
                </c:pt>
                <c:pt idx="384">
                  <c:v>0.11847999999999999</c:v>
                </c:pt>
                <c:pt idx="385">
                  <c:v>0.11314299999999999</c:v>
                </c:pt>
                <c:pt idx="386">
                  <c:v>0.10083099999999999</c:v>
                </c:pt>
                <c:pt idx="387">
                  <c:v>0.10306799999999999</c:v>
                </c:pt>
                <c:pt idx="388">
                  <c:v>0.10542399999999999</c:v>
                </c:pt>
                <c:pt idx="389">
                  <c:v>0.110015</c:v>
                </c:pt>
                <c:pt idx="390">
                  <c:v>0.11094799999999999</c:v>
                </c:pt>
                <c:pt idx="391">
                  <c:v>0.12610099999999999</c:v>
                </c:pt>
                <c:pt idx="392">
                  <c:v>0.12651699999999999</c:v>
                </c:pt>
                <c:pt idx="393">
                  <c:v>0.151584</c:v>
                </c:pt>
                <c:pt idx="394">
                  <c:v>9.3877999999999989E-2</c:v>
                </c:pt>
                <c:pt idx="395">
                  <c:v>9.1046000000000002E-2</c:v>
                </c:pt>
                <c:pt idx="396">
                  <c:v>9.1294E-2</c:v>
                </c:pt>
                <c:pt idx="397">
                  <c:v>9.3065999999999996E-2</c:v>
                </c:pt>
                <c:pt idx="398">
                  <c:v>9.5001000000000002E-2</c:v>
                </c:pt>
                <c:pt idx="399">
                  <c:v>9.1007999999999992E-2</c:v>
                </c:pt>
                <c:pt idx="400">
                  <c:v>9.1777999999999998E-2</c:v>
                </c:pt>
                <c:pt idx="401">
                  <c:v>0.13186599999999998</c:v>
                </c:pt>
                <c:pt idx="402">
                  <c:v>0.126304</c:v>
                </c:pt>
                <c:pt idx="403">
                  <c:v>0.11113199999999999</c:v>
                </c:pt>
                <c:pt idx="404">
                  <c:v>0.14095299999999999</c:v>
                </c:pt>
                <c:pt idx="405">
                  <c:v>0.14197499999999999</c:v>
                </c:pt>
                <c:pt idx="406">
                  <c:v>0.21442699999999998</c:v>
                </c:pt>
                <c:pt idx="407">
                  <c:v>0.23289499999999999</c:v>
                </c:pt>
                <c:pt idx="408">
                  <c:v>0.239675</c:v>
                </c:pt>
                <c:pt idx="409">
                  <c:v>0.25048999999999999</c:v>
                </c:pt>
                <c:pt idx="410">
                  <c:v>0.24862999999999999</c:v>
                </c:pt>
                <c:pt idx="411">
                  <c:v>0.25096999999999997</c:v>
                </c:pt>
                <c:pt idx="412">
                  <c:v>0.24792799999999998</c:v>
                </c:pt>
                <c:pt idx="413">
                  <c:v>0.21018699999999998</c:v>
                </c:pt>
                <c:pt idx="414">
                  <c:v>0.207538</c:v>
                </c:pt>
                <c:pt idx="415">
                  <c:v>0.24706999999999998</c:v>
                </c:pt>
                <c:pt idx="416">
                  <c:v>0.265347</c:v>
                </c:pt>
                <c:pt idx="417">
                  <c:v>0.24841299999999999</c:v>
                </c:pt>
                <c:pt idx="418">
                  <c:v>0.182751</c:v>
                </c:pt>
                <c:pt idx="419">
                  <c:v>0.164664</c:v>
                </c:pt>
                <c:pt idx="420">
                  <c:v>0.15773699999999999</c:v>
                </c:pt>
                <c:pt idx="421">
                  <c:v>0.17385299999999998</c:v>
                </c:pt>
                <c:pt idx="422">
                  <c:v>0.17699799999999999</c:v>
                </c:pt>
                <c:pt idx="423">
                  <c:v>0.17410299999999998</c:v>
                </c:pt>
                <c:pt idx="424">
                  <c:v>0.210923</c:v>
                </c:pt>
                <c:pt idx="425">
                  <c:v>0.24673899999999999</c:v>
                </c:pt>
                <c:pt idx="426">
                  <c:v>0.25591399999999997</c:v>
                </c:pt>
                <c:pt idx="427">
                  <c:v>0.27643799999999996</c:v>
                </c:pt>
                <c:pt idx="428">
                  <c:v>0.25217299999999998</c:v>
                </c:pt>
                <c:pt idx="429">
                  <c:v>0.336148</c:v>
                </c:pt>
                <c:pt idx="430">
                  <c:v>0.36153299999999999</c:v>
                </c:pt>
                <c:pt idx="431">
                  <c:v>0.358186</c:v>
                </c:pt>
                <c:pt idx="432">
                  <c:v>0.35746</c:v>
                </c:pt>
                <c:pt idx="433">
                  <c:v>0.33144899999999999</c:v>
                </c:pt>
                <c:pt idx="434">
                  <c:v>0.34244799999999997</c:v>
                </c:pt>
                <c:pt idx="435">
                  <c:v>0.34591099999999997</c:v>
                </c:pt>
                <c:pt idx="436">
                  <c:v>0.333789</c:v>
                </c:pt>
                <c:pt idx="437">
                  <c:v>0.30688099999999996</c:v>
                </c:pt>
                <c:pt idx="438">
                  <c:v>0.31079799999999996</c:v>
                </c:pt>
                <c:pt idx="439">
                  <c:v>0.26864199999999999</c:v>
                </c:pt>
                <c:pt idx="440">
                  <c:v>0.244393</c:v>
                </c:pt>
                <c:pt idx="441">
                  <c:v>0.13892499999999999</c:v>
                </c:pt>
                <c:pt idx="442">
                  <c:v>0.124773</c:v>
                </c:pt>
                <c:pt idx="443">
                  <c:v>0.163409</c:v>
                </c:pt>
                <c:pt idx="444">
                  <c:v>0.196017</c:v>
                </c:pt>
                <c:pt idx="445">
                  <c:v>0.24362799999999998</c:v>
                </c:pt>
                <c:pt idx="446">
                  <c:v>0.26379199999999997</c:v>
                </c:pt>
                <c:pt idx="447">
                  <c:v>0.31033499999999997</c:v>
                </c:pt>
                <c:pt idx="448">
                  <c:v>0.31212099999999998</c:v>
                </c:pt>
                <c:pt idx="449">
                  <c:v>0.33297299999999996</c:v>
                </c:pt>
                <c:pt idx="450">
                  <c:v>0.36456699999999997</c:v>
                </c:pt>
                <c:pt idx="451">
                  <c:v>0.44838</c:v>
                </c:pt>
                <c:pt idx="452">
                  <c:v>0.49380399999999997</c:v>
                </c:pt>
                <c:pt idx="453">
                  <c:v>0.558002</c:v>
                </c:pt>
                <c:pt idx="454">
                  <c:v>0.711399</c:v>
                </c:pt>
                <c:pt idx="455">
                  <c:v>0.84235199999999999</c:v>
                </c:pt>
                <c:pt idx="456">
                  <c:v>0.91942099999999993</c:v>
                </c:pt>
                <c:pt idx="457">
                  <c:v>1.114312</c:v>
                </c:pt>
                <c:pt idx="458">
                  <c:v>1.3256539999999999</c:v>
                </c:pt>
                <c:pt idx="459">
                  <c:v>1.504583</c:v>
                </c:pt>
                <c:pt idx="460">
                  <c:v>1.619901</c:v>
                </c:pt>
                <c:pt idx="461">
                  <c:v>1.7722559999999998</c:v>
                </c:pt>
                <c:pt idx="462">
                  <c:v>2.188825</c:v>
                </c:pt>
                <c:pt idx="463">
                  <c:v>2.3517899999999998</c:v>
                </c:pt>
                <c:pt idx="464">
                  <c:v>2.4708519999999998</c:v>
                </c:pt>
                <c:pt idx="465">
                  <c:v>2.5732339999999998</c:v>
                </c:pt>
                <c:pt idx="466">
                  <c:v>2.5943579999999997</c:v>
                </c:pt>
                <c:pt idx="467">
                  <c:v>2.6039909999999997</c:v>
                </c:pt>
                <c:pt idx="468">
                  <c:v>2.713171</c:v>
                </c:pt>
                <c:pt idx="469">
                  <c:v>2.600902</c:v>
                </c:pt>
                <c:pt idx="470">
                  <c:v>2.4532240000000001</c:v>
                </c:pt>
                <c:pt idx="471">
                  <c:v>2.4119470000000001</c:v>
                </c:pt>
                <c:pt idx="472">
                  <c:v>2.6082879999999999</c:v>
                </c:pt>
                <c:pt idx="473">
                  <c:v>2.7178059999999999</c:v>
                </c:pt>
                <c:pt idx="474">
                  <c:v>2.5775749999999999</c:v>
                </c:pt>
                <c:pt idx="475">
                  <c:v>2.6824749999999997</c:v>
                </c:pt>
                <c:pt idx="476">
                  <c:v>2.7100969999999998</c:v>
                </c:pt>
                <c:pt idx="477">
                  <c:v>2.8417429999999997</c:v>
                </c:pt>
                <c:pt idx="478">
                  <c:v>2.9867089999999998</c:v>
                </c:pt>
                <c:pt idx="479">
                  <c:v>2.9884379999999999</c:v>
                </c:pt>
                <c:pt idx="480">
                  <c:v>2.9622489999999999</c:v>
                </c:pt>
                <c:pt idx="481">
                  <c:v>2.9521699999999997</c:v>
                </c:pt>
                <c:pt idx="482">
                  <c:v>2.998205</c:v>
                </c:pt>
                <c:pt idx="483">
                  <c:v>2.9823899999999997</c:v>
                </c:pt>
                <c:pt idx="484">
                  <c:v>2.9032830000000001</c:v>
                </c:pt>
                <c:pt idx="485">
                  <c:v>2.7878569999999998</c:v>
                </c:pt>
                <c:pt idx="486">
                  <c:v>2.633086</c:v>
                </c:pt>
                <c:pt idx="487">
                  <c:v>2.7394249999999998</c:v>
                </c:pt>
                <c:pt idx="488">
                  <c:v>3.9698949999999997</c:v>
                </c:pt>
                <c:pt idx="489">
                  <c:v>4.3204319999999994</c:v>
                </c:pt>
                <c:pt idx="490">
                  <c:v>4.2472240000000001</c:v>
                </c:pt>
                <c:pt idx="491">
                  <c:v>4.4523599999999997</c:v>
                </c:pt>
                <c:pt idx="492">
                  <c:v>4.4816750000000001</c:v>
                </c:pt>
                <c:pt idx="493">
                  <c:v>4.7388319999999995</c:v>
                </c:pt>
                <c:pt idx="494">
                  <c:v>5.023193</c:v>
                </c:pt>
                <c:pt idx="495">
                  <c:v>5.5185620000000002</c:v>
                </c:pt>
                <c:pt idx="496">
                  <c:v>5.6667439999999996</c:v>
                </c:pt>
                <c:pt idx="497">
                  <c:v>5.9216619999999995</c:v>
                </c:pt>
                <c:pt idx="498">
                  <c:v>6.0925159999999998</c:v>
                </c:pt>
                <c:pt idx="499">
                  <c:v>5.7996979999999994</c:v>
                </c:pt>
                <c:pt idx="500">
                  <c:v>4.5767739999999995</c:v>
                </c:pt>
                <c:pt idx="501">
                  <c:v>4.2365029999999999</c:v>
                </c:pt>
                <c:pt idx="502">
                  <c:v>4.2572260000000002</c:v>
                </c:pt>
                <c:pt idx="503">
                  <c:v>4.2283200000000001</c:v>
                </c:pt>
                <c:pt idx="504">
                  <c:v>4.2167969999999997</c:v>
                </c:pt>
                <c:pt idx="505">
                  <c:v>4.1684960000000002</c:v>
                </c:pt>
                <c:pt idx="506">
                  <c:v>4.0267840000000001</c:v>
                </c:pt>
                <c:pt idx="507">
                  <c:v>3.7076189999999998</c:v>
                </c:pt>
                <c:pt idx="508">
                  <c:v>3.517728</c:v>
                </c:pt>
                <c:pt idx="509">
                  <c:v>3.5493839999999999</c:v>
                </c:pt>
                <c:pt idx="510">
                  <c:v>3.5665899999999997</c:v>
                </c:pt>
                <c:pt idx="511">
                  <c:v>3.6840729999999997</c:v>
                </c:pt>
                <c:pt idx="512">
                  <c:v>3.7611279999999998</c:v>
                </c:pt>
                <c:pt idx="513">
                  <c:v>3.7247059999999999</c:v>
                </c:pt>
                <c:pt idx="514">
                  <c:v>3.7629219999999997</c:v>
                </c:pt>
                <c:pt idx="515">
                  <c:v>3.747471</c:v>
                </c:pt>
                <c:pt idx="516">
                  <c:v>3.895149</c:v>
                </c:pt>
                <c:pt idx="517">
                  <c:v>4.2806519999999999</c:v>
                </c:pt>
                <c:pt idx="518">
                  <c:v>4.6475539999999995</c:v>
                </c:pt>
                <c:pt idx="519">
                  <c:v>4.9838709999999997</c:v>
                </c:pt>
                <c:pt idx="520">
                  <c:v>5.416366</c:v>
                </c:pt>
                <c:pt idx="521">
                  <c:v>5.6339920000000001</c:v>
                </c:pt>
                <c:pt idx="522">
                  <c:v>5.9636449999999996</c:v>
                </c:pt>
                <c:pt idx="523">
                  <c:v>6.3567640000000001</c:v>
                </c:pt>
                <c:pt idx="524">
                  <c:v>6.3874979999999999</c:v>
                </c:pt>
                <c:pt idx="525">
                  <c:v>6.7301310000000001</c:v>
                </c:pt>
                <c:pt idx="539" formatCode="General">
                  <c:v>0</c:v>
                </c:pt>
                <c:pt idx="540">
                  <c:v>0.57877400000000001</c:v>
                </c:pt>
                <c:pt idx="541">
                  <c:v>0.60331400000000002</c:v>
                </c:pt>
                <c:pt idx="542">
                  <c:v>0.60484499999999997</c:v>
                </c:pt>
                <c:pt idx="543">
                  <c:v>0.58498399999999995</c:v>
                </c:pt>
                <c:pt idx="544">
                  <c:v>0.54822499999999996</c:v>
                </c:pt>
                <c:pt idx="545">
                  <c:v>0.55325400000000002</c:v>
                </c:pt>
                <c:pt idx="546">
                  <c:v>0.545566</c:v>
                </c:pt>
                <c:pt idx="547">
                  <c:v>0.55699299999999996</c:v>
                </c:pt>
                <c:pt idx="548">
                  <c:v>0.56265299999999996</c:v>
                </c:pt>
                <c:pt idx="549">
                  <c:v>0.572048</c:v>
                </c:pt>
                <c:pt idx="550">
                  <c:v>0.55940699999999999</c:v>
                </c:pt>
                <c:pt idx="551">
                  <c:v>0.57475900000000002</c:v>
                </c:pt>
                <c:pt idx="552">
                  <c:v>0.563944</c:v>
                </c:pt>
                <c:pt idx="553">
                  <c:v>0.58765499999999993</c:v>
                </c:pt>
                <c:pt idx="554">
                  <c:v>0.62229099999999993</c:v>
                </c:pt>
                <c:pt idx="555">
                  <c:v>0.69299599999999995</c:v>
                </c:pt>
                <c:pt idx="556">
                  <c:v>0.8834249999999999</c:v>
                </c:pt>
                <c:pt idx="557">
                  <c:v>1.208942</c:v>
                </c:pt>
                <c:pt idx="558">
                  <c:v>1.437775</c:v>
                </c:pt>
                <c:pt idx="559">
                  <c:v>1.6545129999999999</c:v>
                </c:pt>
                <c:pt idx="560">
                  <c:v>1.844317</c:v>
                </c:pt>
                <c:pt idx="561">
                  <c:v>2.0789429999999998</c:v>
                </c:pt>
                <c:pt idx="562">
                  <c:v>2.7236689999999997</c:v>
                </c:pt>
                <c:pt idx="563">
                  <c:v>3.184761</c:v>
                </c:pt>
                <c:pt idx="564">
                  <c:v>3.5840729999999996</c:v>
                </c:pt>
                <c:pt idx="565">
                  <c:v>3.9457999999999998</c:v>
                </c:pt>
                <c:pt idx="566">
                  <c:v>4.3226529999999999</c:v>
                </c:pt>
                <c:pt idx="567">
                  <c:v>4.7360449999999998</c:v>
                </c:pt>
                <c:pt idx="568">
                  <c:v>4.7928309999999996</c:v>
                </c:pt>
                <c:pt idx="569">
                  <c:v>4.8469489999999995</c:v>
                </c:pt>
                <c:pt idx="570">
                  <c:v>4.8042749999999996</c:v>
                </c:pt>
                <c:pt idx="571">
                  <c:v>4.8382629999999995</c:v>
                </c:pt>
                <c:pt idx="572">
                  <c:v>4.7618869999999998</c:v>
                </c:pt>
                <c:pt idx="573">
                  <c:v>4.6516979999999997</c:v>
                </c:pt>
                <c:pt idx="574">
                  <c:v>4.2009449999999999</c:v>
                </c:pt>
                <c:pt idx="575">
                  <c:v>3.9331419999999997</c:v>
                </c:pt>
                <c:pt idx="576">
                  <c:v>3.7397929999999997</c:v>
                </c:pt>
                <c:pt idx="577">
                  <c:v>3.4709409999999998</c:v>
                </c:pt>
                <c:pt idx="578">
                  <c:v>3.1380729999999999</c:v>
                </c:pt>
                <c:pt idx="579">
                  <c:v>2.7939819999999997</c:v>
                </c:pt>
                <c:pt idx="580">
                  <c:v>2.7016329999999997</c:v>
                </c:pt>
                <c:pt idx="581">
                  <c:v>2.520276</c:v>
                </c:pt>
                <c:pt idx="582">
                  <c:v>2.5484839999999997</c:v>
                </c:pt>
                <c:pt idx="583">
                  <c:v>2.5436319999999997</c:v>
                </c:pt>
                <c:pt idx="584">
                  <c:v>2.5761719999999997</c:v>
                </c:pt>
                <c:pt idx="585">
                  <c:v>2.640355</c:v>
                </c:pt>
                <c:pt idx="586">
                  <c:v>2.7605119999999999</c:v>
                </c:pt>
                <c:pt idx="587">
                  <c:v>2.8862549999999998</c:v>
                </c:pt>
                <c:pt idx="588">
                  <c:v>2.965274</c:v>
                </c:pt>
                <c:pt idx="589">
                  <c:v>2.962148</c:v>
                </c:pt>
                <c:pt idx="590">
                  <c:v>2.9721109999999999</c:v>
                </c:pt>
                <c:pt idx="591">
                  <c:v>2.9969509999999997</c:v>
                </c:pt>
                <c:pt idx="592">
                  <c:v>3.1189679999999997</c:v>
                </c:pt>
                <c:pt idx="593">
                  <c:v>3.1724159999999997</c:v>
                </c:pt>
                <c:pt idx="594">
                  <c:v>3.1549429999999998</c:v>
                </c:pt>
                <c:pt idx="595">
                  <c:v>3.1053029999999997</c:v>
                </c:pt>
                <c:pt idx="596">
                  <c:v>3.0556909999999999</c:v>
                </c:pt>
                <c:pt idx="597">
                  <c:v>3.1248799999999997</c:v>
                </c:pt>
                <c:pt idx="598">
                  <c:v>3.2326289999999998</c:v>
                </c:pt>
                <c:pt idx="599">
                  <c:v>3.2247919999999999</c:v>
                </c:pt>
                <c:pt idx="600">
                  <c:v>3.1043369999999997</c:v>
                </c:pt>
                <c:pt idx="601">
                  <c:v>3.1858269999999997</c:v>
                </c:pt>
                <c:pt idx="602">
                  <c:v>3.2779849999999997</c:v>
                </c:pt>
                <c:pt idx="603">
                  <c:v>3.257803</c:v>
                </c:pt>
                <c:pt idx="604">
                  <c:v>3.1983669999999997</c:v>
                </c:pt>
                <c:pt idx="605">
                  <c:v>3.2248479999999997</c:v>
                </c:pt>
                <c:pt idx="606">
                  <c:v>3.3095939999999997</c:v>
                </c:pt>
                <c:pt idx="607">
                  <c:v>3.5450519999999996</c:v>
                </c:pt>
                <c:pt idx="608">
                  <c:v>3.677368</c:v>
                </c:pt>
                <c:pt idx="609">
                  <c:v>3.7816399999999999</c:v>
                </c:pt>
                <c:pt idx="610">
                  <c:v>3.6542529999999998</c:v>
                </c:pt>
                <c:pt idx="611">
                  <c:v>3.4977739999999997</c:v>
                </c:pt>
                <c:pt idx="612">
                  <c:v>3.4360629999999999</c:v>
                </c:pt>
                <c:pt idx="613">
                  <c:v>3.3798189999999999</c:v>
                </c:pt>
                <c:pt idx="614">
                  <c:v>3.2308269999999997</c:v>
                </c:pt>
                <c:pt idx="615">
                  <c:v>3.1594379999999997</c:v>
                </c:pt>
                <c:pt idx="616">
                  <c:v>3.0170999999999997</c:v>
                </c:pt>
                <c:pt idx="617">
                  <c:v>2.8396149999999998</c:v>
                </c:pt>
                <c:pt idx="618">
                  <c:v>2.6461459999999999</c:v>
                </c:pt>
                <c:pt idx="619">
                  <c:v>2.3342160000000001</c:v>
                </c:pt>
                <c:pt idx="620">
                  <c:v>2.1545670000000001</c:v>
                </c:pt>
                <c:pt idx="621">
                  <c:v>1.8701209999999999</c:v>
                </c:pt>
                <c:pt idx="622">
                  <c:v>1.6362139999999998</c:v>
                </c:pt>
                <c:pt idx="623">
                  <c:v>1.5399809999999998</c:v>
                </c:pt>
                <c:pt idx="624">
                  <c:v>1.527013</c:v>
                </c:pt>
                <c:pt idx="625">
                  <c:v>1.4618469999999999</c:v>
                </c:pt>
                <c:pt idx="626">
                  <c:v>1.869135</c:v>
                </c:pt>
                <c:pt idx="627">
                  <c:v>2.038951</c:v>
                </c:pt>
                <c:pt idx="628">
                  <c:v>2.1640109999999999</c:v>
                </c:pt>
                <c:pt idx="629">
                  <c:v>2.1916020000000001</c:v>
                </c:pt>
                <c:pt idx="630">
                  <c:v>2.3220609999999997</c:v>
                </c:pt>
                <c:pt idx="631">
                  <c:v>2.5760869999999998</c:v>
                </c:pt>
                <c:pt idx="632">
                  <c:v>2.7417159999999998</c:v>
                </c:pt>
                <c:pt idx="633">
                  <c:v>2.9688969999999997</c:v>
                </c:pt>
                <c:pt idx="634">
                  <c:v>3.3332109999999999</c:v>
                </c:pt>
                <c:pt idx="635">
                  <c:v>3.6670970000000001</c:v>
                </c:pt>
                <c:pt idx="636">
                  <c:v>3.9306559999999999</c:v>
                </c:pt>
                <c:pt idx="637">
                  <c:v>3.914479</c:v>
                </c:pt>
                <c:pt idx="638">
                  <c:v>3.5717439999999998</c:v>
                </c:pt>
                <c:pt idx="639">
                  <c:v>3.4403419999999998</c:v>
                </c:pt>
                <c:pt idx="640">
                  <c:v>3.4060509999999997</c:v>
                </c:pt>
                <c:pt idx="641">
                  <c:v>3.4284330000000001</c:v>
                </c:pt>
                <c:pt idx="642">
                  <c:v>3.371864</c:v>
                </c:pt>
                <c:pt idx="643">
                  <c:v>3.0993709999999997</c:v>
                </c:pt>
                <c:pt idx="644">
                  <c:v>2.9321889999999997</c:v>
                </c:pt>
                <c:pt idx="645">
                  <c:v>2.6857609999999998</c:v>
                </c:pt>
                <c:pt idx="646">
                  <c:v>2.3428079999999998</c:v>
                </c:pt>
                <c:pt idx="647">
                  <c:v>2.030913</c:v>
                </c:pt>
                <c:pt idx="648">
                  <c:v>1.7312559999999999</c:v>
                </c:pt>
                <c:pt idx="649">
                  <c:v>1.7468359999999998</c:v>
                </c:pt>
                <c:pt idx="650">
                  <c:v>1.7226899999999998</c:v>
                </c:pt>
                <c:pt idx="651">
                  <c:v>1.711187</c:v>
                </c:pt>
                <c:pt idx="652">
                  <c:v>1.582614</c:v>
                </c:pt>
                <c:pt idx="653">
                  <c:v>1.6999089999999999</c:v>
                </c:pt>
                <c:pt idx="654">
                  <c:v>1.8193079999999999</c:v>
                </c:pt>
                <c:pt idx="655">
                  <c:v>1.8979219999999999</c:v>
                </c:pt>
                <c:pt idx="656">
                  <c:v>1.962359</c:v>
                </c:pt>
                <c:pt idx="657">
                  <c:v>2.0856479999999999</c:v>
                </c:pt>
                <c:pt idx="658">
                  <c:v>2.1844509999999997</c:v>
                </c:pt>
                <c:pt idx="659">
                  <c:v>2.2191839999999998</c:v>
                </c:pt>
                <c:pt idx="660">
                  <c:v>2.2837809999999998</c:v>
                </c:pt>
                <c:pt idx="661">
                  <c:v>2.3113969999999999</c:v>
                </c:pt>
                <c:pt idx="662">
                  <c:v>2.4273169999999999</c:v>
                </c:pt>
                <c:pt idx="663">
                  <c:v>2.6877589999999998</c:v>
                </c:pt>
                <c:pt idx="664">
                  <c:v>2.8812500000000001</c:v>
                </c:pt>
                <c:pt idx="665">
                  <c:v>3.0175049999999999</c:v>
                </c:pt>
                <c:pt idx="666">
                  <c:v>3.1393049999999998</c:v>
                </c:pt>
                <c:pt idx="667">
                  <c:v>3.3924149999999997</c:v>
                </c:pt>
                <c:pt idx="668">
                  <c:v>3.583834</c:v>
                </c:pt>
                <c:pt idx="669">
                  <c:v>3.8776249999999997</c:v>
                </c:pt>
                <c:pt idx="670">
                  <c:v>3.999466</c:v>
                </c:pt>
                <c:pt idx="671">
                  <c:v>4.2036419999999994</c:v>
                </c:pt>
                <c:pt idx="672">
                  <c:v>4.4158409999999995</c:v>
                </c:pt>
                <c:pt idx="673">
                  <c:v>4.7222679999999997</c:v>
                </c:pt>
                <c:pt idx="674">
                  <c:v>4.8345729999999998</c:v>
                </c:pt>
                <c:pt idx="675">
                  <c:v>5.1147960000000001</c:v>
                </c:pt>
                <c:pt idx="676">
                  <c:v>5.418933</c:v>
                </c:pt>
                <c:pt idx="677">
                  <c:v>5.726083</c:v>
                </c:pt>
                <c:pt idx="678">
                  <c:v>6.080978</c:v>
                </c:pt>
                <c:pt idx="679">
                  <c:v>6.0931159999999993</c:v>
                </c:pt>
                <c:pt idx="680">
                  <c:v>6.059202</c:v>
                </c:pt>
                <c:pt idx="681">
                  <c:v>5.996569</c:v>
                </c:pt>
                <c:pt idx="682">
                  <c:v>6.0419969999999994</c:v>
                </c:pt>
                <c:pt idx="683">
                  <c:v>6.0897179999999995</c:v>
                </c:pt>
                <c:pt idx="684">
                  <c:v>5.9917489999999995</c:v>
                </c:pt>
                <c:pt idx="685">
                  <c:v>5.9348479999999997</c:v>
                </c:pt>
                <c:pt idx="686">
                  <c:v>5.951746</c:v>
                </c:pt>
                <c:pt idx="687">
                  <c:v>5.7568789999999996</c:v>
                </c:pt>
                <c:pt idx="688">
                  <c:v>5.531765</c:v>
                </c:pt>
                <c:pt idx="689">
                  <c:v>5.2459439999999997</c:v>
                </c:pt>
                <c:pt idx="690">
                  <c:v>4.7801390000000001</c:v>
                </c:pt>
                <c:pt idx="691">
                  <c:v>4.5660600000000002</c:v>
                </c:pt>
                <c:pt idx="692">
                  <c:v>4.4500890000000002</c:v>
                </c:pt>
                <c:pt idx="693">
                  <c:v>4.308198</c:v>
                </c:pt>
                <c:pt idx="694">
                  <c:v>4.343394</c:v>
                </c:pt>
                <c:pt idx="695">
                  <c:v>4.5511289999999995</c:v>
                </c:pt>
                <c:pt idx="696">
                  <c:v>4.535304</c:v>
                </c:pt>
                <c:pt idx="697">
                  <c:v>5.0116339999999999</c:v>
                </c:pt>
                <c:pt idx="698">
                  <c:v>5.290546</c:v>
                </c:pt>
                <c:pt idx="699">
                  <c:v>5.6127750000000001</c:v>
                </c:pt>
                <c:pt idx="700">
                  <c:v>5.8890339999999997</c:v>
                </c:pt>
                <c:pt idx="701">
                  <c:v>6.4254239999999996</c:v>
                </c:pt>
                <c:pt idx="702">
                  <c:v>7.1881729999999999</c:v>
                </c:pt>
                <c:pt idx="703">
                  <c:v>7.9585859999999995</c:v>
                </c:pt>
                <c:pt idx="704">
                  <c:v>8.4643259999999998</c:v>
                </c:pt>
                <c:pt idx="705">
                  <c:v>9.0800609999999988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7FF-4464-BC59-A15BEA20E064}"/>
            </c:ext>
          </c:extLst>
        </c:ser>
        <c:ser>
          <c:idx val="6"/>
          <c:order val="6"/>
          <c:tx>
            <c:strRef>
              <c:f>ChartData!$H$2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ChartData!$H$3:$H$720</c:f>
              <c:numCache>
                <c:formatCode>#,##0.00</c:formatCode>
                <c:ptCount val="706"/>
                <c:pt idx="0">
                  <c:v>7.0334869999999974</c:v>
                </c:pt>
                <c:pt idx="1">
                  <c:v>7.1283680000000018</c:v>
                </c:pt>
                <c:pt idx="2">
                  <c:v>8.461514999999995</c:v>
                </c:pt>
                <c:pt idx="3">
                  <c:v>8.3230130000000031</c:v>
                </c:pt>
                <c:pt idx="4">
                  <c:v>8.8024690000000021</c:v>
                </c:pt>
                <c:pt idx="5">
                  <c:v>9.7058159999999987</c:v>
                </c:pt>
                <c:pt idx="6">
                  <c:v>9.6227650000000011</c:v>
                </c:pt>
                <c:pt idx="7">
                  <c:v>10.032555000000002</c:v>
                </c:pt>
                <c:pt idx="8">
                  <c:v>9.969623999999996</c:v>
                </c:pt>
                <c:pt idx="9">
                  <c:v>9.9578759999999988</c:v>
                </c:pt>
                <c:pt idx="10">
                  <c:v>7.7334670000000045</c:v>
                </c:pt>
                <c:pt idx="11">
                  <c:v>7.6447070000000039</c:v>
                </c:pt>
                <c:pt idx="12">
                  <c:v>6.9620999999999995</c:v>
                </c:pt>
                <c:pt idx="13">
                  <c:v>7.3403649999999985</c:v>
                </c:pt>
                <c:pt idx="14">
                  <c:v>6.5258600000000015</c:v>
                </c:pt>
                <c:pt idx="15">
                  <c:v>6.2423939999999973</c:v>
                </c:pt>
                <c:pt idx="16">
                  <c:v>6.2051820000000006</c:v>
                </c:pt>
                <c:pt idx="17">
                  <c:v>5.1659839999999946</c:v>
                </c:pt>
                <c:pt idx="18">
                  <c:v>5.9435909999999907</c:v>
                </c:pt>
                <c:pt idx="19">
                  <c:v>5.4054940000000045</c:v>
                </c:pt>
                <c:pt idx="20">
                  <c:v>5.3543480000000017</c:v>
                </c:pt>
                <c:pt idx="21">
                  <c:v>5.2363110000000077</c:v>
                </c:pt>
                <c:pt idx="22">
                  <c:v>5.1905710000000056</c:v>
                </c:pt>
                <c:pt idx="23">
                  <c:v>5.1210009999999997</c:v>
                </c:pt>
                <c:pt idx="24">
                  <c:v>4.1197889999999902</c:v>
                </c:pt>
                <c:pt idx="25">
                  <c:v>3.6875009999999975</c:v>
                </c:pt>
                <c:pt idx="26">
                  <c:v>2.9384839999999954</c:v>
                </c:pt>
                <c:pt idx="27">
                  <c:v>3.967131000000002</c:v>
                </c:pt>
                <c:pt idx="28">
                  <c:v>5.0566419999999965</c:v>
                </c:pt>
                <c:pt idx="29">
                  <c:v>5.6377140000000026</c:v>
                </c:pt>
                <c:pt idx="30">
                  <c:v>6.2080290000000034</c:v>
                </c:pt>
                <c:pt idx="31">
                  <c:v>6.2855510000000052</c:v>
                </c:pt>
                <c:pt idx="32">
                  <c:v>7.0496380000000016</c:v>
                </c:pt>
                <c:pt idx="33">
                  <c:v>8.2338030000000018</c:v>
                </c:pt>
                <c:pt idx="34">
                  <c:v>8.4575360000000046</c:v>
                </c:pt>
                <c:pt idx="35">
                  <c:v>10.420079999999999</c:v>
                </c:pt>
                <c:pt idx="36">
                  <c:v>11.445471000000005</c:v>
                </c:pt>
                <c:pt idx="37">
                  <c:v>12.053515999999995</c:v>
                </c:pt>
                <c:pt idx="38">
                  <c:v>12.498048000000004</c:v>
                </c:pt>
                <c:pt idx="39">
                  <c:v>12.286977999999998</c:v>
                </c:pt>
                <c:pt idx="40">
                  <c:v>10.896018999999995</c:v>
                </c:pt>
                <c:pt idx="41">
                  <c:v>10.341335999999991</c:v>
                </c:pt>
                <c:pt idx="42">
                  <c:v>9.3971010000000064</c:v>
                </c:pt>
                <c:pt idx="43">
                  <c:v>9.7644329999999968</c:v>
                </c:pt>
                <c:pt idx="44">
                  <c:v>9.2089319999999901</c:v>
                </c:pt>
                <c:pt idx="45">
                  <c:v>8.1246869999999944</c:v>
                </c:pt>
                <c:pt idx="46">
                  <c:v>7.9217849999999999</c:v>
                </c:pt>
                <c:pt idx="47">
                  <c:v>5.9999210000000005</c:v>
                </c:pt>
                <c:pt idx="48">
                  <c:v>4.4600849999999994</c:v>
                </c:pt>
                <c:pt idx="49">
                  <c:v>3.8203699999999969</c:v>
                </c:pt>
                <c:pt idx="50">
                  <c:v>3.1802869999999963</c:v>
                </c:pt>
                <c:pt idx="51">
                  <c:v>1.8487739999999953</c:v>
                </c:pt>
                <c:pt idx="52">
                  <c:v>1.661956</c:v>
                </c:pt>
                <c:pt idx="53">
                  <c:v>1.6554060000000028</c:v>
                </c:pt>
                <c:pt idx="54">
                  <c:v>1.1847900000000031</c:v>
                </c:pt>
                <c:pt idx="55">
                  <c:v>0.73622599999999849</c:v>
                </c:pt>
                <c:pt idx="56">
                  <c:v>0.54935799999999801</c:v>
                </c:pt>
                <c:pt idx="57">
                  <c:v>0.95225400000000349</c:v>
                </c:pt>
                <c:pt idx="58">
                  <c:v>0.95233900000000204</c:v>
                </c:pt>
                <c:pt idx="59">
                  <c:v>1.4124920000000003</c:v>
                </c:pt>
                <c:pt idx="60">
                  <c:v>2.5156719999999986</c:v>
                </c:pt>
                <c:pt idx="61">
                  <c:v>2.5025490000000019</c:v>
                </c:pt>
                <c:pt idx="62">
                  <c:v>2.4682929999999956</c:v>
                </c:pt>
                <c:pt idx="63">
                  <c:v>2.4505890000000008</c:v>
                </c:pt>
                <c:pt idx="64">
                  <c:v>2.4180670000000006</c:v>
                </c:pt>
                <c:pt idx="65">
                  <c:v>2.4033000000000015</c:v>
                </c:pt>
                <c:pt idx="66">
                  <c:v>2.3684150000000024</c:v>
                </c:pt>
                <c:pt idx="67">
                  <c:v>2.3585419999999999</c:v>
                </c:pt>
                <c:pt idx="68">
                  <c:v>2.3448740000000008</c:v>
                </c:pt>
                <c:pt idx="69">
                  <c:v>1.9631400000000028</c:v>
                </c:pt>
                <c:pt idx="70">
                  <c:v>1.9555619999999969</c:v>
                </c:pt>
                <c:pt idx="71">
                  <c:v>1.5729189999999988</c:v>
                </c:pt>
                <c:pt idx="72">
                  <c:v>0.45707799999999565</c:v>
                </c:pt>
                <c:pt idx="73">
                  <c:v>0.54147900000000249</c:v>
                </c:pt>
                <c:pt idx="74">
                  <c:v>0.55599300000000085</c:v>
                </c:pt>
                <c:pt idx="75">
                  <c:v>0.91278100000000251</c:v>
                </c:pt>
                <c:pt idx="76">
                  <c:v>0.918292000000001</c:v>
                </c:pt>
                <c:pt idx="77">
                  <c:v>0.91751699999999659</c:v>
                </c:pt>
                <c:pt idx="78">
                  <c:v>0.91734000000000293</c:v>
                </c:pt>
                <c:pt idx="79">
                  <c:v>0.92237800000000192</c:v>
                </c:pt>
                <c:pt idx="80">
                  <c:v>1.3882989999999964</c:v>
                </c:pt>
                <c:pt idx="81">
                  <c:v>1.4063990000000004</c:v>
                </c:pt>
                <c:pt idx="82">
                  <c:v>1.4418009999999981</c:v>
                </c:pt>
                <c:pt idx="83">
                  <c:v>1.3846359999999933</c:v>
                </c:pt>
                <c:pt idx="84">
                  <c:v>1.3436069999999987</c:v>
                </c:pt>
                <c:pt idx="85">
                  <c:v>2.1964169999999967</c:v>
                </c:pt>
                <c:pt idx="86">
                  <c:v>2.630595999999997</c:v>
                </c:pt>
                <c:pt idx="87">
                  <c:v>2.8284810000000036</c:v>
                </c:pt>
                <c:pt idx="88">
                  <c:v>3.3013139999999979</c:v>
                </c:pt>
                <c:pt idx="89">
                  <c:v>3.8792210000000011</c:v>
                </c:pt>
                <c:pt idx="90">
                  <c:v>4.3819530000000029</c:v>
                </c:pt>
                <c:pt idx="91">
                  <c:v>4.7803550000000001</c:v>
                </c:pt>
                <c:pt idx="92">
                  <c:v>5.4481050000000053</c:v>
                </c:pt>
                <c:pt idx="93">
                  <c:v>5.4421019999999984</c:v>
                </c:pt>
                <c:pt idx="94">
                  <c:v>5.974650000000004</c:v>
                </c:pt>
                <c:pt idx="95">
                  <c:v>6.5851979999999983</c:v>
                </c:pt>
                <c:pt idx="96">
                  <c:v>6.7178940000000011</c:v>
                </c:pt>
                <c:pt idx="97">
                  <c:v>6.4257249999999999</c:v>
                </c:pt>
                <c:pt idx="98">
                  <c:v>6.1080269999999999</c:v>
                </c:pt>
                <c:pt idx="99">
                  <c:v>6.5360289999999992</c:v>
                </c:pt>
                <c:pt idx="100">
                  <c:v>6.6386990000000026</c:v>
                </c:pt>
                <c:pt idx="101">
                  <c:v>6.6809229999999999</c:v>
                </c:pt>
                <c:pt idx="102">
                  <c:v>6.7814630000000022</c:v>
                </c:pt>
                <c:pt idx="103">
                  <c:v>6.5938200000000009</c:v>
                </c:pt>
                <c:pt idx="104">
                  <c:v>6.6105499999999964</c:v>
                </c:pt>
                <c:pt idx="105">
                  <c:v>7.8447829999999996</c:v>
                </c:pt>
                <c:pt idx="106">
                  <c:v>8.1405790000000025</c:v>
                </c:pt>
                <c:pt idx="107">
                  <c:v>7.6608769999999993</c:v>
                </c:pt>
                <c:pt idx="108">
                  <c:v>8.2422140000000041</c:v>
                </c:pt>
                <c:pt idx="109">
                  <c:v>7.7889470000000074</c:v>
                </c:pt>
                <c:pt idx="110">
                  <c:v>8.8567819999999955</c:v>
                </c:pt>
                <c:pt idx="111">
                  <c:v>8.474102000000002</c:v>
                </c:pt>
                <c:pt idx="112">
                  <c:v>7.9243669999999895</c:v>
                </c:pt>
                <c:pt idx="113">
                  <c:v>7.3287459999999953</c:v>
                </c:pt>
                <c:pt idx="114">
                  <c:v>6.7560529999999943</c:v>
                </c:pt>
                <c:pt idx="115">
                  <c:v>6.7734870000000029</c:v>
                </c:pt>
                <c:pt idx="116">
                  <c:v>5.7996519999999947</c:v>
                </c:pt>
                <c:pt idx="117">
                  <c:v>5.1733759999999975</c:v>
                </c:pt>
                <c:pt idx="118">
                  <c:v>4.4834419999999966</c:v>
                </c:pt>
                <c:pt idx="119">
                  <c:v>4.4034909999999954</c:v>
                </c:pt>
                <c:pt idx="120">
                  <c:v>3.7296189999999996</c:v>
                </c:pt>
                <c:pt idx="121">
                  <c:v>3.5240520000000046</c:v>
                </c:pt>
                <c:pt idx="122">
                  <c:v>2.3517739999999989</c:v>
                </c:pt>
                <c:pt idx="123">
                  <c:v>1.7609199999999987</c:v>
                </c:pt>
                <c:pt idx="124">
                  <c:v>1.7251089999999962</c:v>
                </c:pt>
                <c:pt idx="125">
                  <c:v>1.6962889999999931</c:v>
                </c:pt>
                <c:pt idx="126">
                  <c:v>1.6658930000000041</c:v>
                </c:pt>
                <c:pt idx="127">
                  <c:v>1.4329199999999958</c:v>
                </c:pt>
                <c:pt idx="128">
                  <c:v>1.2759250000000009</c:v>
                </c:pt>
                <c:pt idx="129">
                  <c:v>0.56640399999999858</c:v>
                </c:pt>
                <c:pt idx="130">
                  <c:v>0.38696699999999851</c:v>
                </c:pt>
                <c:pt idx="131">
                  <c:v>0.40527900000000017</c:v>
                </c:pt>
                <c:pt idx="132">
                  <c:v>0.4791619999999952</c:v>
                </c:pt>
                <c:pt idx="133">
                  <c:v>0.58934600000000614</c:v>
                </c:pt>
                <c:pt idx="134">
                  <c:v>0.82750500000000216</c:v>
                </c:pt>
                <c:pt idx="135">
                  <c:v>1.0188229999999976</c:v>
                </c:pt>
                <c:pt idx="136">
                  <c:v>1.2617890000000003</c:v>
                </c:pt>
                <c:pt idx="137">
                  <c:v>1.8012209999999982</c:v>
                </c:pt>
                <c:pt idx="138">
                  <c:v>3.7456679999999949</c:v>
                </c:pt>
                <c:pt idx="139">
                  <c:v>4.8340229999999949</c:v>
                </c:pt>
                <c:pt idx="140">
                  <c:v>5.1834469999999939</c:v>
                </c:pt>
                <c:pt idx="141">
                  <c:v>10.469166999999999</c:v>
                </c:pt>
                <c:pt idx="142">
                  <c:v>12.959670999999993</c:v>
                </c:pt>
                <c:pt idx="143">
                  <c:v>14.841578999999996</c:v>
                </c:pt>
                <c:pt idx="144">
                  <c:v>16.717317999999992</c:v>
                </c:pt>
                <c:pt idx="145">
                  <c:v>20.01427799999999</c:v>
                </c:pt>
                <c:pt idx="146">
                  <c:v>20.706620999999998</c:v>
                </c:pt>
                <c:pt idx="147">
                  <c:v>20.637725000000003</c:v>
                </c:pt>
                <c:pt idx="148">
                  <c:v>20.52328</c:v>
                </c:pt>
                <c:pt idx="149">
                  <c:v>20.125959999999992</c:v>
                </c:pt>
                <c:pt idx="150">
                  <c:v>18.605300999999997</c:v>
                </c:pt>
                <c:pt idx="151">
                  <c:v>18.178054000000003</c:v>
                </c:pt>
                <c:pt idx="152">
                  <c:v>18.687727999999993</c:v>
                </c:pt>
                <c:pt idx="153">
                  <c:v>14.236995999999998</c:v>
                </c:pt>
                <c:pt idx="154">
                  <c:v>15.961316000000004</c:v>
                </c:pt>
                <c:pt idx="155">
                  <c:v>18.422510000000003</c:v>
                </c:pt>
                <c:pt idx="156">
                  <c:v>20.237114000000005</c:v>
                </c:pt>
                <c:pt idx="157">
                  <c:v>24.467703999999998</c:v>
                </c:pt>
                <c:pt idx="158">
                  <c:v>25.043207999999993</c:v>
                </c:pt>
                <c:pt idx="159">
                  <c:v>27.812015000000002</c:v>
                </c:pt>
                <c:pt idx="160">
                  <c:v>28.643616000000002</c:v>
                </c:pt>
                <c:pt idx="161">
                  <c:v>28.575770999999996</c:v>
                </c:pt>
                <c:pt idx="162">
                  <c:v>28.218440999999999</c:v>
                </c:pt>
                <c:pt idx="163">
                  <c:v>27.721225999999994</c:v>
                </c:pt>
                <c:pt idx="164">
                  <c:v>28.711911999999998</c:v>
                </c:pt>
                <c:pt idx="165">
                  <c:v>28.188299000000001</c:v>
                </c:pt>
                <c:pt idx="179" formatCode="General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2.4700000000010824E-4</c:v>
                </c:pt>
                <c:pt idx="203">
                  <c:v>2.4699999999999722E-4</c:v>
                </c:pt>
                <c:pt idx="204">
                  <c:v>2.4699999999999722E-4</c:v>
                </c:pt>
                <c:pt idx="205">
                  <c:v>2.4699999999999722E-4</c:v>
                </c:pt>
                <c:pt idx="206">
                  <c:v>2.4699999999999722E-4</c:v>
                </c:pt>
                <c:pt idx="207">
                  <c:v>2.4699999999999722E-4</c:v>
                </c:pt>
                <c:pt idx="208">
                  <c:v>2.4699999999999722E-4</c:v>
                </c:pt>
                <c:pt idx="209">
                  <c:v>2.4699999999999722E-4</c:v>
                </c:pt>
                <c:pt idx="210">
                  <c:v>2.4699999999999722E-4</c:v>
                </c:pt>
                <c:pt idx="211">
                  <c:v>2.4699999999999722E-4</c:v>
                </c:pt>
                <c:pt idx="212">
                  <c:v>2.4699999999999722E-4</c:v>
                </c:pt>
                <c:pt idx="213">
                  <c:v>2.4699999999999722E-4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1.7329999999999846E-3</c:v>
                </c:pt>
                <c:pt idx="255">
                  <c:v>5.1099999999999479E-3</c:v>
                </c:pt>
                <c:pt idx="256">
                  <c:v>5.3280000000002214E-3</c:v>
                </c:pt>
                <c:pt idx="257">
                  <c:v>5.5849999999999511E-3</c:v>
                </c:pt>
                <c:pt idx="258">
                  <c:v>5.8340000000001169E-3</c:v>
                </c:pt>
                <c:pt idx="259">
                  <c:v>6.0949999999999616E-3</c:v>
                </c:pt>
                <c:pt idx="260">
                  <c:v>7.060999999999984E-3</c:v>
                </c:pt>
                <c:pt idx="261">
                  <c:v>8.3060000000001466E-3</c:v>
                </c:pt>
                <c:pt idx="262">
                  <c:v>9.6769999999999357E-3</c:v>
                </c:pt>
                <c:pt idx="263">
                  <c:v>9.6769999999999357E-3</c:v>
                </c:pt>
                <c:pt idx="264">
                  <c:v>9.6770000000001577E-3</c:v>
                </c:pt>
                <c:pt idx="265">
                  <c:v>9.6770000000001577E-3</c:v>
                </c:pt>
                <c:pt idx="266">
                  <c:v>8.4290000000000198E-3</c:v>
                </c:pt>
                <c:pt idx="267">
                  <c:v>5.0519999999999454E-3</c:v>
                </c:pt>
                <c:pt idx="268">
                  <c:v>4.834000000000005E-3</c:v>
                </c:pt>
                <c:pt idx="269">
                  <c:v>4.5770000000000532E-3</c:v>
                </c:pt>
                <c:pt idx="270">
                  <c:v>4.3279999999999985E-3</c:v>
                </c:pt>
                <c:pt idx="271">
                  <c:v>0.31408999999999998</c:v>
                </c:pt>
                <c:pt idx="272">
                  <c:v>0.33535399999999993</c:v>
                </c:pt>
                <c:pt idx="273">
                  <c:v>0.33683600000000002</c:v>
                </c:pt>
                <c:pt idx="274">
                  <c:v>0.46108899999999997</c:v>
                </c:pt>
                <c:pt idx="275">
                  <c:v>0.46108899999999997</c:v>
                </c:pt>
                <c:pt idx="276">
                  <c:v>0.60649500000000001</c:v>
                </c:pt>
                <c:pt idx="277">
                  <c:v>0.74280999999999997</c:v>
                </c:pt>
                <c:pt idx="278">
                  <c:v>0.78312000000000004</c:v>
                </c:pt>
                <c:pt idx="279">
                  <c:v>0.9303800000000001</c:v>
                </c:pt>
                <c:pt idx="280">
                  <c:v>1.0746549999999999</c:v>
                </c:pt>
                <c:pt idx="281">
                  <c:v>1.3343500000000001</c:v>
                </c:pt>
                <c:pt idx="282">
                  <c:v>1.3343499999999997</c:v>
                </c:pt>
                <c:pt idx="283">
                  <c:v>1.024327</c:v>
                </c:pt>
                <c:pt idx="284">
                  <c:v>1.002097</c:v>
                </c:pt>
                <c:pt idx="285">
                  <c:v>0.99936999999999998</c:v>
                </c:pt>
                <c:pt idx="286">
                  <c:v>0.87374600000000013</c:v>
                </c:pt>
                <c:pt idx="287">
                  <c:v>0.87383000000000011</c:v>
                </c:pt>
                <c:pt idx="288">
                  <c:v>0.72842399999999996</c:v>
                </c:pt>
                <c:pt idx="289">
                  <c:v>0.59211999999999998</c:v>
                </c:pt>
                <c:pt idx="290">
                  <c:v>0.55133100000000002</c:v>
                </c:pt>
                <c:pt idx="291">
                  <c:v>0.40407100000000007</c:v>
                </c:pt>
                <c:pt idx="292">
                  <c:v>0.25979599999999992</c:v>
                </c:pt>
                <c:pt idx="293">
                  <c:v>1.0099999999990672E-4</c:v>
                </c:pt>
                <c:pt idx="294">
                  <c:v>1.0100000000012876E-4</c:v>
                </c:pt>
                <c:pt idx="295">
                  <c:v>1.0100000000012876E-4</c:v>
                </c:pt>
                <c:pt idx="296">
                  <c:v>1.0100000000012876E-4</c:v>
                </c:pt>
                <c:pt idx="297">
                  <c:v>1.0100000000012876E-4</c:v>
                </c:pt>
                <c:pt idx="298">
                  <c:v>1.0099999999990672E-4</c:v>
                </c:pt>
                <c:pt idx="299">
                  <c:v>1.7000000000155779E-5</c:v>
                </c:pt>
                <c:pt idx="300">
                  <c:v>2.6000000000081513E-5</c:v>
                </c:pt>
                <c:pt idx="301">
                  <c:v>1.5000000000098268E-5</c:v>
                </c:pt>
                <c:pt idx="302">
                  <c:v>8.9999999999257341E-6</c:v>
                </c:pt>
                <c:pt idx="303">
                  <c:v>9.0000000001477787E-6</c:v>
                </c:pt>
                <c:pt idx="304">
                  <c:v>9.0000000001477787E-6</c:v>
                </c:pt>
                <c:pt idx="305">
                  <c:v>8.9999999999257341E-6</c:v>
                </c:pt>
                <c:pt idx="306">
                  <c:v>9.0000000001477787E-6</c:v>
                </c:pt>
                <c:pt idx="307">
                  <c:v>3.4000000000089514E-5</c:v>
                </c:pt>
                <c:pt idx="308">
                  <c:v>3.4000000000089514E-5</c:v>
                </c:pt>
                <c:pt idx="309">
                  <c:v>2.7700000000008274E-4</c:v>
                </c:pt>
                <c:pt idx="310">
                  <c:v>5.2200000000013347E-4</c:v>
                </c:pt>
                <c:pt idx="311">
                  <c:v>8.1752000000000047E-2</c:v>
                </c:pt>
                <c:pt idx="312">
                  <c:v>8.1985999999999892E-2</c:v>
                </c:pt>
                <c:pt idx="313">
                  <c:v>8.1986000000000114E-2</c:v>
                </c:pt>
                <c:pt idx="314">
                  <c:v>8.1985999999999892E-2</c:v>
                </c:pt>
                <c:pt idx="315">
                  <c:v>8.1985999999999892E-2</c:v>
                </c:pt>
                <c:pt idx="316">
                  <c:v>8.2041000000000031E-2</c:v>
                </c:pt>
                <c:pt idx="317">
                  <c:v>8.2041000000000031E-2</c:v>
                </c:pt>
                <c:pt idx="318">
                  <c:v>8.2041000000000031E-2</c:v>
                </c:pt>
                <c:pt idx="319">
                  <c:v>8.2016000000000089E-2</c:v>
                </c:pt>
                <c:pt idx="320">
                  <c:v>8.2016000000000089E-2</c:v>
                </c:pt>
                <c:pt idx="321">
                  <c:v>8.1773000000000096E-2</c:v>
                </c:pt>
                <c:pt idx="322">
                  <c:v>8.1583000000000183E-2</c:v>
                </c:pt>
                <c:pt idx="323">
                  <c:v>3.5300000000004772E-4</c:v>
                </c:pt>
                <c:pt idx="324">
                  <c:v>1.7599999999995397E-4</c:v>
                </c:pt>
                <c:pt idx="325">
                  <c:v>1.7599999999995397E-4</c:v>
                </c:pt>
                <c:pt idx="326">
                  <c:v>1.7600000000017602E-4</c:v>
                </c:pt>
                <c:pt idx="327">
                  <c:v>1.7900000000015126E-4</c:v>
                </c:pt>
                <c:pt idx="328">
                  <c:v>1.2400000000001299E-4</c:v>
                </c:pt>
                <c:pt idx="329">
                  <c:v>1.2400000000001299E-4</c:v>
                </c:pt>
                <c:pt idx="330">
                  <c:v>1.2400000000001299E-4</c:v>
                </c:pt>
                <c:pt idx="331">
                  <c:v>1.1059999999998293E-3</c:v>
                </c:pt>
                <c:pt idx="332">
                  <c:v>4.9449999999999772E-3</c:v>
                </c:pt>
                <c:pt idx="333">
                  <c:v>5.8720000000000994E-3</c:v>
                </c:pt>
                <c:pt idx="334">
                  <c:v>9.6330000000000027E-3</c:v>
                </c:pt>
                <c:pt idx="335">
                  <c:v>1.3781000000000043E-2</c:v>
                </c:pt>
                <c:pt idx="336">
                  <c:v>2.0240000000000036E-2</c:v>
                </c:pt>
                <c:pt idx="337">
                  <c:v>2.0243999999999929E-2</c:v>
                </c:pt>
                <c:pt idx="338">
                  <c:v>2.0286000000000026E-2</c:v>
                </c:pt>
                <c:pt idx="339">
                  <c:v>2.0287000000000166E-2</c:v>
                </c:pt>
                <c:pt idx="340">
                  <c:v>2.0290000000000141E-2</c:v>
                </c:pt>
                <c:pt idx="341">
                  <c:v>2.0319999999999894E-2</c:v>
                </c:pt>
                <c:pt idx="342">
                  <c:v>2.0319999999999894E-2</c:v>
                </c:pt>
                <c:pt idx="343">
                  <c:v>1.9338000000000299E-2</c:v>
                </c:pt>
                <c:pt idx="344">
                  <c:v>1.5499000000000152E-2</c:v>
                </c:pt>
                <c:pt idx="345">
                  <c:v>1.4572000000000251E-2</c:v>
                </c:pt>
                <c:pt idx="359" formatCode="General">
                  <c:v>0</c:v>
                </c:pt>
                <c:pt idx="360">
                  <c:v>1.0580000000000034E-3</c:v>
                </c:pt>
                <c:pt idx="361">
                  <c:v>1.0580000000000034E-3</c:v>
                </c:pt>
                <c:pt idx="362">
                  <c:v>1.0579999999999895E-3</c:v>
                </c:pt>
                <c:pt idx="363">
                  <c:v>1.5070000000000014E-3</c:v>
                </c:pt>
                <c:pt idx="364">
                  <c:v>1.7030000000000031E-3</c:v>
                </c:pt>
                <c:pt idx="365">
                  <c:v>2.143000000000006E-3</c:v>
                </c:pt>
                <c:pt idx="366">
                  <c:v>2.6149999999999993E-3</c:v>
                </c:pt>
                <c:pt idx="367">
                  <c:v>1.0339999999999995E-2</c:v>
                </c:pt>
                <c:pt idx="368">
                  <c:v>1.0339999999999995E-2</c:v>
                </c:pt>
                <c:pt idx="369">
                  <c:v>1.0574E-2</c:v>
                </c:pt>
                <c:pt idx="370">
                  <c:v>1.0574E-2</c:v>
                </c:pt>
                <c:pt idx="371">
                  <c:v>1.0574E-2</c:v>
                </c:pt>
                <c:pt idx="372">
                  <c:v>9.9099999999999883E-3</c:v>
                </c:pt>
                <c:pt idx="373">
                  <c:v>0.19478400000000001</c:v>
                </c:pt>
                <c:pt idx="374">
                  <c:v>0.33623599999999998</c:v>
                </c:pt>
                <c:pt idx="375">
                  <c:v>0.43035199999999996</c:v>
                </c:pt>
                <c:pt idx="376">
                  <c:v>0.57116299999999998</c:v>
                </c:pt>
                <c:pt idx="377">
                  <c:v>0.76889200000000013</c:v>
                </c:pt>
                <c:pt idx="378">
                  <c:v>0.84408099999999986</c:v>
                </c:pt>
                <c:pt idx="379">
                  <c:v>0.92978999999999989</c:v>
                </c:pt>
                <c:pt idx="380">
                  <c:v>0.96286399999999994</c:v>
                </c:pt>
                <c:pt idx="381">
                  <c:v>1.032759</c:v>
                </c:pt>
                <c:pt idx="382">
                  <c:v>1.132396</c:v>
                </c:pt>
                <c:pt idx="383">
                  <c:v>1.2692049999999999</c:v>
                </c:pt>
                <c:pt idx="384">
                  <c:v>1.4290000000000003</c:v>
                </c:pt>
                <c:pt idx="385">
                  <c:v>1.4253739999999997</c:v>
                </c:pt>
                <c:pt idx="386">
                  <c:v>1.4338980000000001</c:v>
                </c:pt>
                <c:pt idx="387">
                  <c:v>1.5870590000000004</c:v>
                </c:pt>
                <c:pt idx="388">
                  <c:v>1.696186</c:v>
                </c:pt>
                <c:pt idx="389">
                  <c:v>1.6981519999999994</c:v>
                </c:pt>
                <c:pt idx="390">
                  <c:v>1.7537129999999999</c:v>
                </c:pt>
                <c:pt idx="391">
                  <c:v>1.8096330000000003</c:v>
                </c:pt>
                <c:pt idx="392">
                  <c:v>1.8852790000000006</c:v>
                </c:pt>
                <c:pt idx="393">
                  <c:v>1.9461819999999994</c:v>
                </c:pt>
                <c:pt idx="394">
                  <c:v>1.9402490000000001</c:v>
                </c:pt>
                <c:pt idx="395">
                  <c:v>1.8740539999999997</c:v>
                </c:pt>
                <c:pt idx="396">
                  <c:v>1.8172009999999998</c:v>
                </c:pt>
                <c:pt idx="397">
                  <c:v>1.8290159999999998</c:v>
                </c:pt>
                <c:pt idx="398">
                  <c:v>1.7724399999999996</c:v>
                </c:pt>
                <c:pt idx="399">
                  <c:v>1.7202189999999997</c:v>
                </c:pt>
                <c:pt idx="400">
                  <c:v>1.7207000000000003</c:v>
                </c:pt>
                <c:pt idx="401">
                  <c:v>1.8041360000000002</c:v>
                </c:pt>
                <c:pt idx="402">
                  <c:v>1.6893209999999996</c:v>
                </c:pt>
                <c:pt idx="403">
                  <c:v>1.5934289999999995</c:v>
                </c:pt>
                <c:pt idx="404">
                  <c:v>1.5477009999999995</c:v>
                </c:pt>
                <c:pt idx="405">
                  <c:v>1.5315540000000003</c:v>
                </c:pt>
                <c:pt idx="406">
                  <c:v>1.5664009999999995</c:v>
                </c:pt>
                <c:pt idx="407">
                  <c:v>1.6242989999999997</c:v>
                </c:pt>
                <c:pt idx="408">
                  <c:v>1.654525</c:v>
                </c:pt>
                <c:pt idx="409">
                  <c:v>1.6458769999999996</c:v>
                </c:pt>
                <c:pt idx="410">
                  <c:v>1.7398190000000002</c:v>
                </c:pt>
                <c:pt idx="411">
                  <c:v>1.8833089999999997</c:v>
                </c:pt>
                <c:pt idx="412">
                  <c:v>1.83833</c:v>
                </c:pt>
                <c:pt idx="413">
                  <c:v>1.7803889999999996</c:v>
                </c:pt>
                <c:pt idx="414">
                  <c:v>1.8892030000000002</c:v>
                </c:pt>
                <c:pt idx="415">
                  <c:v>2.0056280000000002</c:v>
                </c:pt>
                <c:pt idx="416">
                  <c:v>2.0639149999999997</c:v>
                </c:pt>
                <c:pt idx="417">
                  <c:v>2.1066319999999994</c:v>
                </c:pt>
                <c:pt idx="418">
                  <c:v>2.1184439999999998</c:v>
                </c:pt>
                <c:pt idx="419">
                  <c:v>2.1614899999999997</c:v>
                </c:pt>
                <c:pt idx="420">
                  <c:v>2.1621689999999996</c:v>
                </c:pt>
                <c:pt idx="421">
                  <c:v>2.1062790000000002</c:v>
                </c:pt>
                <c:pt idx="422">
                  <c:v>2.0968879999999999</c:v>
                </c:pt>
                <c:pt idx="423">
                  <c:v>1.9097390000000001</c:v>
                </c:pt>
                <c:pt idx="424">
                  <c:v>1.8812129999999998</c:v>
                </c:pt>
                <c:pt idx="425">
                  <c:v>1.8105120000000001</c:v>
                </c:pt>
                <c:pt idx="426">
                  <c:v>1.7923470000000004</c:v>
                </c:pt>
                <c:pt idx="427">
                  <c:v>1.7621090000000006</c:v>
                </c:pt>
                <c:pt idx="428">
                  <c:v>1.758175</c:v>
                </c:pt>
                <c:pt idx="429">
                  <c:v>1.734775</c:v>
                </c:pt>
                <c:pt idx="430">
                  <c:v>1.7115609999999992</c:v>
                </c:pt>
                <c:pt idx="431">
                  <c:v>1.6713659999999999</c:v>
                </c:pt>
                <c:pt idx="432">
                  <c:v>1.6552659999999997</c:v>
                </c:pt>
                <c:pt idx="433">
                  <c:v>1.758311</c:v>
                </c:pt>
                <c:pt idx="434">
                  <c:v>1.7341579999999994</c:v>
                </c:pt>
                <c:pt idx="435">
                  <c:v>1.9282149999999998</c:v>
                </c:pt>
                <c:pt idx="436">
                  <c:v>1.8961709999999998</c:v>
                </c:pt>
                <c:pt idx="437">
                  <c:v>1.9725670000000006</c:v>
                </c:pt>
                <c:pt idx="438">
                  <c:v>2.0360090000000004</c:v>
                </c:pt>
                <c:pt idx="439">
                  <c:v>2.0438289999999997</c:v>
                </c:pt>
                <c:pt idx="440">
                  <c:v>2.0912970000000004</c:v>
                </c:pt>
                <c:pt idx="441">
                  <c:v>2.1218129999999999</c:v>
                </c:pt>
                <c:pt idx="442">
                  <c:v>2.1786820000000002</c:v>
                </c:pt>
                <c:pt idx="443">
                  <c:v>2.1776020000000003</c:v>
                </c:pt>
                <c:pt idx="444">
                  <c:v>2.140247</c:v>
                </c:pt>
                <c:pt idx="445">
                  <c:v>2.0745169999999993</c:v>
                </c:pt>
                <c:pt idx="446">
                  <c:v>2.1024519999999995</c:v>
                </c:pt>
                <c:pt idx="447">
                  <c:v>1.9028160000000001</c:v>
                </c:pt>
                <c:pt idx="448">
                  <c:v>1.882323</c:v>
                </c:pt>
                <c:pt idx="449">
                  <c:v>1.8462390000000002</c:v>
                </c:pt>
                <c:pt idx="450">
                  <c:v>1.8827279999999993</c:v>
                </c:pt>
                <c:pt idx="451">
                  <c:v>1.9534060000000002</c:v>
                </c:pt>
                <c:pt idx="452">
                  <c:v>1.9259260000000005</c:v>
                </c:pt>
                <c:pt idx="453">
                  <c:v>1.9853319999999997</c:v>
                </c:pt>
                <c:pt idx="454">
                  <c:v>1.9905559999999998</c:v>
                </c:pt>
                <c:pt idx="455">
                  <c:v>2.096978</c:v>
                </c:pt>
                <c:pt idx="456">
                  <c:v>2.1065200000000006</c:v>
                </c:pt>
                <c:pt idx="457">
                  <c:v>2.0639300000000009</c:v>
                </c:pt>
                <c:pt idx="458">
                  <c:v>2.0262699999999993</c:v>
                </c:pt>
                <c:pt idx="459">
                  <c:v>2.0319250000000002</c:v>
                </c:pt>
                <c:pt idx="460">
                  <c:v>2.1323059999999998</c:v>
                </c:pt>
                <c:pt idx="461">
                  <c:v>2.1456080000000002</c:v>
                </c:pt>
                <c:pt idx="462">
                  <c:v>2.064705</c:v>
                </c:pt>
                <c:pt idx="463">
                  <c:v>2.0077029999999993</c:v>
                </c:pt>
                <c:pt idx="464">
                  <c:v>2.0159999999999991</c:v>
                </c:pt>
                <c:pt idx="465">
                  <c:v>1.9586310000000005</c:v>
                </c:pt>
                <c:pt idx="466">
                  <c:v>1.9935299999999998</c:v>
                </c:pt>
                <c:pt idx="467">
                  <c:v>1.9662629999999996</c:v>
                </c:pt>
                <c:pt idx="468">
                  <c:v>2.0104750000000005</c:v>
                </c:pt>
                <c:pt idx="469">
                  <c:v>2.3038319999999999</c:v>
                </c:pt>
                <c:pt idx="470">
                  <c:v>2.5085789999999992</c:v>
                </c:pt>
                <c:pt idx="471">
                  <c:v>2.5704669999999989</c:v>
                </c:pt>
                <c:pt idx="472">
                  <c:v>2.6769820000000006</c:v>
                </c:pt>
                <c:pt idx="473">
                  <c:v>2.6385210000000008</c:v>
                </c:pt>
                <c:pt idx="474">
                  <c:v>2.7053700000000003</c:v>
                </c:pt>
                <c:pt idx="475">
                  <c:v>2.6858470000000008</c:v>
                </c:pt>
                <c:pt idx="476">
                  <c:v>2.6842440000000014</c:v>
                </c:pt>
                <c:pt idx="477">
                  <c:v>2.7145019999999995</c:v>
                </c:pt>
                <c:pt idx="478">
                  <c:v>2.7061279999999996</c:v>
                </c:pt>
                <c:pt idx="479">
                  <c:v>2.6669599999999996</c:v>
                </c:pt>
                <c:pt idx="480">
                  <c:v>2.6459160000000006</c:v>
                </c:pt>
                <c:pt idx="481">
                  <c:v>2.4244049999999984</c:v>
                </c:pt>
                <c:pt idx="482">
                  <c:v>2.0904199999999999</c:v>
                </c:pt>
                <c:pt idx="483">
                  <c:v>1.8800999999999997</c:v>
                </c:pt>
                <c:pt idx="484">
                  <c:v>1.5586389999999994</c:v>
                </c:pt>
                <c:pt idx="485">
                  <c:v>1.7625310000000001</c:v>
                </c:pt>
                <c:pt idx="486">
                  <c:v>1.8242259999999995</c:v>
                </c:pt>
                <c:pt idx="487">
                  <c:v>1.9935640000000001</c:v>
                </c:pt>
                <c:pt idx="488">
                  <c:v>2.0577570000000005</c:v>
                </c:pt>
                <c:pt idx="489">
                  <c:v>2.1137510000000006</c:v>
                </c:pt>
                <c:pt idx="490">
                  <c:v>1.9147289999999995</c:v>
                </c:pt>
                <c:pt idx="491">
                  <c:v>1.7488359999999989</c:v>
                </c:pt>
                <c:pt idx="492">
                  <c:v>1.7664030000000004</c:v>
                </c:pt>
                <c:pt idx="493">
                  <c:v>1.8944460000000003</c:v>
                </c:pt>
                <c:pt idx="494">
                  <c:v>2.3579969999999975</c:v>
                </c:pt>
                <c:pt idx="495">
                  <c:v>2.8188079999999989</c:v>
                </c:pt>
                <c:pt idx="496">
                  <c:v>3.2280369999999987</c:v>
                </c:pt>
                <c:pt idx="497">
                  <c:v>3.1824979999999989</c:v>
                </c:pt>
                <c:pt idx="498">
                  <c:v>3.1252770000000005</c:v>
                </c:pt>
                <c:pt idx="499">
                  <c:v>3.0362600000000004</c:v>
                </c:pt>
                <c:pt idx="500">
                  <c:v>3.2636819999999993</c:v>
                </c:pt>
                <c:pt idx="501">
                  <c:v>3.3383350000000007</c:v>
                </c:pt>
                <c:pt idx="502">
                  <c:v>3.763615999999999</c:v>
                </c:pt>
                <c:pt idx="503">
                  <c:v>4.3654839999999986</c:v>
                </c:pt>
                <c:pt idx="504">
                  <c:v>4.237578000000001</c:v>
                </c:pt>
                <c:pt idx="505">
                  <c:v>4.1624090000000002</c:v>
                </c:pt>
                <c:pt idx="506">
                  <c:v>3.9810230000000004</c:v>
                </c:pt>
                <c:pt idx="507">
                  <c:v>3.8479729999999996</c:v>
                </c:pt>
                <c:pt idx="508">
                  <c:v>4.0149069999999991</c:v>
                </c:pt>
                <c:pt idx="509">
                  <c:v>4.421895000000001</c:v>
                </c:pt>
                <c:pt idx="510">
                  <c:v>4.4626990000000006</c:v>
                </c:pt>
                <c:pt idx="511">
                  <c:v>4.3631949999999993</c:v>
                </c:pt>
                <c:pt idx="512">
                  <c:v>4.1424219999999998</c:v>
                </c:pt>
                <c:pt idx="513">
                  <c:v>4.0778950000000016</c:v>
                </c:pt>
                <c:pt idx="514">
                  <c:v>3.8893149999999999</c:v>
                </c:pt>
                <c:pt idx="515">
                  <c:v>3.5638490000000012</c:v>
                </c:pt>
                <c:pt idx="516">
                  <c:v>3.8711289999999998</c:v>
                </c:pt>
                <c:pt idx="517">
                  <c:v>3.8554120000000012</c:v>
                </c:pt>
                <c:pt idx="518">
                  <c:v>4.0009590000000017</c:v>
                </c:pt>
                <c:pt idx="519">
                  <c:v>3.9544109999999986</c:v>
                </c:pt>
                <c:pt idx="520">
                  <c:v>3.9365729999999992</c:v>
                </c:pt>
                <c:pt idx="521">
                  <c:v>3.6706230000000009</c:v>
                </c:pt>
                <c:pt idx="522">
                  <c:v>3.7130290000000024</c:v>
                </c:pt>
                <c:pt idx="523">
                  <c:v>3.9779130000000009</c:v>
                </c:pt>
                <c:pt idx="524">
                  <c:v>4.045259999999999</c:v>
                </c:pt>
                <c:pt idx="525">
                  <c:v>4.044333</c:v>
                </c:pt>
                <c:pt idx="539" formatCode="General">
                  <c:v>0</c:v>
                </c:pt>
                <c:pt idx="540">
                  <c:v>2.9516860000000005</c:v>
                </c:pt>
                <c:pt idx="541">
                  <c:v>2.8127779999999998</c:v>
                </c:pt>
                <c:pt idx="542">
                  <c:v>2.672261999999999</c:v>
                </c:pt>
                <c:pt idx="543">
                  <c:v>2.6635100000000005</c:v>
                </c:pt>
                <c:pt idx="544">
                  <c:v>2.441870999999999</c:v>
                </c:pt>
                <c:pt idx="545">
                  <c:v>2.2981129999999999</c:v>
                </c:pt>
                <c:pt idx="546">
                  <c:v>2.1415519999999999</c:v>
                </c:pt>
                <c:pt idx="547">
                  <c:v>2.0513129999999995</c:v>
                </c:pt>
                <c:pt idx="548">
                  <c:v>2.0231069999999995</c:v>
                </c:pt>
                <c:pt idx="549">
                  <c:v>1.9267180000000002</c:v>
                </c:pt>
                <c:pt idx="550">
                  <c:v>1.7536130000000005</c:v>
                </c:pt>
                <c:pt idx="551">
                  <c:v>1.4962899999999992</c:v>
                </c:pt>
                <c:pt idx="552">
                  <c:v>1.3664679999999993</c:v>
                </c:pt>
                <c:pt idx="553">
                  <c:v>1.216937999999999</c:v>
                </c:pt>
                <c:pt idx="554">
                  <c:v>1.0923889999999989</c:v>
                </c:pt>
                <c:pt idx="555">
                  <c:v>0.85868199999999995</c:v>
                </c:pt>
                <c:pt idx="556">
                  <c:v>0.74030899999999988</c:v>
                </c:pt>
                <c:pt idx="557">
                  <c:v>0.69007900000000078</c:v>
                </c:pt>
                <c:pt idx="558">
                  <c:v>0.59140000000000015</c:v>
                </c:pt>
                <c:pt idx="559">
                  <c:v>0.48446299999999987</c:v>
                </c:pt>
                <c:pt idx="560">
                  <c:v>0.41464499999999838</c:v>
                </c:pt>
                <c:pt idx="561">
                  <c:v>0.3173370000000002</c:v>
                </c:pt>
                <c:pt idx="562">
                  <c:v>0.24276200000000081</c:v>
                </c:pt>
                <c:pt idx="563">
                  <c:v>0.14743999999999957</c:v>
                </c:pt>
                <c:pt idx="564">
                  <c:v>0.11947900000000011</c:v>
                </c:pt>
                <c:pt idx="565">
                  <c:v>0.12168999999999919</c:v>
                </c:pt>
                <c:pt idx="566">
                  <c:v>0.13561099999999904</c:v>
                </c:pt>
                <c:pt idx="567">
                  <c:v>0.14870299999999936</c:v>
                </c:pt>
                <c:pt idx="568">
                  <c:v>0.1711380000000009</c:v>
                </c:pt>
                <c:pt idx="569">
                  <c:v>0.19795099999999977</c:v>
                </c:pt>
                <c:pt idx="570">
                  <c:v>0.21728899999999918</c:v>
                </c:pt>
                <c:pt idx="571">
                  <c:v>0.21172399999999847</c:v>
                </c:pt>
                <c:pt idx="572">
                  <c:v>0.20209900000000047</c:v>
                </c:pt>
                <c:pt idx="573">
                  <c:v>0.22308300000000081</c:v>
                </c:pt>
                <c:pt idx="574">
                  <c:v>0.24376499999999801</c:v>
                </c:pt>
                <c:pt idx="575">
                  <c:v>0.2410300000000003</c:v>
                </c:pt>
                <c:pt idx="576">
                  <c:v>0.24422999999999995</c:v>
                </c:pt>
                <c:pt idx="577">
                  <c:v>0.27374499999999813</c:v>
                </c:pt>
                <c:pt idx="578">
                  <c:v>0.31658700000000017</c:v>
                </c:pt>
                <c:pt idx="579">
                  <c:v>0.36077200000000076</c:v>
                </c:pt>
                <c:pt idx="580">
                  <c:v>0.38262199999999957</c:v>
                </c:pt>
                <c:pt idx="581">
                  <c:v>0.46963399999999922</c:v>
                </c:pt>
                <c:pt idx="582">
                  <c:v>0.50799499999999931</c:v>
                </c:pt>
                <c:pt idx="583">
                  <c:v>0.51833699999999894</c:v>
                </c:pt>
                <c:pt idx="584">
                  <c:v>0.5281160000000007</c:v>
                </c:pt>
                <c:pt idx="585">
                  <c:v>0.5665899999999997</c:v>
                </c:pt>
                <c:pt idx="586">
                  <c:v>0.57505099999999842</c:v>
                </c:pt>
                <c:pt idx="587">
                  <c:v>0.58256199999999936</c:v>
                </c:pt>
                <c:pt idx="588">
                  <c:v>0.58328000000000024</c:v>
                </c:pt>
                <c:pt idx="589">
                  <c:v>0.55112100000000197</c:v>
                </c:pt>
                <c:pt idx="590">
                  <c:v>0.52364299999999986</c:v>
                </c:pt>
                <c:pt idx="591">
                  <c:v>0.50144300000000008</c:v>
                </c:pt>
                <c:pt idx="592">
                  <c:v>0.52944100000000205</c:v>
                </c:pt>
                <c:pt idx="593">
                  <c:v>0.4655269999999998</c:v>
                </c:pt>
                <c:pt idx="594">
                  <c:v>0.44491500000000173</c:v>
                </c:pt>
                <c:pt idx="595">
                  <c:v>0.49930300000000116</c:v>
                </c:pt>
                <c:pt idx="596">
                  <c:v>0.49121000000000059</c:v>
                </c:pt>
                <c:pt idx="597">
                  <c:v>0.51324800000000259</c:v>
                </c:pt>
                <c:pt idx="598">
                  <c:v>0.58886200000000066</c:v>
                </c:pt>
                <c:pt idx="599">
                  <c:v>0.6649649999999987</c:v>
                </c:pt>
                <c:pt idx="600">
                  <c:v>0.73870100000000072</c:v>
                </c:pt>
                <c:pt idx="601">
                  <c:v>0.93124399999999774</c:v>
                </c:pt>
                <c:pt idx="602">
                  <c:v>1.1607340000000015</c:v>
                </c:pt>
                <c:pt idx="603">
                  <c:v>1.3722360000000009</c:v>
                </c:pt>
                <c:pt idx="604">
                  <c:v>1.5954620000000013</c:v>
                </c:pt>
                <c:pt idx="605">
                  <c:v>1.7699780000000001</c:v>
                </c:pt>
                <c:pt idx="606">
                  <c:v>1.9269639999999981</c:v>
                </c:pt>
                <c:pt idx="607">
                  <c:v>2.1403979999999994</c:v>
                </c:pt>
                <c:pt idx="608">
                  <c:v>2.3181379999999994</c:v>
                </c:pt>
                <c:pt idx="609">
                  <c:v>2.4585199999999965</c:v>
                </c:pt>
                <c:pt idx="610">
                  <c:v>2.671085999999999</c:v>
                </c:pt>
                <c:pt idx="611">
                  <c:v>2.9083510000000015</c:v>
                </c:pt>
                <c:pt idx="612">
                  <c:v>3.0638109999999976</c:v>
                </c:pt>
                <c:pt idx="613">
                  <c:v>3.1045620000000014</c:v>
                </c:pt>
                <c:pt idx="614">
                  <c:v>3.0565230000000003</c:v>
                </c:pt>
                <c:pt idx="615">
                  <c:v>3.1982169999999996</c:v>
                </c:pt>
                <c:pt idx="616">
                  <c:v>3.2245050000000006</c:v>
                </c:pt>
                <c:pt idx="617">
                  <c:v>3.2578450000000014</c:v>
                </c:pt>
                <c:pt idx="618">
                  <c:v>3.3588609999999992</c:v>
                </c:pt>
                <c:pt idx="619">
                  <c:v>3.2438899999999986</c:v>
                </c:pt>
                <c:pt idx="620">
                  <c:v>3.1354279999999992</c:v>
                </c:pt>
                <c:pt idx="621">
                  <c:v>3.1082880000000017</c:v>
                </c:pt>
                <c:pt idx="622">
                  <c:v>2.9116020000000002</c:v>
                </c:pt>
                <c:pt idx="623">
                  <c:v>2.6690870000000011</c:v>
                </c:pt>
                <c:pt idx="624">
                  <c:v>2.4923760000000001</c:v>
                </c:pt>
                <c:pt idx="625">
                  <c:v>2.3290959999999998</c:v>
                </c:pt>
                <c:pt idx="626">
                  <c:v>2.1879259999999991</c:v>
                </c:pt>
                <c:pt idx="627">
                  <c:v>2.0044950000000004</c:v>
                </c:pt>
                <c:pt idx="628">
                  <c:v>1.8652250000000006</c:v>
                </c:pt>
                <c:pt idx="629">
                  <c:v>1.6810930000000006</c:v>
                </c:pt>
                <c:pt idx="630">
                  <c:v>1.4610629999999993</c:v>
                </c:pt>
                <c:pt idx="631">
                  <c:v>1.4319779999999991</c:v>
                </c:pt>
                <c:pt idx="632">
                  <c:v>1.4936680000000004</c:v>
                </c:pt>
                <c:pt idx="633">
                  <c:v>1.3925929999999997</c:v>
                </c:pt>
                <c:pt idx="634">
                  <c:v>1.4382529999999996</c:v>
                </c:pt>
                <c:pt idx="635">
                  <c:v>1.5005379999999997</c:v>
                </c:pt>
                <c:pt idx="636">
                  <c:v>1.5942929999999986</c:v>
                </c:pt>
                <c:pt idx="637">
                  <c:v>1.5978859999999999</c:v>
                </c:pt>
                <c:pt idx="638">
                  <c:v>1.6173549999999999</c:v>
                </c:pt>
                <c:pt idx="639">
                  <c:v>1.480588</c:v>
                </c:pt>
                <c:pt idx="640">
                  <c:v>1.389335</c:v>
                </c:pt>
                <c:pt idx="641">
                  <c:v>1.4842929999999992</c:v>
                </c:pt>
                <c:pt idx="642">
                  <c:v>1.4952439999999996</c:v>
                </c:pt>
                <c:pt idx="643">
                  <c:v>1.4562039999999996</c:v>
                </c:pt>
                <c:pt idx="644">
                  <c:v>1.3859239999999993</c:v>
                </c:pt>
                <c:pt idx="645">
                  <c:v>1.350048000000001</c:v>
                </c:pt>
                <c:pt idx="646">
                  <c:v>1.3579460000000001</c:v>
                </c:pt>
                <c:pt idx="647">
                  <c:v>1.4211039999999997</c:v>
                </c:pt>
                <c:pt idx="648">
                  <c:v>1.323560999999998</c:v>
                </c:pt>
                <c:pt idx="649">
                  <c:v>1.3349220000000006</c:v>
                </c:pt>
                <c:pt idx="650">
                  <c:v>1.3170540000000006</c:v>
                </c:pt>
                <c:pt idx="651">
                  <c:v>1.3297849999999993</c:v>
                </c:pt>
                <c:pt idx="652">
                  <c:v>1.3480980000000002</c:v>
                </c:pt>
                <c:pt idx="653">
                  <c:v>1.3094429999999999</c:v>
                </c:pt>
                <c:pt idx="654">
                  <c:v>1.411448</c:v>
                </c:pt>
                <c:pt idx="655">
                  <c:v>1.4553040000000017</c:v>
                </c:pt>
                <c:pt idx="656">
                  <c:v>1.5079520000000013</c:v>
                </c:pt>
                <c:pt idx="657">
                  <c:v>1.5752079999999982</c:v>
                </c:pt>
                <c:pt idx="658">
                  <c:v>1.5309559999999998</c:v>
                </c:pt>
                <c:pt idx="659">
                  <c:v>1.4937729999999991</c:v>
                </c:pt>
                <c:pt idx="660">
                  <c:v>1.5249130000000015</c:v>
                </c:pt>
                <c:pt idx="661">
                  <c:v>1.613683</c:v>
                </c:pt>
                <c:pt idx="662">
                  <c:v>2.0504549999999995</c:v>
                </c:pt>
                <c:pt idx="663">
                  <c:v>2.5516430000000003</c:v>
                </c:pt>
                <c:pt idx="664">
                  <c:v>2.9613789999999991</c:v>
                </c:pt>
                <c:pt idx="665">
                  <c:v>2.9817520000000002</c:v>
                </c:pt>
                <c:pt idx="666">
                  <c:v>2.949465</c:v>
                </c:pt>
                <c:pt idx="667">
                  <c:v>2.9822399999999991</c:v>
                </c:pt>
                <c:pt idx="668">
                  <c:v>2.9315480000000012</c:v>
                </c:pt>
                <c:pt idx="669">
                  <c:v>2.943465999999999</c:v>
                </c:pt>
                <c:pt idx="670">
                  <c:v>3.254271000000001</c:v>
                </c:pt>
                <c:pt idx="671">
                  <c:v>3.3807900000000011</c:v>
                </c:pt>
                <c:pt idx="672">
                  <c:v>3.3634360000000001</c:v>
                </c:pt>
                <c:pt idx="673">
                  <c:v>3.263067000000003</c:v>
                </c:pt>
                <c:pt idx="674">
                  <c:v>2.8820569999999996</c:v>
                </c:pt>
                <c:pt idx="675">
                  <c:v>2.6252200000000006</c:v>
                </c:pt>
                <c:pt idx="676">
                  <c:v>2.4833519999999982</c:v>
                </c:pt>
                <c:pt idx="677">
                  <c:v>2.7629429999999999</c:v>
                </c:pt>
                <c:pt idx="678">
                  <c:v>2.7897679999999987</c:v>
                </c:pt>
                <c:pt idx="679">
                  <c:v>2.8962770000000013</c:v>
                </c:pt>
                <c:pt idx="680">
                  <c:v>2.9116829999999982</c:v>
                </c:pt>
                <c:pt idx="681">
                  <c:v>2.9134019999999996</c:v>
                </c:pt>
                <c:pt idx="682">
                  <c:v>2.5588069999999981</c:v>
                </c:pt>
                <c:pt idx="683">
                  <c:v>2.3463989999999999</c:v>
                </c:pt>
                <c:pt idx="684">
                  <c:v>2.4598689999999994</c:v>
                </c:pt>
                <c:pt idx="685">
                  <c:v>2.4574130000000007</c:v>
                </c:pt>
                <c:pt idx="686">
                  <c:v>2.4285999999999994</c:v>
                </c:pt>
                <c:pt idx="687">
                  <c:v>2.1219300000000008</c:v>
                </c:pt>
                <c:pt idx="688">
                  <c:v>1.7518449999999994</c:v>
                </c:pt>
                <c:pt idx="689">
                  <c:v>1.3399280000000005</c:v>
                </c:pt>
                <c:pt idx="690">
                  <c:v>1.1746879999999997</c:v>
                </c:pt>
                <c:pt idx="691">
                  <c:v>0.92018799999999956</c:v>
                </c:pt>
                <c:pt idx="692">
                  <c:v>0.84878699999999796</c:v>
                </c:pt>
                <c:pt idx="693">
                  <c:v>0.83000799999999941</c:v>
                </c:pt>
                <c:pt idx="694">
                  <c:v>0.90113299999999974</c:v>
                </c:pt>
                <c:pt idx="695">
                  <c:v>0.96473300000000073</c:v>
                </c:pt>
                <c:pt idx="696">
                  <c:v>0.85167999999999999</c:v>
                </c:pt>
                <c:pt idx="697">
                  <c:v>0.83328200000000052</c:v>
                </c:pt>
                <c:pt idx="698">
                  <c:v>0.99910500000000013</c:v>
                </c:pt>
                <c:pt idx="699">
                  <c:v>1.0807690000000019</c:v>
                </c:pt>
                <c:pt idx="700">
                  <c:v>1.1671809999999994</c:v>
                </c:pt>
                <c:pt idx="701">
                  <c:v>1.1886310000000009</c:v>
                </c:pt>
                <c:pt idx="702">
                  <c:v>1.1765499999999989</c:v>
                </c:pt>
                <c:pt idx="703">
                  <c:v>1.2912819999999989</c:v>
                </c:pt>
                <c:pt idx="704">
                  <c:v>1.3212699999999984</c:v>
                </c:pt>
                <c:pt idx="705">
                  <c:v>1.2550940000000033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7FF-4464-BC59-A15BEA20E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1216"/>
        <c:axId val="1"/>
      </c:barChart>
      <c:catAx>
        <c:axId val="78252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9.548884514435696E-3"/>
              <c:y val="0.167147806524184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12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8229727340100657E-2"/>
          <c:y val="0.90716985376827886"/>
          <c:w val="0.9618354932195976"/>
          <c:h val="7.000314960629922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6D2F0182-9F5A-407E-A486-1B923C044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0.19307</cdr:x>
      <cdr:y>0.05148</cdr:y>
    </cdr:from>
    <cdr:to>
      <cdr:x>0.30469</cdr:x>
      <cdr:y>0.11108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58B1B786-D3E9-46CE-A1A2-E445F08BE30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12346" y="228829"/>
          <a:ext cx="816504" cy="264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0.38191</cdr:x>
      <cdr:y>0.05148</cdr:y>
    </cdr:from>
    <cdr:to>
      <cdr:x>0.51923</cdr:x>
      <cdr:y>0.1106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31C30EDD-6F0A-4447-9AAD-D77E43A0959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6186" y="229140"/>
          <a:ext cx="1005378" cy="2631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0.59935</cdr:x>
      <cdr:y>0.05148</cdr:y>
    </cdr:from>
    <cdr:to>
      <cdr:x>0.72755</cdr:x>
      <cdr:y>0.11108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24F4D17F-75CF-4E4F-9380-7367E40C7EB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8185" y="229140"/>
          <a:ext cx="938593" cy="265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0.8269</cdr:x>
      <cdr:y>0.05148</cdr:y>
    </cdr:from>
    <cdr:to>
      <cdr:x>0.95115</cdr:x>
      <cdr:y>0.11108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3AB37169-28DC-43AC-8606-F642A5693C6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4188" y="229140"/>
          <a:ext cx="909714" cy="265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>
        <row r="1">
          <cell r="B1">
            <v>0</v>
          </cell>
        </row>
      </sheetData>
      <sheetData sheetId="4">
        <row r="1">
          <cell r="B1">
            <v>95.600000000000009</v>
          </cell>
        </row>
      </sheetData>
      <sheetData sheetId="5">
        <row r="1">
          <cell r="B1">
            <v>13144.6</v>
          </cell>
        </row>
      </sheetData>
      <sheetData sheetId="6">
        <row r="1">
          <cell r="B1">
            <v>0</v>
          </cell>
        </row>
      </sheetData>
      <sheetData sheetId="7">
        <row r="1">
          <cell r="B1">
            <v>0</v>
          </cell>
        </row>
      </sheetData>
      <sheetData sheetId="8">
        <row r="1">
          <cell r="B1">
            <v>0</v>
          </cell>
        </row>
      </sheetData>
      <sheetData sheetId="9">
        <row r="1">
          <cell r="B1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>
        <row r="1">
          <cell r="B1">
            <v>0</v>
          </cell>
        </row>
      </sheetData>
      <sheetData sheetId="11">
        <row r="1">
          <cell r="B1">
            <v>0</v>
          </cell>
        </row>
      </sheetData>
      <sheetData sheetId="12">
        <row r="1">
          <cell r="B1">
            <v>0</v>
          </cell>
        </row>
      </sheetData>
      <sheetData sheetId="13">
        <row r="1">
          <cell r="B1">
            <v>0</v>
          </cell>
        </row>
      </sheetData>
      <sheetData sheetId="14">
        <row r="1">
          <cell r="B1">
            <v>75.600000000000009</v>
          </cell>
        </row>
      </sheetData>
      <sheetData sheetId="15">
        <row r="1">
          <cell r="B1">
            <v>0</v>
          </cell>
        </row>
      </sheetData>
      <sheetData sheetId="16"/>
      <sheetData sheetId="17">
        <row r="1">
          <cell r="B1">
            <v>0</v>
          </cell>
        </row>
      </sheetData>
      <sheetData sheetId="18">
        <row r="1">
          <cell r="B1">
            <v>0</v>
          </cell>
        </row>
      </sheetData>
      <sheetData sheetId="19"/>
      <sheetData sheetId="20">
        <row r="1">
          <cell r="B1">
            <v>0</v>
          </cell>
        </row>
      </sheetData>
      <sheetData sheetId="21">
        <row r="1">
          <cell r="B1">
            <v>0</v>
          </cell>
        </row>
      </sheetData>
      <sheetData sheetId="22">
        <row r="1">
          <cell r="B1">
            <v>0</v>
          </cell>
        </row>
      </sheetData>
      <sheetData sheetId="23"/>
      <sheetData sheetId="24">
        <row r="1">
          <cell r="B1">
            <v>0</v>
          </cell>
        </row>
      </sheetData>
      <sheetData sheetId="25">
        <row r="1">
          <cell r="B1">
            <v>0</v>
          </cell>
        </row>
      </sheetData>
      <sheetData sheetId="26">
        <row r="1">
          <cell r="B1">
            <v>0</v>
          </cell>
        </row>
      </sheetData>
      <sheetData sheetId="27">
        <row r="1">
          <cell r="B1">
            <v>20</v>
          </cell>
        </row>
      </sheetData>
      <sheetData sheetId="28"/>
      <sheetData sheetId="29">
        <row r="1">
          <cell r="B1">
            <v>0</v>
          </cell>
        </row>
      </sheetData>
      <sheetData sheetId="30">
        <row r="1">
          <cell r="B1">
            <v>0</v>
          </cell>
        </row>
      </sheetData>
      <sheetData sheetId="31">
        <row r="1">
          <cell r="B1">
            <v>0</v>
          </cell>
        </row>
      </sheetData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22">
          <cell r="B22">
            <v>58192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6800</v>
          </cell>
          <cell r="I22">
            <v>2859</v>
          </cell>
          <cell r="J22">
            <v>0</v>
          </cell>
          <cell r="K22">
            <v>4794</v>
          </cell>
          <cell r="L22">
            <v>0</v>
          </cell>
          <cell r="M22">
            <v>3315</v>
          </cell>
          <cell r="N22">
            <v>4661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1610</v>
          </cell>
          <cell r="T22">
            <v>0</v>
          </cell>
          <cell r="U22">
            <v>0</v>
          </cell>
          <cell r="V22">
            <v>0</v>
          </cell>
          <cell r="W22">
            <v>780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4672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485</v>
          </cell>
          <cell r="AV22">
            <v>349</v>
          </cell>
          <cell r="AW22">
            <v>620</v>
          </cell>
          <cell r="AX22">
            <v>0</v>
          </cell>
          <cell r="AY22">
            <v>1138</v>
          </cell>
          <cell r="AZ22">
            <v>0</v>
          </cell>
          <cell r="BA22">
            <v>5</v>
          </cell>
          <cell r="BB22">
            <v>0</v>
          </cell>
          <cell r="BC22">
            <v>554</v>
          </cell>
          <cell r="BD22">
            <v>864</v>
          </cell>
          <cell r="BE22">
            <v>0</v>
          </cell>
          <cell r="BF22">
            <v>782</v>
          </cell>
          <cell r="BG22">
            <v>0</v>
          </cell>
          <cell r="BH22">
            <v>1663</v>
          </cell>
          <cell r="BI22">
            <v>4653</v>
          </cell>
          <cell r="BJ22">
            <v>4574</v>
          </cell>
          <cell r="BK22">
            <v>2079</v>
          </cell>
          <cell r="BL22">
            <v>0</v>
          </cell>
          <cell r="BM22">
            <v>1871</v>
          </cell>
          <cell r="BN22">
            <v>1871</v>
          </cell>
          <cell r="BO22">
            <v>5082</v>
          </cell>
          <cell r="BP22">
            <v>0</v>
          </cell>
          <cell r="BQ22">
            <v>0</v>
          </cell>
          <cell r="BR22">
            <v>0</v>
          </cell>
          <cell r="BS22">
            <v>180</v>
          </cell>
          <cell r="BT22">
            <v>4574</v>
          </cell>
          <cell r="BU22">
            <v>4043</v>
          </cell>
          <cell r="BV22">
            <v>18142</v>
          </cell>
          <cell r="BW22">
            <v>4030</v>
          </cell>
          <cell r="BX22">
            <v>3024</v>
          </cell>
          <cell r="BY22">
            <v>3163</v>
          </cell>
          <cell r="BZ22">
            <v>266</v>
          </cell>
          <cell r="CA22">
            <v>0</v>
          </cell>
          <cell r="CB22">
            <v>3533</v>
          </cell>
          <cell r="CC22">
            <v>3516</v>
          </cell>
          <cell r="CD22">
            <v>0</v>
          </cell>
          <cell r="CE22">
            <v>1939</v>
          </cell>
          <cell r="CF22">
            <v>3480</v>
          </cell>
          <cell r="CG22">
            <v>3444</v>
          </cell>
          <cell r="CH22">
            <v>0</v>
          </cell>
          <cell r="CI22">
            <v>3370</v>
          </cell>
          <cell r="CJ22">
            <v>0</v>
          </cell>
          <cell r="CK22">
            <v>0</v>
          </cell>
          <cell r="CL22">
            <v>248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1245</v>
          </cell>
          <cell r="CU22">
            <v>540</v>
          </cell>
          <cell r="CV22">
            <v>0</v>
          </cell>
          <cell r="CW22">
            <v>3625</v>
          </cell>
          <cell r="CX22">
            <v>273</v>
          </cell>
          <cell r="CY22">
            <v>1453</v>
          </cell>
          <cell r="CZ22">
            <v>0</v>
          </cell>
          <cell r="DA22">
            <v>0</v>
          </cell>
          <cell r="DB22">
            <v>1050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145</v>
          </cell>
          <cell r="DH22">
            <v>151</v>
          </cell>
          <cell r="DI22">
            <v>1352</v>
          </cell>
          <cell r="DJ22">
            <v>229</v>
          </cell>
          <cell r="DK22">
            <v>939</v>
          </cell>
          <cell r="DL22">
            <v>0</v>
          </cell>
          <cell r="DM22">
            <v>0</v>
          </cell>
          <cell r="DN22">
            <v>16</v>
          </cell>
          <cell r="DO22">
            <v>0</v>
          </cell>
          <cell r="DP22">
            <v>0</v>
          </cell>
          <cell r="DQ22">
            <v>195</v>
          </cell>
          <cell r="DR22">
            <v>75</v>
          </cell>
          <cell r="DS22">
            <v>0</v>
          </cell>
          <cell r="DT22">
            <v>880</v>
          </cell>
          <cell r="DU22">
            <v>568</v>
          </cell>
          <cell r="DV22">
            <v>420</v>
          </cell>
          <cell r="DW22">
            <v>0</v>
          </cell>
          <cell r="DX22">
            <v>0</v>
          </cell>
          <cell r="DY22">
            <v>328</v>
          </cell>
          <cell r="DZ22">
            <v>379</v>
          </cell>
          <cell r="EA22">
            <v>69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150</v>
          </cell>
          <cell r="EI22">
            <v>4232</v>
          </cell>
          <cell r="EJ22">
            <v>1192</v>
          </cell>
          <cell r="EK22">
            <v>407</v>
          </cell>
          <cell r="EL22">
            <v>0</v>
          </cell>
          <cell r="EM22">
            <v>0</v>
          </cell>
          <cell r="EN22">
            <v>72</v>
          </cell>
          <cell r="EO22">
            <v>0</v>
          </cell>
          <cell r="EP22">
            <v>7667</v>
          </cell>
          <cell r="EQ22">
            <v>11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1829</v>
          </cell>
          <cell r="EW22">
            <v>1156</v>
          </cell>
          <cell r="EX22">
            <v>1160</v>
          </cell>
          <cell r="EY22">
            <v>676</v>
          </cell>
          <cell r="EZ22">
            <v>495</v>
          </cell>
          <cell r="FA22">
            <v>0</v>
          </cell>
          <cell r="FB22">
            <v>618</v>
          </cell>
          <cell r="FC22">
            <v>308</v>
          </cell>
          <cell r="FD22">
            <v>5</v>
          </cell>
          <cell r="FE22">
            <v>0</v>
          </cell>
          <cell r="FF22">
            <v>250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414</v>
          </cell>
          <cell r="FL22">
            <v>72</v>
          </cell>
          <cell r="FM22">
            <v>0</v>
          </cell>
          <cell r="FN22">
            <v>868626</v>
          </cell>
          <cell r="FO22">
            <v>709814</v>
          </cell>
          <cell r="FP22">
            <v>1054860</v>
          </cell>
          <cell r="FQ22">
            <v>897884</v>
          </cell>
          <cell r="FR22">
            <v>192</v>
          </cell>
          <cell r="FS22">
            <v>27</v>
          </cell>
          <cell r="FT22">
            <v>689823</v>
          </cell>
          <cell r="FU22">
            <v>688334</v>
          </cell>
          <cell r="FV22">
            <v>6042768</v>
          </cell>
          <cell r="FW22">
            <v>3997968</v>
          </cell>
          <cell r="FX22">
            <v>0</v>
          </cell>
          <cell r="FY22">
            <v>0</v>
          </cell>
        </row>
      </sheetData>
      <sheetData sheetId="1">
        <row r="1">
          <cell r="B1">
            <v>5201478</v>
          </cell>
        </row>
        <row r="22">
          <cell r="B22">
            <v>2099124</v>
          </cell>
          <cell r="C22">
            <v>3593061</v>
          </cell>
          <cell r="D22">
            <v>7408380</v>
          </cell>
          <cell r="E22">
            <v>3259614</v>
          </cell>
          <cell r="F22">
            <v>3776485</v>
          </cell>
          <cell r="G22">
            <v>3550974</v>
          </cell>
          <cell r="H22">
            <v>4275217</v>
          </cell>
          <cell r="I22">
            <v>2534751</v>
          </cell>
          <cell r="J22">
            <v>5983642</v>
          </cell>
          <cell r="K22">
            <v>6499944</v>
          </cell>
          <cell r="L22">
            <v>5869250</v>
          </cell>
          <cell r="M22">
            <v>7235890</v>
          </cell>
          <cell r="N22">
            <v>4993267</v>
          </cell>
          <cell r="O22">
            <v>5769727</v>
          </cell>
          <cell r="P22">
            <v>6287853</v>
          </cell>
          <cell r="Q22">
            <v>5224992</v>
          </cell>
          <cell r="R22">
            <v>7383103</v>
          </cell>
          <cell r="S22">
            <v>4165581</v>
          </cell>
          <cell r="T22">
            <v>5455386</v>
          </cell>
          <cell r="U22">
            <v>3544907</v>
          </cell>
          <cell r="V22">
            <v>5725402</v>
          </cell>
          <cell r="W22">
            <v>5574790</v>
          </cell>
          <cell r="X22">
            <v>7693999</v>
          </cell>
          <cell r="Y22">
            <v>6351666</v>
          </cell>
          <cell r="Z22">
            <v>5177923</v>
          </cell>
          <cell r="AA22">
            <v>6539491</v>
          </cell>
          <cell r="AB22">
            <v>6686379</v>
          </cell>
          <cell r="AC22">
            <v>6345008</v>
          </cell>
          <cell r="AD22">
            <v>6431582</v>
          </cell>
          <cell r="AE22">
            <v>5565488</v>
          </cell>
          <cell r="AF22">
            <v>7490909</v>
          </cell>
          <cell r="AG22">
            <v>5332375</v>
          </cell>
          <cell r="AH22">
            <v>3838228</v>
          </cell>
          <cell r="AI22">
            <v>7228046</v>
          </cell>
          <cell r="AJ22">
            <v>5995457</v>
          </cell>
          <cell r="AK22">
            <v>6407290</v>
          </cell>
          <cell r="AL22">
            <v>6995734</v>
          </cell>
          <cell r="AM22">
            <v>7637469</v>
          </cell>
          <cell r="AN22">
            <v>6643394</v>
          </cell>
          <cell r="AO22">
            <v>11803161</v>
          </cell>
          <cell r="AP22">
            <v>7703656</v>
          </cell>
          <cell r="AQ22">
            <v>7184643</v>
          </cell>
          <cell r="AR22">
            <v>5037749</v>
          </cell>
          <cell r="AS22">
            <v>8792810</v>
          </cell>
          <cell r="AT22">
            <v>9588883</v>
          </cell>
          <cell r="AU22">
            <v>11174197</v>
          </cell>
          <cell r="AV22">
            <v>9526029</v>
          </cell>
          <cell r="AW22">
            <v>10289696</v>
          </cell>
          <cell r="AX22">
            <v>8404611</v>
          </cell>
          <cell r="AY22">
            <v>7927830</v>
          </cell>
          <cell r="AZ22">
            <v>8698242</v>
          </cell>
          <cell r="BA22">
            <v>9169790</v>
          </cell>
          <cell r="BB22">
            <v>7913509</v>
          </cell>
          <cell r="BC22">
            <v>9169707</v>
          </cell>
          <cell r="BD22">
            <v>6177765</v>
          </cell>
          <cell r="BE22">
            <v>7040745</v>
          </cell>
          <cell r="BF22">
            <v>7210303</v>
          </cell>
          <cell r="BG22">
            <v>9289527</v>
          </cell>
          <cell r="BH22">
            <v>9069574</v>
          </cell>
          <cell r="BI22">
            <v>8952116</v>
          </cell>
          <cell r="BJ22">
            <v>8835253</v>
          </cell>
          <cell r="BK22">
            <v>9159057</v>
          </cell>
          <cell r="BL22">
            <v>9908457</v>
          </cell>
          <cell r="BM22">
            <v>8578088</v>
          </cell>
          <cell r="BN22">
            <v>8985677</v>
          </cell>
          <cell r="BO22">
            <v>4896220</v>
          </cell>
          <cell r="BP22">
            <v>7944351</v>
          </cell>
          <cell r="BQ22">
            <v>5717342</v>
          </cell>
          <cell r="BR22">
            <v>8570511</v>
          </cell>
          <cell r="BS22">
            <v>5098224</v>
          </cell>
          <cell r="BT22">
            <v>6144625</v>
          </cell>
          <cell r="BU22">
            <v>8729351</v>
          </cell>
          <cell r="BV22">
            <v>4782752</v>
          </cell>
          <cell r="BW22">
            <v>7888536</v>
          </cell>
          <cell r="BX22">
            <v>6972549</v>
          </cell>
          <cell r="BY22">
            <v>5596604</v>
          </cell>
          <cell r="BZ22">
            <v>4934489</v>
          </cell>
          <cell r="CA22">
            <v>3398142</v>
          </cell>
          <cell r="CB22">
            <v>1693535</v>
          </cell>
          <cell r="CC22">
            <v>2090568</v>
          </cell>
          <cell r="CD22">
            <v>3921114</v>
          </cell>
          <cell r="CE22">
            <v>5489803</v>
          </cell>
          <cell r="CF22">
            <v>5351350</v>
          </cell>
          <cell r="CG22">
            <v>8325809</v>
          </cell>
          <cell r="CH22">
            <v>4586078</v>
          </cell>
          <cell r="CI22">
            <v>5375303</v>
          </cell>
          <cell r="CJ22">
            <v>4965977</v>
          </cell>
          <cell r="CK22">
            <v>4125303</v>
          </cell>
          <cell r="CL22">
            <v>5162039</v>
          </cell>
          <cell r="CM22">
            <v>3617227</v>
          </cell>
          <cell r="CN22">
            <v>4650495</v>
          </cell>
          <cell r="CO22">
            <v>2436113</v>
          </cell>
          <cell r="CP22">
            <v>4635390</v>
          </cell>
          <cell r="CQ22">
            <v>6235248</v>
          </cell>
          <cell r="CR22">
            <v>5290603</v>
          </cell>
          <cell r="CS22">
            <v>6731323</v>
          </cell>
          <cell r="CT22">
            <v>4908806</v>
          </cell>
          <cell r="CU22">
            <v>3173643</v>
          </cell>
          <cell r="CV22">
            <v>3412891</v>
          </cell>
          <cell r="CW22">
            <v>4455267</v>
          </cell>
          <cell r="CX22">
            <v>5815510</v>
          </cell>
          <cell r="CY22">
            <v>5570866</v>
          </cell>
          <cell r="CZ22">
            <v>7844682</v>
          </cell>
          <cell r="DA22">
            <v>4976015</v>
          </cell>
          <cell r="DB22">
            <v>6170920</v>
          </cell>
          <cell r="DC22">
            <v>6298925</v>
          </cell>
          <cell r="DD22">
            <v>5592816</v>
          </cell>
          <cell r="DE22">
            <v>7184056</v>
          </cell>
          <cell r="DF22">
            <v>5820832</v>
          </cell>
          <cell r="DG22">
            <v>7198755</v>
          </cell>
          <cell r="DH22">
            <v>7975589</v>
          </cell>
          <cell r="DI22">
            <v>8645613</v>
          </cell>
          <cell r="DJ22">
            <v>10775596</v>
          </cell>
          <cell r="DK22">
            <v>8752585</v>
          </cell>
          <cell r="DL22">
            <v>8844705</v>
          </cell>
          <cell r="DM22">
            <v>6928316</v>
          </cell>
          <cell r="DN22">
            <v>6544285</v>
          </cell>
          <cell r="DO22">
            <v>9930080</v>
          </cell>
          <cell r="DP22">
            <v>9401855</v>
          </cell>
          <cell r="DQ22">
            <v>8491279</v>
          </cell>
          <cell r="DR22">
            <v>9716756</v>
          </cell>
          <cell r="DS22">
            <v>7323079</v>
          </cell>
          <cell r="DT22">
            <v>5825781</v>
          </cell>
          <cell r="DU22">
            <v>7590974</v>
          </cell>
          <cell r="DV22">
            <v>7079055</v>
          </cell>
          <cell r="DW22">
            <v>5984110</v>
          </cell>
          <cell r="DX22">
            <v>6471226</v>
          </cell>
          <cell r="DY22">
            <v>4487081</v>
          </cell>
          <cell r="DZ22">
            <v>5710912</v>
          </cell>
          <cell r="EA22">
            <v>5840936</v>
          </cell>
          <cell r="EB22">
            <v>9394602</v>
          </cell>
          <cell r="EC22">
            <v>6102517</v>
          </cell>
          <cell r="ED22">
            <v>7638216</v>
          </cell>
          <cell r="EE22">
            <v>5675177</v>
          </cell>
          <cell r="EF22">
            <v>3989102</v>
          </cell>
          <cell r="EG22">
            <v>5768905</v>
          </cell>
          <cell r="EH22">
            <v>5852107</v>
          </cell>
          <cell r="EI22">
            <v>3073636</v>
          </cell>
          <cell r="EJ22">
            <v>6222881</v>
          </cell>
          <cell r="EK22">
            <v>4740089</v>
          </cell>
          <cell r="EL22">
            <v>6475144</v>
          </cell>
          <cell r="EM22">
            <v>5868076</v>
          </cell>
          <cell r="EN22">
            <v>7478985</v>
          </cell>
          <cell r="EO22">
            <v>5570219</v>
          </cell>
          <cell r="EP22">
            <v>6952464</v>
          </cell>
          <cell r="EQ22">
            <v>6135805</v>
          </cell>
          <cell r="ER22">
            <v>7739517</v>
          </cell>
          <cell r="ES22">
            <v>6814584</v>
          </cell>
          <cell r="ET22">
            <v>7596516</v>
          </cell>
          <cell r="EU22">
            <v>9823621</v>
          </cell>
          <cell r="EV22">
            <v>8273544</v>
          </cell>
          <cell r="EW22">
            <v>6335655</v>
          </cell>
          <cell r="EX22">
            <v>17121293</v>
          </cell>
          <cell r="EY22">
            <v>11465301</v>
          </cell>
          <cell r="EZ22">
            <v>8290139</v>
          </cell>
          <cell r="FA22">
            <v>11394120</v>
          </cell>
          <cell r="FB22">
            <v>18760195</v>
          </cell>
          <cell r="FC22">
            <v>8023289</v>
          </cell>
          <cell r="FD22">
            <v>6435763</v>
          </cell>
          <cell r="FE22">
            <v>3133744</v>
          </cell>
          <cell r="FF22">
            <v>2082155</v>
          </cell>
          <cell r="FG22">
            <v>2994922</v>
          </cell>
          <cell r="FH22">
            <v>4706354</v>
          </cell>
          <cell r="FI22">
            <v>5829638</v>
          </cell>
          <cell r="FJ22">
            <v>5177379</v>
          </cell>
          <cell r="FK22">
            <v>8636856</v>
          </cell>
          <cell r="FL22">
            <v>14628972</v>
          </cell>
          <cell r="FM22">
            <v>9900788</v>
          </cell>
          <cell r="FN22">
            <v>10856446</v>
          </cell>
          <cell r="FO22">
            <v>4521316</v>
          </cell>
          <cell r="FP22">
            <v>6247126</v>
          </cell>
          <cell r="FQ22">
            <v>1853054</v>
          </cell>
          <cell r="FR22">
            <v>2549354</v>
          </cell>
          <cell r="FS22">
            <v>1481790</v>
          </cell>
          <cell r="FT22">
            <v>2106308</v>
          </cell>
          <cell r="FU22">
            <v>4584661</v>
          </cell>
          <cell r="FV22">
            <v>3720519</v>
          </cell>
          <cell r="FW22">
            <v>4275629</v>
          </cell>
          <cell r="FX22">
            <v>0</v>
          </cell>
          <cell r="FY22">
            <v>0</v>
          </cell>
        </row>
      </sheetData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11004</v>
          </cell>
          <cell r="AM22">
            <v>55</v>
          </cell>
          <cell r="AN22">
            <v>34</v>
          </cell>
          <cell r="AO22">
            <v>18</v>
          </cell>
          <cell r="AP22">
            <v>11</v>
          </cell>
          <cell r="AQ22">
            <v>5</v>
          </cell>
          <cell r="AR22">
            <v>18</v>
          </cell>
          <cell r="AS22">
            <v>0</v>
          </cell>
          <cell r="AT22">
            <v>0</v>
          </cell>
          <cell r="AU22">
            <v>1</v>
          </cell>
          <cell r="AV22">
            <v>2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7093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8447</v>
          </cell>
          <cell r="EW22">
            <v>15244</v>
          </cell>
          <cell r="EX22">
            <v>20008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3">
        <row r="1">
          <cell r="B1">
            <v>5730</v>
          </cell>
        </row>
        <row r="22">
          <cell r="B22">
            <v>29834</v>
          </cell>
          <cell r="C22">
            <v>357545</v>
          </cell>
          <cell r="D22">
            <v>474861</v>
          </cell>
          <cell r="E22">
            <v>357922</v>
          </cell>
          <cell r="F22">
            <v>427228</v>
          </cell>
          <cell r="G22">
            <v>467038</v>
          </cell>
          <cell r="H22">
            <v>408196</v>
          </cell>
          <cell r="I22">
            <v>509196</v>
          </cell>
          <cell r="J22">
            <v>20373</v>
          </cell>
          <cell r="K22">
            <v>14552</v>
          </cell>
          <cell r="L22">
            <v>11642</v>
          </cell>
          <cell r="M22">
            <v>5821</v>
          </cell>
          <cell r="N22">
            <v>22751</v>
          </cell>
          <cell r="O22">
            <v>17462</v>
          </cell>
          <cell r="P22">
            <v>119728</v>
          </cell>
          <cell r="Q22">
            <v>11642</v>
          </cell>
          <cell r="R22">
            <v>20373</v>
          </cell>
          <cell r="S22">
            <v>14552</v>
          </cell>
          <cell r="T22">
            <v>8731</v>
          </cell>
          <cell r="U22">
            <v>43656</v>
          </cell>
          <cell r="V22">
            <v>453004</v>
          </cell>
          <cell r="W22">
            <v>1349257</v>
          </cell>
          <cell r="X22">
            <v>669526</v>
          </cell>
          <cell r="Y22">
            <v>418876</v>
          </cell>
          <cell r="Z22">
            <v>0</v>
          </cell>
          <cell r="AA22">
            <v>440567</v>
          </cell>
          <cell r="AB22">
            <v>0</v>
          </cell>
          <cell r="AC22">
            <v>826696</v>
          </cell>
          <cell r="AD22">
            <v>1597399</v>
          </cell>
          <cell r="AE22">
            <v>1702177</v>
          </cell>
          <cell r="AF22">
            <v>2092822</v>
          </cell>
          <cell r="AG22">
            <v>903102</v>
          </cell>
          <cell r="AH22">
            <v>962538</v>
          </cell>
          <cell r="AI22">
            <v>923753</v>
          </cell>
          <cell r="AJ22">
            <v>0</v>
          </cell>
          <cell r="AK22">
            <v>0</v>
          </cell>
          <cell r="AL22">
            <v>3817</v>
          </cell>
          <cell r="AM22">
            <v>59132</v>
          </cell>
          <cell r="AN22">
            <v>74531</v>
          </cell>
          <cell r="AO22">
            <v>37348</v>
          </cell>
          <cell r="AP22">
            <v>2271</v>
          </cell>
          <cell r="AQ22">
            <v>647841</v>
          </cell>
          <cell r="AR22">
            <v>710281</v>
          </cell>
          <cell r="AS22">
            <v>552411</v>
          </cell>
          <cell r="AT22">
            <v>945</v>
          </cell>
          <cell r="AU22">
            <v>46671</v>
          </cell>
          <cell r="AV22">
            <v>50562</v>
          </cell>
          <cell r="AW22">
            <v>1205793</v>
          </cell>
          <cell r="AX22">
            <v>64894</v>
          </cell>
          <cell r="AY22">
            <v>154265</v>
          </cell>
          <cell r="AZ22">
            <v>11730</v>
          </cell>
          <cell r="BA22">
            <v>7087</v>
          </cell>
          <cell r="BB22">
            <v>507092</v>
          </cell>
          <cell r="BC22">
            <v>4414</v>
          </cell>
          <cell r="BD22">
            <v>10242</v>
          </cell>
          <cell r="BE22">
            <v>441752</v>
          </cell>
          <cell r="BF22">
            <v>486695</v>
          </cell>
          <cell r="BG22">
            <v>509816</v>
          </cell>
          <cell r="BH22">
            <v>5757</v>
          </cell>
          <cell r="BI22">
            <v>551096</v>
          </cell>
          <cell r="BJ22">
            <v>13526</v>
          </cell>
          <cell r="BK22">
            <v>9932</v>
          </cell>
          <cell r="BL22">
            <v>6414</v>
          </cell>
          <cell r="BM22">
            <v>6061</v>
          </cell>
          <cell r="BN22">
            <v>5656</v>
          </cell>
          <cell r="BO22">
            <v>15442</v>
          </cell>
          <cell r="BP22">
            <v>11977</v>
          </cell>
          <cell r="BQ22">
            <v>655</v>
          </cell>
          <cell r="BR22">
            <v>20589</v>
          </cell>
          <cell r="BS22">
            <v>10150</v>
          </cell>
          <cell r="BT22">
            <v>4840</v>
          </cell>
          <cell r="BU22">
            <v>0</v>
          </cell>
          <cell r="BV22">
            <v>1080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179</v>
          </cell>
          <cell r="CC22">
            <v>0</v>
          </cell>
          <cell r="CD22">
            <v>4320</v>
          </cell>
          <cell r="CE22">
            <v>4320</v>
          </cell>
          <cell r="CF22">
            <v>8894</v>
          </cell>
          <cell r="CG22">
            <v>4613</v>
          </cell>
          <cell r="CH22">
            <v>4604</v>
          </cell>
          <cell r="CI22">
            <v>12</v>
          </cell>
          <cell r="CJ22">
            <v>0</v>
          </cell>
          <cell r="CK22">
            <v>272</v>
          </cell>
          <cell r="CL22">
            <v>211</v>
          </cell>
          <cell r="CM22">
            <v>271</v>
          </cell>
          <cell r="CN22">
            <v>544781</v>
          </cell>
          <cell r="CO22">
            <v>0</v>
          </cell>
          <cell r="CP22">
            <v>438767</v>
          </cell>
          <cell r="CQ22">
            <v>30</v>
          </cell>
          <cell r="CR22">
            <v>0</v>
          </cell>
          <cell r="CS22">
            <v>461476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458593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9145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2250</v>
          </cell>
          <cell r="EQ22">
            <v>3951</v>
          </cell>
          <cell r="ER22">
            <v>974900</v>
          </cell>
          <cell r="ES22">
            <v>1712</v>
          </cell>
          <cell r="ET22">
            <v>1115</v>
          </cell>
          <cell r="EU22">
            <v>3584</v>
          </cell>
          <cell r="EV22">
            <v>1402344</v>
          </cell>
          <cell r="EW22">
            <v>116590</v>
          </cell>
          <cell r="EX22">
            <v>187356</v>
          </cell>
          <cell r="EY22">
            <v>544898</v>
          </cell>
          <cell r="EZ22">
            <v>517279</v>
          </cell>
          <cell r="FA22">
            <v>1744631</v>
          </cell>
          <cell r="FB22">
            <v>6074919</v>
          </cell>
          <cell r="FC22">
            <v>4695</v>
          </cell>
          <cell r="FD22">
            <v>8089</v>
          </cell>
          <cell r="FE22">
            <v>3167</v>
          </cell>
          <cell r="FF22">
            <v>4588</v>
          </cell>
          <cell r="FG22">
            <v>6014</v>
          </cell>
          <cell r="FH22">
            <v>6471</v>
          </cell>
          <cell r="FI22">
            <v>70779</v>
          </cell>
          <cell r="FJ22">
            <v>80619</v>
          </cell>
          <cell r="FK22">
            <v>118635</v>
          </cell>
          <cell r="FL22">
            <v>138516</v>
          </cell>
          <cell r="FM22">
            <v>104398</v>
          </cell>
          <cell r="FN22">
            <v>82046</v>
          </cell>
          <cell r="FO22">
            <v>1028848</v>
          </cell>
          <cell r="FP22">
            <v>72726</v>
          </cell>
          <cell r="FQ22">
            <v>6076</v>
          </cell>
          <cell r="FR22">
            <v>4307</v>
          </cell>
          <cell r="FS22">
            <v>3112</v>
          </cell>
          <cell r="FT22">
            <v>20308</v>
          </cell>
          <cell r="FU22">
            <v>13252</v>
          </cell>
          <cell r="FV22">
            <v>769366</v>
          </cell>
          <cell r="FW22">
            <v>20285</v>
          </cell>
          <cell r="FX22">
            <v>0</v>
          </cell>
          <cell r="FY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459954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29074</v>
          </cell>
          <cell r="EV22">
            <v>27581</v>
          </cell>
          <cell r="EW22">
            <v>5516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6757</v>
          </cell>
          <cell r="EV22">
            <v>7240</v>
          </cell>
          <cell r="EW22">
            <v>7241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7">
        <row r="1">
          <cell r="B1">
            <v>268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8">
        <row r="1">
          <cell r="B1">
            <v>0</v>
          </cell>
        </row>
        <row r="22">
          <cell r="B22">
            <v>1249553</v>
          </cell>
          <cell r="C22">
            <v>2074821</v>
          </cell>
          <cell r="D22">
            <v>4617099</v>
          </cell>
          <cell r="E22">
            <v>842775</v>
          </cell>
          <cell r="F22">
            <v>1494418</v>
          </cell>
          <cell r="G22">
            <v>514431</v>
          </cell>
          <cell r="H22">
            <v>1161284</v>
          </cell>
          <cell r="I22">
            <v>1086290</v>
          </cell>
          <cell r="J22">
            <v>1723867</v>
          </cell>
          <cell r="K22">
            <v>1345198</v>
          </cell>
          <cell r="L22">
            <v>2302152</v>
          </cell>
          <cell r="M22">
            <v>3402682</v>
          </cell>
          <cell r="N22">
            <v>2570291</v>
          </cell>
          <cell r="O22">
            <v>2132386</v>
          </cell>
          <cell r="P22">
            <v>2516803</v>
          </cell>
          <cell r="Q22">
            <v>1005329</v>
          </cell>
          <cell r="R22">
            <v>2468572</v>
          </cell>
          <cell r="S22">
            <v>1291873</v>
          </cell>
          <cell r="T22">
            <v>1177734</v>
          </cell>
          <cell r="U22">
            <v>883254</v>
          </cell>
          <cell r="V22">
            <v>1425878</v>
          </cell>
          <cell r="W22">
            <v>2233770</v>
          </cell>
          <cell r="X22">
            <v>2292572</v>
          </cell>
          <cell r="Y22">
            <v>2487136</v>
          </cell>
          <cell r="Z22">
            <v>2622282</v>
          </cell>
          <cell r="AA22">
            <v>3499902</v>
          </cell>
          <cell r="AB22">
            <v>2009096</v>
          </cell>
          <cell r="AC22">
            <v>2248150</v>
          </cell>
          <cell r="AD22">
            <v>928963</v>
          </cell>
          <cell r="AE22">
            <v>0</v>
          </cell>
          <cell r="AF22">
            <v>2399877</v>
          </cell>
          <cell r="AG22">
            <v>1730451</v>
          </cell>
          <cell r="AH22">
            <v>1218607</v>
          </cell>
          <cell r="AI22">
            <v>4441250</v>
          </cell>
          <cell r="AJ22">
            <v>3211712</v>
          </cell>
          <cell r="AK22">
            <v>3020132</v>
          </cell>
          <cell r="AL22">
            <v>4417026</v>
          </cell>
          <cell r="AM22">
            <v>4437021</v>
          </cell>
          <cell r="AN22">
            <v>3386892</v>
          </cell>
          <cell r="AO22">
            <v>3455098</v>
          </cell>
          <cell r="AP22">
            <v>1895404</v>
          </cell>
          <cell r="AQ22">
            <v>1255533</v>
          </cell>
          <cell r="AR22">
            <v>26528</v>
          </cell>
          <cell r="AS22">
            <v>1815783</v>
          </cell>
          <cell r="AT22">
            <v>2191564</v>
          </cell>
          <cell r="AU22">
            <v>4041088</v>
          </cell>
          <cell r="AV22">
            <v>2592203</v>
          </cell>
          <cell r="AW22">
            <v>1998797</v>
          </cell>
          <cell r="AX22">
            <v>3061884</v>
          </cell>
          <cell r="AY22">
            <v>2481928</v>
          </cell>
          <cell r="AZ22">
            <v>2358353</v>
          </cell>
          <cell r="BA22">
            <v>2621027</v>
          </cell>
          <cell r="BB22">
            <v>707169</v>
          </cell>
          <cell r="BC22">
            <v>547028</v>
          </cell>
          <cell r="BD22">
            <v>1108784</v>
          </cell>
          <cell r="BE22">
            <v>1391320</v>
          </cell>
          <cell r="BF22">
            <v>372044</v>
          </cell>
          <cell r="BG22">
            <v>1205387</v>
          </cell>
          <cell r="BH22">
            <v>597039</v>
          </cell>
          <cell r="BI22">
            <v>1526629</v>
          </cell>
          <cell r="BJ22">
            <v>2239097</v>
          </cell>
          <cell r="BK22">
            <v>1852975</v>
          </cell>
          <cell r="BL22">
            <v>2465515</v>
          </cell>
          <cell r="BM22">
            <v>552092</v>
          </cell>
          <cell r="BN22">
            <v>679262</v>
          </cell>
          <cell r="BO22">
            <v>82056</v>
          </cell>
          <cell r="BP22">
            <v>14728</v>
          </cell>
          <cell r="BQ22">
            <v>1098223</v>
          </cell>
          <cell r="BR22">
            <v>616682</v>
          </cell>
          <cell r="BS22">
            <v>1111488</v>
          </cell>
          <cell r="BT22">
            <v>1208921</v>
          </cell>
          <cell r="BU22">
            <v>2484149</v>
          </cell>
          <cell r="BV22">
            <v>15243</v>
          </cell>
          <cell r="BW22">
            <v>2192526</v>
          </cell>
          <cell r="BX22">
            <v>2774099</v>
          </cell>
          <cell r="BY22">
            <v>2230492</v>
          </cell>
          <cell r="BZ22">
            <v>467961</v>
          </cell>
          <cell r="CA22">
            <v>9055</v>
          </cell>
          <cell r="CB22">
            <v>2425</v>
          </cell>
          <cell r="CC22">
            <v>124</v>
          </cell>
          <cell r="CD22">
            <v>1170737</v>
          </cell>
          <cell r="CE22">
            <v>2800263</v>
          </cell>
          <cell r="CF22">
            <v>1723208</v>
          </cell>
          <cell r="CG22">
            <v>4053127</v>
          </cell>
          <cell r="CH22">
            <v>2843673</v>
          </cell>
          <cell r="CI22">
            <v>1799739</v>
          </cell>
          <cell r="CJ22">
            <v>789465</v>
          </cell>
          <cell r="CK22">
            <v>2991121</v>
          </cell>
          <cell r="CL22">
            <v>1504909</v>
          </cell>
          <cell r="CM22">
            <v>1051990</v>
          </cell>
          <cell r="CN22">
            <v>2001619</v>
          </cell>
          <cell r="CO22">
            <v>1025122</v>
          </cell>
          <cell r="CP22">
            <v>1963148</v>
          </cell>
          <cell r="CQ22">
            <v>2160637</v>
          </cell>
          <cell r="CR22">
            <v>2328601</v>
          </cell>
          <cell r="CS22">
            <v>2258374</v>
          </cell>
          <cell r="CT22">
            <v>1891673</v>
          </cell>
          <cell r="CU22">
            <v>1517696</v>
          </cell>
          <cell r="CV22">
            <v>1158045</v>
          </cell>
          <cell r="CW22">
            <v>2206432</v>
          </cell>
          <cell r="CX22">
            <v>2077459</v>
          </cell>
          <cell r="CY22">
            <v>934677</v>
          </cell>
          <cell r="CZ22">
            <v>3854227</v>
          </cell>
          <cell r="DA22">
            <v>596649</v>
          </cell>
          <cell r="DB22">
            <v>459262</v>
          </cell>
          <cell r="DC22">
            <v>1562716</v>
          </cell>
          <cell r="DD22">
            <v>1050655</v>
          </cell>
          <cell r="DE22">
            <v>3484660</v>
          </cell>
          <cell r="DF22">
            <v>1161082</v>
          </cell>
          <cell r="DG22">
            <v>2680670</v>
          </cell>
          <cell r="DH22">
            <v>2250556</v>
          </cell>
          <cell r="DI22">
            <v>3242063</v>
          </cell>
          <cell r="DJ22">
            <v>3001686</v>
          </cell>
          <cell r="DK22">
            <v>3865414</v>
          </cell>
          <cell r="DL22">
            <v>2510317</v>
          </cell>
          <cell r="DM22">
            <v>1647626</v>
          </cell>
          <cell r="DN22">
            <v>1447586</v>
          </cell>
          <cell r="DO22">
            <v>3863180</v>
          </cell>
          <cell r="DP22">
            <v>3309789</v>
          </cell>
          <cell r="DQ22">
            <v>3215660</v>
          </cell>
          <cell r="DR22">
            <v>3800628</v>
          </cell>
          <cell r="DS22">
            <v>1574967</v>
          </cell>
          <cell r="DT22">
            <v>1124107</v>
          </cell>
          <cell r="DU22">
            <v>2932287</v>
          </cell>
          <cell r="DV22">
            <v>3257940</v>
          </cell>
          <cell r="DW22">
            <v>2358115</v>
          </cell>
          <cell r="DX22">
            <v>2133249</v>
          </cell>
          <cell r="DY22">
            <v>1045115</v>
          </cell>
          <cell r="DZ22">
            <v>1294075</v>
          </cell>
          <cell r="EA22">
            <v>1271949</v>
          </cell>
          <cell r="EB22">
            <v>4064468</v>
          </cell>
          <cell r="EC22">
            <v>1237776</v>
          </cell>
          <cell r="ED22">
            <v>1235462</v>
          </cell>
          <cell r="EE22">
            <v>1861751</v>
          </cell>
          <cell r="EF22">
            <v>1031335</v>
          </cell>
          <cell r="EG22">
            <v>1912277</v>
          </cell>
          <cell r="EH22">
            <v>2912075</v>
          </cell>
          <cell r="EI22">
            <v>819132</v>
          </cell>
          <cell r="EJ22">
            <v>498862</v>
          </cell>
          <cell r="EK22">
            <v>659889</v>
          </cell>
          <cell r="EL22">
            <v>918896</v>
          </cell>
          <cell r="EM22">
            <v>1175772</v>
          </cell>
          <cell r="EN22">
            <v>1182626</v>
          </cell>
          <cell r="EO22">
            <v>1583493</v>
          </cell>
          <cell r="EP22">
            <v>2410987</v>
          </cell>
          <cell r="EQ22">
            <v>2004731</v>
          </cell>
          <cell r="ER22">
            <v>2124457</v>
          </cell>
          <cell r="ES22">
            <v>2808445</v>
          </cell>
          <cell r="ET22">
            <v>2398228</v>
          </cell>
          <cell r="EU22">
            <v>2555802</v>
          </cell>
          <cell r="EV22">
            <v>2822448</v>
          </cell>
          <cell r="EW22">
            <v>1409392</v>
          </cell>
          <cell r="EX22">
            <v>1084817</v>
          </cell>
          <cell r="EY22">
            <v>1005504</v>
          </cell>
          <cell r="EZ22">
            <v>1396263</v>
          </cell>
          <cell r="FA22">
            <v>55313</v>
          </cell>
          <cell r="FB22">
            <v>2410819</v>
          </cell>
          <cell r="FC22">
            <v>2271603</v>
          </cell>
          <cell r="FD22">
            <v>3215793</v>
          </cell>
          <cell r="FE22">
            <v>1208540</v>
          </cell>
          <cell r="FF22">
            <v>836405</v>
          </cell>
          <cell r="FG22">
            <v>967352</v>
          </cell>
          <cell r="FH22">
            <v>50303</v>
          </cell>
          <cell r="FI22">
            <v>817373</v>
          </cell>
          <cell r="FJ22">
            <v>1887012</v>
          </cell>
          <cell r="FK22">
            <v>95370</v>
          </cell>
          <cell r="FL22">
            <v>1491169</v>
          </cell>
          <cell r="FM22">
            <v>2306441</v>
          </cell>
          <cell r="FN22">
            <v>1188963</v>
          </cell>
          <cell r="FO22">
            <v>868464</v>
          </cell>
          <cell r="FP22">
            <v>2329509</v>
          </cell>
          <cell r="FQ22">
            <v>10473</v>
          </cell>
          <cell r="FR22">
            <v>1630006</v>
          </cell>
          <cell r="FS22">
            <v>1259</v>
          </cell>
          <cell r="FT22">
            <v>680036</v>
          </cell>
          <cell r="FU22">
            <v>1677186</v>
          </cell>
          <cell r="FV22">
            <v>1221823</v>
          </cell>
          <cell r="FW22">
            <v>1739013</v>
          </cell>
          <cell r="FX22">
            <v>0</v>
          </cell>
          <cell r="FY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21725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42</v>
          </cell>
          <cell r="CX22">
            <v>124324</v>
          </cell>
          <cell r="CY22">
            <v>9</v>
          </cell>
          <cell r="CZ22">
            <v>17566</v>
          </cell>
          <cell r="DA22">
            <v>3</v>
          </cell>
          <cell r="DB22">
            <v>9</v>
          </cell>
          <cell r="DC22">
            <v>8</v>
          </cell>
          <cell r="DD22">
            <v>8</v>
          </cell>
          <cell r="DE22">
            <v>0</v>
          </cell>
          <cell r="DF22">
            <v>540</v>
          </cell>
          <cell r="DG22">
            <v>585</v>
          </cell>
          <cell r="DH22">
            <v>1246</v>
          </cell>
          <cell r="DI22">
            <v>12100</v>
          </cell>
          <cell r="DJ22">
            <v>2306</v>
          </cell>
          <cell r="DK22">
            <v>11123</v>
          </cell>
          <cell r="DL22">
            <v>77460</v>
          </cell>
          <cell r="DM22">
            <v>106449</v>
          </cell>
          <cell r="DN22">
            <v>0</v>
          </cell>
          <cell r="DO22">
            <v>19489</v>
          </cell>
          <cell r="DP22">
            <v>0</v>
          </cell>
          <cell r="DQ22">
            <v>0</v>
          </cell>
          <cell r="DR22">
            <v>16802</v>
          </cell>
          <cell r="DS22">
            <v>105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1">
        <row r="1">
          <cell r="B1">
            <v>0</v>
          </cell>
        </row>
        <row r="22">
          <cell r="B22">
            <v>44775</v>
          </cell>
          <cell r="C22">
            <v>77919</v>
          </cell>
          <cell r="D22">
            <v>85252</v>
          </cell>
          <cell r="E22">
            <v>75222</v>
          </cell>
          <cell r="F22">
            <v>61634</v>
          </cell>
          <cell r="G22">
            <v>63848</v>
          </cell>
          <cell r="H22">
            <v>38465</v>
          </cell>
          <cell r="I22">
            <v>68293</v>
          </cell>
          <cell r="J22">
            <v>70207</v>
          </cell>
          <cell r="K22">
            <v>102808</v>
          </cell>
          <cell r="L22">
            <v>91038</v>
          </cell>
          <cell r="M22">
            <v>68472</v>
          </cell>
          <cell r="N22">
            <v>80378</v>
          </cell>
          <cell r="O22">
            <v>98056</v>
          </cell>
          <cell r="P22">
            <v>0</v>
          </cell>
          <cell r="Q22">
            <v>102803</v>
          </cell>
          <cell r="R22">
            <v>122863</v>
          </cell>
          <cell r="S22">
            <v>85252</v>
          </cell>
          <cell r="T22">
            <v>87759</v>
          </cell>
          <cell r="U22">
            <v>52655</v>
          </cell>
          <cell r="V22">
            <v>88532</v>
          </cell>
          <cell r="W22">
            <v>41966</v>
          </cell>
          <cell r="X22">
            <v>70480</v>
          </cell>
          <cell r="Y22">
            <v>69243</v>
          </cell>
          <cell r="Z22">
            <v>0</v>
          </cell>
          <cell r="AA22">
            <v>0</v>
          </cell>
          <cell r="AB22">
            <v>0</v>
          </cell>
          <cell r="AC22">
            <v>1191</v>
          </cell>
          <cell r="AD22">
            <v>206</v>
          </cell>
          <cell r="AE22">
            <v>199</v>
          </cell>
          <cell r="AF22">
            <v>5622</v>
          </cell>
          <cell r="AG22">
            <v>1214</v>
          </cell>
          <cell r="AH22">
            <v>4859</v>
          </cell>
          <cell r="AI22">
            <v>11346</v>
          </cell>
          <cell r="AJ22">
            <v>3717</v>
          </cell>
          <cell r="AK22">
            <v>13875</v>
          </cell>
          <cell r="AL22">
            <v>10820</v>
          </cell>
          <cell r="AM22">
            <v>7418</v>
          </cell>
          <cell r="AN22">
            <v>6969</v>
          </cell>
          <cell r="AO22">
            <v>4186</v>
          </cell>
          <cell r="AP22">
            <v>5986</v>
          </cell>
          <cell r="AQ22">
            <v>8646</v>
          </cell>
          <cell r="AR22">
            <v>70307</v>
          </cell>
          <cell r="AS22">
            <v>167708</v>
          </cell>
          <cell r="AT22">
            <v>319881</v>
          </cell>
          <cell r="AU22">
            <v>156140</v>
          </cell>
          <cell r="AV22">
            <v>118807</v>
          </cell>
          <cell r="AW22">
            <v>656478</v>
          </cell>
          <cell r="AX22">
            <v>664856</v>
          </cell>
          <cell r="AY22">
            <v>10429</v>
          </cell>
          <cell r="AZ22">
            <v>23175</v>
          </cell>
          <cell r="BA22">
            <v>12257</v>
          </cell>
          <cell r="BB22">
            <v>1618</v>
          </cell>
          <cell r="BC22">
            <v>54220</v>
          </cell>
          <cell r="BD22">
            <v>79149</v>
          </cell>
          <cell r="BE22">
            <v>74912</v>
          </cell>
          <cell r="BF22">
            <v>90050</v>
          </cell>
          <cell r="BG22">
            <v>29610</v>
          </cell>
          <cell r="BH22">
            <v>25676</v>
          </cell>
          <cell r="BI22">
            <v>60137</v>
          </cell>
          <cell r="BJ22">
            <v>42925</v>
          </cell>
          <cell r="BK22">
            <v>30060</v>
          </cell>
          <cell r="BL22">
            <v>15212</v>
          </cell>
          <cell r="BM22">
            <v>24836</v>
          </cell>
          <cell r="BN22">
            <v>8079</v>
          </cell>
          <cell r="BO22">
            <v>14136</v>
          </cell>
          <cell r="BP22">
            <v>6163</v>
          </cell>
          <cell r="BQ22">
            <v>21889</v>
          </cell>
          <cell r="BR22">
            <v>16660</v>
          </cell>
          <cell r="BS22">
            <v>25720</v>
          </cell>
          <cell r="BT22">
            <v>12559</v>
          </cell>
          <cell r="BU22">
            <v>8747</v>
          </cell>
          <cell r="BV22">
            <v>36218</v>
          </cell>
          <cell r="BW22">
            <v>10600</v>
          </cell>
          <cell r="BX22">
            <v>10621</v>
          </cell>
          <cell r="BY22">
            <v>4698</v>
          </cell>
          <cell r="BZ22">
            <v>5274</v>
          </cell>
          <cell r="CA22">
            <v>161</v>
          </cell>
          <cell r="CB22">
            <v>39</v>
          </cell>
          <cell r="CC22">
            <v>9559</v>
          </cell>
          <cell r="CD22">
            <v>78905</v>
          </cell>
          <cell r="CE22">
            <v>33939</v>
          </cell>
          <cell r="CF22">
            <v>44280</v>
          </cell>
          <cell r="CG22">
            <v>44195</v>
          </cell>
          <cell r="CH22">
            <v>49947</v>
          </cell>
          <cell r="CI22">
            <v>30304</v>
          </cell>
          <cell r="CJ22">
            <v>9724</v>
          </cell>
          <cell r="CK22">
            <v>4845</v>
          </cell>
          <cell r="CL22">
            <v>4503</v>
          </cell>
          <cell r="CM22">
            <v>0</v>
          </cell>
          <cell r="CN22">
            <v>5082</v>
          </cell>
          <cell r="CO22">
            <v>65968</v>
          </cell>
          <cell r="CP22">
            <v>144473</v>
          </cell>
          <cell r="CQ22">
            <v>67531</v>
          </cell>
          <cell r="CR22">
            <v>71914</v>
          </cell>
          <cell r="CS22">
            <v>15038</v>
          </cell>
          <cell r="CT22">
            <v>111068</v>
          </cell>
          <cell r="CU22">
            <v>97475</v>
          </cell>
          <cell r="CV22">
            <v>57291</v>
          </cell>
          <cell r="CW22">
            <v>15531</v>
          </cell>
          <cell r="CX22">
            <v>5205</v>
          </cell>
          <cell r="CY22">
            <v>391</v>
          </cell>
          <cell r="CZ22">
            <v>78254</v>
          </cell>
          <cell r="DA22">
            <v>157219</v>
          </cell>
          <cell r="DB22">
            <v>128128</v>
          </cell>
          <cell r="DC22">
            <v>87156</v>
          </cell>
          <cell r="DD22">
            <v>124760</v>
          </cell>
          <cell r="DE22">
            <v>100685</v>
          </cell>
          <cell r="DF22">
            <v>110038</v>
          </cell>
          <cell r="DG22">
            <v>146420</v>
          </cell>
          <cell r="DH22">
            <v>59433</v>
          </cell>
          <cell r="DI22">
            <v>12723</v>
          </cell>
          <cell r="DJ22">
            <v>12907</v>
          </cell>
          <cell r="DK22">
            <v>32262</v>
          </cell>
          <cell r="DL22">
            <v>138381</v>
          </cell>
          <cell r="DM22">
            <v>114822</v>
          </cell>
          <cell r="DN22">
            <v>324905</v>
          </cell>
          <cell r="DO22">
            <v>298888</v>
          </cell>
          <cell r="DP22">
            <v>200697</v>
          </cell>
          <cell r="DQ22">
            <v>143251</v>
          </cell>
          <cell r="DR22">
            <v>220309</v>
          </cell>
          <cell r="DS22">
            <v>68960</v>
          </cell>
          <cell r="DT22">
            <v>61228</v>
          </cell>
          <cell r="DU22">
            <v>33619</v>
          </cell>
          <cell r="DV22">
            <v>26486</v>
          </cell>
          <cell r="DW22">
            <v>27755</v>
          </cell>
          <cell r="DX22">
            <v>229146</v>
          </cell>
          <cell r="DY22">
            <v>181597</v>
          </cell>
          <cell r="DZ22">
            <v>233466</v>
          </cell>
          <cell r="EA22">
            <v>210198</v>
          </cell>
          <cell r="EB22">
            <v>118178</v>
          </cell>
          <cell r="EC22">
            <v>49312</v>
          </cell>
          <cell r="ED22">
            <v>38784</v>
          </cell>
          <cell r="EE22">
            <v>42740</v>
          </cell>
          <cell r="EF22">
            <v>16781</v>
          </cell>
          <cell r="EG22">
            <v>186</v>
          </cell>
          <cell r="EH22">
            <v>193</v>
          </cell>
          <cell r="EI22">
            <v>183</v>
          </cell>
          <cell r="EJ22">
            <v>242</v>
          </cell>
          <cell r="EK22">
            <v>29130</v>
          </cell>
          <cell r="EL22">
            <v>39925</v>
          </cell>
          <cell r="EM22">
            <v>33565</v>
          </cell>
          <cell r="EN22">
            <v>140973</v>
          </cell>
          <cell r="EO22">
            <v>129082</v>
          </cell>
          <cell r="EP22">
            <v>148997</v>
          </cell>
          <cell r="EQ22">
            <v>279187</v>
          </cell>
          <cell r="ER22">
            <v>209336</v>
          </cell>
          <cell r="ES22">
            <v>224499</v>
          </cell>
          <cell r="ET22">
            <v>233004</v>
          </cell>
          <cell r="EU22">
            <v>1284724</v>
          </cell>
          <cell r="EV22">
            <v>439322</v>
          </cell>
          <cell r="EW22">
            <v>184661</v>
          </cell>
          <cell r="EX22">
            <v>3328752</v>
          </cell>
          <cell r="EY22">
            <v>1987364</v>
          </cell>
          <cell r="EZ22">
            <v>2018112</v>
          </cell>
          <cell r="FA22">
            <v>710816</v>
          </cell>
          <cell r="FB22">
            <v>1628776</v>
          </cell>
          <cell r="FC22">
            <v>966202</v>
          </cell>
          <cell r="FD22">
            <v>136484</v>
          </cell>
          <cell r="FE22">
            <v>85741</v>
          </cell>
          <cell r="FF22">
            <v>88264</v>
          </cell>
          <cell r="FG22">
            <v>406838</v>
          </cell>
          <cell r="FH22">
            <v>644655</v>
          </cell>
          <cell r="FI22">
            <v>876271</v>
          </cell>
          <cell r="FJ22">
            <v>865588</v>
          </cell>
          <cell r="FK22">
            <v>4226008</v>
          </cell>
          <cell r="FL22">
            <v>3471342</v>
          </cell>
          <cell r="FM22">
            <v>3799244</v>
          </cell>
          <cell r="FN22">
            <v>7670263</v>
          </cell>
          <cell r="FO22">
            <v>1523782</v>
          </cell>
          <cell r="FP22">
            <v>2910607</v>
          </cell>
          <cell r="FQ22">
            <v>960308</v>
          </cell>
          <cell r="FR22">
            <v>74460</v>
          </cell>
          <cell r="FS22">
            <v>66532</v>
          </cell>
          <cell r="FT22">
            <v>164195</v>
          </cell>
          <cell r="FU22">
            <v>1878914</v>
          </cell>
          <cell r="FV22">
            <v>355295</v>
          </cell>
          <cell r="FW22">
            <v>997946</v>
          </cell>
          <cell r="FX22">
            <v>0</v>
          </cell>
          <cell r="FY22">
            <v>0</v>
          </cell>
        </row>
      </sheetData>
      <sheetData sheetId="12">
        <row r="1">
          <cell r="B1">
            <v>900701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1148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2168</v>
          </cell>
          <cell r="Z22">
            <v>8950</v>
          </cell>
          <cell r="AA22">
            <v>11965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3770</v>
          </cell>
          <cell r="AI22">
            <v>4235</v>
          </cell>
          <cell r="AJ22">
            <v>1260</v>
          </cell>
          <cell r="AK22">
            <v>0</v>
          </cell>
          <cell r="AL22">
            <v>12469</v>
          </cell>
          <cell r="AM22">
            <v>364</v>
          </cell>
          <cell r="AN22">
            <v>192</v>
          </cell>
          <cell r="AO22">
            <v>620385</v>
          </cell>
          <cell r="AP22">
            <v>11781</v>
          </cell>
          <cell r="AQ22">
            <v>471</v>
          </cell>
          <cell r="AR22">
            <v>403</v>
          </cell>
          <cell r="AS22">
            <v>573229</v>
          </cell>
          <cell r="AT22">
            <v>430</v>
          </cell>
          <cell r="AU22">
            <v>941</v>
          </cell>
          <cell r="AV22">
            <v>1309821</v>
          </cell>
          <cell r="AW22">
            <v>478054</v>
          </cell>
          <cell r="AX22">
            <v>16207</v>
          </cell>
          <cell r="AY22">
            <v>14656</v>
          </cell>
          <cell r="AZ22">
            <v>1707</v>
          </cell>
          <cell r="BA22">
            <v>1555</v>
          </cell>
          <cell r="BB22">
            <v>2454</v>
          </cell>
          <cell r="BC22">
            <v>1385</v>
          </cell>
          <cell r="BD22">
            <v>360287</v>
          </cell>
          <cell r="BE22">
            <v>2380</v>
          </cell>
          <cell r="BF22">
            <v>12382</v>
          </cell>
          <cell r="BG22">
            <v>6139</v>
          </cell>
          <cell r="BH22">
            <v>3385</v>
          </cell>
          <cell r="BI22">
            <v>1299</v>
          </cell>
          <cell r="BJ22">
            <v>13061</v>
          </cell>
          <cell r="BK22">
            <v>2564</v>
          </cell>
          <cell r="BL22">
            <v>2112</v>
          </cell>
          <cell r="BM22">
            <v>1996</v>
          </cell>
          <cell r="BN22">
            <v>1862</v>
          </cell>
          <cell r="BO22">
            <v>3369</v>
          </cell>
          <cell r="BP22">
            <v>604</v>
          </cell>
          <cell r="BQ22">
            <v>215</v>
          </cell>
          <cell r="BR22">
            <v>497530</v>
          </cell>
          <cell r="BS22">
            <v>4554</v>
          </cell>
          <cell r="BT22">
            <v>487980</v>
          </cell>
          <cell r="BU22">
            <v>1163161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404049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435346</v>
          </cell>
          <cell r="CU22">
            <v>365055</v>
          </cell>
          <cell r="CV22">
            <v>8463</v>
          </cell>
          <cell r="CW22">
            <v>459984</v>
          </cell>
          <cell r="CX22">
            <v>373039</v>
          </cell>
          <cell r="CY22">
            <v>1259</v>
          </cell>
          <cell r="CZ22">
            <v>297166</v>
          </cell>
          <cell r="DA22">
            <v>440534</v>
          </cell>
          <cell r="DB22">
            <v>1238</v>
          </cell>
          <cell r="DC22">
            <v>1053</v>
          </cell>
          <cell r="DD22">
            <v>1022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609421</v>
          </cell>
          <cell r="DK22">
            <v>19577</v>
          </cell>
          <cell r="DL22">
            <v>0</v>
          </cell>
          <cell r="DM22">
            <v>394570</v>
          </cell>
          <cell r="DN22">
            <v>429938</v>
          </cell>
          <cell r="DO22">
            <v>583990</v>
          </cell>
          <cell r="DP22">
            <v>0</v>
          </cell>
          <cell r="DQ22">
            <v>4123</v>
          </cell>
          <cell r="DR22">
            <v>0</v>
          </cell>
          <cell r="DS22">
            <v>0</v>
          </cell>
          <cell r="DT22">
            <v>3550</v>
          </cell>
          <cell r="DU22">
            <v>0</v>
          </cell>
          <cell r="DV22">
            <v>525</v>
          </cell>
          <cell r="DW22">
            <v>357</v>
          </cell>
          <cell r="DX22">
            <v>919</v>
          </cell>
          <cell r="DY22">
            <v>285</v>
          </cell>
          <cell r="DZ22">
            <v>517924</v>
          </cell>
          <cell r="EA22">
            <v>550</v>
          </cell>
          <cell r="EB22">
            <v>491</v>
          </cell>
          <cell r="EC22">
            <v>391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60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1313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4">
        <row r="1">
          <cell r="B1">
            <v>7152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13612</v>
          </cell>
          <cell r="AM22">
            <v>2496</v>
          </cell>
          <cell r="AN22">
            <v>397883</v>
          </cell>
          <cell r="AO22">
            <v>14786</v>
          </cell>
          <cell r="AP22">
            <v>447</v>
          </cell>
          <cell r="AQ22">
            <v>226</v>
          </cell>
          <cell r="AR22">
            <v>815</v>
          </cell>
          <cell r="AS22">
            <v>56</v>
          </cell>
          <cell r="AT22">
            <v>94</v>
          </cell>
          <cell r="AU22">
            <v>252</v>
          </cell>
          <cell r="AV22">
            <v>218</v>
          </cell>
          <cell r="AW22">
            <v>79</v>
          </cell>
          <cell r="AX22">
            <v>573</v>
          </cell>
          <cell r="AY22">
            <v>1193</v>
          </cell>
          <cell r="AZ22">
            <v>913</v>
          </cell>
          <cell r="BA22">
            <v>838</v>
          </cell>
          <cell r="BB22">
            <v>1055</v>
          </cell>
          <cell r="BC22">
            <v>522</v>
          </cell>
          <cell r="BD22">
            <v>1211</v>
          </cell>
          <cell r="BE22">
            <v>758</v>
          </cell>
          <cell r="BF22">
            <v>621</v>
          </cell>
          <cell r="BG22">
            <v>649</v>
          </cell>
          <cell r="BH22">
            <v>737</v>
          </cell>
          <cell r="BI22">
            <v>503</v>
          </cell>
          <cell r="BJ22">
            <v>711</v>
          </cell>
          <cell r="BK22">
            <v>996</v>
          </cell>
          <cell r="BL22">
            <v>822</v>
          </cell>
          <cell r="BM22">
            <v>776</v>
          </cell>
          <cell r="BN22">
            <v>725</v>
          </cell>
          <cell r="BO22">
            <v>1310</v>
          </cell>
          <cell r="BP22">
            <v>235</v>
          </cell>
          <cell r="BQ22">
            <v>84</v>
          </cell>
          <cell r="BR22">
            <v>69</v>
          </cell>
          <cell r="BS22">
            <v>11014</v>
          </cell>
          <cell r="BT22">
            <v>11183</v>
          </cell>
          <cell r="BU22">
            <v>0</v>
          </cell>
          <cell r="BV22">
            <v>11050</v>
          </cell>
          <cell r="BW22">
            <v>5576</v>
          </cell>
          <cell r="BX22">
            <v>10</v>
          </cell>
          <cell r="BY22">
            <v>20</v>
          </cell>
          <cell r="BZ22">
            <v>4</v>
          </cell>
          <cell r="CA22">
            <v>16</v>
          </cell>
          <cell r="CB22">
            <v>3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22</v>
          </cell>
          <cell r="CI22">
            <v>8</v>
          </cell>
          <cell r="CJ22">
            <v>350570</v>
          </cell>
          <cell r="CK22">
            <v>5384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7014</v>
          </cell>
          <cell r="CQ22">
            <v>23</v>
          </cell>
          <cell r="CR22">
            <v>0</v>
          </cell>
          <cell r="CS22">
            <v>0</v>
          </cell>
          <cell r="CT22">
            <v>1537</v>
          </cell>
          <cell r="CU22">
            <v>1240</v>
          </cell>
          <cell r="CV22">
            <v>496821</v>
          </cell>
          <cell r="CW22">
            <v>2367</v>
          </cell>
          <cell r="CX22">
            <v>1365</v>
          </cell>
          <cell r="CY22">
            <v>478602</v>
          </cell>
          <cell r="CZ22">
            <v>1622</v>
          </cell>
          <cell r="DA22">
            <v>543711</v>
          </cell>
          <cell r="DB22">
            <v>1332</v>
          </cell>
          <cell r="DC22">
            <v>470359</v>
          </cell>
          <cell r="DD22">
            <v>551829</v>
          </cell>
          <cell r="DE22">
            <v>0</v>
          </cell>
          <cell r="DF22">
            <v>570001</v>
          </cell>
          <cell r="DG22">
            <v>0</v>
          </cell>
          <cell r="DH22">
            <v>567050</v>
          </cell>
          <cell r="DI22">
            <v>560909</v>
          </cell>
          <cell r="DJ22">
            <v>0</v>
          </cell>
          <cell r="DK22">
            <v>540310</v>
          </cell>
          <cell r="DL22">
            <v>0</v>
          </cell>
          <cell r="DM22">
            <v>544119</v>
          </cell>
          <cell r="DN22">
            <v>624874</v>
          </cell>
          <cell r="DO22">
            <v>569</v>
          </cell>
          <cell r="DP22">
            <v>554</v>
          </cell>
          <cell r="DQ22">
            <v>581697</v>
          </cell>
          <cell r="DR22">
            <v>7424</v>
          </cell>
          <cell r="DS22">
            <v>1145953</v>
          </cell>
          <cell r="DT22">
            <v>545848</v>
          </cell>
          <cell r="DU22">
            <v>2378</v>
          </cell>
          <cell r="DV22">
            <v>2002</v>
          </cell>
          <cell r="DW22">
            <v>2467</v>
          </cell>
          <cell r="DX22">
            <v>3210</v>
          </cell>
          <cell r="DY22">
            <v>4243</v>
          </cell>
          <cell r="DZ22">
            <v>2051</v>
          </cell>
          <cell r="EA22">
            <v>2254</v>
          </cell>
          <cell r="EB22">
            <v>4140</v>
          </cell>
          <cell r="EC22">
            <v>5141</v>
          </cell>
          <cell r="ED22">
            <v>0</v>
          </cell>
          <cell r="EE22">
            <v>0</v>
          </cell>
          <cell r="EF22">
            <v>2991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6018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6">
        <row r="1">
          <cell r="B1">
            <v>4287027</v>
          </cell>
        </row>
        <row r="22">
          <cell r="B22">
            <v>11920</v>
          </cell>
          <cell r="C22">
            <v>44054</v>
          </cell>
          <cell r="D22">
            <v>14168</v>
          </cell>
          <cell r="E22">
            <v>8040</v>
          </cell>
          <cell r="F22">
            <v>74423</v>
          </cell>
          <cell r="G22">
            <v>121194</v>
          </cell>
          <cell r="H22">
            <v>103469</v>
          </cell>
          <cell r="I22">
            <v>47293</v>
          </cell>
          <cell r="J22">
            <v>71883</v>
          </cell>
          <cell r="K22">
            <v>85833</v>
          </cell>
          <cell r="L22">
            <v>78181</v>
          </cell>
          <cell r="M22">
            <v>58437</v>
          </cell>
          <cell r="N22">
            <v>71198</v>
          </cell>
          <cell r="O22">
            <v>33396</v>
          </cell>
          <cell r="P22">
            <v>24220</v>
          </cell>
          <cell r="Q22">
            <v>0</v>
          </cell>
          <cell r="R22">
            <v>1220</v>
          </cell>
          <cell r="S22">
            <v>16739</v>
          </cell>
          <cell r="T22">
            <v>19482</v>
          </cell>
          <cell r="U22">
            <v>0</v>
          </cell>
          <cell r="V22">
            <v>41810</v>
          </cell>
          <cell r="W22">
            <v>29626</v>
          </cell>
          <cell r="X22">
            <v>9979</v>
          </cell>
          <cell r="Y22">
            <v>21123</v>
          </cell>
          <cell r="Z22">
            <v>5634</v>
          </cell>
          <cell r="AA22">
            <v>9973</v>
          </cell>
          <cell r="AB22">
            <v>2002</v>
          </cell>
          <cell r="AC22">
            <v>0</v>
          </cell>
          <cell r="AD22">
            <v>0</v>
          </cell>
          <cell r="AE22">
            <v>419445</v>
          </cell>
          <cell r="AF22">
            <v>8005</v>
          </cell>
          <cell r="AG22">
            <v>295</v>
          </cell>
          <cell r="AH22">
            <v>3676</v>
          </cell>
          <cell r="AI22">
            <v>10271</v>
          </cell>
          <cell r="AJ22">
            <v>5912</v>
          </cell>
          <cell r="AK22">
            <v>13432</v>
          </cell>
          <cell r="AL22">
            <v>14222</v>
          </cell>
          <cell r="AM22">
            <v>223884</v>
          </cell>
          <cell r="AN22">
            <v>9646</v>
          </cell>
          <cell r="AO22">
            <v>5111</v>
          </cell>
          <cell r="AP22">
            <v>1085</v>
          </cell>
          <cell r="AQ22">
            <v>796174</v>
          </cell>
          <cell r="AR22">
            <v>14346</v>
          </cell>
          <cell r="AS22">
            <v>23842</v>
          </cell>
          <cell r="AT22">
            <v>875218</v>
          </cell>
          <cell r="AU22">
            <v>49863</v>
          </cell>
          <cell r="AV22">
            <v>542765</v>
          </cell>
          <cell r="AW22">
            <v>473174</v>
          </cell>
          <cell r="AX22">
            <v>19791</v>
          </cell>
          <cell r="AY22">
            <v>655563</v>
          </cell>
          <cell r="AZ22">
            <v>821707</v>
          </cell>
          <cell r="BA22">
            <v>203295</v>
          </cell>
          <cell r="BB22">
            <v>13766</v>
          </cell>
          <cell r="BC22">
            <v>424019</v>
          </cell>
          <cell r="BD22">
            <v>8995</v>
          </cell>
          <cell r="BE22">
            <v>126511</v>
          </cell>
          <cell r="BF22">
            <v>4649</v>
          </cell>
          <cell r="BG22">
            <v>6321</v>
          </cell>
          <cell r="BH22">
            <v>17267</v>
          </cell>
          <cell r="BI22">
            <v>3718</v>
          </cell>
          <cell r="BJ22">
            <v>4832</v>
          </cell>
          <cell r="BK22">
            <v>10730</v>
          </cell>
          <cell r="BL22">
            <v>5172</v>
          </cell>
          <cell r="BM22">
            <v>4889</v>
          </cell>
          <cell r="BN22">
            <v>4952</v>
          </cell>
          <cell r="BO22">
            <v>8247</v>
          </cell>
          <cell r="BP22">
            <v>1480</v>
          </cell>
          <cell r="BQ22">
            <v>527</v>
          </cell>
          <cell r="BR22">
            <v>437</v>
          </cell>
          <cell r="BS22">
            <v>5480</v>
          </cell>
          <cell r="BT22">
            <v>0</v>
          </cell>
          <cell r="BU22">
            <v>0</v>
          </cell>
          <cell r="BV22">
            <v>5492</v>
          </cell>
          <cell r="BW22">
            <v>12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2</v>
          </cell>
          <cell r="CC22">
            <v>0</v>
          </cell>
          <cell r="CD22">
            <v>54482</v>
          </cell>
          <cell r="CE22">
            <v>5251</v>
          </cell>
          <cell r="CF22">
            <v>84799</v>
          </cell>
          <cell r="CG22">
            <v>11872</v>
          </cell>
          <cell r="CH22">
            <v>87192</v>
          </cell>
          <cell r="CI22">
            <v>56</v>
          </cell>
          <cell r="CJ22">
            <v>32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5463</v>
          </cell>
          <cell r="CP22">
            <v>0</v>
          </cell>
          <cell r="CQ22">
            <v>3528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9</v>
          </cell>
          <cell r="CZ22">
            <v>5941</v>
          </cell>
          <cell r="DA22">
            <v>5</v>
          </cell>
          <cell r="DB22">
            <v>12576</v>
          </cell>
          <cell r="DC22">
            <v>6472</v>
          </cell>
          <cell r="DD22">
            <v>13</v>
          </cell>
          <cell r="DE22">
            <v>5921</v>
          </cell>
          <cell r="DF22">
            <v>17223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3995</v>
          </cell>
          <cell r="EM22">
            <v>0</v>
          </cell>
          <cell r="EN22">
            <v>0</v>
          </cell>
          <cell r="EO22">
            <v>0</v>
          </cell>
          <cell r="EP22">
            <v>155</v>
          </cell>
          <cell r="EQ22">
            <v>1712</v>
          </cell>
          <cell r="ER22">
            <v>1754</v>
          </cell>
          <cell r="ES22">
            <v>18300</v>
          </cell>
          <cell r="ET22">
            <v>306146</v>
          </cell>
          <cell r="EU22">
            <v>545999</v>
          </cell>
          <cell r="EV22">
            <v>498781</v>
          </cell>
          <cell r="EW22">
            <v>100740</v>
          </cell>
          <cell r="EX22">
            <v>1892383</v>
          </cell>
          <cell r="EY22">
            <v>380895</v>
          </cell>
          <cell r="EZ22">
            <v>4436</v>
          </cell>
          <cell r="FA22">
            <v>1293698</v>
          </cell>
          <cell r="FB22">
            <v>1816635</v>
          </cell>
          <cell r="FC22">
            <v>4575</v>
          </cell>
          <cell r="FD22">
            <v>4897</v>
          </cell>
          <cell r="FE22">
            <v>28559</v>
          </cell>
          <cell r="FF22">
            <v>37357</v>
          </cell>
          <cell r="FG22">
            <v>16782</v>
          </cell>
          <cell r="FH22">
            <v>16358</v>
          </cell>
          <cell r="FI22">
            <v>11957</v>
          </cell>
          <cell r="FJ22">
            <v>13320</v>
          </cell>
          <cell r="FK22">
            <v>22381</v>
          </cell>
          <cell r="FL22">
            <v>24830</v>
          </cell>
          <cell r="FM22">
            <v>19902</v>
          </cell>
          <cell r="FN22">
            <v>613</v>
          </cell>
          <cell r="FO22">
            <v>24964</v>
          </cell>
          <cell r="FP22">
            <v>394</v>
          </cell>
          <cell r="FQ22">
            <v>0</v>
          </cell>
          <cell r="FR22">
            <v>0</v>
          </cell>
          <cell r="FS22">
            <v>109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5792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13942</v>
          </cell>
          <cell r="FF22">
            <v>16183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40568</v>
          </cell>
          <cell r="AV22">
            <v>10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83</v>
          </cell>
          <cell r="BH22">
            <v>95</v>
          </cell>
          <cell r="BI22">
            <v>64</v>
          </cell>
          <cell r="BJ22">
            <v>89</v>
          </cell>
          <cell r="BK22">
            <v>126</v>
          </cell>
          <cell r="BL22">
            <v>104</v>
          </cell>
          <cell r="BM22">
            <v>99</v>
          </cell>
          <cell r="BN22">
            <v>93</v>
          </cell>
          <cell r="BO22">
            <v>166</v>
          </cell>
          <cell r="BP22">
            <v>29</v>
          </cell>
          <cell r="BQ22">
            <v>10</v>
          </cell>
          <cell r="BR22">
            <v>9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184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8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334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334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178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355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564</v>
          </cell>
          <cell r="EW22">
            <v>0</v>
          </cell>
          <cell r="EX22">
            <v>376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279</v>
          </cell>
          <cell r="FN22">
            <v>5826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1315185</v>
          </cell>
          <cell r="K22">
            <v>0</v>
          </cell>
          <cell r="L22">
            <v>1171001</v>
          </cell>
          <cell r="M22">
            <v>970091</v>
          </cell>
          <cell r="N22">
            <v>456448</v>
          </cell>
          <cell r="O22">
            <v>418736</v>
          </cell>
          <cell r="P22">
            <v>332852</v>
          </cell>
          <cell r="Q22">
            <v>2546595</v>
          </cell>
          <cell r="R22">
            <v>1252808</v>
          </cell>
          <cell r="S22">
            <v>1537202</v>
          </cell>
          <cell r="T22">
            <v>1431254</v>
          </cell>
          <cell r="U22">
            <v>1259930</v>
          </cell>
          <cell r="V22">
            <v>2472850</v>
          </cell>
          <cell r="W22">
            <v>1287360</v>
          </cell>
          <cell r="X22">
            <v>2288812</v>
          </cell>
          <cell r="Y22">
            <v>1390337</v>
          </cell>
          <cell r="Z22">
            <v>550008</v>
          </cell>
          <cell r="AA22">
            <v>1367119</v>
          </cell>
          <cell r="AB22">
            <v>2302826</v>
          </cell>
          <cell r="AC22">
            <v>1359352</v>
          </cell>
          <cell r="AD22">
            <v>2323501</v>
          </cell>
          <cell r="AE22">
            <v>2072975</v>
          </cell>
          <cell r="AF22">
            <v>1968100</v>
          </cell>
          <cell r="AG22">
            <v>1500557</v>
          </cell>
          <cell r="AH22">
            <v>969863</v>
          </cell>
          <cell r="AI22">
            <v>1103987</v>
          </cell>
          <cell r="AJ22">
            <v>434570</v>
          </cell>
          <cell r="AK22">
            <v>1349712</v>
          </cell>
          <cell r="AL22">
            <v>613004</v>
          </cell>
          <cell r="AM22">
            <v>746021</v>
          </cell>
          <cell r="AN22">
            <v>503746</v>
          </cell>
          <cell r="AO22">
            <v>1101358</v>
          </cell>
          <cell r="AP22">
            <v>644781</v>
          </cell>
          <cell r="AQ22">
            <v>737229</v>
          </cell>
          <cell r="AR22">
            <v>510163</v>
          </cell>
          <cell r="AS22">
            <v>185714</v>
          </cell>
          <cell r="AT22">
            <v>1426940</v>
          </cell>
          <cell r="AU22">
            <v>2208265</v>
          </cell>
          <cell r="AV22">
            <v>889765</v>
          </cell>
          <cell r="AW22">
            <v>232868</v>
          </cell>
          <cell r="AX22">
            <v>14700</v>
          </cell>
          <cell r="AY22">
            <v>30764</v>
          </cell>
          <cell r="AZ22">
            <v>24031</v>
          </cell>
          <cell r="BA22">
            <v>21014</v>
          </cell>
          <cell r="BB22">
            <v>29274</v>
          </cell>
          <cell r="BC22">
            <v>12685</v>
          </cell>
          <cell r="BD22">
            <v>31540</v>
          </cell>
          <cell r="BE22">
            <v>20353</v>
          </cell>
          <cell r="BF22">
            <v>16078</v>
          </cell>
          <cell r="BG22">
            <v>13795</v>
          </cell>
          <cell r="BH22">
            <v>15028</v>
          </cell>
          <cell r="BI22">
            <v>11166</v>
          </cell>
          <cell r="BJ22">
            <v>15044</v>
          </cell>
          <cell r="BK22">
            <v>22101</v>
          </cell>
          <cell r="BL22">
            <v>18652</v>
          </cell>
          <cell r="BM22">
            <v>16615</v>
          </cell>
          <cell r="BN22">
            <v>16181</v>
          </cell>
          <cell r="BO22">
            <v>26106</v>
          </cell>
          <cell r="BP22">
            <v>4685</v>
          </cell>
          <cell r="BQ22">
            <v>1671</v>
          </cell>
          <cell r="BR22">
            <v>1385</v>
          </cell>
          <cell r="BS22">
            <v>0</v>
          </cell>
          <cell r="BT22">
            <v>0</v>
          </cell>
          <cell r="BU22">
            <v>0</v>
          </cell>
          <cell r="BV22">
            <v>11</v>
          </cell>
          <cell r="BW22">
            <v>475632</v>
          </cell>
          <cell r="BX22">
            <v>446612</v>
          </cell>
          <cell r="BY22">
            <v>15012</v>
          </cell>
          <cell r="BZ22">
            <v>1412955</v>
          </cell>
          <cell r="CA22">
            <v>821446</v>
          </cell>
          <cell r="CB22">
            <v>741245</v>
          </cell>
          <cell r="CC22">
            <v>1019675</v>
          </cell>
          <cell r="CD22">
            <v>0</v>
          </cell>
          <cell r="CE22">
            <v>0</v>
          </cell>
          <cell r="CF22">
            <v>452582</v>
          </cell>
          <cell r="CG22">
            <v>513933</v>
          </cell>
          <cell r="CH22">
            <v>4507</v>
          </cell>
          <cell r="CI22">
            <v>821662</v>
          </cell>
          <cell r="CJ22">
            <v>1443354</v>
          </cell>
          <cell r="CK22">
            <v>54172</v>
          </cell>
          <cell r="CL22">
            <v>867168</v>
          </cell>
          <cell r="CM22">
            <v>418079</v>
          </cell>
          <cell r="CN22">
            <v>822387</v>
          </cell>
          <cell r="CO22">
            <v>0</v>
          </cell>
          <cell r="CP22">
            <v>3228</v>
          </cell>
          <cell r="CQ22">
            <v>429844</v>
          </cell>
          <cell r="CR22">
            <v>3381</v>
          </cell>
          <cell r="CS22">
            <v>838</v>
          </cell>
          <cell r="CT22">
            <v>0</v>
          </cell>
          <cell r="CU22">
            <v>0</v>
          </cell>
          <cell r="CV22">
            <v>0</v>
          </cell>
          <cell r="CW22">
            <v>635</v>
          </cell>
          <cell r="CX22">
            <v>234</v>
          </cell>
          <cell r="CY22">
            <v>139</v>
          </cell>
          <cell r="CZ22">
            <v>260256</v>
          </cell>
          <cell r="DA22">
            <v>49</v>
          </cell>
          <cell r="DB22">
            <v>137</v>
          </cell>
          <cell r="DC22">
            <v>115</v>
          </cell>
          <cell r="DD22">
            <v>112</v>
          </cell>
          <cell r="DE22">
            <v>0</v>
          </cell>
          <cell r="DF22">
            <v>0</v>
          </cell>
          <cell r="DG22">
            <v>0</v>
          </cell>
          <cell r="DH22">
            <v>559482</v>
          </cell>
          <cell r="DI22">
            <v>0</v>
          </cell>
          <cell r="DJ22">
            <v>1217357</v>
          </cell>
          <cell r="DK22">
            <v>623186</v>
          </cell>
          <cell r="DL22">
            <v>1641710</v>
          </cell>
          <cell r="DM22">
            <v>0</v>
          </cell>
          <cell r="DN22">
            <v>0</v>
          </cell>
          <cell r="DO22">
            <v>805743</v>
          </cell>
          <cell r="DP22">
            <v>808846</v>
          </cell>
          <cell r="DQ22">
            <v>0</v>
          </cell>
          <cell r="DR22">
            <v>1366808</v>
          </cell>
          <cell r="DS22">
            <v>625170</v>
          </cell>
          <cell r="DT22">
            <v>1102932</v>
          </cell>
          <cell r="DU22">
            <v>602238</v>
          </cell>
          <cell r="DV22">
            <v>3942</v>
          </cell>
          <cell r="DW22">
            <v>3065</v>
          </cell>
          <cell r="DX22">
            <v>6578</v>
          </cell>
          <cell r="DY22">
            <v>1928</v>
          </cell>
          <cell r="DZ22">
            <v>1536</v>
          </cell>
          <cell r="EA22">
            <v>526700</v>
          </cell>
          <cell r="EB22">
            <v>2644</v>
          </cell>
          <cell r="EC22">
            <v>2228</v>
          </cell>
          <cell r="ED22">
            <v>425620</v>
          </cell>
          <cell r="EE22">
            <v>919489</v>
          </cell>
          <cell r="EF22">
            <v>1071474</v>
          </cell>
          <cell r="EG22">
            <v>579582</v>
          </cell>
          <cell r="EH22">
            <v>596245</v>
          </cell>
          <cell r="EI22">
            <v>18209</v>
          </cell>
          <cell r="EJ22">
            <v>10902</v>
          </cell>
          <cell r="EK22">
            <v>2561</v>
          </cell>
          <cell r="EL22">
            <v>650181</v>
          </cell>
          <cell r="EM22">
            <v>819111</v>
          </cell>
          <cell r="EN22">
            <v>3358</v>
          </cell>
          <cell r="EO22">
            <v>4732</v>
          </cell>
          <cell r="EP22">
            <v>0</v>
          </cell>
          <cell r="EQ22">
            <v>0</v>
          </cell>
          <cell r="ER22">
            <v>0</v>
          </cell>
          <cell r="ES22">
            <v>748</v>
          </cell>
          <cell r="ET22">
            <v>85</v>
          </cell>
          <cell r="EU22">
            <v>1396</v>
          </cell>
          <cell r="EV22">
            <v>131</v>
          </cell>
          <cell r="EW22">
            <v>762978</v>
          </cell>
          <cell r="EX22">
            <v>765451</v>
          </cell>
          <cell r="EY22">
            <v>1637</v>
          </cell>
          <cell r="EZ22">
            <v>2937</v>
          </cell>
          <cell r="FA22">
            <v>1092</v>
          </cell>
          <cell r="FB22">
            <v>1619</v>
          </cell>
          <cell r="FC22">
            <v>1570</v>
          </cell>
          <cell r="FD22">
            <v>2564</v>
          </cell>
          <cell r="FE22">
            <v>634</v>
          </cell>
          <cell r="FF22">
            <v>850</v>
          </cell>
          <cell r="FG22">
            <v>223</v>
          </cell>
          <cell r="FH22">
            <v>80</v>
          </cell>
          <cell r="FI22">
            <v>33</v>
          </cell>
          <cell r="FJ22">
            <v>293</v>
          </cell>
          <cell r="FK22">
            <v>250</v>
          </cell>
          <cell r="FL22">
            <v>230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163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365577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4021</v>
          </cell>
          <cell r="CX22">
            <v>78063</v>
          </cell>
          <cell r="CY22">
            <v>4666</v>
          </cell>
          <cell r="CZ22">
            <v>2560</v>
          </cell>
          <cell r="DA22">
            <v>1672</v>
          </cell>
          <cell r="DB22">
            <v>1960</v>
          </cell>
          <cell r="DC22">
            <v>41887</v>
          </cell>
          <cell r="DD22">
            <v>4632</v>
          </cell>
          <cell r="DE22">
            <v>41128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5">
        <row r="1">
          <cell r="B1">
            <v>600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64051</v>
          </cell>
          <cell r="EV22">
            <v>61305</v>
          </cell>
          <cell r="EW22">
            <v>28721</v>
          </cell>
          <cell r="EX22">
            <v>58623</v>
          </cell>
          <cell r="EY22">
            <v>75999</v>
          </cell>
          <cell r="EZ22">
            <v>193</v>
          </cell>
          <cell r="FA22">
            <v>123</v>
          </cell>
          <cell r="FB22">
            <v>280</v>
          </cell>
          <cell r="FC22">
            <v>462</v>
          </cell>
          <cell r="FD22">
            <v>326</v>
          </cell>
          <cell r="FE22">
            <v>187</v>
          </cell>
          <cell r="FF22">
            <v>201</v>
          </cell>
          <cell r="FG22">
            <v>140</v>
          </cell>
          <cell r="FH22">
            <v>160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3510</v>
          </cell>
          <cell r="CR22">
            <v>0</v>
          </cell>
          <cell r="CS22">
            <v>0</v>
          </cell>
          <cell r="CT22">
            <v>7043</v>
          </cell>
          <cell r="CU22">
            <v>17</v>
          </cell>
          <cell r="CV22">
            <v>126</v>
          </cell>
          <cell r="CW22">
            <v>59</v>
          </cell>
          <cell r="CX22">
            <v>22</v>
          </cell>
          <cell r="CY22">
            <v>17564</v>
          </cell>
          <cell r="CZ22">
            <v>20</v>
          </cell>
          <cell r="DA22">
            <v>4</v>
          </cell>
          <cell r="DB22">
            <v>13</v>
          </cell>
          <cell r="DC22">
            <v>11</v>
          </cell>
          <cell r="DD22">
            <v>10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353</v>
          </cell>
          <cell r="ET22">
            <v>475</v>
          </cell>
          <cell r="EU22">
            <v>8007</v>
          </cell>
          <cell r="EV22">
            <v>39625</v>
          </cell>
          <cell r="EW22">
            <v>36431</v>
          </cell>
          <cell r="EX22">
            <v>29498</v>
          </cell>
          <cell r="EY22">
            <v>79811</v>
          </cell>
          <cell r="EZ22">
            <v>288</v>
          </cell>
          <cell r="FA22">
            <v>184</v>
          </cell>
          <cell r="FB22">
            <v>421</v>
          </cell>
          <cell r="FC22">
            <v>690</v>
          </cell>
          <cell r="FD22">
            <v>487</v>
          </cell>
          <cell r="FE22">
            <v>278</v>
          </cell>
          <cell r="FF22">
            <v>300</v>
          </cell>
          <cell r="FG22">
            <v>211</v>
          </cell>
          <cell r="FH22">
            <v>237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7">
        <row r="1">
          <cell r="B1">
            <v>0</v>
          </cell>
        </row>
        <row r="22">
          <cell r="B22">
            <v>8291</v>
          </cell>
          <cell r="C22">
            <v>3027</v>
          </cell>
          <cell r="D22">
            <v>50782</v>
          </cell>
          <cell r="E22">
            <v>63143</v>
          </cell>
          <cell r="F22">
            <v>38471</v>
          </cell>
          <cell r="G22">
            <v>47344</v>
          </cell>
          <cell r="H22">
            <v>59486</v>
          </cell>
          <cell r="I22">
            <v>19594</v>
          </cell>
          <cell r="J22">
            <v>22146</v>
          </cell>
          <cell r="K22">
            <v>46539</v>
          </cell>
          <cell r="L22">
            <v>70710</v>
          </cell>
          <cell r="M22">
            <v>79581</v>
          </cell>
          <cell r="N22">
            <v>103830</v>
          </cell>
          <cell r="O22">
            <v>50122</v>
          </cell>
          <cell r="P22">
            <v>124713</v>
          </cell>
          <cell r="Q22">
            <v>39017</v>
          </cell>
          <cell r="R22">
            <v>14593</v>
          </cell>
          <cell r="S22">
            <v>38038</v>
          </cell>
          <cell r="T22">
            <v>21049</v>
          </cell>
          <cell r="U22">
            <v>58823</v>
          </cell>
          <cell r="V22">
            <v>56551</v>
          </cell>
          <cell r="W22">
            <v>146108</v>
          </cell>
          <cell r="X22">
            <v>166557</v>
          </cell>
          <cell r="Y22">
            <v>150752</v>
          </cell>
          <cell r="Z22">
            <v>210250</v>
          </cell>
          <cell r="AA22">
            <v>220922</v>
          </cell>
          <cell r="AB22">
            <v>169746</v>
          </cell>
          <cell r="AC22">
            <v>110822</v>
          </cell>
          <cell r="AD22">
            <v>90785</v>
          </cell>
          <cell r="AE22">
            <v>67628</v>
          </cell>
          <cell r="AF22">
            <v>41336</v>
          </cell>
          <cell r="AG22">
            <v>62898</v>
          </cell>
          <cell r="AH22">
            <v>56256</v>
          </cell>
          <cell r="AI22">
            <v>285084</v>
          </cell>
          <cell r="AJ22">
            <v>411082</v>
          </cell>
          <cell r="AK22">
            <v>455620</v>
          </cell>
          <cell r="AL22">
            <v>1286398</v>
          </cell>
          <cell r="AM22">
            <v>597797</v>
          </cell>
          <cell r="AN22">
            <v>602179</v>
          </cell>
          <cell r="AO22">
            <v>500509</v>
          </cell>
          <cell r="AP22">
            <v>350802</v>
          </cell>
          <cell r="AQ22">
            <v>389055</v>
          </cell>
          <cell r="AR22">
            <v>464505</v>
          </cell>
          <cell r="AS22">
            <v>665896</v>
          </cell>
          <cell r="AT22">
            <v>1207859</v>
          </cell>
          <cell r="AU22">
            <v>1799254</v>
          </cell>
          <cell r="AV22">
            <v>1300174</v>
          </cell>
          <cell r="AW22">
            <v>985105</v>
          </cell>
          <cell r="AX22">
            <v>1090097</v>
          </cell>
          <cell r="AY22">
            <v>1235284</v>
          </cell>
          <cell r="AZ22">
            <v>1154585</v>
          </cell>
          <cell r="BA22">
            <v>1551571</v>
          </cell>
          <cell r="BB22">
            <v>234835</v>
          </cell>
          <cell r="BC22">
            <v>674347</v>
          </cell>
          <cell r="BD22">
            <v>569073</v>
          </cell>
          <cell r="BE22">
            <v>605953</v>
          </cell>
          <cell r="BF22">
            <v>653133</v>
          </cell>
          <cell r="BG22">
            <v>750469</v>
          </cell>
          <cell r="BH22">
            <v>841465</v>
          </cell>
          <cell r="BI22">
            <v>808401</v>
          </cell>
          <cell r="BJ22">
            <v>893305</v>
          </cell>
          <cell r="BK22">
            <v>865232</v>
          </cell>
          <cell r="BL22">
            <v>908574</v>
          </cell>
          <cell r="BM22">
            <v>361989</v>
          </cell>
          <cell r="BN22">
            <v>202671</v>
          </cell>
          <cell r="BO22">
            <v>290138</v>
          </cell>
          <cell r="BP22">
            <v>343855</v>
          </cell>
          <cell r="BQ22">
            <v>373635</v>
          </cell>
          <cell r="BR22">
            <v>615493</v>
          </cell>
          <cell r="BS22">
            <v>727156</v>
          </cell>
          <cell r="BT22">
            <v>1241699</v>
          </cell>
          <cell r="BU22">
            <v>870059</v>
          </cell>
          <cell r="BV22">
            <v>946251</v>
          </cell>
          <cell r="BW22">
            <v>888340</v>
          </cell>
          <cell r="BX22">
            <v>783438</v>
          </cell>
          <cell r="BY22">
            <v>529725</v>
          </cell>
          <cell r="BZ22">
            <v>293537</v>
          </cell>
          <cell r="CA22">
            <v>230104</v>
          </cell>
          <cell r="CB22">
            <v>247657</v>
          </cell>
          <cell r="CC22">
            <v>428085</v>
          </cell>
          <cell r="CD22">
            <v>744522</v>
          </cell>
          <cell r="CE22">
            <v>1346951</v>
          </cell>
          <cell r="CF22">
            <v>1221326</v>
          </cell>
          <cell r="CG22">
            <v>1229933</v>
          </cell>
          <cell r="CH22">
            <v>1562186</v>
          </cell>
          <cell r="CI22">
            <v>1884633</v>
          </cell>
          <cell r="CJ22">
            <v>1494224</v>
          </cell>
          <cell r="CK22">
            <v>418600</v>
          </cell>
          <cell r="CL22">
            <v>414981</v>
          </cell>
          <cell r="CM22">
            <v>303784</v>
          </cell>
          <cell r="CN22">
            <v>331246</v>
          </cell>
          <cell r="CO22">
            <v>514285</v>
          </cell>
          <cell r="CP22">
            <v>1046310</v>
          </cell>
          <cell r="CQ22">
            <v>1560999</v>
          </cell>
          <cell r="CR22">
            <v>1501119</v>
          </cell>
          <cell r="CS22">
            <v>1981533</v>
          </cell>
          <cell r="CT22">
            <v>1363227</v>
          </cell>
          <cell r="CU22">
            <v>1178563</v>
          </cell>
          <cell r="CV22">
            <v>986090</v>
          </cell>
          <cell r="CW22">
            <v>764651</v>
          </cell>
          <cell r="CX22">
            <v>258964</v>
          </cell>
          <cell r="CY22">
            <v>446816</v>
          </cell>
          <cell r="CZ22">
            <v>662701</v>
          </cell>
          <cell r="DA22">
            <v>711326</v>
          </cell>
          <cell r="DB22">
            <v>1404773</v>
          </cell>
          <cell r="DC22">
            <v>1989951</v>
          </cell>
          <cell r="DD22">
            <v>1975545</v>
          </cell>
          <cell r="DE22">
            <v>1827809</v>
          </cell>
          <cell r="DF22">
            <v>2074871</v>
          </cell>
          <cell r="DG22">
            <v>2294253</v>
          </cell>
          <cell r="DH22">
            <v>1815419</v>
          </cell>
          <cell r="DI22">
            <v>1573427</v>
          </cell>
          <cell r="DJ22">
            <v>1835239</v>
          </cell>
          <cell r="DK22">
            <v>1805419</v>
          </cell>
          <cell r="DL22">
            <v>2101580</v>
          </cell>
          <cell r="DM22">
            <v>1813783</v>
          </cell>
          <cell r="DN22">
            <v>2605443</v>
          </cell>
          <cell r="DO22">
            <v>2584685</v>
          </cell>
          <cell r="DP22">
            <v>3143719</v>
          </cell>
          <cell r="DQ22">
            <v>2135268</v>
          </cell>
          <cell r="DR22">
            <v>2424649</v>
          </cell>
          <cell r="DS22">
            <v>1411683</v>
          </cell>
          <cell r="DT22">
            <v>947748</v>
          </cell>
          <cell r="DU22">
            <v>1356210</v>
          </cell>
          <cell r="DV22">
            <v>1073068</v>
          </cell>
          <cell r="DW22">
            <v>1498378</v>
          </cell>
          <cell r="DX22">
            <v>1440306</v>
          </cell>
          <cell r="DY22">
            <v>1812698</v>
          </cell>
          <cell r="DZ22">
            <v>1851715</v>
          </cell>
          <cell r="EA22">
            <v>2425272</v>
          </cell>
          <cell r="EB22">
            <v>2217063</v>
          </cell>
          <cell r="EC22">
            <v>2681380</v>
          </cell>
          <cell r="ED22">
            <v>2506017</v>
          </cell>
          <cell r="EE22">
            <v>1774572</v>
          </cell>
          <cell r="EF22">
            <v>1137077</v>
          </cell>
          <cell r="EG22">
            <v>785762</v>
          </cell>
          <cell r="EH22">
            <v>876578</v>
          </cell>
          <cell r="EI22">
            <v>880375</v>
          </cell>
          <cell r="EJ22">
            <v>1139147</v>
          </cell>
          <cell r="EK22">
            <v>1326723</v>
          </cell>
          <cell r="EL22">
            <v>1781558</v>
          </cell>
          <cell r="EM22">
            <v>1736962</v>
          </cell>
          <cell r="EN22">
            <v>2514028</v>
          </cell>
          <cell r="EO22">
            <v>2622760</v>
          </cell>
          <cell r="EP22">
            <v>2448553</v>
          </cell>
          <cell r="EQ22">
            <v>2068427</v>
          </cell>
          <cell r="ER22">
            <v>1604767</v>
          </cell>
          <cell r="ES22">
            <v>1594366</v>
          </cell>
          <cell r="ET22">
            <v>1582964</v>
          </cell>
          <cell r="EU22">
            <v>1903111</v>
          </cell>
          <cell r="EV22">
            <v>2036815</v>
          </cell>
          <cell r="EW22">
            <v>1784119</v>
          </cell>
          <cell r="EX22">
            <v>3128911</v>
          </cell>
          <cell r="EY22">
            <v>2919476</v>
          </cell>
          <cell r="EZ22">
            <v>3226670</v>
          </cell>
          <cell r="FA22">
            <v>3156256</v>
          </cell>
          <cell r="FB22">
            <v>3181265</v>
          </cell>
          <cell r="FC22">
            <v>3031036</v>
          </cell>
          <cell r="FD22">
            <v>1913424</v>
          </cell>
          <cell r="FE22">
            <v>741028</v>
          </cell>
          <cell r="FF22">
            <v>1098007</v>
          </cell>
          <cell r="FG22">
            <v>1597362</v>
          </cell>
          <cell r="FH22">
            <v>2085488</v>
          </cell>
          <cell r="FI22">
            <v>2265248</v>
          </cell>
          <cell r="FJ22">
            <v>2330547</v>
          </cell>
          <cell r="FK22">
            <v>2992560</v>
          </cell>
          <cell r="FL22">
            <v>2392695</v>
          </cell>
          <cell r="FM22">
            <v>1735455</v>
          </cell>
          <cell r="FN22">
            <v>1908735</v>
          </cell>
          <cell r="FO22">
            <v>1075258</v>
          </cell>
          <cell r="FP22">
            <v>933890</v>
          </cell>
          <cell r="FQ22">
            <v>876197</v>
          </cell>
          <cell r="FR22">
            <v>840581</v>
          </cell>
          <cell r="FS22">
            <v>1410778</v>
          </cell>
          <cell r="FT22">
            <v>1241769</v>
          </cell>
          <cell r="FU22">
            <v>1015309</v>
          </cell>
          <cell r="FV22">
            <v>1374035</v>
          </cell>
          <cell r="FW22">
            <v>1518385</v>
          </cell>
          <cell r="FX22">
            <v>0</v>
          </cell>
          <cell r="FY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354397</v>
          </cell>
          <cell r="D22">
            <v>864819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2107360</v>
          </cell>
          <cell r="L22">
            <v>0</v>
          </cell>
          <cell r="M22">
            <v>2140083</v>
          </cell>
          <cell r="N22">
            <v>0</v>
          </cell>
          <cell r="O22">
            <v>1677902</v>
          </cell>
          <cell r="P22">
            <v>801517</v>
          </cell>
          <cell r="Q22">
            <v>458767</v>
          </cell>
          <cell r="R22">
            <v>915321</v>
          </cell>
          <cell r="S22">
            <v>0</v>
          </cell>
          <cell r="T22">
            <v>444483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1491851</v>
          </cell>
          <cell r="Z22">
            <v>515257</v>
          </cell>
          <cell r="AA22">
            <v>973074</v>
          </cell>
          <cell r="AB22">
            <v>540269</v>
          </cell>
          <cell r="AC22">
            <v>524315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555866</v>
          </cell>
          <cell r="AL22">
            <v>35426</v>
          </cell>
          <cell r="AM22">
            <v>11778</v>
          </cell>
          <cell r="AN22">
            <v>1156194</v>
          </cell>
          <cell r="AO22">
            <v>970531</v>
          </cell>
          <cell r="AP22">
            <v>561968</v>
          </cell>
          <cell r="AQ22">
            <v>644391</v>
          </cell>
          <cell r="AR22">
            <v>5260</v>
          </cell>
          <cell r="AS22">
            <v>761</v>
          </cell>
          <cell r="AT22">
            <v>847</v>
          </cell>
          <cell r="AU22">
            <v>1812</v>
          </cell>
          <cell r="AV22">
            <v>1810</v>
          </cell>
          <cell r="AW22">
            <v>779</v>
          </cell>
          <cell r="AX22">
            <v>4171</v>
          </cell>
          <cell r="AY22">
            <v>8686</v>
          </cell>
          <cell r="AZ22">
            <v>512346</v>
          </cell>
          <cell r="BA22">
            <v>6113</v>
          </cell>
          <cell r="BB22">
            <v>7702</v>
          </cell>
          <cell r="BC22">
            <v>3807</v>
          </cell>
          <cell r="BD22">
            <v>8839</v>
          </cell>
          <cell r="BE22">
            <v>5534</v>
          </cell>
          <cell r="BF22">
            <v>4523</v>
          </cell>
          <cell r="BG22">
            <v>3881</v>
          </cell>
          <cell r="BH22">
            <v>4409</v>
          </cell>
          <cell r="BI22">
            <v>3007</v>
          </cell>
          <cell r="BJ22">
            <v>4265</v>
          </cell>
          <cell r="BK22">
            <v>5968</v>
          </cell>
          <cell r="BL22">
            <v>4913</v>
          </cell>
          <cell r="BM22">
            <v>4644</v>
          </cell>
          <cell r="BN22">
            <v>4334</v>
          </cell>
          <cell r="BO22">
            <v>7834</v>
          </cell>
          <cell r="BP22">
            <v>1406</v>
          </cell>
          <cell r="BQ22">
            <v>502</v>
          </cell>
          <cell r="BR22">
            <v>416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434977</v>
          </cell>
          <cell r="CU22">
            <v>1094</v>
          </cell>
          <cell r="CV22">
            <v>2269</v>
          </cell>
          <cell r="CW22">
            <v>1058</v>
          </cell>
          <cell r="CX22">
            <v>392</v>
          </cell>
          <cell r="CY22">
            <v>232</v>
          </cell>
          <cell r="CZ22">
            <v>355</v>
          </cell>
          <cell r="DA22">
            <v>82</v>
          </cell>
          <cell r="DB22">
            <v>228</v>
          </cell>
          <cell r="DC22">
            <v>194</v>
          </cell>
          <cell r="DD22">
            <v>188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1509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148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988051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9">
        <row r="1">
          <cell r="B1">
            <v>0</v>
          </cell>
        </row>
        <row r="22">
          <cell r="B22">
            <v>754751</v>
          </cell>
          <cell r="C22">
            <v>681298</v>
          </cell>
          <cell r="D22">
            <v>1301399</v>
          </cell>
          <cell r="E22">
            <v>1912512</v>
          </cell>
          <cell r="F22">
            <v>1680311</v>
          </cell>
          <cell r="G22">
            <v>2337119</v>
          </cell>
          <cell r="H22">
            <v>2504317</v>
          </cell>
          <cell r="I22">
            <v>804085</v>
          </cell>
          <cell r="J22">
            <v>2759981</v>
          </cell>
          <cell r="K22">
            <v>2797654</v>
          </cell>
          <cell r="L22">
            <v>2144526</v>
          </cell>
          <cell r="M22">
            <v>510723</v>
          </cell>
          <cell r="N22">
            <v>1688371</v>
          </cell>
          <cell r="O22">
            <v>1341504</v>
          </cell>
          <cell r="P22">
            <v>2368020</v>
          </cell>
          <cell r="Q22">
            <v>1059691</v>
          </cell>
          <cell r="R22">
            <v>2587353</v>
          </cell>
          <cell r="S22">
            <v>1181925</v>
          </cell>
          <cell r="T22">
            <v>2264894</v>
          </cell>
          <cell r="U22">
            <v>1246589</v>
          </cell>
          <cell r="V22">
            <v>1186777</v>
          </cell>
          <cell r="W22">
            <v>486703</v>
          </cell>
          <cell r="X22">
            <v>2196073</v>
          </cell>
          <cell r="Y22">
            <v>320180</v>
          </cell>
          <cell r="Z22">
            <v>1265542</v>
          </cell>
          <cell r="AA22">
            <v>15969</v>
          </cell>
          <cell r="AB22">
            <v>1662440</v>
          </cell>
          <cell r="AC22">
            <v>1274482</v>
          </cell>
          <cell r="AD22">
            <v>1490728</v>
          </cell>
          <cell r="AE22">
            <v>843110</v>
          </cell>
          <cell r="AF22">
            <v>975147</v>
          </cell>
          <cell r="AG22">
            <v>1133858</v>
          </cell>
          <cell r="AH22">
            <v>618659</v>
          </cell>
          <cell r="AI22">
            <v>448120</v>
          </cell>
          <cell r="AJ22">
            <v>1927204</v>
          </cell>
          <cell r="AK22">
            <v>998653</v>
          </cell>
          <cell r="AL22">
            <v>577936</v>
          </cell>
          <cell r="AM22">
            <v>1551503</v>
          </cell>
          <cell r="AN22">
            <v>505128</v>
          </cell>
          <cell r="AO22">
            <v>5093831</v>
          </cell>
          <cell r="AP22">
            <v>4229120</v>
          </cell>
          <cell r="AQ22">
            <v>2705072</v>
          </cell>
          <cell r="AR22">
            <v>3235123</v>
          </cell>
          <cell r="AS22">
            <v>4807410</v>
          </cell>
          <cell r="AT22">
            <v>3565105</v>
          </cell>
          <cell r="AU22">
            <v>2829334</v>
          </cell>
          <cell r="AV22">
            <v>2719892</v>
          </cell>
          <cell r="AW22">
            <v>4258569</v>
          </cell>
          <cell r="AX22">
            <v>3467438</v>
          </cell>
          <cell r="AY22">
            <v>3335062</v>
          </cell>
          <cell r="AZ22">
            <v>3789695</v>
          </cell>
          <cell r="BA22">
            <v>4745033</v>
          </cell>
          <cell r="BB22">
            <v>6408544</v>
          </cell>
          <cell r="BC22">
            <v>7425555</v>
          </cell>
          <cell r="BD22">
            <v>3999645</v>
          </cell>
          <cell r="BE22">
            <v>4371272</v>
          </cell>
          <cell r="BF22">
            <v>5570128</v>
          </cell>
          <cell r="BG22">
            <v>6763377</v>
          </cell>
          <cell r="BH22">
            <v>7558716</v>
          </cell>
          <cell r="BI22">
            <v>5986096</v>
          </cell>
          <cell r="BJ22">
            <v>5608398</v>
          </cell>
          <cell r="BK22">
            <v>6358373</v>
          </cell>
          <cell r="BL22">
            <v>6480967</v>
          </cell>
          <cell r="BM22">
            <v>7604091</v>
          </cell>
          <cell r="BN22">
            <v>8061862</v>
          </cell>
          <cell r="BO22">
            <v>4447416</v>
          </cell>
          <cell r="BP22">
            <v>7559189</v>
          </cell>
          <cell r="BQ22">
            <v>4219931</v>
          </cell>
          <cell r="BR22">
            <v>6801241</v>
          </cell>
          <cell r="BS22">
            <v>3202662</v>
          </cell>
          <cell r="BT22">
            <v>3177443</v>
          </cell>
          <cell r="BU22">
            <v>4203235</v>
          </cell>
          <cell r="BV22">
            <v>3767407</v>
          </cell>
          <cell r="BW22">
            <v>4315850</v>
          </cell>
          <cell r="BX22">
            <v>2957769</v>
          </cell>
          <cell r="BY22">
            <v>2816657</v>
          </cell>
          <cell r="BZ22">
            <v>2754758</v>
          </cell>
          <cell r="CA22">
            <v>2337360</v>
          </cell>
          <cell r="CB22">
            <v>701985</v>
          </cell>
          <cell r="CC22">
            <v>633125</v>
          </cell>
          <cell r="CD22">
            <v>1868148</v>
          </cell>
          <cell r="CE22">
            <v>1299079</v>
          </cell>
          <cell r="CF22">
            <v>1816261</v>
          </cell>
          <cell r="CG22">
            <v>2468136</v>
          </cell>
          <cell r="CH22">
            <v>33947</v>
          </cell>
          <cell r="CI22">
            <v>838555</v>
          </cell>
          <cell r="CJ22">
            <v>871515</v>
          </cell>
          <cell r="CK22">
            <v>650909</v>
          </cell>
          <cell r="CL22">
            <v>2370267</v>
          </cell>
          <cell r="CM22">
            <v>1843103</v>
          </cell>
          <cell r="CN22">
            <v>945380</v>
          </cell>
          <cell r="CO22">
            <v>421226</v>
          </cell>
          <cell r="CP22">
            <v>1032450</v>
          </cell>
          <cell r="CQ22">
            <v>2009146</v>
          </cell>
          <cell r="CR22">
            <v>1385588</v>
          </cell>
          <cell r="CS22">
            <v>2014064</v>
          </cell>
          <cell r="CT22">
            <v>663935</v>
          </cell>
          <cell r="CU22">
            <v>12503</v>
          </cell>
          <cell r="CV22">
            <v>703452</v>
          </cell>
          <cell r="CW22">
            <v>1000487</v>
          </cell>
          <cell r="CX22">
            <v>2896443</v>
          </cell>
          <cell r="CY22">
            <v>3686502</v>
          </cell>
          <cell r="CZ22">
            <v>2664014</v>
          </cell>
          <cell r="DA22">
            <v>2524761</v>
          </cell>
          <cell r="DB22">
            <v>4161264</v>
          </cell>
          <cell r="DC22">
            <v>2139003</v>
          </cell>
          <cell r="DD22">
            <v>1884042</v>
          </cell>
          <cell r="DE22">
            <v>1723853</v>
          </cell>
          <cell r="DF22">
            <v>1887077</v>
          </cell>
          <cell r="DG22">
            <v>2076649</v>
          </cell>
          <cell r="DH22">
            <v>2356826</v>
          </cell>
          <cell r="DI22">
            <v>3244391</v>
          </cell>
          <cell r="DJ22">
            <v>4096680</v>
          </cell>
          <cell r="DK22">
            <v>1855294</v>
          </cell>
          <cell r="DL22">
            <v>2375257</v>
          </cell>
          <cell r="DM22">
            <v>2306947</v>
          </cell>
          <cell r="DN22">
            <v>1111539</v>
          </cell>
          <cell r="DO22">
            <v>1773536</v>
          </cell>
          <cell r="DP22">
            <v>1936741</v>
          </cell>
          <cell r="DQ22">
            <v>1952687</v>
          </cell>
          <cell r="DR22">
            <v>1880136</v>
          </cell>
          <cell r="DS22">
            <v>2496241</v>
          </cell>
          <cell r="DT22">
            <v>2040368</v>
          </cell>
          <cell r="DU22">
            <v>2664242</v>
          </cell>
          <cell r="DV22">
            <v>2715092</v>
          </cell>
          <cell r="DW22">
            <v>2093973</v>
          </cell>
          <cell r="DX22">
            <v>2657818</v>
          </cell>
          <cell r="DY22">
            <v>1441215</v>
          </cell>
          <cell r="DZ22">
            <v>1810145</v>
          </cell>
          <cell r="EA22">
            <v>1404013</v>
          </cell>
          <cell r="EB22">
            <v>2987618</v>
          </cell>
          <cell r="EC22">
            <v>2125934</v>
          </cell>
          <cell r="ED22">
            <v>3432149</v>
          </cell>
          <cell r="EE22">
            <v>1076625</v>
          </cell>
          <cell r="EF22">
            <v>720299</v>
          </cell>
          <cell r="EG22">
            <v>2491098</v>
          </cell>
          <cell r="EH22">
            <v>1467016</v>
          </cell>
          <cell r="EI22">
            <v>1355737</v>
          </cell>
          <cell r="EJ22">
            <v>4573668</v>
          </cell>
          <cell r="EK22">
            <v>2721786</v>
          </cell>
          <cell r="EL22">
            <v>3080589</v>
          </cell>
          <cell r="EM22">
            <v>2102666</v>
          </cell>
          <cell r="EN22">
            <v>3637852</v>
          </cell>
          <cell r="EO22">
            <v>1230152</v>
          </cell>
          <cell r="EP22">
            <v>1941522</v>
          </cell>
          <cell r="EQ22">
            <v>1777797</v>
          </cell>
          <cell r="ER22">
            <v>2824303</v>
          </cell>
          <cell r="ES22">
            <v>2166161</v>
          </cell>
          <cell r="ET22">
            <v>3074499</v>
          </cell>
          <cell r="EU22">
            <v>3415098</v>
          </cell>
          <cell r="EV22">
            <v>923149</v>
          </cell>
          <cell r="EW22">
            <v>1884022</v>
          </cell>
          <cell r="EX22">
            <v>6625118</v>
          </cell>
          <cell r="EY22">
            <v>4469717</v>
          </cell>
          <cell r="EZ22">
            <v>1123961</v>
          </cell>
          <cell r="FA22">
            <v>4432007</v>
          </cell>
          <cell r="FB22">
            <v>3645461</v>
          </cell>
          <cell r="FC22">
            <v>1741143</v>
          </cell>
          <cell r="FD22">
            <v>1153699</v>
          </cell>
          <cell r="FE22">
            <v>1051668</v>
          </cell>
          <cell r="FF22">
            <v>0</v>
          </cell>
          <cell r="FG22">
            <v>0</v>
          </cell>
          <cell r="FH22">
            <v>1902602</v>
          </cell>
          <cell r="FI22">
            <v>1787977</v>
          </cell>
          <cell r="FJ22">
            <v>0</v>
          </cell>
          <cell r="FK22">
            <v>1181652</v>
          </cell>
          <cell r="FL22">
            <v>6122139</v>
          </cell>
          <cell r="FM22">
            <v>1935069</v>
          </cell>
          <cell r="FN22">
            <v>868626</v>
          </cell>
          <cell r="FO22">
            <v>709043</v>
          </cell>
          <cell r="FP22">
            <v>1052264</v>
          </cell>
          <cell r="FQ22">
            <v>897884</v>
          </cell>
          <cell r="FR22">
            <v>192</v>
          </cell>
          <cell r="FS22">
            <v>0</v>
          </cell>
          <cell r="FT22">
            <v>689816</v>
          </cell>
          <cell r="FU22">
            <v>688334</v>
          </cell>
          <cell r="FV22">
            <v>6042768</v>
          </cell>
          <cell r="FW22">
            <v>3997956</v>
          </cell>
          <cell r="FX22">
            <v>0</v>
          </cell>
          <cell r="FY2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22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200</v>
          </cell>
          <cell r="L22">
            <v>303</v>
          </cell>
          <cell r="M22">
            <v>0</v>
          </cell>
          <cell r="N22">
            <v>359</v>
          </cell>
          <cell r="O22">
            <v>0</v>
          </cell>
          <cell r="P22">
            <v>0</v>
          </cell>
          <cell r="Q22">
            <v>893</v>
          </cell>
          <cell r="R22">
            <v>0</v>
          </cell>
          <cell r="S22">
            <v>241</v>
          </cell>
          <cell r="T22">
            <v>0</v>
          </cell>
          <cell r="U22">
            <v>0</v>
          </cell>
          <cell r="V22">
            <v>0</v>
          </cell>
          <cell r="W22">
            <v>1549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3867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4282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8969</v>
          </cell>
          <cell r="AT22">
            <v>0</v>
          </cell>
          <cell r="AU22">
            <v>0</v>
          </cell>
          <cell r="AV22">
            <v>0</v>
          </cell>
          <cell r="AW22">
            <v>29191</v>
          </cell>
          <cell r="AX22">
            <v>31477</v>
          </cell>
          <cell r="AY22">
            <v>0</v>
          </cell>
          <cell r="AZ22">
            <v>13494</v>
          </cell>
          <cell r="BA22">
            <v>6930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14823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5365</v>
          </cell>
          <cell r="BM22">
            <v>6334</v>
          </cell>
          <cell r="BN22">
            <v>0</v>
          </cell>
          <cell r="BO22">
            <v>0</v>
          </cell>
          <cell r="BP22">
            <v>0</v>
          </cell>
          <cell r="BQ22">
            <v>10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103</v>
          </cell>
          <cell r="BW22">
            <v>8623</v>
          </cell>
          <cell r="BX22">
            <v>0</v>
          </cell>
          <cell r="BY22">
            <v>60186</v>
          </cell>
          <cell r="BZ22">
            <v>78444</v>
          </cell>
          <cell r="CA22">
            <v>59728</v>
          </cell>
          <cell r="CB22">
            <v>8545</v>
          </cell>
          <cell r="CC22">
            <v>61039</v>
          </cell>
          <cell r="CD22">
            <v>128344</v>
          </cell>
          <cell r="CE22">
            <v>87815</v>
          </cell>
          <cell r="CF22">
            <v>124818</v>
          </cell>
          <cell r="CG22">
            <v>145261</v>
          </cell>
          <cell r="CH22">
            <v>102358</v>
          </cell>
          <cell r="CI22">
            <v>165752</v>
          </cell>
          <cell r="CJ22">
            <v>253439</v>
          </cell>
          <cell r="CK22">
            <v>141213</v>
          </cell>
          <cell r="CL22">
            <v>107052</v>
          </cell>
          <cell r="CM22">
            <v>210324</v>
          </cell>
          <cell r="CN22">
            <v>314390</v>
          </cell>
          <cell r="CO22">
            <v>193834</v>
          </cell>
          <cell r="CP22">
            <v>41455</v>
          </cell>
          <cell r="CQ22">
            <v>373853</v>
          </cell>
          <cell r="CR22">
            <v>303506</v>
          </cell>
          <cell r="CS22">
            <v>146627</v>
          </cell>
          <cell r="CT22">
            <v>235980</v>
          </cell>
          <cell r="CU22">
            <v>125020</v>
          </cell>
          <cell r="CV22">
            <v>250451</v>
          </cell>
          <cell r="CW22">
            <v>87625</v>
          </cell>
          <cell r="CX22">
            <v>14978</v>
          </cell>
          <cell r="CY22">
            <v>4668</v>
          </cell>
          <cell r="CZ22">
            <v>14666</v>
          </cell>
          <cell r="DA22">
            <v>0</v>
          </cell>
          <cell r="DB22">
            <v>0</v>
          </cell>
          <cell r="DC22">
            <v>4000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18298</v>
          </cell>
          <cell r="DK22">
            <v>13509</v>
          </cell>
          <cell r="DL22">
            <v>33250</v>
          </cell>
          <cell r="DM22">
            <v>5216</v>
          </cell>
          <cell r="DN22">
            <v>0</v>
          </cell>
          <cell r="DO22">
            <v>0</v>
          </cell>
          <cell r="DP22">
            <v>4000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35312</v>
          </cell>
          <cell r="EH22">
            <v>28298</v>
          </cell>
          <cell r="EI22">
            <v>14149</v>
          </cell>
          <cell r="EJ22">
            <v>0</v>
          </cell>
          <cell r="EK22">
            <v>4107</v>
          </cell>
          <cell r="EL22">
            <v>600</v>
          </cell>
          <cell r="EM22">
            <v>21509</v>
          </cell>
          <cell r="EN22">
            <v>28771</v>
          </cell>
          <cell r="EO22">
            <v>23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1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24488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">
        <row r="1">
          <cell r="B1">
            <v>319825</v>
          </cell>
        </row>
        <row r="22">
          <cell r="B22">
            <v>12778</v>
          </cell>
          <cell r="C22">
            <v>11994</v>
          </cell>
          <cell r="D22">
            <v>16208</v>
          </cell>
          <cell r="E22">
            <v>30115</v>
          </cell>
          <cell r="F22">
            <v>24852</v>
          </cell>
          <cell r="G22">
            <v>22968</v>
          </cell>
          <cell r="H22">
            <v>43881</v>
          </cell>
          <cell r="I22">
            <v>43919</v>
          </cell>
          <cell r="J22">
            <v>26971</v>
          </cell>
          <cell r="K22">
            <v>47817</v>
          </cell>
          <cell r="L22">
            <v>11</v>
          </cell>
          <cell r="M22">
            <v>19923</v>
          </cell>
          <cell r="N22">
            <v>3</v>
          </cell>
          <cell r="O22">
            <v>0</v>
          </cell>
          <cell r="P22">
            <v>32507</v>
          </cell>
          <cell r="Q22">
            <v>0</v>
          </cell>
          <cell r="R22">
            <v>10345</v>
          </cell>
          <cell r="S22">
            <v>41632</v>
          </cell>
          <cell r="T22">
            <v>31408</v>
          </cell>
          <cell r="U22">
            <v>23179</v>
          </cell>
          <cell r="V22">
            <v>101574</v>
          </cell>
          <cell r="W22">
            <v>73651</v>
          </cell>
          <cell r="X22">
            <v>41651</v>
          </cell>
          <cell r="Y22">
            <v>49614</v>
          </cell>
          <cell r="Z22">
            <v>54044</v>
          </cell>
          <cell r="AA22">
            <v>51393</v>
          </cell>
          <cell r="AB22">
            <v>53144</v>
          </cell>
          <cell r="AC22">
            <v>80655</v>
          </cell>
          <cell r="AD22">
            <v>66063</v>
          </cell>
          <cell r="AE22">
            <v>88551</v>
          </cell>
          <cell r="AF22">
            <v>64187</v>
          </cell>
          <cell r="AG22">
            <v>12331</v>
          </cell>
          <cell r="AH22">
            <v>18934</v>
          </cell>
          <cell r="AI22">
            <v>10628</v>
          </cell>
          <cell r="AJ22">
            <v>4953</v>
          </cell>
          <cell r="AK22">
            <v>0</v>
          </cell>
          <cell r="AL22">
            <v>21</v>
          </cell>
          <cell r="AM22">
            <v>6865</v>
          </cell>
          <cell r="AN22">
            <v>84315</v>
          </cell>
          <cell r="AO22">
            <v>45740</v>
          </cell>
          <cell r="AP22">
            <v>66094</v>
          </cell>
          <cell r="AQ22">
            <v>53050</v>
          </cell>
          <cell r="AR22">
            <v>72770</v>
          </cell>
          <cell r="AS22">
            <v>35652</v>
          </cell>
          <cell r="AT22">
            <v>89908</v>
          </cell>
          <cell r="AU22">
            <v>52984</v>
          </cell>
          <cell r="AV22">
            <v>59174</v>
          </cell>
          <cell r="AW22">
            <v>70320</v>
          </cell>
          <cell r="AX22">
            <v>43715</v>
          </cell>
          <cell r="AY22">
            <v>35679</v>
          </cell>
          <cell r="AZ22">
            <v>41824</v>
          </cell>
          <cell r="BA22">
            <v>40920</v>
          </cell>
          <cell r="BB22">
            <v>41329</v>
          </cell>
          <cell r="BC22">
            <v>49941</v>
          </cell>
          <cell r="BD22">
            <v>27861</v>
          </cell>
          <cell r="BE22">
            <v>8652</v>
          </cell>
          <cell r="BF22">
            <v>81805</v>
          </cell>
          <cell r="BG22">
            <v>40445</v>
          </cell>
          <cell r="BH22">
            <v>11669</v>
          </cell>
          <cell r="BI22">
            <v>16505</v>
          </cell>
          <cell r="BJ22">
            <v>42244</v>
          </cell>
          <cell r="BK22">
            <v>42334</v>
          </cell>
          <cell r="BL22">
            <v>47944</v>
          </cell>
          <cell r="BM22">
            <v>36666</v>
          </cell>
          <cell r="BN22">
            <v>53950</v>
          </cell>
          <cell r="BO22">
            <v>57247</v>
          </cell>
          <cell r="BP22">
            <v>82411</v>
          </cell>
          <cell r="BQ22">
            <v>48330</v>
          </cell>
          <cell r="BR22">
            <v>77941</v>
          </cell>
          <cell r="BS22">
            <v>42066</v>
          </cell>
          <cell r="BT22">
            <v>47575</v>
          </cell>
          <cell r="BU22">
            <v>35964</v>
          </cell>
          <cell r="BV22">
            <v>154488</v>
          </cell>
          <cell r="BW22">
            <v>86010</v>
          </cell>
          <cell r="BX22">
            <v>98231</v>
          </cell>
          <cell r="BY22">
            <v>85549</v>
          </cell>
          <cell r="BZ22">
            <v>77618</v>
          </cell>
          <cell r="CA22">
            <v>121259</v>
          </cell>
          <cell r="CB22">
            <v>61923</v>
          </cell>
          <cell r="CC22">
            <v>88509</v>
          </cell>
          <cell r="CD22">
            <v>96461</v>
          </cell>
          <cell r="CE22">
            <v>122289</v>
          </cell>
          <cell r="CF22">
            <v>86632</v>
          </cell>
          <cell r="CG22">
            <v>45897</v>
          </cell>
          <cell r="CH22">
            <v>46312</v>
          </cell>
          <cell r="CI22">
            <v>84778</v>
          </cell>
          <cell r="CJ22">
            <v>124102</v>
          </cell>
          <cell r="CK22">
            <v>185667</v>
          </cell>
          <cell r="CL22">
            <v>201644</v>
          </cell>
          <cell r="CM22">
            <v>105091</v>
          </cell>
          <cell r="CN22">
            <v>105218</v>
          </cell>
          <cell r="CO22">
            <v>38827</v>
          </cell>
          <cell r="CP22">
            <v>39194</v>
          </cell>
          <cell r="CQ22">
            <v>69237</v>
          </cell>
          <cell r="CR22">
            <v>34052</v>
          </cell>
          <cell r="CS22">
            <v>52046</v>
          </cell>
          <cell r="CT22">
            <v>55106</v>
          </cell>
          <cell r="CU22">
            <v>59234</v>
          </cell>
          <cell r="CV22">
            <v>36909</v>
          </cell>
          <cell r="CW22">
            <v>37524</v>
          </cell>
          <cell r="CX22">
            <v>30153</v>
          </cell>
          <cell r="CY22">
            <v>40751</v>
          </cell>
          <cell r="CZ22">
            <v>361921</v>
          </cell>
          <cell r="DA22">
            <v>55229</v>
          </cell>
          <cell r="DB22">
            <v>38915</v>
          </cell>
          <cell r="DC22">
            <v>179495</v>
          </cell>
          <cell r="DD22">
            <v>37756</v>
          </cell>
          <cell r="DE22">
            <v>193862</v>
          </cell>
          <cell r="DF22">
            <v>247707</v>
          </cell>
          <cell r="DG22">
            <v>157032</v>
          </cell>
          <cell r="DH22">
            <v>235621</v>
          </cell>
          <cell r="DI22">
            <v>216916</v>
          </cell>
          <cell r="DJ22">
            <v>353053</v>
          </cell>
          <cell r="DK22">
            <v>69871</v>
          </cell>
          <cell r="DL22">
            <v>81172</v>
          </cell>
          <cell r="DM22">
            <v>61330</v>
          </cell>
          <cell r="DN22">
            <v>97014</v>
          </cell>
          <cell r="DO22">
            <v>129091</v>
          </cell>
          <cell r="DP22">
            <v>128446</v>
          </cell>
          <cell r="DQ22">
            <v>91990</v>
          </cell>
          <cell r="DR22">
            <v>223999</v>
          </cell>
          <cell r="DS22">
            <v>229870</v>
          </cell>
          <cell r="DT22">
            <v>194260</v>
          </cell>
          <cell r="DU22">
            <v>195021</v>
          </cell>
          <cell r="DV22">
            <v>216982</v>
          </cell>
          <cell r="DW22">
            <v>194343</v>
          </cell>
          <cell r="DX22">
            <v>150750</v>
          </cell>
          <cell r="DY22">
            <v>122494</v>
          </cell>
          <cell r="DZ22">
            <v>115113</v>
          </cell>
          <cell r="EA22">
            <v>122671</v>
          </cell>
          <cell r="EB22">
            <v>145436</v>
          </cell>
          <cell r="EC22">
            <v>132171</v>
          </cell>
          <cell r="ED22">
            <v>144546</v>
          </cell>
          <cell r="EE22">
            <v>134980</v>
          </cell>
          <cell r="EF22">
            <v>163735</v>
          </cell>
          <cell r="EG22">
            <v>121984</v>
          </cell>
          <cell r="EH22">
            <v>120464</v>
          </cell>
          <cell r="EI22">
            <v>88840</v>
          </cell>
          <cell r="EJ22">
            <v>104189</v>
          </cell>
          <cell r="EK22">
            <v>72995</v>
          </cell>
          <cell r="EL22">
            <v>89811</v>
          </cell>
          <cell r="EM22">
            <v>92158</v>
          </cell>
          <cell r="EN22">
            <v>89322</v>
          </cell>
          <cell r="EO22">
            <v>66107</v>
          </cell>
          <cell r="EP22">
            <v>112696</v>
          </cell>
          <cell r="EQ22">
            <v>45329</v>
          </cell>
          <cell r="ER22">
            <v>80182</v>
          </cell>
          <cell r="ES22">
            <v>105619</v>
          </cell>
          <cell r="ET22">
            <v>100423</v>
          </cell>
          <cell r="EU22">
            <v>99247</v>
          </cell>
          <cell r="EV22">
            <v>141763</v>
          </cell>
          <cell r="EW22">
            <v>110217</v>
          </cell>
          <cell r="EX22">
            <v>117882</v>
          </cell>
          <cell r="EY22">
            <v>121416</v>
          </cell>
          <cell r="EZ22">
            <v>116294</v>
          </cell>
          <cell r="FA22">
            <v>133177</v>
          </cell>
          <cell r="FB22">
            <v>149614</v>
          </cell>
          <cell r="FC22">
            <v>146494</v>
          </cell>
          <cell r="FD22">
            <v>125402</v>
          </cell>
          <cell r="FE22">
            <v>141967</v>
          </cell>
          <cell r="FF22">
            <v>139699</v>
          </cell>
          <cell r="FG22">
            <v>149223</v>
          </cell>
          <cell r="FH22">
            <v>101839</v>
          </cell>
          <cell r="FI22">
            <v>109284</v>
          </cell>
          <cell r="FJ22">
            <v>68605</v>
          </cell>
          <cell r="FK22">
            <v>59832</v>
          </cell>
          <cell r="FL22">
            <v>81811</v>
          </cell>
          <cell r="FM22">
            <v>133659</v>
          </cell>
          <cell r="FN22">
            <v>523586</v>
          </cell>
          <cell r="FO22">
            <v>598167</v>
          </cell>
          <cell r="FP22">
            <v>564610</v>
          </cell>
          <cell r="FQ22">
            <v>395578</v>
          </cell>
          <cell r="FR22">
            <v>311648</v>
          </cell>
          <cell r="FS22">
            <v>330285</v>
          </cell>
          <cell r="FT22">
            <v>216330</v>
          </cell>
          <cell r="FU22">
            <v>157815</v>
          </cell>
          <cell r="FV22">
            <v>181176</v>
          </cell>
          <cell r="FW22">
            <v>200837</v>
          </cell>
          <cell r="FX22">
            <v>0</v>
          </cell>
          <cell r="FY22">
            <v>0</v>
          </cell>
        </row>
      </sheetData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31324</v>
          </cell>
          <cell r="CD22">
            <v>46057</v>
          </cell>
          <cell r="CE22">
            <v>49588</v>
          </cell>
          <cell r="CF22">
            <v>56133</v>
          </cell>
          <cell r="CG22">
            <v>15246</v>
          </cell>
          <cell r="CH22">
            <v>8005</v>
          </cell>
          <cell r="CI22">
            <v>51871</v>
          </cell>
          <cell r="CJ22">
            <v>55577</v>
          </cell>
          <cell r="CK22">
            <v>3510</v>
          </cell>
          <cell r="CL22">
            <v>87464</v>
          </cell>
          <cell r="CM22">
            <v>3402</v>
          </cell>
          <cell r="CN22">
            <v>3343</v>
          </cell>
          <cell r="CO22">
            <v>5179</v>
          </cell>
          <cell r="CP22">
            <v>6675</v>
          </cell>
          <cell r="CQ22">
            <v>29922</v>
          </cell>
          <cell r="CR22">
            <v>0</v>
          </cell>
          <cell r="CS22">
            <v>3781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3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16</v>
          </cell>
          <cell r="EE22">
            <v>0</v>
          </cell>
          <cell r="EF22">
            <v>12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3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14</v>
          </cell>
          <cell r="FL22">
            <v>0</v>
          </cell>
          <cell r="FM22">
            <v>4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982</v>
          </cell>
          <cell r="FI22">
            <v>3839</v>
          </cell>
          <cell r="FJ22">
            <v>927</v>
          </cell>
          <cell r="FK22">
            <v>0</v>
          </cell>
          <cell r="FL22">
            <v>0</v>
          </cell>
          <cell r="FM22">
            <v>0</v>
          </cell>
          <cell r="FN22">
            <v>4</v>
          </cell>
          <cell r="FO22">
            <v>4</v>
          </cell>
          <cell r="FP22">
            <v>4</v>
          </cell>
          <cell r="FQ22">
            <v>3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7">
        <row r="1">
          <cell r="B1">
            <v>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310023</v>
          </cell>
          <cell r="DA22">
            <v>22230</v>
          </cell>
          <cell r="DB22">
            <v>2727</v>
          </cell>
          <cell r="DC22">
            <v>125624</v>
          </cell>
          <cell r="DD22">
            <v>0</v>
          </cell>
          <cell r="DE22">
            <v>145406</v>
          </cell>
          <cell r="DF22">
            <v>136315</v>
          </cell>
          <cell r="DG22">
            <v>40795</v>
          </cell>
          <cell r="DH22">
            <v>147260</v>
          </cell>
          <cell r="DI22">
            <v>144275</v>
          </cell>
          <cell r="DJ22">
            <v>259695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243</v>
          </cell>
          <cell r="EM22">
            <v>243</v>
          </cell>
          <cell r="EN22">
            <v>81227</v>
          </cell>
          <cell r="EO22">
            <v>243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247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485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84</v>
          </cell>
          <cell r="DQ22">
            <v>0</v>
          </cell>
          <cell r="DR22">
            <v>11</v>
          </cell>
          <cell r="DS22">
            <v>6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9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25</v>
          </cell>
          <cell r="EK22">
            <v>0</v>
          </cell>
          <cell r="EL22">
            <v>0</v>
          </cell>
          <cell r="EM22">
            <v>0</v>
          </cell>
          <cell r="EN22">
            <v>3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55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55</v>
          </cell>
          <cell r="EZ22">
            <v>0</v>
          </cell>
          <cell r="FA22">
            <v>66</v>
          </cell>
          <cell r="FB22">
            <v>0</v>
          </cell>
          <cell r="FC22">
            <v>0</v>
          </cell>
          <cell r="FD22">
            <v>3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3205</v>
          </cell>
          <cell r="FN22">
            <v>0</v>
          </cell>
          <cell r="FO22">
            <v>38</v>
          </cell>
          <cell r="FP22">
            <v>0</v>
          </cell>
          <cell r="FQ22">
            <v>0</v>
          </cell>
          <cell r="FR22">
            <v>30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2">
        <row r="1">
          <cell r="B1">
            <v>7296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1733</v>
          </cell>
          <cell r="CJ22">
            <v>3377</v>
          </cell>
          <cell r="CK22">
            <v>218</v>
          </cell>
          <cell r="CL22">
            <v>257</v>
          </cell>
          <cell r="CM22">
            <v>249</v>
          </cell>
          <cell r="CN22">
            <v>261</v>
          </cell>
          <cell r="CO22">
            <v>966</v>
          </cell>
          <cell r="CP22">
            <v>1245</v>
          </cell>
          <cell r="CQ22">
            <v>1371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3680</v>
          </cell>
          <cell r="FL22">
            <v>4002</v>
          </cell>
          <cell r="FM22">
            <v>3235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6">
        <row r="1">
          <cell r="B1">
            <v>301450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2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604</v>
          </cell>
          <cell r="CI22">
            <v>626</v>
          </cell>
          <cell r="CJ22">
            <v>773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136</v>
          </cell>
          <cell r="FL22">
            <v>146</v>
          </cell>
          <cell r="FM22">
            <v>85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5">
        <row r="1">
          <cell r="B1">
            <v>41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6">
        <row r="1">
          <cell r="B1">
            <v>11035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7">
        <row r="1">
          <cell r="B1">
            <v>0</v>
          </cell>
        </row>
        <row r="22">
          <cell r="B22">
            <v>12778</v>
          </cell>
          <cell r="C22">
            <v>11994</v>
          </cell>
          <cell r="D22">
            <v>16208</v>
          </cell>
          <cell r="E22">
            <v>30115</v>
          </cell>
          <cell r="F22">
            <v>24852</v>
          </cell>
          <cell r="G22">
            <v>22968</v>
          </cell>
          <cell r="H22">
            <v>43881</v>
          </cell>
          <cell r="I22">
            <v>43919</v>
          </cell>
          <cell r="J22">
            <v>26971</v>
          </cell>
          <cell r="K22">
            <v>47817</v>
          </cell>
          <cell r="L22">
            <v>11</v>
          </cell>
          <cell r="M22">
            <v>19923</v>
          </cell>
          <cell r="N22">
            <v>3</v>
          </cell>
          <cell r="O22">
            <v>0</v>
          </cell>
          <cell r="P22">
            <v>32507</v>
          </cell>
          <cell r="Q22">
            <v>0</v>
          </cell>
          <cell r="R22">
            <v>10345</v>
          </cell>
          <cell r="S22">
            <v>41632</v>
          </cell>
          <cell r="T22">
            <v>31408</v>
          </cell>
          <cell r="U22">
            <v>23179</v>
          </cell>
          <cell r="V22">
            <v>101574</v>
          </cell>
          <cell r="W22">
            <v>73651</v>
          </cell>
          <cell r="X22">
            <v>41651</v>
          </cell>
          <cell r="Y22">
            <v>49614</v>
          </cell>
          <cell r="Z22">
            <v>54044</v>
          </cell>
          <cell r="AA22">
            <v>51393</v>
          </cell>
          <cell r="AB22">
            <v>53144</v>
          </cell>
          <cell r="AC22">
            <v>80655</v>
          </cell>
          <cell r="AD22">
            <v>66063</v>
          </cell>
          <cell r="AE22">
            <v>88551</v>
          </cell>
          <cell r="AF22">
            <v>64187</v>
          </cell>
          <cell r="AG22">
            <v>12331</v>
          </cell>
          <cell r="AH22">
            <v>18934</v>
          </cell>
          <cell r="AI22">
            <v>10381</v>
          </cell>
          <cell r="AJ22">
            <v>4953</v>
          </cell>
          <cell r="AK22">
            <v>0</v>
          </cell>
          <cell r="AL22">
            <v>21</v>
          </cell>
          <cell r="AM22">
            <v>6865</v>
          </cell>
          <cell r="AN22">
            <v>84315</v>
          </cell>
          <cell r="AO22">
            <v>45740</v>
          </cell>
          <cell r="AP22">
            <v>66094</v>
          </cell>
          <cell r="AQ22">
            <v>53050</v>
          </cell>
          <cell r="AR22">
            <v>72770</v>
          </cell>
          <cell r="AS22">
            <v>35652</v>
          </cell>
          <cell r="AT22">
            <v>89908</v>
          </cell>
          <cell r="AU22">
            <v>52984</v>
          </cell>
          <cell r="AV22">
            <v>59174</v>
          </cell>
          <cell r="AW22">
            <v>70320</v>
          </cell>
          <cell r="AX22">
            <v>43715</v>
          </cell>
          <cell r="AY22">
            <v>35679</v>
          </cell>
          <cell r="AZ22">
            <v>41824</v>
          </cell>
          <cell r="BA22">
            <v>40920</v>
          </cell>
          <cell r="BB22">
            <v>41329</v>
          </cell>
          <cell r="BC22">
            <v>49941</v>
          </cell>
          <cell r="BD22">
            <v>27861</v>
          </cell>
          <cell r="BE22">
            <v>8652</v>
          </cell>
          <cell r="BF22">
            <v>81805</v>
          </cell>
          <cell r="BG22">
            <v>40445</v>
          </cell>
          <cell r="BH22">
            <v>11669</v>
          </cell>
          <cell r="BI22">
            <v>16505</v>
          </cell>
          <cell r="BJ22">
            <v>42244</v>
          </cell>
          <cell r="BK22">
            <v>42334</v>
          </cell>
          <cell r="BL22">
            <v>47944</v>
          </cell>
          <cell r="BM22">
            <v>36666</v>
          </cell>
          <cell r="BN22">
            <v>53950</v>
          </cell>
          <cell r="BO22">
            <v>57247</v>
          </cell>
          <cell r="BP22">
            <v>82411</v>
          </cell>
          <cell r="BQ22">
            <v>48330</v>
          </cell>
          <cell r="BR22">
            <v>77941</v>
          </cell>
          <cell r="BS22">
            <v>39643</v>
          </cell>
          <cell r="BT22">
            <v>47575</v>
          </cell>
          <cell r="BU22">
            <v>35964</v>
          </cell>
          <cell r="BV22">
            <v>154488</v>
          </cell>
          <cell r="BW22">
            <v>86010</v>
          </cell>
          <cell r="BX22">
            <v>98231</v>
          </cell>
          <cell r="BY22">
            <v>85549</v>
          </cell>
          <cell r="BZ22">
            <v>77618</v>
          </cell>
          <cell r="CA22">
            <v>121259</v>
          </cell>
          <cell r="CB22">
            <v>60337</v>
          </cell>
          <cell r="CC22">
            <v>57185</v>
          </cell>
          <cell r="CD22">
            <v>50404</v>
          </cell>
          <cell r="CE22">
            <v>72701</v>
          </cell>
          <cell r="CF22">
            <v>30499</v>
          </cell>
          <cell r="CG22">
            <v>30651</v>
          </cell>
          <cell r="CH22">
            <v>37703</v>
          </cell>
          <cell r="CI22">
            <v>30548</v>
          </cell>
          <cell r="CJ22">
            <v>64375</v>
          </cell>
          <cell r="CK22">
            <v>181939</v>
          </cell>
          <cell r="CL22">
            <v>113923</v>
          </cell>
          <cell r="CM22">
            <v>101440</v>
          </cell>
          <cell r="CN22">
            <v>101614</v>
          </cell>
          <cell r="CO22">
            <v>32682</v>
          </cell>
          <cell r="CP22">
            <v>31274</v>
          </cell>
          <cell r="CQ22">
            <v>37944</v>
          </cell>
          <cell r="CR22">
            <v>34052</v>
          </cell>
          <cell r="CS22">
            <v>48265</v>
          </cell>
          <cell r="CT22">
            <v>55106</v>
          </cell>
          <cell r="CU22">
            <v>58749</v>
          </cell>
          <cell r="CV22">
            <v>36909</v>
          </cell>
          <cell r="CW22">
            <v>37524</v>
          </cell>
          <cell r="CX22">
            <v>30153</v>
          </cell>
          <cell r="CY22">
            <v>40751</v>
          </cell>
          <cell r="CZ22">
            <v>51898</v>
          </cell>
          <cell r="DA22">
            <v>32999</v>
          </cell>
          <cell r="DB22">
            <v>36188</v>
          </cell>
          <cell r="DC22">
            <v>53871</v>
          </cell>
          <cell r="DD22">
            <v>37756</v>
          </cell>
          <cell r="DE22">
            <v>48456</v>
          </cell>
          <cell r="DF22">
            <v>111392</v>
          </cell>
          <cell r="DG22">
            <v>116237</v>
          </cell>
          <cell r="DH22">
            <v>88361</v>
          </cell>
          <cell r="DI22">
            <v>72641</v>
          </cell>
          <cell r="DJ22">
            <v>93358</v>
          </cell>
          <cell r="DK22">
            <v>69871</v>
          </cell>
          <cell r="DL22">
            <v>81172</v>
          </cell>
          <cell r="DM22">
            <v>61330</v>
          </cell>
          <cell r="DN22">
            <v>97014</v>
          </cell>
          <cell r="DO22">
            <v>129091</v>
          </cell>
          <cell r="DP22">
            <v>128362</v>
          </cell>
          <cell r="DQ22">
            <v>91990</v>
          </cell>
          <cell r="DR22">
            <v>223988</v>
          </cell>
          <cell r="DS22">
            <v>229864</v>
          </cell>
          <cell r="DT22">
            <v>194257</v>
          </cell>
          <cell r="DU22">
            <v>195021</v>
          </cell>
          <cell r="DV22">
            <v>216982</v>
          </cell>
          <cell r="DW22">
            <v>194343</v>
          </cell>
          <cell r="DX22">
            <v>150750</v>
          </cell>
          <cell r="DY22">
            <v>122494</v>
          </cell>
          <cell r="DZ22">
            <v>115113</v>
          </cell>
          <cell r="EA22">
            <v>122671</v>
          </cell>
          <cell r="EB22">
            <v>145436</v>
          </cell>
          <cell r="EC22">
            <v>132162</v>
          </cell>
          <cell r="ED22">
            <v>144530</v>
          </cell>
          <cell r="EE22">
            <v>126302</v>
          </cell>
          <cell r="EF22">
            <v>163723</v>
          </cell>
          <cell r="EG22">
            <v>114152</v>
          </cell>
          <cell r="EH22">
            <v>111656</v>
          </cell>
          <cell r="EI22">
            <v>88840</v>
          </cell>
          <cell r="EJ22">
            <v>104164</v>
          </cell>
          <cell r="EK22">
            <v>72995</v>
          </cell>
          <cell r="EL22">
            <v>89568</v>
          </cell>
          <cell r="EM22">
            <v>91913</v>
          </cell>
          <cell r="EN22">
            <v>8092</v>
          </cell>
          <cell r="EO22">
            <v>65864</v>
          </cell>
          <cell r="EP22">
            <v>112673</v>
          </cell>
          <cell r="EQ22">
            <v>45329</v>
          </cell>
          <cell r="ER22">
            <v>80182</v>
          </cell>
          <cell r="ES22">
            <v>105564</v>
          </cell>
          <cell r="ET22">
            <v>100420</v>
          </cell>
          <cell r="EU22">
            <v>99247</v>
          </cell>
          <cell r="EV22">
            <v>141763</v>
          </cell>
          <cell r="EW22">
            <v>110217</v>
          </cell>
          <cell r="EX22">
            <v>117882</v>
          </cell>
          <cell r="EY22">
            <v>121361</v>
          </cell>
          <cell r="EZ22">
            <v>116294</v>
          </cell>
          <cell r="FA22">
            <v>133111</v>
          </cell>
          <cell r="FB22">
            <v>149614</v>
          </cell>
          <cell r="FC22">
            <v>146494</v>
          </cell>
          <cell r="FD22">
            <v>115208</v>
          </cell>
          <cell r="FE22">
            <v>141967</v>
          </cell>
          <cell r="FF22">
            <v>139699</v>
          </cell>
          <cell r="FG22">
            <v>149021</v>
          </cell>
          <cell r="FH22">
            <v>100857</v>
          </cell>
          <cell r="FI22">
            <v>105445</v>
          </cell>
          <cell r="FJ22">
            <v>67678</v>
          </cell>
          <cell r="FK22">
            <v>56002</v>
          </cell>
          <cell r="FL22">
            <v>77663</v>
          </cell>
          <cell r="FM22">
            <v>127130</v>
          </cell>
          <cell r="FN22">
            <v>523582</v>
          </cell>
          <cell r="FO22">
            <v>598125</v>
          </cell>
          <cell r="FP22">
            <v>564606</v>
          </cell>
          <cell r="FQ22">
            <v>395575</v>
          </cell>
          <cell r="FR22">
            <v>311618</v>
          </cell>
          <cell r="FS22">
            <v>330285</v>
          </cell>
          <cell r="FT22">
            <v>216330</v>
          </cell>
          <cell r="FU22">
            <v>157815</v>
          </cell>
          <cell r="FV22">
            <v>181176</v>
          </cell>
          <cell r="FW22">
            <v>200837</v>
          </cell>
          <cell r="FX22">
            <v>0</v>
          </cell>
          <cell r="FY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2423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1586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8678</v>
          </cell>
          <cell r="EF22">
            <v>0</v>
          </cell>
          <cell r="EG22">
            <v>7832</v>
          </cell>
          <cell r="EH22">
            <v>8808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23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10191</v>
          </cell>
          <cell r="FE22">
            <v>0</v>
          </cell>
          <cell r="FF22">
            <v>0</v>
          </cell>
          <cell r="FG22">
            <v>202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55462</v>
          </cell>
        </row>
        <row r="22">
          <cell r="B22">
            <v>0</v>
          </cell>
          <cell r="C22">
            <v>0</v>
          </cell>
          <cell r="D22">
            <v>6398</v>
          </cell>
          <cell r="E22">
            <v>0</v>
          </cell>
          <cell r="F22">
            <v>0</v>
          </cell>
          <cell r="G22">
            <v>13831</v>
          </cell>
          <cell r="H22">
            <v>2250</v>
          </cell>
          <cell r="I22">
            <v>2181</v>
          </cell>
          <cell r="J22">
            <v>0</v>
          </cell>
          <cell r="K22">
            <v>0</v>
          </cell>
          <cell r="L22">
            <v>2181</v>
          </cell>
          <cell r="M22">
            <v>2277</v>
          </cell>
          <cell r="N22">
            <v>4870</v>
          </cell>
          <cell r="O22">
            <v>0</v>
          </cell>
          <cell r="P22">
            <v>0</v>
          </cell>
          <cell r="Q22">
            <v>0</v>
          </cell>
          <cell r="R22">
            <v>2822</v>
          </cell>
          <cell r="S22">
            <v>0</v>
          </cell>
          <cell r="T22">
            <v>0</v>
          </cell>
          <cell r="U22">
            <v>0</v>
          </cell>
          <cell r="V22">
            <v>62668</v>
          </cell>
          <cell r="W22">
            <v>35738</v>
          </cell>
          <cell r="X22">
            <v>420</v>
          </cell>
          <cell r="Y22">
            <v>0</v>
          </cell>
          <cell r="Z22">
            <v>190</v>
          </cell>
          <cell r="AA22">
            <v>6314</v>
          </cell>
          <cell r="AB22">
            <v>0</v>
          </cell>
          <cell r="AC22">
            <v>0</v>
          </cell>
          <cell r="AD22">
            <v>6000</v>
          </cell>
          <cell r="AE22">
            <v>0</v>
          </cell>
          <cell r="AF22">
            <v>1</v>
          </cell>
          <cell r="AG22">
            <v>0</v>
          </cell>
          <cell r="AH22">
            <v>3620</v>
          </cell>
          <cell r="AI22">
            <v>6</v>
          </cell>
          <cell r="AJ22">
            <v>0</v>
          </cell>
          <cell r="AK22">
            <v>0</v>
          </cell>
          <cell r="AL22">
            <v>0</v>
          </cell>
          <cell r="AM22">
            <v>6305</v>
          </cell>
          <cell r="AN22">
            <v>0</v>
          </cell>
          <cell r="AO22">
            <v>0</v>
          </cell>
          <cell r="AP22">
            <v>6960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16</v>
          </cell>
          <cell r="AV22">
            <v>251</v>
          </cell>
          <cell r="AW22">
            <v>35</v>
          </cell>
          <cell r="AX22">
            <v>3889</v>
          </cell>
          <cell r="AY22">
            <v>32</v>
          </cell>
          <cell r="AZ22">
            <v>7715</v>
          </cell>
          <cell r="BA22">
            <v>6758</v>
          </cell>
          <cell r="BB22">
            <v>3745</v>
          </cell>
          <cell r="BC22">
            <v>12408</v>
          </cell>
          <cell r="BD22">
            <v>30007</v>
          </cell>
          <cell r="BE22">
            <v>407</v>
          </cell>
          <cell r="BF22">
            <v>69</v>
          </cell>
          <cell r="BG22">
            <v>9435</v>
          </cell>
          <cell r="BH22">
            <v>16760</v>
          </cell>
          <cell r="BI22">
            <v>14326</v>
          </cell>
          <cell r="BJ22">
            <v>7517</v>
          </cell>
          <cell r="BK22">
            <v>5586</v>
          </cell>
          <cell r="BL22">
            <v>0</v>
          </cell>
          <cell r="BM22">
            <v>0</v>
          </cell>
          <cell r="BN22">
            <v>6439</v>
          </cell>
          <cell r="BO22">
            <v>1082</v>
          </cell>
          <cell r="BP22">
            <v>7886</v>
          </cell>
          <cell r="BQ22">
            <v>7290</v>
          </cell>
          <cell r="BR22">
            <v>1019</v>
          </cell>
          <cell r="BS22">
            <v>277</v>
          </cell>
          <cell r="BT22">
            <v>71357</v>
          </cell>
          <cell r="BU22">
            <v>31635</v>
          </cell>
          <cell r="BV22">
            <v>21899</v>
          </cell>
          <cell r="BW22">
            <v>9383</v>
          </cell>
          <cell r="BX22">
            <v>73607</v>
          </cell>
          <cell r="BY22">
            <v>5520</v>
          </cell>
          <cell r="BZ22">
            <v>6731</v>
          </cell>
          <cell r="CA22">
            <v>0</v>
          </cell>
          <cell r="CB22">
            <v>276</v>
          </cell>
          <cell r="CC22">
            <v>0</v>
          </cell>
          <cell r="CD22">
            <v>0</v>
          </cell>
          <cell r="CE22">
            <v>7</v>
          </cell>
          <cell r="CF22">
            <v>11421</v>
          </cell>
          <cell r="CG22">
            <v>0</v>
          </cell>
          <cell r="CH22">
            <v>0</v>
          </cell>
          <cell r="CI22">
            <v>4540</v>
          </cell>
          <cell r="CJ22">
            <v>573</v>
          </cell>
          <cell r="CK22">
            <v>136977</v>
          </cell>
          <cell r="CL22">
            <v>64432</v>
          </cell>
          <cell r="CM22">
            <v>36793</v>
          </cell>
          <cell r="CN22">
            <v>0</v>
          </cell>
          <cell r="CO22">
            <v>0</v>
          </cell>
          <cell r="CP22">
            <v>345</v>
          </cell>
          <cell r="CQ22">
            <v>1180</v>
          </cell>
          <cell r="CR22">
            <v>138</v>
          </cell>
          <cell r="CS22">
            <v>9328</v>
          </cell>
          <cell r="CT22">
            <v>150</v>
          </cell>
          <cell r="CU22">
            <v>543</v>
          </cell>
          <cell r="CV22">
            <v>431</v>
          </cell>
          <cell r="CW22">
            <v>20783</v>
          </cell>
          <cell r="CX22">
            <v>180423</v>
          </cell>
          <cell r="CY22">
            <v>154388</v>
          </cell>
          <cell r="CZ22">
            <v>93824</v>
          </cell>
          <cell r="DA22">
            <v>165119</v>
          </cell>
          <cell r="DB22">
            <v>77265</v>
          </cell>
          <cell r="DC22">
            <v>91556</v>
          </cell>
          <cell r="DD22">
            <v>203252</v>
          </cell>
          <cell r="DE22">
            <v>107644</v>
          </cell>
          <cell r="DF22">
            <v>84127</v>
          </cell>
          <cell r="DG22">
            <v>172617</v>
          </cell>
          <cell r="DH22">
            <v>145503</v>
          </cell>
          <cell r="DI22">
            <v>70008</v>
          </cell>
          <cell r="DJ22">
            <v>88391</v>
          </cell>
          <cell r="DK22">
            <v>174572</v>
          </cell>
          <cell r="DL22">
            <v>183468</v>
          </cell>
          <cell r="DM22">
            <v>128268</v>
          </cell>
          <cell r="DN22">
            <v>86162</v>
          </cell>
          <cell r="DO22">
            <v>253062</v>
          </cell>
          <cell r="DP22">
            <v>222476</v>
          </cell>
          <cell r="DQ22">
            <v>187379</v>
          </cell>
          <cell r="DR22">
            <v>235748</v>
          </cell>
          <cell r="DS22">
            <v>295607</v>
          </cell>
          <cell r="DT22">
            <v>288694</v>
          </cell>
          <cell r="DU22">
            <v>179562</v>
          </cell>
          <cell r="DV22">
            <v>160707</v>
          </cell>
          <cell r="DW22">
            <v>171689</v>
          </cell>
          <cell r="DX22">
            <v>160994</v>
          </cell>
          <cell r="DY22">
            <v>151789</v>
          </cell>
          <cell r="DZ22">
            <v>239264</v>
          </cell>
          <cell r="EA22">
            <v>216271</v>
          </cell>
          <cell r="EB22">
            <v>180801</v>
          </cell>
          <cell r="EC22">
            <v>160309</v>
          </cell>
          <cell r="ED22">
            <v>43321</v>
          </cell>
          <cell r="EE22">
            <v>15007</v>
          </cell>
          <cell r="EF22">
            <v>0</v>
          </cell>
          <cell r="EG22">
            <v>525</v>
          </cell>
          <cell r="EH22">
            <v>85</v>
          </cell>
          <cell r="EI22">
            <v>0</v>
          </cell>
          <cell r="EJ22">
            <v>7597</v>
          </cell>
          <cell r="EK22">
            <v>36446</v>
          </cell>
          <cell r="EL22">
            <v>68691</v>
          </cell>
          <cell r="EM22">
            <v>111701</v>
          </cell>
          <cell r="EN22">
            <v>292807</v>
          </cell>
          <cell r="EO22">
            <v>111275</v>
          </cell>
          <cell r="EP22">
            <v>204475</v>
          </cell>
          <cell r="EQ22">
            <v>320850</v>
          </cell>
          <cell r="ER22">
            <v>333554</v>
          </cell>
          <cell r="ES22">
            <v>60395</v>
          </cell>
          <cell r="ET22">
            <v>47608</v>
          </cell>
          <cell r="EU22">
            <v>96367</v>
          </cell>
          <cell r="EV22">
            <v>19911</v>
          </cell>
          <cell r="EW22">
            <v>135721</v>
          </cell>
          <cell r="EX22">
            <v>69457</v>
          </cell>
          <cell r="EY22">
            <v>90956</v>
          </cell>
          <cell r="EZ22">
            <v>70141</v>
          </cell>
          <cell r="FA22">
            <v>17330</v>
          </cell>
          <cell r="FB22">
            <v>57384</v>
          </cell>
          <cell r="FC22">
            <v>165233</v>
          </cell>
          <cell r="FD22">
            <v>307603</v>
          </cell>
          <cell r="FE22">
            <v>255591</v>
          </cell>
          <cell r="FF22">
            <v>93663</v>
          </cell>
          <cell r="FG22">
            <v>389163</v>
          </cell>
          <cell r="FH22">
            <v>620535</v>
          </cell>
          <cell r="FI22">
            <v>190875</v>
          </cell>
          <cell r="FJ22">
            <v>562415</v>
          </cell>
          <cell r="FK22">
            <v>425198</v>
          </cell>
          <cell r="FL22">
            <v>139271</v>
          </cell>
          <cell r="FM22">
            <v>293303</v>
          </cell>
          <cell r="FN22">
            <v>150676</v>
          </cell>
          <cell r="FO22">
            <v>416973</v>
          </cell>
          <cell r="FP22">
            <v>369437</v>
          </cell>
          <cell r="FQ22">
            <v>391584</v>
          </cell>
          <cell r="FR22">
            <v>561185</v>
          </cell>
          <cell r="FS22">
            <v>565591</v>
          </cell>
          <cell r="FT22">
            <v>916680</v>
          </cell>
          <cell r="FU22">
            <v>1093846</v>
          </cell>
          <cell r="FV22">
            <v>1477196</v>
          </cell>
          <cell r="FW22">
            <v>2200202</v>
          </cell>
          <cell r="FX22">
            <v>0</v>
          </cell>
          <cell r="FY22">
            <v>0</v>
          </cell>
        </row>
      </sheetData>
      <sheetData sheetId="1">
        <row r="1">
          <cell r="B1">
            <v>764928</v>
          </cell>
        </row>
        <row r="22">
          <cell r="B22">
            <v>6149</v>
          </cell>
          <cell r="C22">
            <v>0</v>
          </cell>
          <cell r="D22">
            <v>7867</v>
          </cell>
          <cell r="E22">
            <v>2271</v>
          </cell>
          <cell r="F22">
            <v>18099</v>
          </cell>
          <cell r="G22">
            <v>239</v>
          </cell>
          <cell r="H22">
            <v>1926</v>
          </cell>
          <cell r="I22">
            <v>1796</v>
          </cell>
          <cell r="J22">
            <v>8218</v>
          </cell>
          <cell r="K22">
            <v>7960</v>
          </cell>
          <cell r="L22">
            <v>2000</v>
          </cell>
          <cell r="M22">
            <v>1408</v>
          </cell>
          <cell r="N22">
            <v>219</v>
          </cell>
          <cell r="O22">
            <v>13557</v>
          </cell>
          <cell r="P22">
            <v>3660</v>
          </cell>
          <cell r="Q22">
            <v>2759</v>
          </cell>
          <cell r="R22">
            <v>636</v>
          </cell>
          <cell r="S22">
            <v>1455</v>
          </cell>
          <cell r="T22">
            <v>18139</v>
          </cell>
          <cell r="U22">
            <v>1846</v>
          </cell>
          <cell r="V22">
            <v>24235</v>
          </cell>
          <cell r="W22">
            <v>5672</v>
          </cell>
          <cell r="X22">
            <v>5582</v>
          </cell>
          <cell r="Y22">
            <v>1881</v>
          </cell>
          <cell r="Z22">
            <v>330098</v>
          </cell>
          <cell r="AA22">
            <v>287556</v>
          </cell>
          <cell r="AB22">
            <v>249831</v>
          </cell>
          <cell r="AC22">
            <v>317979</v>
          </cell>
          <cell r="AD22">
            <v>516302</v>
          </cell>
          <cell r="AE22">
            <v>350710</v>
          </cell>
          <cell r="AF22">
            <v>399287</v>
          </cell>
          <cell r="AG22">
            <v>147501</v>
          </cell>
          <cell r="AH22">
            <v>256992</v>
          </cell>
          <cell r="AI22">
            <v>177790</v>
          </cell>
          <cell r="AJ22">
            <v>313505</v>
          </cell>
          <cell r="AK22">
            <v>442629</v>
          </cell>
          <cell r="AL22">
            <v>395996</v>
          </cell>
          <cell r="AM22">
            <v>336080</v>
          </cell>
          <cell r="AN22">
            <v>458642</v>
          </cell>
          <cell r="AO22">
            <v>489091</v>
          </cell>
          <cell r="AP22">
            <v>480277</v>
          </cell>
          <cell r="AQ22">
            <v>337405</v>
          </cell>
          <cell r="AR22">
            <v>394560</v>
          </cell>
          <cell r="AS22">
            <v>236431</v>
          </cell>
          <cell r="AT22">
            <v>336427</v>
          </cell>
          <cell r="AU22">
            <v>226164</v>
          </cell>
          <cell r="AV22">
            <v>192957</v>
          </cell>
          <cell r="AW22">
            <v>222253</v>
          </cell>
          <cell r="AX22">
            <v>325118</v>
          </cell>
          <cell r="AY22">
            <v>176351</v>
          </cell>
          <cell r="AZ22">
            <v>572685</v>
          </cell>
          <cell r="BA22">
            <v>585899</v>
          </cell>
          <cell r="BB22">
            <v>1584223</v>
          </cell>
          <cell r="BC22">
            <v>306347</v>
          </cell>
          <cell r="BD22">
            <v>305377</v>
          </cell>
          <cell r="BE22">
            <v>191080</v>
          </cell>
          <cell r="BF22">
            <v>331330</v>
          </cell>
          <cell r="BG22">
            <v>390429</v>
          </cell>
          <cell r="BH22">
            <v>316355</v>
          </cell>
          <cell r="BI22">
            <v>342512</v>
          </cell>
          <cell r="BJ22">
            <v>429532</v>
          </cell>
          <cell r="BK22">
            <v>638655</v>
          </cell>
          <cell r="BL22">
            <v>589427</v>
          </cell>
          <cell r="BM22">
            <v>675119</v>
          </cell>
          <cell r="BN22">
            <v>502270</v>
          </cell>
          <cell r="BO22">
            <v>225725</v>
          </cell>
          <cell r="BP22">
            <v>359567</v>
          </cell>
          <cell r="BQ22">
            <v>284241</v>
          </cell>
          <cell r="BR22">
            <v>364805</v>
          </cell>
          <cell r="BS22">
            <v>316088</v>
          </cell>
          <cell r="BT22">
            <v>297633</v>
          </cell>
          <cell r="BU22">
            <v>248872</v>
          </cell>
          <cell r="BV22">
            <v>305361</v>
          </cell>
          <cell r="BW22">
            <v>604802</v>
          </cell>
          <cell r="BX22">
            <v>352513</v>
          </cell>
          <cell r="BY22">
            <v>697558</v>
          </cell>
          <cell r="BZ22">
            <v>424299</v>
          </cell>
          <cell r="CA22">
            <v>353992</v>
          </cell>
          <cell r="CB22">
            <v>319812</v>
          </cell>
          <cell r="CC22">
            <v>233425</v>
          </cell>
          <cell r="CD22">
            <v>350064</v>
          </cell>
          <cell r="CE22">
            <v>311222</v>
          </cell>
          <cell r="CF22">
            <v>281178</v>
          </cell>
          <cell r="CG22">
            <v>270410</v>
          </cell>
          <cell r="CH22">
            <v>389311</v>
          </cell>
          <cell r="CI22">
            <v>418811</v>
          </cell>
          <cell r="CJ22">
            <v>579455</v>
          </cell>
          <cell r="CK22">
            <v>295302</v>
          </cell>
          <cell r="CL22">
            <v>680648</v>
          </cell>
          <cell r="CM22">
            <v>410383</v>
          </cell>
          <cell r="CN22">
            <v>378496</v>
          </cell>
          <cell r="CO22">
            <v>294533</v>
          </cell>
          <cell r="CP22">
            <v>257410</v>
          </cell>
          <cell r="CQ22">
            <v>344306</v>
          </cell>
          <cell r="CR22">
            <v>520670</v>
          </cell>
          <cell r="CS22">
            <v>292082</v>
          </cell>
          <cell r="CT22">
            <v>783786</v>
          </cell>
          <cell r="CU22">
            <v>526084</v>
          </cell>
          <cell r="CV22">
            <v>636008</v>
          </cell>
          <cell r="CW22">
            <v>884432</v>
          </cell>
          <cell r="CX22">
            <v>765335</v>
          </cell>
          <cell r="CY22">
            <v>729885</v>
          </cell>
          <cell r="CZ22">
            <v>865695</v>
          </cell>
          <cell r="DA22">
            <v>382351</v>
          </cell>
          <cell r="DB22">
            <v>652354</v>
          </cell>
          <cell r="DC22">
            <v>844462</v>
          </cell>
          <cell r="DD22">
            <v>887764</v>
          </cell>
          <cell r="DE22">
            <v>676698</v>
          </cell>
          <cell r="DF22">
            <v>760454</v>
          </cell>
          <cell r="DG22">
            <v>763668</v>
          </cell>
          <cell r="DH22">
            <v>772384</v>
          </cell>
          <cell r="DI22">
            <v>771741</v>
          </cell>
          <cell r="DJ22">
            <v>812631</v>
          </cell>
          <cell r="DK22">
            <v>846709</v>
          </cell>
          <cell r="DL22">
            <v>747184</v>
          </cell>
          <cell r="DM22">
            <v>530727</v>
          </cell>
          <cell r="DN22">
            <v>723439</v>
          </cell>
          <cell r="DO22">
            <v>926797</v>
          </cell>
          <cell r="DP22">
            <v>1154367</v>
          </cell>
          <cell r="DQ22">
            <v>520723</v>
          </cell>
          <cell r="DR22">
            <v>1401386</v>
          </cell>
          <cell r="DS22">
            <v>1283257</v>
          </cell>
          <cell r="DT22">
            <v>1307494</v>
          </cell>
          <cell r="DU22">
            <v>1336259</v>
          </cell>
          <cell r="DV22">
            <v>2005116</v>
          </cell>
          <cell r="DW22">
            <v>1277064</v>
          </cell>
          <cell r="DX22">
            <v>975653</v>
          </cell>
          <cell r="DY22">
            <v>956340</v>
          </cell>
          <cell r="DZ22">
            <v>1353631</v>
          </cell>
          <cell r="EA22">
            <v>1450518</v>
          </cell>
          <cell r="EB22">
            <v>862368</v>
          </cell>
          <cell r="EC22">
            <v>1374330</v>
          </cell>
          <cell r="ED22">
            <v>1070091</v>
          </cell>
          <cell r="EE22">
            <v>421543</v>
          </cell>
          <cell r="EF22">
            <v>391337</v>
          </cell>
          <cell r="EG22">
            <v>279345</v>
          </cell>
          <cell r="EH22">
            <v>1202156</v>
          </cell>
          <cell r="EI22">
            <v>1135890</v>
          </cell>
          <cell r="EJ22">
            <v>1230252</v>
          </cell>
          <cell r="EK22">
            <v>1923731</v>
          </cell>
          <cell r="EL22">
            <v>1352733</v>
          </cell>
          <cell r="EM22">
            <v>292848</v>
          </cell>
          <cell r="EN22">
            <v>420698</v>
          </cell>
          <cell r="EO22">
            <v>779134</v>
          </cell>
          <cell r="EP22">
            <v>1460082</v>
          </cell>
          <cell r="EQ22">
            <v>1628106</v>
          </cell>
          <cell r="ER22">
            <v>1932895</v>
          </cell>
          <cell r="ES22">
            <v>1585538</v>
          </cell>
          <cell r="ET22">
            <v>1466218</v>
          </cell>
          <cell r="EU22">
            <v>1138315</v>
          </cell>
          <cell r="EV22">
            <v>920434</v>
          </cell>
          <cell r="EW22">
            <v>1083884</v>
          </cell>
          <cell r="EX22">
            <v>842878</v>
          </cell>
          <cell r="EY22">
            <v>945922</v>
          </cell>
          <cell r="EZ22">
            <v>1248020</v>
          </cell>
          <cell r="FA22">
            <v>216781</v>
          </cell>
          <cell r="FB22">
            <v>1267213</v>
          </cell>
          <cell r="FC22">
            <v>1736771</v>
          </cell>
          <cell r="FD22">
            <v>1702471</v>
          </cell>
          <cell r="FE22">
            <v>1675944</v>
          </cell>
          <cell r="FF22">
            <v>2940328</v>
          </cell>
          <cell r="FG22">
            <v>1054033</v>
          </cell>
          <cell r="FH22">
            <v>1174739</v>
          </cell>
          <cell r="FI22">
            <v>1119530</v>
          </cell>
          <cell r="FJ22">
            <v>1129871</v>
          </cell>
          <cell r="FK22">
            <v>1082784</v>
          </cell>
          <cell r="FL22">
            <v>1030674</v>
          </cell>
          <cell r="FM22">
            <v>1116549</v>
          </cell>
          <cell r="FN22">
            <v>1247431</v>
          </cell>
          <cell r="FO22">
            <v>1519442</v>
          </cell>
          <cell r="FP22">
            <v>1686360</v>
          </cell>
          <cell r="FQ22">
            <v>2115528</v>
          </cell>
          <cell r="FR22">
            <v>1950655</v>
          </cell>
          <cell r="FS22">
            <v>1387395</v>
          </cell>
          <cell r="FT22">
            <v>1813048</v>
          </cell>
          <cell r="FU22">
            <v>999657</v>
          </cell>
          <cell r="FV22">
            <v>1392581</v>
          </cell>
          <cell r="FW22">
            <v>1376894</v>
          </cell>
          <cell r="FX22">
            <v>0</v>
          </cell>
          <cell r="FY22">
            <v>0</v>
          </cell>
        </row>
      </sheetData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13291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1409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14298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2566</v>
          </cell>
          <cell r="BQ22">
            <v>4801</v>
          </cell>
          <cell r="BR22">
            <v>5460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4</v>
          </cell>
          <cell r="CN22">
            <v>0</v>
          </cell>
          <cell r="CO22">
            <v>0</v>
          </cell>
          <cell r="CP22">
            <v>6296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446</v>
          </cell>
          <cell r="CX22">
            <v>0</v>
          </cell>
          <cell r="CY22">
            <v>7</v>
          </cell>
          <cell r="CZ22">
            <v>2</v>
          </cell>
          <cell r="DA22">
            <v>0</v>
          </cell>
          <cell r="DB22">
            <v>4457</v>
          </cell>
          <cell r="DC22">
            <v>3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4756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15977</v>
          </cell>
          <cell r="EQ22">
            <v>43</v>
          </cell>
          <cell r="ER22">
            <v>41</v>
          </cell>
          <cell r="ES22">
            <v>20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5055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7173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91151</v>
          </cell>
          <cell r="AA22">
            <v>89271</v>
          </cell>
          <cell r="AB22">
            <v>88281</v>
          </cell>
          <cell r="AC22">
            <v>109851</v>
          </cell>
          <cell r="AD22">
            <v>153149</v>
          </cell>
          <cell r="AE22">
            <v>163281</v>
          </cell>
          <cell r="AF22">
            <v>214259</v>
          </cell>
          <cell r="AG22">
            <v>85495</v>
          </cell>
          <cell r="AH22">
            <v>83365</v>
          </cell>
          <cell r="AI22">
            <v>12200</v>
          </cell>
          <cell r="AJ22">
            <v>137714</v>
          </cell>
          <cell r="AK22">
            <v>223852</v>
          </cell>
          <cell r="AL22">
            <v>158918</v>
          </cell>
          <cell r="AM22">
            <v>130873</v>
          </cell>
          <cell r="AN22">
            <v>134023</v>
          </cell>
          <cell r="AO22">
            <v>169876</v>
          </cell>
          <cell r="AP22">
            <v>165817</v>
          </cell>
          <cell r="AQ22">
            <v>142865</v>
          </cell>
          <cell r="AR22">
            <v>162554</v>
          </cell>
          <cell r="AS22">
            <v>97432</v>
          </cell>
          <cell r="AT22">
            <v>100339</v>
          </cell>
          <cell r="AU22">
            <v>62458</v>
          </cell>
          <cell r="AV22">
            <v>66819</v>
          </cell>
          <cell r="AW22">
            <v>90048</v>
          </cell>
          <cell r="AX22">
            <v>66418</v>
          </cell>
          <cell r="AY22">
            <v>29276</v>
          </cell>
          <cell r="AZ22">
            <v>275924</v>
          </cell>
          <cell r="BA22">
            <v>172633</v>
          </cell>
          <cell r="BB22">
            <v>217506</v>
          </cell>
          <cell r="BC22">
            <v>145770</v>
          </cell>
          <cell r="BD22">
            <v>153822</v>
          </cell>
          <cell r="BE22">
            <v>74083</v>
          </cell>
          <cell r="BF22">
            <v>97824</v>
          </cell>
          <cell r="BG22">
            <v>117017</v>
          </cell>
          <cell r="BH22">
            <v>113297</v>
          </cell>
          <cell r="BI22">
            <v>138936</v>
          </cell>
          <cell r="BJ22">
            <v>163136</v>
          </cell>
          <cell r="BK22">
            <v>364469</v>
          </cell>
          <cell r="BL22">
            <v>159097</v>
          </cell>
          <cell r="BM22">
            <v>358141</v>
          </cell>
          <cell r="BN22">
            <v>158364</v>
          </cell>
          <cell r="BO22">
            <v>57974</v>
          </cell>
          <cell r="BP22">
            <v>78906</v>
          </cell>
          <cell r="BQ22">
            <v>63601</v>
          </cell>
          <cell r="BR22">
            <v>140715</v>
          </cell>
          <cell r="BS22">
            <v>124466</v>
          </cell>
          <cell r="BT22">
            <v>89354</v>
          </cell>
          <cell r="BU22">
            <v>71353</v>
          </cell>
          <cell r="BV22">
            <v>112528</v>
          </cell>
          <cell r="BW22">
            <v>346166</v>
          </cell>
          <cell r="BX22">
            <v>82836</v>
          </cell>
          <cell r="BY22">
            <v>356685</v>
          </cell>
          <cell r="BZ22">
            <v>88230</v>
          </cell>
          <cell r="CA22">
            <v>97717</v>
          </cell>
          <cell r="CB22">
            <v>34916</v>
          </cell>
          <cell r="CC22">
            <v>31760</v>
          </cell>
          <cell r="CD22">
            <v>27523</v>
          </cell>
          <cell r="CE22">
            <v>18055</v>
          </cell>
          <cell r="CF22">
            <v>49646</v>
          </cell>
          <cell r="CG22">
            <v>56981</v>
          </cell>
          <cell r="CH22">
            <v>48976</v>
          </cell>
          <cell r="CI22">
            <v>74113</v>
          </cell>
          <cell r="CJ22">
            <v>38860</v>
          </cell>
          <cell r="CK22">
            <v>24713</v>
          </cell>
          <cell r="CL22">
            <v>164766</v>
          </cell>
          <cell r="CM22">
            <v>52029</v>
          </cell>
          <cell r="CN22">
            <v>51093</v>
          </cell>
          <cell r="CO22">
            <v>3985</v>
          </cell>
          <cell r="CP22">
            <v>29260</v>
          </cell>
          <cell r="CQ22">
            <v>95161</v>
          </cell>
          <cell r="CR22">
            <v>210023</v>
          </cell>
          <cell r="CS22">
            <v>70033</v>
          </cell>
          <cell r="CT22">
            <v>350260</v>
          </cell>
          <cell r="CU22">
            <v>129922</v>
          </cell>
          <cell r="CV22">
            <v>179956</v>
          </cell>
          <cell r="CW22">
            <v>187723</v>
          </cell>
          <cell r="CX22">
            <v>86340</v>
          </cell>
          <cell r="CY22">
            <v>85283</v>
          </cell>
          <cell r="CZ22">
            <v>26463</v>
          </cell>
          <cell r="DA22">
            <v>30723</v>
          </cell>
          <cell r="DB22">
            <v>26668</v>
          </cell>
          <cell r="DC22">
            <v>54848</v>
          </cell>
          <cell r="DD22">
            <v>48453</v>
          </cell>
          <cell r="DE22">
            <v>105391</v>
          </cell>
          <cell r="DF22">
            <v>122525</v>
          </cell>
          <cell r="DG22">
            <v>133844</v>
          </cell>
          <cell r="DH22">
            <v>54252</v>
          </cell>
          <cell r="DI22">
            <v>105723</v>
          </cell>
          <cell r="DJ22">
            <v>50156</v>
          </cell>
          <cell r="DK22">
            <v>46815</v>
          </cell>
          <cell r="DL22">
            <v>93578</v>
          </cell>
          <cell r="DM22">
            <v>94956</v>
          </cell>
          <cell r="DN22">
            <v>34936</v>
          </cell>
          <cell r="DO22">
            <v>48078</v>
          </cell>
          <cell r="DP22">
            <v>67641</v>
          </cell>
          <cell r="DQ22">
            <v>18288</v>
          </cell>
          <cell r="DR22">
            <v>117383</v>
          </cell>
          <cell r="DS22">
            <v>75808</v>
          </cell>
          <cell r="DT22">
            <v>64742</v>
          </cell>
          <cell r="DU22">
            <v>70597</v>
          </cell>
          <cell r="DV22">
            <v>41367</v>
          </cell>
          <cell r="DW22">
            <v>58091</v>
          </cell>
          <cell r="DX22">
            <v>78598</v>
          </cell>
          <cell r="DY22">
            <v>73388</v>
          </cell>
          <cell r="DZ22">
            <v>57734</v>
          </cell>
          <cell r="EA22">
            <v>103592</v>
          </cell>
          <cell r="EB22">
            <v>96372</v>
          </cell>
          <cell r="EC22">
            <v>78781</v>
          </cell>
          <cell r="ED22">
            <v>147935</v>
          </cell>
          <cell r="EE22">
            <v>2914</v>
          </cell>
          <cell r="EF22">
            <v>2894</v>
          </cell>
          <cell r="EG22">
            <v>2250</v>
          </cell>
          <cell r="EH22">
            <v>143027</v>
          </cell>
          <cell r="EI22">
            <v>109750</v>
          </cell>
          <cell r="EJ22">
            <v>85215</v>
          </cell>
          <cell r="EK22">
            <v>57723</v>
          </cell>
          <cell r="EL22">
            <v>180285</v>
          </cell>
          <cell r="EM22">
            <v>2107</v>
          </cell>
          <cell r="EN22">
            <v>2107</v>
          </cell>
          <cell r="EO22">
            <v>90256</v>
          </cell>
          <cell r="EP22">
            <v>241781</v>
          </cell>
          <cell r="EQ22">
            <v>154363</v>
          </cell>
          <cell r="ER22">
            <v>120432</v>
          </cell>
          <cell r="ES22">
            <v>74894</v>
          </cell>
          <cell r="ET22">
            <v>75566</v>
          </cell>
          <cell r="EU22">
            <v>13838</v>
          </cell>
          <cell r="EV22">
            <v>8374</v>
          </cell>
          <cell r="EW22">
            <v>19840</v>
          </cell>
          <cell r="EX22">
            <v>5791</v>
          </cell>
          <cell r="EY22">
            <v>4554</v>
          </cell>
          <cell r="EZ22">
            <v>18720</v>
          </cell>
          <cell r="FA22">
            <v>0</v>
          </cell>
          <cell r="FB22">
            <v>24750</v>
          </cell>
          <cell r="FC22">
            <v>75995</v>
          </cell>
          <cell r="FD22">
            <v>147239</v>
          </cell>
          <cell r="FE22">
            <v>96450</v>
          </cell>
          <cell r="FF22">
            <v>127689</v>
          </cell>
          <cell r="FG22">
            <v>11356</v>
          </cell>
          <cell r="FH22">
            <v>3541</v>
          </cell>
          <cell r="FI22">
            <v>23492</v>
          </cell>
          <cell r="FJ22">
            <v>15002</v>
          </cell>
          <cell r="FK22">
            <v>26877</v>
          </cell>
          <cell r="FL22">
            <v>55558</v>
          </cell>
          <cell r="FM22">
            <v>101073</v>
          </cell>
          <cell r="FN22">
            <v>15795</v>
          </cell>
          <cell r="FO22">
            <v>70695</v>
          </cell>
          <cell r="FP22">
            <v>116139</v>
          </cell>
          <cell r="FQ22">
            <v>141424</v>
          </cell>
          <cell r="FR22">
            <v>104332</v>
          </cell>
          <cell r="FS22">
            <v>68276</v>
          </cell>
          <cell r="FT22">
            <v>60640</v>
          </cell>
          <cell r="FU22">
            <v>23920</v>
          </cell>
          <cell r="FV22">
            <v>30105</v>
          </cell>
          <cell r="FW22">
            <v>29500</v>
          </cell>
          <cell r="FX22">
            <v>0</v>
          </cell>
          <cell r="FY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5">
        <row r="1">
          <cell r="B1">
            <v>5410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6591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5094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4716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417</v>
          </cell>
          <cell r="EQ22">
            <v>5955</v>
          </cell>
          <cell r="ER22">
            <v>5860</v>
          </cell>
          <cell r="ES22">
            <v>5398</v>
          </cell>
          <cell r="ET22">
            <v>345</v>
          </cell>
          <cell r="EU22">
            <v>123</v>
          </cell>
          <cell r="EV22">
            <v>112</v>
          </cell>
          <cell r="EW22">
            <v>0</v>
          </cell>
          <cell r="EX22">
            <v>5246</v>
          </cell>
          <cell r="EY22">
            <v>0</v>
          </cell>
          <cell r="EZ22">
            <v>0</v>
          </cell>
          <cell r="FA22">
            <v>0</v>
          </cell>
          <cell r="FB22">
            <v>357</v>
          </cell>
          <cell r="FC22">
            <v>313</v>
          </cell>
          <cell r="FD22">
            <v>0</v>
          </cell>
          <cell r="FE22">
            <v>0</v>
          </cell>
          <cell r="FF22">
            <v>5427</v>
          </cell>
          <cell r="FG22">
            <v>0</v>
          </cell>
          <cell r="FH22">
            <v>0</v>
          </cell>
          <cell r="FI22">
            <v>0</v>
          </cell>
          <cell r="FJ22">
            <v>6496</v>
          </cell>
          <cell r="FK22">
            <v>35</v>
          </cell>
          <cell r="FL22">
            <v>0</v>
          </cell>
          <cell r="FM22">
            <v>5332</v>
          </cell>
          <cell r="FN22">
            <v>0</v>
          </cell>
          <cell r="FO22">
            <v>0</v>
          </cell>
          <cell r="FP22">
            <v>0</v>
          </cell>
          <cell r="FQ22">
            <v>146</v>
          </cell>
          <cell r="FR22">
            <v>18931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422</v>
          </cell>
          <cell r="AM22">
            <v>12216</v>
          </cell>
          <cell r="AN22">
            <v>4130</v>
          </cell>
          <cell r="AO22">
            <v>2629</v>
          </cell>
          <cell r="AP22">
            <v>179</v>
          </cell>
          <cell r="AQ22">
            <v>3855</v>
          </cell>
          <cell r="AR22">
            <v>122</v>
          </cell>
          <cell r="AS22">
            <v>40</v>
          </cell>
          <cell r="AT22">
            <v>35</v>
          </cell>
          <cell r="AU22">
            <v>2133</v>
          </cell>
          <cell r="AV22">
            <v>10211</v>
          </cell>
          <cell r="AW22">
            <v>69</v>
          </cell>
          <cell r="AX22">
            <v>103</v>
          </cell>
          <cell r="AY22">
            <v>101</v>
          </cell>
          <cell r="AZ22">
            <v>165</v>
          </cell>
          <cell r="BA22">
            <v>147</v>
          </cell>
          <cell r="BB22">
            <v>2615</v>
          </cell>
          <cell r="BC22">
            <v>35</v>
          </cell>
          <cell r="BD22">
            <v>58</v>
          </cell>
          <cell r="BE22">
            <v>23</v>
          </cell>
          <cell r="BF22">
            <v>19</v>
          </cell>
          <cell r="BG22">
            <v>2479</v>
          </cell>
          <cell r="BH22">
            <v>2162</v>
          </cell>
          <cell r="BI22">
            <v>4794</v>
          </cell>
          <cell r="BJ22">
            <v>190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5527</v>
          </cell>
          <cell r="BW22">
            <v>2568</v>
          </cell>
          <cell r="BX22">
            <v>2653</v>
          </cell>
          <cell r="BY22">
            <v>0</v>
          </cell>
          <cell r="BZ22">
            <v>8411</v>
          </cell>
          <cell r="CA22">
            <v>0</v>
          </cell>
          <cell r="CB22">
            <v>2838</v>
          </cell>
          <cell r="CC22">
            <v>5675</v>
          </cell>
          <cell r="CD22">
            <v>5492</v>
          </cell>
          <cell r="CE22">
            <v>2838</v>
          </cell>
          <cell r="CF22">
            <v>0</v>
          </cell>
          <cell r="CG22">
            <v>2838</v>
          </cell>
          <cell r="CH22">
            <v>2776</v>
          </cell>
          <cell r="CI22">
            <v>2776</v>
          </cell>
          <cell r="CJ22">
            <v>8904</v>
          </cell>
          <cell r="CK22">
            <v>0</v>
          </cell>
          <cell r="CL22">
            <v>17002</v>
          </cell>
          <cell r="CM22">
            <v>7248</v>
          </cell>
          <cell r="CN22">
            <v>0</v>
          </cell>
          <cell r="CO22">
            <v>0</v>
          </cell>
          <cell r="CP22">
            <v>5401</v>
          </cell>
          <cell r="CQ22">
            <v>22390</v>
          </cell>
          <cell r="CR22">
            <v>0</v>
          </cell>
          <cell r="CS22">
            <v>2053</v>
          </cell>
          <cell r="CT22">
            <v>12134</v>
          </cell>
          <cell r="CU22">
            <v>3171</v>
          </cell>
          <cell r="CV22">
            <v>16774</v>
          </cell>
          <cell r="CW22">
            <v>588</v>
          </cell>
          <cell r="CX22">
            <v>5826</v>
          </cell>
          <cell r="CY22">
            <v>11786</v>
          </cell>
          <cell r="CZ22">
            <v>6051</v>
          </cell>
          <cell r="DA22">
            <v>176</v>
          </cell>
          <cell r="DB22">
            <v>2472</v>
          </cell>
          <cell r="DC22">
            <v>2655</v>
          </cell>
          <cell r="DD22">
            <v>0</v>
          </cell>
          <cell r="DE22">
            <v>5675</v>
          </cell>
          <cell r="DF22">
            <v>7781</v>
          </cell>
          <cell r="DG22">
            <v>11717</v>
          </cell>
          <cell r="DH22">
            <v>0</v>
          </cell>
          <cell r="DI22">
            <v>0</v>
          </cell>
          <cell r="DJ22">
            <v>2929</v>
          </cell>
          <cell r="DK22">
            <v>0</v>
          </cell>
          <cell r="DL22">
            <v>0</v>
          </cell>
          <cell r="DM22">
            <v>7297</v>
          </cell>
          <cell r="DN22">
            <v>4561</v>
          </cell>
          <cell r="DO22">
            <v>0</v>
          </cell>
          <cell r="DP22">
            <v>0</v>
          </cell>
          <cell r="DQ22">
            <v>0</v>
          </cell>
          <cell r="DR22">
            <v>4336</v>
          </cell>
          <cell r="DS22">
            <v>23067</v>
          </cell>
          <cell r="DT22">
            <v>2837</v>
          </cell>
          <cell r="DU22">
            <v>19289</v>
          </cell>
          <cell r="DV22">
            <v>2436</v>
          </cell>
          <cell r="DW22">
            <v>0</v>
          </cell>
          <cell r="DX22">
            <v>0</v>
          </cell>
          <cell r="DY22">
            <v>5640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7038</v>
          </cell>
          <cell r="EE22">
            <v>97</v>
          </cell>
          <cell r="EF22">
            <v>118</v>
          </cell>
          <cell r="EG22">
            <v>226</v>
          </cell>
          <cell r="EH22">
            <v>26525</v>
          </cell>
          <cell r="EI22">
            <v>7119</v>
          </cell>
          <cell r="EJ22">
            <v>6737</v>
          </cell>
          <cell r="EK22">
            <v>6959</v>
          </cell>
          <cell r="EL22">
            <v>23112</v>
          </cell>
          <cell r="EM22">
            <v>227</v>
          </cell>
          <cell r="EN22">
            <v>227</v>
          </cell>
          <cell r="EO22">
            <v>227</v>
          </cell>
          <cell r="EP22">
            <v>20075</v>
          </cell>
          <cell r="EQ22">
            <v>29365</v>
          </cell>
          <cell r="ER22">
            <v>56608</v>
          </cell>
          <cell r="ES22">
            <v>48613</v>
          </cell>
          <cell r="ET22">
            <v>34746</v>
          </cell>
          <cell r="EU22">
            <v>17869</v>
          </cell>
          <cell r="EV22">
            <v>9583</v>
          </cell>
          <cell r="EW22">
            <v>0</v>
          </cell>
          <cell r="EX22">
            <v>0</v>
          </cell>
          <cell r="EY22">
            <v>44258</v>
          </cell>
          <cell r="EZ22">
            <v>16826</v>
          </cell>
          <cell r="FA22">
            <v>0</v>
          </cell>
          <cell r="FB22">
            <v>4316</v>
          </cell>
          <cell r="FC22">
            <v>21593</v>
          </cell>
          <cell r="FD22">
            <v>17756</v>
          </cell>
          <cell r="FE22">
            <v>20265</v>
          </cell>
          <cell r="FF22">
            <v>8504</v>
          </cell>
          <cell r="FG22">
            <v>18430</v>
          </cell>
          <cell r="FH22">
            <v>5886</v>
          </cell>
          <cell r="FI22">
            <v>11716</v>
          </cell>
          <cell r="FJ22">
            <v>2083</v>
          </cell>
          <cell r="FK22">
            <v>432</v>
          </cell>
          <cell r="FL22">
            <v>26661</v>
          </cell>
          <cell r="FM22">
            <v>33486</v>
          </cell>
          <cell r="FN22">
            <v>0</v>
          </cell>
          <cell r="FO22">
            <v>19001</v>
          </cell>
          <cell r="FP22">
            <v>14006</v>
          </cell>
          <cell r="FQ22">
            <v>67328</v>
          </cell>
          <cell r="FR22">
            <v>39961</v>
          </cell>
          <cell r="FS22">
            <v>13136</v>
          </cell>
          <cell r="FT22">
            <v>13136</v>
          </cell>
          <cell r="FU22">
            <v>41784</v>
          </cell>
          <cell r="FV22">
            <v>17026</v>
          </cell>
          <cell r="FW22">
            <v>0</v>
          </cell>
          <cell r="FX22">
            <v>0</v>
          </cell>
          <cell r="FY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4118</v>
          </cell>
          <cell r="DI22">
            <v>4184</v>
          </cell>
          <cell r="DJ22">
            <v>4138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4027</v>
          </cell>
          <cell r="DP22">
            <v>2888</v>
          </cell>
          <cell r="DQ22">
            <v>0</v>
          </cell>
          <cell r="DR22">
            <v>12787</v>
          </cell>
          <cell r="DS22">
            <v>12685</v>
          </cell>
          <cell r="DT22">
            <v>2876</v>
          </cell>
          <cell r="DU22">
            <v>21830</v>
          </cell>
          <cell r="DV22">
            <v>530831</v>
          </cell>
          <cell r="DW22">
            <v>381</v>
          </cell>
          <cell r="DX22">
            <v>619</v>
          </cell>
          <cell r="DY22">
            <v>125</v>
          </cell>
          <cell r="DZ22">
            <v>122</v>
          </cell>
          <cell r="EA22">
            <v>4809</v>
          </cell>
          <cell r="EB22">
            <v>70</v>
          </cell>
          <cell r="EC22">
            <v>5048</v>
          </cell>
          <cell r="ED22">
            <v>62</v>
          </cell>
          <cell r="EE22">
            <v>0</v>
          </cell>
          <cell r="EF22">
            <v>0</v>
          </cell>
          <cell r="EG22">
            <v>87</v>
          </cell>
          <cell r="EH22">
            <v>5137</v>
          </cell>
          <cell r="EI22">
            <v>5111</v>
          </cell>
          <cell r="EJ22">
            <v>10321</v>
          </cell>
          <cell r="EK22">
            <v>62</v>
          </cell>
          <cell r="EL22">
            <v>61</v>
          </cell>
          <cell r="EM22">
            <v>61</v>
          </cell>
          <cell r="EN22">
            <v>61</v>
          </cell>
          <cell r="EO22">
            <v>5648</v>
          </cell>
          <cell r="EP22">
            <v>412</v>
          </cell>
          <cell r="EQ22">
            <v>532</v>
          </cell>
          <cell r="ER22">
            <v>11144</v>
          </cell>
          <cell r="ES22">
            <v>10796</v>
          </cell>
          <cell r="ET22">
            <v>8854</v>
          </cell>
          <cell r="EU22">
            <v>10967</v>
          </cell>
          <cell r="EV22">
            <v>13823</v>
          </cell>
          <cell r="EW22">
            <v>0</v>
          </cell>
          <cell r="EX22">
            <v>0</v>
          </cell>
          <cell r="EY22">
            <v>7834</v>
          </cell>
          <cell r="EZ22">
            <v>0</v>
          </cell>
          <cell r="FA22">
            <v>0</v>
          </cell>
          <cell r="FB22">
            <v>346993</v>
          </cell>
          <cell r="FC22">
            <v>703834</v>
          </cell>
          <cell r="FD22">
            <v>334039</v>
          </cell>
          <cell r="FE22">
            <v>336617</v>
          </cell>
          <cell r="FF22">
            <v>1104466</v>
          </cell>
          <cell r="FG22">
            <v>11875</v>
          </cell>
          <cell r="FH22">
            <v>396700</v>
          </cell>
          <cell r="FI22">
            <v>348052</v>
          </cell>
          <cell r="FJ22">
            <v>164142</v>
          </cell>
          <cell r="FK22">
            <v>15871</v>
          </cell>
          <cell r="FL22">
            <v>0</v>
          </cell>
          <cell r="FM22">
            <v>0</v>
          </cell>
          <cell r="FN22">
            <v>8171</v>
          </cell>
          <cell r="FO22">
            <v>28561</v>
          </cell>
          <cell r="FP22">
            <v>173718</v>
          </cell>
          <cell r="FQ22">
            <v>153140</v>
          </cell>
          <cell r="FR22">
            <v>181893</v>
          </cell>
          <cell r="FS22">
            <v>5014</v>
          </cell>
          <cell r="FT22">
            <v>1827</v>
          </cell>
          <cell r="FU22">
            <v>574</v>
          </cell>
          <cell r="FV22">
            <v>2225</v>
          </cell>
          <cell r="FW22">
            <v>18485</v>
          </cell>
          <cell r="FX22">
            <v>0</v>
          </cell>
          <cell r="FY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1811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1</v>
          </cell>
          <cell r="AV22">
            <v>1</v>
          </cell>
          <cell r="AW22">
            <v>5942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9882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9882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9879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111</v>
          </cell>
          <cell r="CN22">
            <v>0</v>
          </cell>
          <cell r="CO22">
            <v>0</v>
          </cell>
          <cell r="CP22">
            <v>9996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98</v>
          </cell>
          <cell r="CY22">
            <v>254</v>
          </cell>
          <cell r="CZ22">
            <v>101</v>
          </cell>
          <cell r="DA22">
            <v>6319</v>
          </cell>
          <cell r="DB22">
            <v>8362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2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217</v>
          </cell>
          <cell r="EU22">
            <v>77</v>
          </cell>
          <cell r="EV22">
            <v>70</v>
          </cell>
          <cell r="EW22">
            <v>0</v>
          </cell>
          <cell r="EX22">
            <v>13370</v>
          </cell>
          <cell r="EY22">
            <v>0</v>
          </cell>
          <cell r="EZ22">
            <v>0</v>
          </cell>
          <cell r="FA22">
            <v>0</v>
          </cell>
          <cell r="FB22">
            <v>224</v>
          </cell>
          <cell r="FC22">
            <v>197</v>
          </cell>
          <cell r="FD22">
            <v>0</v>
          </cell>
          <cell r="FE22">
            <v>0</v>
          </cell>
          <cell r="FF22">
            <v>14</v>
          </cell>
          <cell r="FG22">
            <v>0</v>
          </cell>
          <cell r="FH22">
            <v>0</v>
          </cell>
          <cell r="FI22">
            <v>0</v>
          </cell>
          <cell r="FJ22">
            <v>108</v>
          </cell>
          <cell r="FK22">
            <v>22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1">
        <row r="1">
          <cell r="B1">
            <v>4930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394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449</v>
          </cell>
          <cell r="Q22">
            <v>0</v>
          </cell>
          <cell r="R22">
            <v>440</v>
          </cell>
          <cell r="S22">
            <v>472</v>
          </cell>
          <cell r="T22">
            <v>8119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120408</v>
          </cell>
          <cell r="AA22">
            <v>99888</v>
          </cell>
          <cell r="AB22">
            <v>94565</v>
          </cell>
          <cell r="AC22">
            <v>138416</v>
          </cell>
          <cell r="AD22">
            <v>162632</v>
          </cell>
          <cell r="AE22">
            <v>73856</v>
          </cell>
          <cell r="AF22">
            <v>87444</v>
          </cell>
          <cell r="AG22">
            <v>33074</v>
          </cell>
          <cell r="AH22">
            <v>64736</v>
          </cell>
          <cell r="AI22">
            <v>96657</v>
          </cell>
          <cell r="AJ22">
            <v>79098</v>
          </cell>
          <cell r="AK22">
            <v>59851</v>
          </cell>
          <cell r="AL22">
            <v>37130</v>
          </cell>
          <cell r="AM22">
            <v>35853</v>
          </cell>
          <cell r="AN22">
            <v>52292</v>
          </cell>
          <cell r="AO22">
            <v>74757</v>
          </cell>
          <cell r="AP22">
            <v>52082</v>
          </cell>
          <cell r="AQ22">
            <v>55020</v>
          </cell>
          <cell r="AR22">
            <v>53162</v>
          </cell>
          <cell r="AS22">
            <v>52375</v>
          </cell>
          <cell r="AT22">
            <v>16225</v>
          </cell>
          <cell r="AU22">
            <v>38207</v>
          </cell>
          <cell r="AV22">
            <v>6160</v>
          </cell>
          <cell r="AW22">
            <v>30335</v>
          </cell>
          <cell r="AX22">
            <v>23029</v>
          </cell>
          <cell r="AY22">
            <v>14586</v>
          </cell>
          <cell r="AZ22">
            <v>31681</v>
          </cell>
          <cell r="BA22">
            <v>17815</v>
          </cell>
          <cell r="BB22">
            <v>52034</v>
          </cell>
          <cell r="BC22">
            <v>11687</v>
          </cell>
          <cell r="BD22">
            <v>15142</v>
          </cell>
          <cell r="BE22">
            <v>20213</v>
          </cell>
          <cell r="BF22">
            <v>27281</v>
          </cell>
          <cell r="BG22">
            <v>28656</v>
          </cell>
          <cell r="BH22">
            <v>39324</v>
          </cell>
          <cell r="BI22">
            <v>48413</v>
          </cell>
          <cell r="BJ22">
            <v>78373</v>
          </cell>
          <cell r="BK22">
            <v>41295</v>
          </cell>
          <cell r="BL22">
            <v>83836</v>
          </cell>
          <cell r="BM22">
            <v>51922</v>
          </cell>
          <cell r="BN22">
            <v>34172</v>
          </cell>
          <cell r="BO22">
            <v>43357</v>
          </cell>
          <cell r="BP22">
            <v>88080</v>
          </cell>
          <cell r="BQ22">
            <v>33855</v>
          </cell>
          <cell r="BR22">
            <v>44606</v>
          </cell>
          <cell r="BS22">
            <v>45298</v>
          </cell>
          <cell r="BT22">
            <v>54320</v>
          </cell>
          <cell r="BU22">
            <v>51302</v>
          </cell>
          <cell r="BV22">
            <v>57077</v>
          </cell>
          <cell r="BW22">
            <v>77855</v>
          </cell>
          <cell r="BX22">
            <v>34470</v>
          </cell>
          <cell r="BY22">
            <v>32336</v>
          </cell>
          <cell r="BZ22">
            <v>16059</v>
          </cell>
          <cell r="CA22">
            <v>15478</v>
          </cell>
          <cell r="CB22">
            <v>20048</v>
          </cell>
          <cell r="CC22">
            <v>14645</v>
          </cell>
          <cell r="CD22">
            <v>19412</v>
          </cell>
          <cell r="CE22">
            <v>6494</v>
          </cell>
          <cell r="CF22">
            <v>13731</v>
          </cell>
          <cell r="CG22">
            <v>8084</v>
          </cell>
          <cell r="CH22">
            <v>40218</v>
          </cell>
          <cell r="CI22">
            <v>45976</v>
          </cell>
          <cell r="CJ22">
            <v>82979</v>
          </cell>
          <cell r="CK22">
            <v>43158</v>
          </cell>
          <cell r="CL22">
            <v>52796</v>
          </cell>
          <cell r="CM22">
            <v>42759</v>
          </cell>
          <cell r="CN22">
            <v>59444</v>
          </cell>
          <cell r="CO22">
            <v>42556</v>
          </cell>
          <cell r="CP22">
            <v>38436</v>
          </cell>
          <cell r="CQ22">
            <v>21268</v>
          </cell>
          <cell r="CR22">
            <v>9666</v>
          </cell>
          <cell r="CS22">
            <v>14666</v>
          </cell>
          <cell r="CT22">
            <v>31178</v>
          </cell>
          <cell r="CU22">
            <v>7457</v>
          </cell>
          <cell r="CV22">
            <v>1098</v>
          </cell>
          <cell r="CW22">
            <v>4423</v>
          </cell>
          <cell r="CX22">
            <v>515</v>
          </cell>
          <cell r="CY22">
            <v>714</v>
          </cell>
          <cell r="CZ22">
            <v>231</v>
          </cell>
          <cell r="DA22">
            <v>9085</v>
          </cell>
          <cell r="DB22">
            <v>5</v>
          </cell>
          <cell r="DC22">
            <v>6</v>
          </cell>
          <cell r="DD22">
            <v>0</v>
          </cell>
          <cell r="DE22">
            <v>57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552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3443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15374</v>
          </cell>
          <cell r="DX22">
            <v>0</v>
          </cell>
          <cell r="DY22">
            <v>4873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7074</v>
          </cell>
          <cell r="EE22">
            <v>8</v>
          </cell>
          <cell r="EF22">
            <v>0</v>
          </cell>
          <cell r="EG22">
            <v>308</v>
          </cell>
          <cell r="EH22">
            <v>24293</v>
          </cell>
          <cell r="EI22">
            <v>5968</v>
          </cell>
          <cell r="EJ22">
            <v>33557</v>
          </cell>
          <cell r="EK22">
            <v>15377</v>
          </cell>
          <cell r="EL22">
            <v>23940</v>
          </cell>
          <cell r="EM22">
            <v>274</v>
          </cell>
          <cell r="EN22">
            <v>274</v>
          </cell>
          <cell r="EO22">
            <v>274</v>
          </cell>
          <cell r="EP22">
            <v>1970</v>
          </cell>
          <cell r="EQ22">
            <v>2547</v>
          </cell>
          <cell r="ER22">
            <v>53416</v>
          </cell>
          <cell r="ES22">
            <v>48441</v>
          </cell>
          <cell r="ET22">
            <v>5430</v>
          </cell>
          <cell r="EU22">
            <v>5346</v>
          </cell>
          <cell r="EV22">
            <v>8571</v>
          </cell>
          <cell r="EW22">
            <v>290215</v>
          </cell>
          <cell r="EX22">
            <v>117539</v>
          </cell>
          <cell r="EY22">
            <v>322251</v>
          </cell>
          <cell r="EZ22">
            <v>383432</v>
          </cell>
          <cell r="FA22">
            <v>2763</v>
          </cell>
          <cell r="FB22">
            <v>13567</v>
          </cell>
          <cell r="FC22">
            <v>30152</v>
          </cell>
          <cell r="FD22">
            <v>12992</v>
          </cell>
          <cell r="FE22">
            <v>14823</v>
          </cell>
          <cell r="FF22">
            <v>9935</v>
          </cell>
          <cell r="FG22">
            <v>4164</v>
          </cell>
          <cell r="FH22">
            <v>5182</v>
          </cell>
          <cell r="FI22">
            <v>3565</v>
          </cell>
          <cell r="FJ22">
            <v>6905</v>
          </cell>
          <cell r="FK22">
            <v>4229</v>
          </cell>
          <cell r="FL22">
            <v>3297</v>
          </cell>
          <cell r="FM22">
            <v>2903</v>
          </cell>
          <cell r="FN22">
            <v>609</v>
          </cell>
          <cell r="FO22">
            <v>1038</v>
          </cell>
          <cell r="FP22">
            <v>5641</v>
          </cell>
          <cell r="FQ22">
            <v>173</v>
          </cell>
          <cell r="FR22">
            <v>0</v>
          </cell>
          <cell r="FS22">
            <v>0</v>
          </cell>
          <cell r="FT22">
            <v>741</v>
          </cell>
          <cell r="FU22">
            <v>3715</v>
          </cell>
          <cell r="FV22">
            <v>597</v>
          </cell>
          <cell r="FW22">
            <v>739</v>
          </cell>
          <cell r="FX22">
            <v>0</v>
          </cell>
          <cell r="FY22">
            <v>0</v>
          </cell>
        </row>
      </sheetData>
      <sheetData sheetId="12">
        <row r="1">
          <cell r="B1">
            <v>184036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664</v>
          </cell>
          <cell r="N22">
            <v>0</v>
          </cell>
          <cell r="O22">
            <v>0</v>
          </cell>
          <cell r="P22">
            <v>0</v>
          </cell>
          <cell r="Q22">
            <v>196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234</v>
          </cell>
          <cell r="W22">
            <v>0</v>
          </cell>
          <cell r="X22">
            <v>0</v>
          </cell>
          <cell r="Y22">
            <v>0</v>
          </cell>
          <cell r="Z22">
            <v>20968</v>
          </cell>
          <cell r="AA22">
            <v>16176</v>
          </cell>
          <cell r="AB22">
            <v>0</v>
          </cell>
          <cell r="AC22">
            <v>2591</v>
          </cell>
          <cell r="AD22">
            <v>35537</v>
          </cell>
          <cell r="AE22">
            <v>0</v>
          </cell>
          <cell r="AF22">
            <v>4975</v>
          </cell>
          <cell r="AG22">
            <v>0</v>
          </cell>
          <cell r="AH22">
            <v>3582</v>
          </cell>
          <cell r="AI22">
            <v>2980</v>
          </cell>
          <cell r="AJ22">
            <v>57711</v>
          </cell>
          <cell r="AK22">
            <v>88601</v>
          </cell>
          <cell r="AL22">
            <v>102222</v>
          </cell>
          <cell r="AM22">
            <v>85007</v>
          </cell>
          <cell r="AN22">
            <v>156057</v>
          </cell>
          <cell r="AO22">
            <v>145286</v>
          </cell>
          <cell r="AP22">
            <v>126734</v>
          </cell>
          <cell r="AQ22">
            <v>48079</v>
          </cell>
          <cell r="AR22">
            <v>67052</v>
          </cell>
          <cell r="AS22">
            <v>44018</v>
          </cell>
          <cell r="AT22">
            <v>94810</v>
          </cell>
          <cell r="AU22">
            <v>50515</v>
          </cell>
          <cell r="AV22">
            <v>53733</v>
          </cell>
          <cell r="AW22">
            <v>58896</v>
          </cell>
          <cell r="AX22">
            <v>152948</v>
          </cell>
          <cell r="AY22">
            <v>63797</v>
          </cell>
          <cell r="AZ22">
            <v>150081</v>
          </cell>
          <cell r="BA22">
            <v>209114</v>
          </cell>
          <cell r="BB22">
            <v>194815</v>
          </cell>
          <cell r="BC22">
            <v>2133</v>
          </cell>
          <cell r="BD22">
            <v>26783</v>
          </cell>
          <cell r="BE22">
            <v>38552</v>
          </cell>
          <cell r="BF22">
            <v>41388</v>
          </cell>
          <cell r="BG22">
            <v>51652</v>
          </cell>
          <cell r="BH22">
            <v>51262</v>
          </cell>
          <cell r="BI22">
            <v>36839</v>
          </cell>
          <cell r="BJ22">
            <v>45042</v>
          </cell>
          <cell r="BK22">
            <v>56489</v>
          </cell>
          <cell r="BL22">
            <v>99528</v>
          </cell>
          <cell r="BM22">
            <v>112498</v>
          </cell>
          <cell r="BN22">
            <v>96026</v>
          </cell>
          <cell r="BO22">
            <v>43459</v>
          </cell>
          <cell r="BP22">
            <v>62681</v>
          </cell>
          <cell r="BQ22">
            <v>79055</v>
          </cell>
          <cell r="BR22">
            <v>58430</v>
          </cell>
          <cell r="BS22">
            <v>79123</v>
          </cell>
          <cell r="BT22">
            <v>101906</v>
          </cell>
          <cell r="BU22">
            <v>65269</v>
          </cell>
          <cell r="BV22">
            <v>25936</v>
          </cell>
          <cell r="BW22">
            <v>46689</v>
          </cell>
          <cell r="BX22">
            <v>61443</v>
          </cell>
          <cell r="BY22">
            <v>91277</v>
          </cell>
          <cell r="BZ22">
            <v>97534</v>
          </cell>
          <cell r="CA22">
            <v>73260</v>
          </cell>
          <cell r="CB22">
            <v>93236</v>
          </cell>
          <cell r="CC22">
            <v>84818</v>
          </cell>
          <cell r="CD22">
            <v>48163</v>
          </cell>
          <cell r="CE22">
            <v>70553</v>
          </cell>
          <cell r="CF22">
            <v>60284</v>
          </cell>
          <cell r="CG22">
            <v>67531</v>
          </cell>
          <cell r="CH22">
            <v>95956</v>
          </cell>
          <cell r="CI22">
            <v>62709</v>
          </cell>
          <cell r="CJ22">
            <v>198778</v>
          </cell>
          <cell r="CK22">
            <v>73891</v>
          </cell>
          <cell r="CL22">
            <v>118091</v>
          </cell>
          <cell r="CM22">
            <v>97205</v>
          </cell>
          <cell r="CN22">
            <v>83705</v>
          </cell>
          <cell r="CO22">
            <v>100955</v>
          </cell>
          <cell r="CP22">
            <v>95040</v>
          </cell>
          <cell r="CQ22">
            <v>109960</v>
          </cell>
          <cell r="CR22">
            <v>98935</v>
          </cell>
          <cell r="CS22">
            <v>36409</v>
          </cell>
          <cell r="CT22">
            <v>98570</v>
          </cell>
          <cell r="CU22">
            <v>117447</v>
          </cell>
          <cell r="CV22">
            <v>59707</v>
          </cell>
          <cell r="CW22">
            <v>78326</v>
          </cell>
          <cell r="CX22">
            <v>130649</v>
          </cell>
          <cell r="CY22">
            <v>146548</v>
          </cell>
          <cell r="CZ22">
            <v>59720</v>
          </cell>
          <cell r="DA22">
            <v>67683</v>
          </cell>
          <cell r="DB22">
            <v>164851</v>
          </cell>
          <cell r="DC22">
            <v>116933</v>
          </cell>
          <cell r="DD22">
            <v>186533</v>
          </cell>
          <cell r="DE22">
            <v>53791</v>
          </cell>
          <cell r="DF22">
            <v>72975</v>
          </cell>
          <cell r="DG22">
            <v>106026</v>
          </cell>
          <cell r="DH22">
            <v>101182</v>
          </cell>
          <cell r="DI22">
            <v>123208</v>
          </cell>
          <cell r="DJ22">
            <v>110840</v>
          </cell>
          <cell r="DK22">
            <v>102668</v>
          </cell>
          <cell r="DL22">
            <v>125525</v>
          </cell>
          <cell r="DM22">
            <v>117602</v>
          </cell>
          <cell r="DN22">
            <v>126235</v>
          </cell>
          <cell r="DO22">
            <v>168130</v>
          </cell>
          <cell r="DP22">
            <v>198073</v>
          </cell>
          <cell r="DQ22">
            <v>107959</v>
          </cell>
          <cell r="DR22">
            <v>299964</v>
          </cell>
          <cell r="DS22">
            <v>227629</v>
          </cell>
          <cell r="DT22">
            <v>134940</v>
          </cell>
          <cell r="DU22">
            <v>230057</v>
          </cell>
          <cell r="DV22">
            <v>92940</v>
          </cell>
          <cell r="DW22">
            <v>127398</v>
          </cell>
          <cell r="DX22">
            <v>108079</v>
          </cell>
          <cell r="DY22">
            <v>90890</v>
          </cell>
          <cell r="DZ22">
            <v>140516</v>
          </cell>
          <cell r="EA22">
            <v>195916</v>
          </cell>
          <cell r="EB22">
            <v>148834</v>
          </cell>
          <cell r="EC22">
            <v>94524</v>
          </cell>
          <cell r="ED22">
            <v>117553</v>
          </cell>
          <cell r="EE22">
            <v>2196</v>
          </cell>
          <cell r="EF22">
            <v>2181</v>
          </cell>
          <cell r="EG22">
            <v>3519</v>
          </cell>
          <cell r="EH22">
            <v>227515</v>
          </cell>
          <cell r="EI22">
            <v>188183</v>
          </cell>
          <cell r="EJ22">
            <v>172710</v>
          </cell>
          <cell r="EK22">
            <v>141804</v>
          </cell>
          <cell r="EL22">
            <v>184936</v>
          </cell>
          <cell r="EM22">
            <v>3007</v>
          </cell>
          <cell r="EN22">
            <v>3007</v>
          </cell>
          <cell r="EO22">
            <v>108771</v>
          </cell>
          <cell r="EP22">
            <v>211671</v>
          </cell>
          <cell r="EQ22">
            <v>302755</v>
          </cell>
          <cell r="ER22">
            <v>217175</v>
          </cell>
          <cell r="ES22">
            <v>236167</v>
          </cell>
          <cell r="ET22">
            <v>255541</v>
          </cell>
          <cell r="EU22">
            <v>114592</v>
          </cell>
          <cell r="EV22">
            <v>121205</v>
          </cell>
          <cell r="EW22">
            <v>106474</v>
          </cell>
          <cell r="EX22">
            <v>142642</v>
          </cell>
          <cell r="EY22">
            <v>46545</v>
          </cell>
          <cell r="EZ22">
            <v>156049</v>
          </cell>
          <cell r="FA22">
            <v>0</v>
          </cell>
          <cell r="FB22">
            <v>201285</v>
          </cell>
          <cell r="FC22">
            <v>186658</v>
          </cell>
          <cell r="FD22">
            <v>230041</v>
          </cell>
          <cell r="FE22">
            <v>484779</v>
          </cell>
          <cell r="FF22">
            <v>308135</v>
          </cell>
          <cell r="FG22">
            <v>117841</v>
          </cell>
          <cell r="FH22">
            <v>80078</v>
          </cell>
          <cell r="FI22">
            <v>142728</v>
          </cell>
          <cell r="FJ22">
            <v>196230</v>
          </cell>
          <cell r="FK22">
            <v>189332</v>
          </cell>
          <cell r="FL22">
            <v>215618</v>
          </cell>
          <cell r="FM22">
            <v>213367</v>
          </cell>
          <cell r="FN22">
            <v>200469</v>
          </cell>
          <cell r="FO22">
            <v>361258</v>
          </cell>
          <cell r="FP22">
            <v>182123</v>
          </cell>
          <cell r="FQ22">
            <v>399148</v>
          </cell>
          <cell r="FR22">
            <v>296881</v>
          </cell>
          <cell r="FS22">
            <v>181403</v>
          </cell>
          <cell r="FT22">
            <v>286676</v>
          </cell>
          <cell r="FU22">
            <v>150135</v>
          </cell>
          <cell r="FV22">
            <v>162436</v>
          </cell>
          <cell r="FW22">
            <v>213408</v>
          </cell>
          <cell r="FX22">
            <v>0</v>
          </cell>
          <cell r="FY22">
            <v>0</v>
          </cell>
        </row>
      </sheetData>
      <sheetData sheetId="1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271</v>
          </cell>
          <cell r="AM22">
            <v>7886</v>
          </cell>
          <cell r="AN22">
            <v>95</v>
          </cell>
          <cell r="AO22">
            <v>4165</v>
          </cell>
          <cell r="AP22">
            <v>126</v>
          </cell>
          <cell r="AQ22">
            <v>57</v>
          </cell>
          <cell r="AR22">
            <v>4042</v>
          </cell>
          <cell r="AS22">
            <v>20</v>
          </cell>
          <cell r="AT22">
            <v>16</v>
          </cell>
          <cell r="AU22">
            <v>35</v>
          </cell>
          <cell r="AV22">
            <v>35</v>
          </cell>
          <cell r="AW22">
            <v>31</v>
          </cell>
          <cell r="AX22">
            <v>4129</v>
          </cell>
          <cell r="AY22">
            <v>45</v>
          </cell>
          <cell r="AZ22">
            <v>3808</v>
          </cell>
          <cell r="BA22">
            <v>4079</v>
          </cell>
          <cell r="BB22">
            <v>4128</v>
          </cell>
          <cell r="BC22">
            <v>15</v>
          </cell>
          <cell r="BD22">
            <v>4103</v>
          </cell>
          <cell r="BE22">
            <v>4058</v>
          </cell>
          <cell r="BF22">
            <v>9</v>
          </cell>
          <cell r="BG22">
            <v>25</v>
          </cell>
          <cell r="BH22">
            <v>26</v>
          </cell>
          <cell r="BI22">
            <v>18</v>
          </cell>
          <cell r="BJ22">
            <v>89</v>
          </cell>
          <cell r="BK22">
            <v>11638</v>
          </cell>
          <cell r="BL22">
            <v>0</v>
          </cell>
          <cell r="BM22">
            <v>3431</v>
          </cell>
          <cell r="BN22">
            <v>3332</v>
          </cell>
          <cell r="BO22">
            <v>0</v>
          </cell>
          <cell r="BP22">
            <v>0</v>
          </cell>
          <cell r="BQ22">
            <v>3355</v>
          </cell>
          <cell r="BR22">
            <v>0</v>
          </cell>
          <cell r="BS22">
            <v>0</v>
          </cell>
          <cell r="BT22">
            <v>3477</v>
          </cell>
          <cell r="BU22">
            <v>6500</v>
          </cell>
          <cell r="BV22">
            <v>0</v>
          </cell>
          <cell r="BW22">
            <v>3502</v>
          </cell>
          <cell r="BX22">
            <v>3552</v>
          </cell>
          <cell r="BY22">
            <v>3643</v>
          </cell>
          <cell r="BZ22">
            <v>3645</v>
          </cell>
          <cell r="CA22">
            <v>0</v>
          </cell>
          <cell r="CB22">
            <v>0</v>
          </cell>
          <cell r="CC22">
            <v>3448</v>
          </cell>
          <cell r="CD22">
            <v>3347</v>
          </cell>
          <cell r="CE22">
            <v>0</v>
          </cell>
          <cell r="CF22">
            <v>6786</v>
          </cell>
          <cell r="CG22">
            <v>3572</v>
          </cell>
          <cell r="CH22">
            <v>7027</v>
          </cell>
          <cell r="CI22">
            <v>0</v>
          </cell>
          <cell r="CJ22">
            <v>0</v>
          </cell>
          <cell r="CK22">
            <v>3845</v>
          </cell>
          <cell r="CL22">
            <v>274</v>
          </cell>
          <cell r="CM22">
            <v>8072</v>
          </cell>
          <cell r="CN22">
            <v>0</v>
          </cell>
          <cell r="CO22">
            <v>7662</v>
          </cell>
          <cell r="CP22">
            <v>0</v>
          </cell>
          <cell r="CQ22">
            <v>3694</v>
          </cell>
          <cell r="CR22">
            <v>3747</v>
          </cell>
          <cell r="CS22">
            <v>7276</v>
          </cell>
          <cell r="CT22">
            <v>893</v>
          </cell>
          <cell r="CU22">
            <v>616</v>
          </cell>
          <cell r="CV22">
            <v>7959</v>
          </cell>
          <cell r="CW22">
            <v>4114</v>
          </cell>
          <cell r="CX22">
            <v>7752</v>
          </cell>
          <cell r="CY22">
            <v>516</v>
          </cell>
          <cell r="CZ22">
            <v>7681</v>
          </cell>
          <cell r="DA22">
            <v>119</v>
          </cell>
          <cell r="DB22">
            <v>3803</v>
          </cell>
          <cell r="DC22">
            <v>6680</v>
          </cell>
          <cell r="DD22">
            <v>0</v>
          </cell>
          <cell r="DE22">
            <v>0</v>
          </cell>
          <cell r="DF22">
            <v>7427</v>
          </cell>
          <cell r="DG22">
            <v>1980</v>
          </cell>
          <cell r="DH22">
            <v>3586</v>
          </cell>
          <cell r="DI22">
            <v>7664</v>
          </cell>
          <cell r="DJ22">
            <v>7474</v>
          </cell>
          <cell r="DK22">
            <v>3761</v>
          </cell>
          <cell r="DL22">
            <v>3761</v>
          </cell>
          <cell r="DM22">
            <v>3761</v>
          </cell>
          <cell r="DN22">
            <v>3651</v>
          </cell>
          <cell r="DO22">
            <v>3761</v>
          </cell>
          <cell r="DP22">
            <v>3525</v>
          </cell>
          <cell r="DQ22">
            <v>0</v>
          </cell>
          <cell r="DR22">
            <v>2619</v>
          </cell>
          <cell r="DS22">
            <v>2601</v>
          </cell>
          <cell r="DT22">
            <v>21060</v>
          </cell>
          <cell r="DU22">
            <v>3683</v>
          </cell>
          <cell r="DV22">
            <v>6217</v>
          </cell>
          <cell r="DW22">
            <v>4667</v>
          </cell>
          <cell r="DX22">
            <v>3238</v>
          </cell>
          <cell r="DY22">
            <v>2907</v>
          </cell>
          <cell r="DZ22">
            <v>6652</v>
          </cell>
          <cell r="EA22">
            <v>0</v>
          </cell>
          <cell r="EB22">
            <v>3895</v>
          </cell>
          <cell r="EC22">
            <v>0</v>
          </cell>
          <cell r="ED22">
            <v>7904</v>
          </cell>
          <cell r="EE22">
            <v>116</v>
          </cell>
          <cell r="EF22">
            <v>142</v>
          </cell>
          <cell r="EG22">
            <v>133</v>
          </cell>
          <cell r="EH22">
            <v>15312</v>
          </cell>
          <cell r="EI22">
            <v>4292</v>
          </cell>
          <cell r="EJ22">
            <v>4284</v>
          </cell>
          <cell r="EK22">
            <v>125</v>
          </cell>
          <cell r="EL22">
            <v>10124</v>
          </cell>
          <cell r="EM22">
            <v>123</v>
          </cell>
          <cell r="EN22">
            <v>123</v>
          </cell>
          <cell r="EO22">
            <v>123</v>
          </cell>
          <cell r="EP22">
            <v>10495</v>
          </cell>
          <cell r="EQ22">
            <v>28350</v>
          </cell>
          <cell r="ER22">
            <v>12349</v>
          </cell>
          <cell r="ES22">
            <v>253</v>
          </cell>
          <cell r="ET22">
            <v>10057</v>
          </cell>
          <cell r="EU22">
            <v>15751</v>
          </cell>
          <cell r="EV22">
            <v>4582</v>
          </cell>
          <cell r="EW22">
            <v>0</v>
          </cell>
          <cell r="EX22">
            <v>16434</v>
          </cell>
          <cell r="EY22">
            <v>0</v>
          </cell>
          <cell r="EZ22">
            <v>13685</v>
          </cell>
          <cell r="FA22">
            <v>0</v>
          </cell>
          <cell r="FB22">
            <v>1719</v>
          </cell>
          <cell r="FC22">
            <v>1511</v>
          </cell>
          <cell r="FD22">
            <v>14188</v>
          </cell>
          <cell r="FE22">
            <v>6795</v>
          </cell>
          <cell r="FF22">
            <v>7156</v>
          </cell>
          <cell r="FG22">
            <v>17048</v>
          </cell>
          <cell r="FH22">
            <v>2892</v>
          </cell>
          <cell r="FI22">
            <v>3523</v>
          </cell>
          <cell r="FJ22">
            <v>11196</v>
          </cell>
          <cell r="FK22">
            <v>172</v>
          </cell>
          <cell r="FL22">
            <v>8004</v>
          </cell>
          <cell r="FM22">
            <v>12311</v>
          </cell>
          <cell r="FN22">
            <v>0</v>
          </cell>
          <cell r="FO22">
            <v>0</v>
          </cell>
          <cell r="FP22">
            <v>11191</v>
          </cell>
          <cell r="FQ22">
            <v>12490</v>
          </cell>
          <cell r="FR22">
            <v>8051</v>
          </cell>
          <cell r="FS22">
            <v>11131</v>
          </cell>
          <cell r="FT22">
            <v>8051</v>
          </cell>
          <cell r="FU22">
            <v>8764</v>
          </cell>
          <cell r="FV22">
            <v>20698</v>
          </cell>
          <cell r="FW22">
            <v>0</v>
          </cell>
          <cell r="FX22">
            <v>0</v>
          </cell>
          <cell r="FY22">
            <v>0</v>
          </cell>
        </row>
      </sheetData>
      <sheetData sheetId="14">
        <row r="1">
          <cell r="B1">
            <v>14028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60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60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6">
        <row r="1">
          <cell r="B1">
            <v>556403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43498</v>
          </cell>
          <cell r="AA22">
            <v>12097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11343</v>
          </cell>
          <cell r="AL22">
            <v>41203</v>
          </cell>
          <cell r="AM22">
            <v>9014</v>
          </cell>
          <cell r="AN22">
            <v>35152</v>
          </cell>
          <cell r="AO22">
            <v>23297</v>
          </cell>
          <cell r="AP22">
            <v>21014</v>
          </cell>
          <cell r="AQ22">
            <v>23939</v>
          </cell>
          <cell r="AR22">
            <v>25370</v>
          </cell>
          <cell r="AS22">
            <v>12267</v>
          </cell>
          <cell r="AT22">
            <v>19946</v>
          </cell>
          <cell r="AU22">
            <v>2813</v>
          </cell>
          <cell r="AV22">
            <v>474</v>
          </cell>
          <cell r="AW22">
            <v>7669</v>
          </cell>
          <cell r="AX22">
            <v>12854</v>
          </cell>
          <cell r="AY22">
            <v>14871</v>
          </cell>
          <cell r="AZ22">
            <v>7428</v>
          </cell>
          <cell r="BA22">
            <v>19460</v>
          </cell>
          <cell r="BB22">
            <v>29979</v>
          </cell>
          <cell r="BC22">
            <v>2537</v>
          </cell>
          <cell r="BD22">
            <v>7770</v>
          </cell>
          <cell r="BE22">
            <v>146</v>
          </cell>
          <cell r="BF22">
            <v>22008</v>
          </cell>
          <cell r="BG22">
            <v>43854</v>
          </cell>
          <cell r="BH22">
            <v>35738</v>
          </cell>
          <cell r="BI22">
            <v>43104</v>
          </cell>
          <cell r="BJ22">
            <v>60721</v>
          </cell>
          <cell r="BK22">
            <v>77920</v>
          </cell>
          <cell r="BL22">
            <v>155631</v>
          </cell>
          <cell r="BM22">
            <v>37785</v>
          </cell>
          <cell r="BN22">
            <v>92100</v>
          </cell>
          <cell r="BO22">
            <v>33771</v>
          </cell>
          <cell r="BP22">
            <v>16954</v>
          </cell>
          <cell r="BQ22">
            <v>213</v>
          </cell>
          <cell r="BR22">
            <v>39224</v>
          </cell>
          <cell r="BS22">
            <v>15942</v>
          </cell>
          <cell r="BT22">
            <v>11855</v>
          </cell>
          <cell r="BU22">
            <v>10776</v>
          </cell>
          <cell r="BV22">
            <v>39985</v>
          </cell>
          <cell r="BW22">
            <v>47337</v>
          </cell>
          <cell r="BX22">
            <v>49728</v>
          </cell>
          <cell r="BY22">
            <v>49854</v>
          </cell>
          <cell r="BZ22">
            <v>29280</v>
          </cell>
          <cell r="CA22">
            <v>18318</v>
          </cell>
          <cell r="CB22">
            <v>23921</v>
          </cell>
          <cell r="CC22">
            <v>8759</v>
          </cell>
          <cell r="CD22">
            <v>47909</v>
          </cell>
          <cell r="CE22">
            <v>37264</v>
          </cell>
          <cell r="CF22">
            <v>50562</v>
          </cell>
          <cell r="CG22">
            <v>35722</v>
          </cell>
          <cell r="CH22">
            <v>85593</v>
          </cell>
          <cell r="CI22">
            <v>40636</v>
          </cell>
          <cell r="CJ22">
            <v>55242</v>
          </cell>
          <cell r="CK22">
            <v>24172</v>
          </cell>
          <cell r="CL22">
            <v>43144</v>
          </cell>
          <cell r="CM22">
            <v>15080</v>
          </cell>
          <cell r="CN22">
            <v>4714</v>
          </cell>
          <cell r="CO22">
            <v>13640</v>
          </cell>
          <cell r="CP22">
            <v>9549</v>
          </cell>
          <cell r="CQ22">
            <v>16706</v>
          </cell>
          <cell r="CR22">
            <v>17935</v>
          </cell>
          <cell r="CS22">
            <v>12427</v>
          </cell>
          <cell r="CT22">
            <v>20009</v>
          </cell>
          <cell r="CU22">
            <v>52435</v>
          </cell>
          <cell r="CV22">
            <v>57469</v>
          </cell>
          <cell r="CW22">
            <v>31084</v>
          </cell>
          <cell r="CX22">
            <v>41989</v>
          </cell>
          <cell r="CY22">
            <v>43985</v>
          </cell>
          <cell r="CZ22">
            <v>144544</v>
          </cell>
          <cell r="DA22">
            <v>51153</v>
          </cell>
          <cell r="DB22">
            <v>36254</v>
          </cell>
          <cell r="DC22">
            <v>50265</v>
          </cell>
          <cell r="DD22">
            <v>50172</v>
          </cell>
          <cell r="DE22">
            <v>30411</v>
          </cell>
          <cell r="DF22">
            <v>35067</v>
          </cell>
          <cell r="DG22">
            <v>24350</v>
          </cell>
          <cell r="DH22">
            <v>47154</v>
          </cell>
          <cell r="DI22">
            <v>91336</v>
          </cell>
          <cell r="DJ22">
            <v>87300</v>
          </cell>
          <cell r="DK22">
            <v>19655</v>
          </cell>
          <cell r="DL22">
            <v>29278</v>
          </cell>
          <cell r="DM22">
            <v>6792</v>
          </cell>
          <cell r="DN22">
            <v>32308</v>
          </cell>
          <cell r="DO22">
            <v>39275</v>
          </cell>
          <cell r="DP22">
            <v>4865</v>
          </cell>
          <cell r="DQ22">
            <v>18723</v>
          </cell>
          <cell r="DR22">
            <v>99985</v>
          </cell>
          <cell r="DS22">
            <v>91372</v>
          </cell>
          <cell r="DT22">
            <v>51412</v>
          </cell>
          <cell r="DU22">
            <v>77695</v>
          </cell>
          <cell r="DV22">
            <v>61395</v>
          </cell>
          <cell r="DW22">
            <v>44885</v>
          </cell>
          <cell r="DX22">
            <v>28137</v>
          </cell>
          <cell r="DY22">
            <v>32322</v>
          </cell>
          <cell r="DZ22">
            <v>49845</v>
          </cell>
          <cell r="EA22">
            <v>9851</v>
          </cell>
          <cell r="EB22">
            <v>17541</v>
          </cell>
          <cell r="EC22">
            <v>18518</v>
          </cell>
          <cell r="ED22">
            <v>55527</v>
          </cell>
          <cell r="EE22">
            <v>12418</v>
          </cell>
          <cell r="EF22">
            <v>1049</v>
          </cell>
          <cell r="EG22">
            <v>1066</v>
          </cell>
          <cell r="EH22">
            <v>80329</v>
          </cell>
          <cell r="EI22">
            <v>49066</v>
          </cell>
          <cell r="EJ22">
            <v>94066</v>
          </cell>
          <cell r="EK22">
            <v>43955</v>
          </cell>
          <cell r="EL22">
            <v>10895</v>
          </cell>
          <cell r="EM22">
            <v>3114</v>
          </cell>
          <cell r="EN22">
            <v>746</v>
          </cell>
          <cell r="EO22">
            <v>21274</v>
          </cell>
          <cell r="EP22">
            <v>57589</v>
          </cell>
          <cell r="EQ22">
            <v>96142</v>
          </cell>
          <cell r="ER22">
            <v>113409</v>
          </cell>
          <cell r="ES22">
            <v>80275</v>
          </cell>
          <cell r="ET22">
            <v>21765</v>
          </cell>
          <cell r="EU22">
            <v>43530</v>
          </cell>
          <cell r="EV22">
            <v>78108</v>
          </cell>
          <cell r="EW22">
            <v>38953</v>
          </cell>
          <cell r="EX22">
            <v>32429</v>
          </cell>
          <cell r="EY22">
            <v>13917</v>
          </cell>
          <cell r="EZ22">
            <v>36253</v>
          </cell>
          <cell r="FA22">
            <v>0</v>
          </cell>
          <cell r="FB22">
            <v>26155</v>
          </cell>
          <cell r="FC22">
            <v>56272</v>
          </cell>
          <cell r="FD22">
            <v>47166</v>
          </cell>
          <cell r="FE22">
            <v>56473</v>
          </cell>
          <cell r="FF22">
            <v>380049</v>
          </cell>
          <cell r="FG22">
            <v>80728</v>
          </cell>
          <cell r="FH22">
            <v>28795</v>
          </cell>
          <cell r="FI22">
            <v>11793</v>
          </cell>
          <cell r="FJ22">
            <v>39948</v>
          </cell>
          <cell r="FK22">
            <v>34447</v>
          </cell>
          <cell r="FL22">
            <v>27026</v>
          </cell>
          <cell r="FM22">
            <v>12446</v>
          </cell>
          <cell r="FN22">
            <v>31175</v>
          </cell>
          <cell r="FO22">
            <v>61250</v>
          </cell>
          <cell r="FP22">
            <v>64558</v>
          </cell>
          <cell r="FQ22">
            <v>59198</v>
          </cell>
          <cell r="FR22">
            <v>35862</v>
          </cell>
          <cell r="FS22">
            <v>42401</v>
          </cell>
          <cell r="FT22">
            <v>28868</v>
          </cell>
          <cell r="FU22">
            <v>24810</v>
          </cell>
          <cell r="FV22">
            <v>15778</v>
          </cell>
          <cell r="FW22">
            <v>41131</v>
          </cell>
          <cell r="FX22">
            <v>0</v>
          </cell>
          <cell r="FY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2700</v>
          </cell>
          <cell r="CT22">
            <v>3056</v>
          </cell>
          <cell r="CU22">
            <v>607</v>
          </cell>
          <cell r="CV22">
            <v>3260</v>
          </cell>
          <cell r="CW22">
            <v>5592</v>
          </cell>
          <cell r="CX22">
            <v>8412</v>
          </cell>
          <cell r="CY22">
            <v>3157</v>
          </cell>
          <cell r="CZ22">
            <v>202</v>
          </cell>
          <cell r="DA22">
            <v>2794</v>
          </cell>
          <cell r="DB22">
            <v>2700</v>
          </cell>
          <cell r="DC22">
            <v>2700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2746</v>
          </cell>
          <cell r="DJ22">
            <v>0</v>
          </cell>
          <cell r="DK22">
            <v>0</v>
          </cell>
          <cell r="DL22">
            <v>2975</v>
          </cell>
          <cell r="DM22">
            <v>2975</v>
          </cell>
          <cell r="DN22">
            <v>0</v>
          </cell>
          <cell r="DO22">
            <v>2975</v>
          </cell>
          <cell r="DP22">
            <v>2975</v>
          </cell>
          <cell r="DQ22">
            <v>2748</v>
          </cell>
          <cell r="DR22">
            <v>543</v>
          </cell>
          <cell r="DS22">
            <v>3647</v>
          </cell>
          <cell r="DT22">
            <v>3289</v>
          </cell>
          <cell r="DU22">
            <v>0</v>
          </cell>
          <cell r="DV22">
            <v>0</v>
          </cell>
          <cell r="DW22">
            <v>0</v>
          </cell>
          <cell r="DX22">
            <v>2562</v>
          </cell>
          <cell r="DY22">
            <v>2299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4632</v>
          </cell>
          <cell r="EQ22">
            <v>4775</v>
          </cell>
          <cell r="ER22">
            <v>5024</v>
          </cell>
          <cell r="ES22">
            <v>44</v>
          </cell>
          <cell r="ET22">
            <v>204</v>
          </cell>
          <cell r="EU22">
            <v>73</v>
          </cell>
          <cell r="EV22">
            <v>65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212</v>
          </cell>
          <cell r="FC22">
            <v>186</v>
          </cell>
          <cell r="FD22">
            <v>9108</v>
          </cell>
          <cell r="FE22">
            <v>3036</v>
          </cell>
          <cell r="FF22">
            <v>9022</v>
          </cell>
          <cell r="FG22">
            <v>0</v>
          </cell>
          <cell r="FH22">
            <v>0</v>
          </cell>
          <cell r="FI22">
            <v>0</v>
          </cell>
          <cell r="FJ22">
            <v>102</v>
          </cell>
          <cell r="FK22">
            <v>6808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7184</v>
          </cell>
          <cell r="FQ22">
            <v>176</v>
          </cell>
          <cell r="FR22">
            <v>4028</v>
          </cell>
          <cell r="FS22">
            <v>3890</v>
          </cell>
          <cell r="FT22">
            <v>0</v>
          </cell>
          <cell r="FU22">
            <v>7875</v>
          </cell>
          <cell r="FV22">
            <v>0</v>
          </cell>
          <cell r="FW22">
            <v>7771</v>
          </cell>
          <cell r="FX22">
            <v>0</v>
          </cell>
          <cell r="FY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272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1805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2342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1885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4634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1701</v>
          </cell>
          <cell r="CJ22">
            <v>0</v>
          </cell>
          <cell r="CK22">
            <v>0</v>
          </cell>
          <cell r="CL22">
            <v>18</v>
          </cell>
          <cell r="CM22">
            <v>19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4861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20</v>
          </cell>
          <cell r="CZ22">
            <v>9</v>
          </cell>
          <cell r="DA22">
            <v>4</v>
          </cell>
          <cell r="DB22">
            <v>1220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1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48682</v>
          </cell>
          <cell r="AA22">
            <v>42183</v>
          </cell>
          <cell r="AB22">
            <v>64674</v>
          </cell>
          <cell r="AC22">
            <v>67077</v>
          </cell>
          <cell r="AD22">
            <v>164964</v>
          </cell>
          <cell r="AE22">
            <v>104435</v>
          </cell>
          <cell r="AF22">
            <v>89404</v>
          </cell>
          <cell r="AG22">
            <v>28932</v>
          </cell>
          <cell r="AH22">
            <v>85761</v>
          </cell>
          <cell r="AI22">
            <v>6864</v>
          </cell>
          <cell r="AJ22">
            <v>31886</v>
          </cell>
          <cell r="AK22">
            <v>55969</v>
          </cell>
          <cell r="AL22">
            <v>55679</v>
          </cell>
          <cell r="AM22">
            <v>52893</v>
          </cell>
          <cell r="AN22">
            <v>68126</v>
          </cell>
          <cell r="AO22">
            <v>66680</v>
          </cell>
          <cell r="AP22">
            <v>109714</v>
          </cell>
          <cell r="AQ22">
            <v>55052</v>
          </cell>
          <cell r="AR22">
            <v>65309</v>
          </cell>
          <cell r="AS22">
            <v>29863</v>
          </cell>
          <cell r="AT22">
            <v>62252</v>
          </cell>
          <cell r="AU22">
            <v>65371</v>
          </cell>
          <cell r="AV22">
            <v>51258</v>
          </cell>
          <cell r="AW22">
            <v>22725</v>
          </cell>
          <cell r="AX22">
            <v>63811</v>
          </cell>
          <cell r="AY22">
            <v>49402</v>
          </cell>
          <cell r="AZ22">
            <v>100701</v>
          </cell>
          <cell r="BA22">
            <v>148584</v>
          </cell>
          <cell r="BB22">
            <v>83241</v>
          </cell>
          <cell r="BC22">
            <v>138189</v>
          </cell>
          <cell r="BD22">
            <v>95922</v>
          </cell>
          <cell r="BE22">
            <v>22837</v>
          </cell>
          <cell r="BF22">
            <v>71562</v>
          </cell>
          <cell r="BG22">
            <v>71026</v>
          </cell>
          <cell r="BH22">
            <v>48567</v>
          </cell>
          <cell r="BI22">
            <v>60367</v>
          </cell>
          <cell r="BJ22">
            <v>69340</v>
          </cell>
          <cell r="BK22">
            <v>81184</v>
          </cell>
          <cell r="BL22">
            <v>88440</v>
          </cell>
          <cell r="BM22">
            <v>106172</v>
          </cell>
          <cell r="BN22">
            <v>111318</v>
          </cell>
          <cell r="BO22">
            <v>42475</v>
          </cell>
          <cell r="BP22">
            <v>65758</v>
          </cell>
          <cell r="BQ22">
            <v>47585</v>
          </cell>
          <cell r="BR22">
            <v>39596</v>
          </cell>
          <cell r="BS22">
            <v>39883</v>
          </cell>
          <cell r="BT22">
            <v>32076</v>
          </cell>
          <cell r="BU22">
            <v>37296</v>
          </cell>
          <cell r="BV22">
            <v>35551</v>
          </cell>
          <cell r="BW22">
            <v>71617</v>
          </cell>
          <cell r="BX22">
            <v>117831</v>
          </cell>
          <cell r="BY22">
            <v>123325</v>
          </cell>
          <cell r="BZ22">
            <v>138366</v>
          </cell>
          <cell r="CA22">
            <v>136385</v>
          </cell>
          <cell r="CB22">
            <v>83020</v>
          </cell>
          <cell r="CC22">
            <v>56568</v>
          </cell>
          <cell r="CD22">
            <v>77472</v>
          </cell>
          <cell r="CE22">
            <v>138934</v>
          </cell>
          <cell r="CF22">
            <v>98871</v>
          </cell>
          <cell r="CG22">
            <v>89877</v>
          </cell>
          <cell r="CH22">
            <v>106019</v>
          </cell>
          <cell r="CI22">
            <v>174343</v>
          </cell>
          <cell r="CJ22">
            <v>187735</v>
          </cell>
          <cell r="CK22">
            <v>100697</v>
          </cell>
          <cell r="CL22">
            <v>211963</v>
          </cell>
          <cell r="CM22">
            <v>118597</v>
          </cell>
          <cell r="CN22">
            <v>122500</v>
          </cell>
          <cell r="CO22">
            <v>52302</v>
          </cell>
          <cell r="CP22">
            <v>43456</v>
          </cell>
          <cell r="CQ22">
            <v>52289</v>
          </cell>
          <cell r="CR22">
            <v>110456</v>
          </cell>
          <cell r="CS22">
            <v>95295</v>
          </cell>
          <cell r="CT22">
            <v>186032</v>
          </cell>
          <cell r="CU22">
            <v>156046</v>
          </cell>
          <cell r="CV22">
            <v>235928</v>
          </cell>
          <cell r="CW22">
            <v>543784</v>
          </cell>
          <cell r="CX22">
            <v>429205</v>
          </cell>
          <cell r="CY22">
            <v>362975</v>
          </cell>
          <cell r="CZ22">
            <v>473687</v>
          </cell>
          <cell r="DA22">
            <v>123343</v>
          </cell>
          <cell r="DB22">
            <v>313349</v>
          </cell>
          <cell r="DC22">
            <v>386976</v>
          </cell>
          <cell r="DD22">
            <v>400949</v>
          </cell>
          <cell r="DE22">
            <v>325408</v>
          </cell>
          <cell r="DF22">
            <v>208484</v>
          </cell>
          <cell r="DG22">
            <v>210048</v>
          </cell>
          <cell r="DH22">
            <v>226714</v>
          </cell>
          <cell r="DI22">
            <v>284691</v>
          </cell>
          <cell r="DJ22">
            <v>349958</v>
          </cell>
          <cell r="DK22">
            <v>200830</v>
          </cell>
          <cell r="DL22">
            <v>203293</v>
          </cell>
          <cell r="DM22">
            <v>103828</v>
          </cell>
          <cell r="DN22">
            <v>138259</v>
          </cell>
          <cell r="DO22">
            <v>239337</v>
          </cell>
          <cell r="DP22">
            <v>220018</v>
          </cell>
          <cell r="DQ22">
            <v>125391</v>
          </cell>
          <cell r="DR22">
            <v>307954</v>
          </cell>
          <cell r="DS22">
            <v>356586</v>
          </cell>
          <cell r="DT22">
            <v>370574</v>
          </cell>
          <cell r="DU22">
            <v>424678</v>
          </cell>
          <cell r="DV22">
            <v>292309</v>
          </cell>
          <cell r="DW22">
            <v>249204</v>
          </cell>
          <cell r="DX22">
            <v>175038</v>
          </cell>
          <cell r="DY22">
            <v>80245</v>
          </cell>
          <cell r="DZ22">
            <v>286743</v>
          </cell>
          <cell r="EA22">
            <v>363902</v>
          </cell>
          <cell r="EB22">
            <v>311430</v>
          </cell>
          <cell r="EC22">
            <v>270476</v>
          </cell>
          <cell r="ED22">
            <v>379015</v>
          </cell>
          <cell r="EE22">
            <v>7310</v>
          </cell>
          <cell r="EF22">
            <v>7263</v>
          </cell>
          <cell r="EG22">
            <v>7836</v>
          </cell>
          <cell r="EH22">
            <v>496853</v>
          </cell>
          <cell r="EI22">
            <v>435695</v>
          </cell>
          <cell r="EJ22">
            <v>345668</v>
          </cell>
          <cell r="EK22">
            <v>231404</v>
          </cell>
          <cell r="EL22">
            <v>253128</v>
          </cell>
          <cell r="EM22">
            <v>6222</v>
          </cell>
          <cell r="EN22">
            <v>6222</v>
          </cell>
          <cell r="EO22">
            <v>308861</v>
          </cell>
          <cell r="EP22">
            <v>442246</v>
          </cell>
          <cell r="EQ22">
            <v>537207</v>
          </cell>
          <cell r="ER22">
            <v>615285</v>
          </cell>
          <cell r="ES22">
            <v>521496</v>
          </cell>
          <cell r="ET22">
            <v>615280</v>
          </cell>
          <cell r="EU22">
            <v>409148</v>
          </cell>
          <cell r="EV22">
            <v>491024</v>
          </cell>
          <cell r="EW22">
            <v>422147</v>
          </cell>
          <cell r="EX22">
            <v>195536</v>
          </cell>
          <cell r="EY22">
            <v>215100</v>
          </cell>
          <cell r="EZ22">
            <v>264576</v>
          </cell>
          <cell r="FA22">
            <v>0</v>
          </cell>
          <cell r="FB22">
            <v>315744</v>
          </cell>
          <cell r="FC22">
            <v>370873</v>
          </cell>
          <cell r="FD22">
            <v>541895</v>
          </cell>
          <cell r="FE22">
            <v>391172</v>
          </cell>
          <cell r="FF22">
            <v>484983</v>
          </cell>
          <cell r="FG22">
            <v>430987</v>
          </cell>
          <cell r="FH22">
            <v>334548</v>
          </cell>
          <cell r="FI22">
            <v>249172</v>
          </cell>
          <cell r="FJ22">
            <v>410125</v>
          </cell>
          <cell r="FK22">
            <v>467250</v>
          </cell>
          <cell r="FL22">
            <v>319402</v>
          </cell>
          <cell r="FM22">
            <v>332067</v>
          </cell>
          <cell r="FN22">
            <v>273953</v>
          </cell>
          <cell r="FO22">
            <v>321668</v>
          </cell>
          <cell r="FP22">
            <v>427436</v>
          </cell>
          <cell r="FQ22">
            <v>602681</v>
          </cell>
          <cell r="FR22">
            <v>507592</v>
          </cell>
          <cell r="FS22">
            <v>349467</v>
          </cell>
          <cell r="FT22">
            <v>667386</v>
          </cell>
          <cell r="FU22">
            <v>385504</v>
          </cell>
          <cell r="FV22">
            <v>477943</v>
          </cell>
          <cell r="FW22">
            <v>525929</v>
          </cell>
          <cell r="FX22">
            <v>0</v>
          </cell>
          <cell r="FY22">
            <v>0</v>
          </cell>
        </row>
      </sheetData>
      <sheetData sheetId="2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31824</v>
          </cell>
          <cell r="FJ22">
            <v>0</v>
          </cell>
          <cell r="FK22">
            <v>7956</v>
          </cell>
          <cell r="FL22">
            <v>173</v>
          </cell>
          <cell r="FM22">
            <v>30198</v>
          </cell>
          <cell r="FN22">
            <v>0</v>
          </cell>
          <cell r="FO22">
            <v>0</v>
          </cell>
          <cell r="FP22">
            <v>0</v>
          </cell>
          <cell r="FQ22">
            <v>29530</v>
          </cell>
          <cell r="FR22">
            <v>65759</v>
          </cell>
          <cell r="FS22">
            <v>18268</v>
          </cell>
          <cell r="FT22">
            <v>42018</v>
          </cell>
          <cell r="FU22">
            <v>45133</v>
          </cell>
          <cell r="FV22">
            <v>45671</v>
          </cell>
          <cell r="FW22">
            <v>9110</v>
          </cell>
          <cell r="FX22">
            <v>0</v>
          </cell>
          <cell r="FY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5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5717</v>
          </cell>
          <cell r="DS22">
            <v>504</v>
          </cell>
          <cell r="DT22">
            <v>272</v>
          </cell>
          <cell r="DU22">
            <v>0</v>
          </cell>
          <cell r="DV22">
            <v>0</v>
          </cell>
          <cell r="DW22">
            <v>10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313</v>
          </cell>
          <cell r="EQ22">
            <v>8454</v>
          </cell>
          <cell r="ER22">
            <v>419</v>
          </cell>
          <cell r="ES22">
            <v>26</v>
          </cell>
          <cell r="ET22">
            <v>130</v>
          </cell>
          <cell r="EU22">
            <v>46</v>
          </cell>
          <cell r="EV22">
            <v>41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135</v>
          </cell>
          <cell r="FC22">
            <v>118</v>
          </cell>
          <cell r="FD22">
            <v>0</v>
          </cell>
          <cell r="FE22">
            <v>0</v>
          </cell>
          <cell r="FF22">
            <v>8</v>
          </cell>
          <cell r="FG22">
            <v>0</v>
          </cell>
          <cell r="FH22">
            <v>0</v>
          </cell>
          <cell r="FI22">
            <v>9720</v>
          </cell>
          <cell r="FJ22">
            <v>65</v>
          </cell>
          <cell r="FK22">
            <v>13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144</v>
          </cell>
          <cell r="FR22">
            <v>0</v>
          </cell>
          <cell r="FS22">
            <v>10388</v>
          </cell>
          <cell r="FT22">
            <v>8227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6">
        <row r="1">
          <cell r="B1">
            <v>5531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7">
        <row r="1">
          <cell r="B1">
            <v>0</v>
          </cell>
        </row>
        <row r="22">
          <cell r="B22">
            <v>6149</v>
          </cell>
          <cell r="C22">
            <v>0</v>
          </cell>
          <cell r="D22">
            <v>7867</v>
          </cell>
          <cell r="E22">
            <v>2271</v>
          </cell>
          <cell r="F22">
            <v>18099</v>
          </cell>
          <cell r="G22">
            <v>239</v>
          </cell>
          <cell r="H22">
            <v>1532</v>
          </cell>
          <cell r="I22">
            <v>1796</v>
          </cell>
          <cell r="J22">
            <v>8218</v>
          </cell>
          <cell r="K22">
            <v>7960</v>
          </cell>
          <cell r="L22">
            <v>2000</v>
          </cell>
          <cell r="M22">
            <v>744</v>
          </cell>
          <cell r="N22">
            <v>219</v>
          </cell>
          <cell r="O22">
            <v>13557</v>
          </cell>
          <cell r="P22">
            <v>3211</v>
          </cell>
          <cell r="Q22">
            <v>2563</v>
          </cell>
          <cell r="R22">
            <v>196</v>
          </cell>
          <cell r="S22">
            <v>983</v>
          </cell>
          <cell r="T22">
            <v>10020</v>
          </cell>
          <cell r="U22">
            <v>1846</v>
          </cell>
          <cell r="V22">
            <v>24001</v>
          </cell>
          <cell r="W22">
            <v>5672</v>
          </cell>
          <cell r="X22">
            <v>5582</v>
          </cell>
          <cell r="Y22">
            <v>1881</v>
          </cell>
          <cell r="Z22">
            <v>5391</v>
          </cell>
          <cell r="AA22">
            <v>14650</v>
          </cell>
          <cell r="AB22">
            <v>2311</v>
          </cell>
          <cell r="AC22">
            <v>44</v>
          </cell>
          <cell r="AD22">
            <v>20</v>
          </cell>
          <cell r="AE22">
            <v>7333</v>
          </cell>
          <cell r="AF22">
            <v>1796</v>
          </cell>
          <cell r="AG22">
            <v>0</v>
          </cell>
          <cell r="AH22">
            <v>17737</v>
          </cell>
          <cell r="AI22">
            <v>59089</v>
          </cell>
          <cell r="AJ22">
            <v>7096</v>
          </cell>
          <cell r="AK22">
            <v>3013</v>
          </cell>
          <cell r="AL22">
            <v>54</v>
          </cell>
          <cell r="AM22">
            <v>2338</v>
          </cell>
          <cell r="AN22">
            <v>4548</v>
          </cell>
          <cell r="AO22">
            <v>2400</v>
          </cell>
          <cell r="AP22">
            <v>4611</v>
          </cell>
          <cell r="AQ22">
            <v>8266</v>
          </cell>
          <cell r="AR22">
            <v>16949</v>
          </cell>
          <cell r="AS22">
            <v>416</v>
          </cell>
          <cell r="AT22">
            <v>42804</v>
          </cell>
          <cell r="AU22">
            <v>1383</v>
          </cell>
          <cell r="AV22">
            <v>4264</v>
          </cell>
          <cell r="AW22">
            <v>3261</v>
          </cell>
          <cell r="AX22">
            <v>1826</v>
          </cell>
          <cell r="AY22">
            <v>4273</v>
          </cell>
          <cell r="AZ22">
            <v>555</v>
          </cell>
          <cell r="BA22">
            <v>3170</v>
          </cell>
          <cell r="BB22">
            <v>44699</v>
          </cell>
          <cell r="BC22">
            <v>2704</v>
          </cell>
          <cell r="BD22">
            <v>1777</v>
          </cell>
          <cell r="BE22">
            <v>30237</v>
          </cell>
          <cell r="BF22">
            <v>43826</v>
          </cell>
          <cell r="BG22">
            <v>73835</v>
          </cell>
          <cell r="BH22">
            <v>22732</v>
          </cell>
          <cell r="BI22">
            <v>10041</v>
          </cell>
          <cell r="BJ22">
            <v>12641</v>
          </cell>
          <cell r="BK22">
            <v>2413</v>
          </cell>
          <cell r="BL22">
            <v>2895</v>
          </cell>
          <cell r="BM22">
            <v>128</v>
          </cell>
          <cell r="BN22">
            <v>6958</v>
          </cell>
          <cell r="BO22">
            <v>55</v>
          </cell>
          <cell r="BP22">
            <v>41309</v>
          </cell>
          <cell r="BQ22">
            <v>48514</v>
          </cell>
          <cell r="BR22">
            <v>26892</v>
          </cell>
          <cell r="BS22">
            <v>8173</v>
          </cell>
          <cell r="BT22">
            <v>4645</v>
          </cell>
          <cell r="BU22">
            <v>3114</v>
          </cell>
          <cell r="BV22">
            <v>28757</v>
          </cell>
          <cell r="BW22">
            <v>5558</v>
          </cell>
          <cell r="BX22">
            <v>0</v>
          </cell>
          <cell r="BY22">
            <v>36948</v>
          </cell>
          <cell r="BZ22">
            <v>42774</v>
          </cell>
          <cell r="CA22">
            <v>9230</v>
          </cell>
          <cell r="CB22">
            <v>61833</v>
          </cell>
          <cell r="CC22">
            <v>24249</v>
          </cell>
          <cell r="CD22">
            <v>110867</v>
          </cell>
          <cell r="CE22">
            <v>33558</v>
          </cell>
          <cell r="CF22">
            <v>1298</v>
          </cell>
          <cell r="CG22">
            <v>2388</v>
          </cell>
          <cell r="CH22">
            <v>2746</v>
          </cell>
          <cell r="CI22">
            <v>16557</v>
          </cell>
          <cell r="CJ22">
            <v>3463</v>
          </cell>
          <cell r="CK22">
            <v>24826</v>
          </cell>
          <cell r="CL22">
            <v>15866</v>
          </cell>
          <cell r="CM22">
            <v>13147</v>
          </cell>
          <cell r="CN22">
            <v>19677</v>
          </cell>
          <cell r="CO22">
            <v>0</v>
          </cell>
          <cell r="CP22">
            <v>5399</v>
          </cell>
          <cell r="CQ22">
            <v>19406</v>
          </cell>
          <cell r="CR22">
            <v>39934</v>
          </cell>
          <cell r="CS22">
            <v>34996</v>
          </cell>
          <cell r="CT22">
            <v>50357</v>
          </cell>
          <cell r="CU22">
            <v>36721</v>
          </cell>
          <cell r="CV22">
            <v>50006</v>
          </cell>
          <cell r="CW22">
            <v>26612</v>
          </cell>
          <cell r="CX22">
            <v>36718</v>
          </cell>
          <cell r="CY22">
            <v>44741</v>
          </cell>
          <cell r="CZ22">
            <v>103490</v>
          </cell>
          <cell r="DA22">
            <v>45424</v>
          </cell>
          <cell r="DB22">
            <v>69597</v>
          </cell>
          <cell r="DC22">
            <v>172803</v>
          </cell>
          <cell r="DD22">
            <v>170887</v>
          </cell>
          <cell r="DE22">
            <v>112065</v>
          </cell>
          <cell r="DF22">
            <v>245248</v>
          </cell>
          <cell r="DG22">
            <v>248063</v>
          </cell>
          <cell r="DH22">
            <v>228935</v>
          </cell>
          <cell r="DI22">
            <v>141930</v>
          </cell>
          <cell r="DJ22">
            <v>189073</v>
          </cell>
          <cell r="DK22">
            <v>461310</v>
          </cell>
          <cell r="DL22">
            <v>266455</v>
          </cell>
          <cell r="DM22">
            <v>164486</v>
          </cell>
          <cell r="DN22">
            <v>171979</v>
          </cell>
          <cell r="DO22">
            <v>193927</v>
          </cell>
          <cell r="DP22">
            <v>180520</v>
          </cell>
          <cell r="DQ22">
            <v>221245</v>
          </cell>
          <cell r="DR22">
            <v>132979</v>
          </cell>
          <cell r="DS22">
            <v>100385</v>
          </cell>
          <cell r="DT22">
            <v>187658</v>
          </cell>
          <cell r="DU22">
            <v>338271</v>
          </cell>
          <cell r="DV22">
            <v>298591</v>
          </cell>
          <cell r="DW22">
            <v>321079</v>
          </cell>
          <cell r="DX22">
            <v>371355</v>
          </cell>
          <cell r="DY22">
            <v>192108</v>
          </cell>
          <cell r="DZ22">
            <v>303625</v>
          </cell>
          <cell r="EA22">
            <v>338893</v>
          </cell>
          <cell r="EB22">
            <v>182249</v>
          </cell>
          <cell r="EC22">
            <v>195056</v>
          </cell>
          <cell r="ED22">
            <v>122900</v>
          </cell>
          <cell r="EE22">
            <v>146420</v>
          </cell>
          <cell r="EF22">
            <v>171843</v>
          </cell>
          <cell r="EG22">
            <v>259164</v>
          </cell>
          <cell r="EH22">
            <v>183165</v>
          </cell>
          <cell r="EI22">
            <v>166308</v>
          </cell>
          <cell r="EJ22">
            <v>477694</v>
          </cell>
          <cell r="EK22">
            <v>1422578</v>
          </cell>
          <cell r="EL22">
            <v>654162</v>
          </cell>
          <cell r="EM22">
            <v>265685</v>
          </cell>
          <cell r="EN22">
            <v>387385</v>
          </cell>
          <cell r="EO22">
            <v>224371</v>
          </cell>
          <cell r="EP22">
            <v>380057</v>
          </cell>
          <cell r="EQ22">
            <v>430781</v>
          </cell>
          <cell r="ER22">
            <v>667212</v>
          </cell>
          <cell r="ES22">
            <v>407346</v>
          </cell>
          <cell r="ET22">
            <v>438083</v>
          </cell>
          <cell r="EU22">
            <v>337162</v>
          </cell>
          <cell r="EV22">
            <v>184876</v>
          </cell>
          <cell r="EW22">
            <v>199654</v>
          </cell>
          <cell r="EX22">
            <v>313891</v>
          </cell>
          <cell r="EY22">
            <v>286408</v>
          </cell>
          <cell r="EZ22">
            <v>358479</v>
          </cell>
          <cell r="FA22">
            <v>212848</v>
          </cell>
          <cell r="FB22">
            <v>331756</v>
          </cell>
          <cell r="FC22">
            <v>289069</v>
          </cell>
          <cell r="FD22">
            <v>348047</v>
          </cell>
          <cell r="FE22">
            <v>217455</v>
          </cell>
          <cell r="FF22">
            <v>469739</v>
          </cell>
          <cell r="FG22">
            <v>354368</v>
          </cell>
          <cell r="FH22">
            <v>302359</v>
          </cell>
          <cell r="FI22">
            <v>276709</v>
          </cell>
          <cell r="FJ22">
            <v>277469</v>
          </cell>
          <cell r="FK22">
            <v>324624</v>
          </cell>
          <cell r="FL22">
            <v>343028</v>
          </cell>
          <cell r="FM22">
            <v>360526</v>
          </cell>
          <cell r="FN22">
            <v>717259</v>
          </cell>
          <cell r="FO22">
            <v>655971</v>
          </cell>
          <cell r="FP22">
            <v>684364</v>
          </cell>
          <cell r="FQ22">
            <v>649950</v>
          </cell>
          <cell r="FR22">
            <v>687365</v>
          </cell>
          <cell r="FS22">
            <v>684021</v>
          </cell>
          <cell r="FT22">
            <v>695478</v>
          </cell>
          <cell r="FU22">
            <v>307443</v>
          </cell>
          <cell r="FV22">
            <v>620102</v>
          </cell>
          <cell r="FW22">
            <v>530821</v>
          </cell>
          <cell r="FX22">
            <v>0</v>
          </cell>
          <cell r="FY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745</v>
          </cell>
          <cell r="DV22">
            <v>7094</v>
          </cell>
          <cell r="DW22">
            <v>599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97</v>
          </cell>
          <cell r="AM22">
            <v>0</v>
          </cell>
          <cell r="AN22">
            <v>4219</v>
          </cell>
          <cell r="AO22">
            <v>1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3248</v>
          </cell>
          <cell r="AV22">
            <v>2</v>
          </cell>
          <cell r="AW22">
            <v>3277</v>
          </cell>
          <cell r="AX22">
            <v>0</v>
          </cell>
          <cell r="AY22">
            <v>0</v>
          </cell>
          <cell r="AZ22">
            <v>0</v>
          </cell>
          <cell r="BA22">
            <v>10897</v>
          </cell>
          <cell r="BB22">
            <v>955206</v>
          </cell>
          <cell r="BC22">
            <v>3277</v>
          </cell>
          <cell r="BD22">
            <v>0</v>
          </cell>
          <cell r="BE22">
            <v>931</v>
          </cell>
          <cell r="BF22">
            <v>3233</v>
          </cell>
          <cell r="BG22">
            <v>0</v>
          </cell>
          <cell r="BH22">
            <v>3247</v>
          </cell>
          <cell r="BI22">
            <v>0</v>
          </cell>
          <cell r="BJ22">
            <v>0</v>
          </cell>
          <cell r="BK22">
            <v>3247</v>
          </cell>
          <cell r="BL22">
            <v>0</v>
          </cell>
          <cell r="BM22">
            <v>5042</v>
          </cell>
          <cell r="BN22">
            <v>0</v>
          </cell>
          <cell r="BO22">
            <v>0</v>
          </cell>
          <cell r="BP22">
            <v>3313</v>
          </cell>
          <cell r="BQ22">
            <v>3262</v>
          </cell>
          <cell r="BR22">
            <v>0</v>
          </cell>
          <cell r="BS22">
            <v>3203</v>
          </cell>
          <cell r="BT22">
            <v>0</v>
          </cell>
          <cell r="BU22">
            <v>3262</v>
          </cell>
          <cell r="BV22">
            <v>0</v>
          </cell>
          <cell r="BW22">
            <v>3510</v>
          </cell>
          <cell r="BX22">
            <v>0</v>
          </cell>
          <cell r="BY22">
            <v>3490</v>
          </cell>
          <cell r="BZ22">
            <v>0</v>
          </cell>
          <cell r="CA22">
            <v>3604</v>
          </cell>
          <cell r="CB22">
            <v>0</v>
          </cell>
          <cell r="CC22">
            <v>3503</v>
          </cell>
          <cell r="CD22">
            <v>0</v>
          </cell>
          <cell r="CE22">
            <v>3526</v>
          </cell>
          <cell r="CF22">
            <v>0</v>
          </cell>
          <cell r="CG22">
            <v>3417</v>
          </cell>
          <cell r="CH22">
            <v>0</v>
          </cell>
          <cell r="CI22">
            <v>0</v>
          </cell>
          <cell r="CJ22">
            <v>3494</v>
          </cell>
          <cell r="CK22">
            <v>0</v>
          </cell>
          <cell r="CL22">
            <v>56728</v>
          </cell>
          <cell r="CM22">
            <v>56112</v>
          </cell>
          <cell r="CN22">
            <v>37363</v>
          </cell>
          <cell r="CO22">
            <v>73433</v>
          </cell>
          <cell r="CP22">
            <v>14577</v>
          </cell>
          <cell r="CQ22">
            <v>3432</v>
          </cell>
          <cell r="CR22">
            <v>29974</v>
          </cell>
          <cell r="CS22">
            <v>11366</v>
          </cell>
          <cell r="CT22">
            <v>31297</v>
          </cell>
          <cell r="CU22">
            <v>21662</v>
          </cell>
          <cell r="CV22">
            <v>23851</v>
          </cell>
          <cell r="CW22">
            <v>1740</v>
          </cell>
          <cell r="CX22">
            <v>17831</v>
          </cell>
          <cell r="CY22">
            <v>29899</v>
          </cell>
          <cell r="CZ22">
            <v>43514</v>
          </cell>
          <cell r="DA22">
            <v>45528</v>
          </cell>
          <cell r="DB22">
            <v>18616</v>
          </cell>
          <cell r="DC22">
            <v>50593</v>
          </cell>
          <cell r="DD22">
            <v>30770</v>
          </cell>
          <cell r="DE22">
            <v>43900</v>
          </cell>
          <cell r="DF22">
            <v>60947</v>
          </cell>
          <cell r="DG22">
            <v>27640</v>
          </cell>
          <cell r="DH22">
            <v>106443</v>
          </cell>
          <cell r="DI22">
            <v>10259</v>
          </cell>
          <cell r="DJ22">
            <v>10763</v>
          </cell>
          <cell r="DK22">
            <v>11670</v>
          </cell>
          <cell r="DL22">
            <v>22319</v>
          </cell>
          <cell r="DM22">
            <v>21827</v>
          </cell>
          <cell r="DN22">
            <v>211510</v>
          </cell>
          <cell r="DO22">
            <v>227287</v>
          </cell>
          <cell r="DP22">
            <v>473862</v>
          </cell>
          <cell r="DQ22">
            <v>21653</v>
          </cell>
          <cell r="DR22">
            <v>413676</v>
          </cell>
          <cell r="DS22">
            <v>388973</v>
          </cell>
          <cell r="DT22">
            <v>467834</v>
          </cell>
          <cell r="DU22">
            <v>149414</v>
          </cell>
          <cell r="DV22">
            <v>671936</v>
          </cell>
          <cell r="DW22">
            <v>455376</v>
          </cell>
          <cell r="DX22">
            <v>208027</v>
          </cell>
          <cell r="DY22">
            <v>466447</v>
          </cell>
          <cell r="DZ22">
            <v>508394</v>
          </cell>
          <cell r="EA22">
            <v>433555</v>
          </cell>
          <cell r="EB22">
            <v>101977</v>
          </cell>
          <cell r="EC22">
            <v>711867</v>
          </cell>
          <cell r="ED22">
            <v>225083</v>
          </cell>
          <cell r="EE22">
            <v>250064</v>
          </cell>
          <cell r="EF22">
            <v>205847</v>
          </cell>
          <cell r="EG22">
            <v>0</v>
          </cell>
          <cell r="EH22">
            <v>0</v>
          </cell>
          <cell r="EI22">
            <v>164398</v>
          </cell>
          <cell r="EJ22">
            <v>0</v>
          </cell>
          <cell r="EK22">
            <v>3744</v>
          </cell>
          <cell r="EL22">
            <v>12090</v>
          </cell>
          <cell r="EM22">
            <v>12028</v>
          </cell>
          <cell r="EN22">
            <v>20546</v>
          </cell>
          <cell r="EO22">
            <v>19329</v>
          </cell>
          <cell r="EP22">
            <v>72447</v>
          </cell>
          <cell r="EQ22">
            <v>26837</v>
          </cell>
          <cell r="ER22">
            <v>54521</v>
          </cell>
          <cell r="ES22">
            <v>151769</v>
          </cell>
          <cell r="ET22">
            <v>0</v>
          </cell>
          <cell r="EU22">
            <v>169793</v>
          </cell>
          <cell r="EV22">
            <v>0</v>
          </cell>
          <cell r="EW22">
            <v>6601</v>
          </cell>
          <cell r="EX22">
            <v>0</v>
          </cell>
          <cell r="EY22">
            <v>0</v>
          </cell>
          <cell r="EZ22">
            <v>0</v>
          </cell>
          <cell r="FA22">
            <v>1170</v>
          </cell>
          <cell r="FB22">
            <v>0</v>
          </cell>
          <cell r="FC22">
            <v>0</v>
          </cell>
          <cell r="FD22">
            <v>0</v>
          </cell>
          <cell r="FE22">
            <v>48079</v>
          </cell>
          <cell r="FF22">
            <v>18028</v>
          </cell>
          <cell r="FG22">
            <v>7236</v>
          </cell>
          <cell r="FH22">
            <v>14758</v>
          </cell>
          <cell r="FI22">
            <v>7236</v>
          </cell>
          <cell r="FJ22">
            <v>0</v>
          </cell>
          <cell r="FK22">
            <v>4716</v>
          </cell>
          <cell r="FL22">
            <v>31907</v>
          </cell>
          <cell r="FM22">
            <v>12840</v>
          </cell>
          <cell r="FN22">
            <v>0</v>
          </cell>
          <cell r="FO22">
            <v>88467</v>
          </cell>
          <cell r="FP22">
            <v>36417</v>
          </cell>
          <cell r="FQ22">
            <v>63636</v>
          </cell>
          <cell r="FR22">
            <v>40779</v>
          </cell>
          <cell r="FS22">
            <v>8790</v>
          </cell>
          <cell r="FT22">
            <v>8775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22">
          <cell r="B22">
            <v>0</v>
          </cell>
          <cell r="C22">
            <v>0</v>
          </cell>
          <cell r="D22">
            <v>104</v>
          </cell>
          <cell r="E22">
            <v>0</v>
          </cell>
          <cell r="F22">
            <v>2721</v>
          </cell>
          <cell r="G22">
            <v>0</v>
          </cell>
          <cell r="H22">
            <v>632</v>
          </cell>
          <cell r="I22">
            <v>0</v>
          </cell>
          <cell r="J22">
            <v>0</v>
          </cell>
          <cell r="K22">
            <v>4400</v>
          </cell>
          <cell r="L22">
            <v>2800</v>
          </cell>
          <cell r="M22">
            <v>0</v>
          </cell>
          <cell r="N22">
            <v>48</v>
          </cell>
          <cell r="O22">
            <v>0</v>
          </cell>
          <cell r="P22">
            <v>4064</v>
          </cell>
          <cell r="Q22">
            <v>2857</v>
          </cell>
          <cell r="R22">
            <v>3</v>
          </cell>
          <cell r="S22">
            <v>250</v>
          </cell>
          <cell r="T22">
            <v>0</v>
          </cell>
          <cell r="U22">
            <v>0</v>
          </cell>
          <cell r="V22">
            <v>5103</v>
          </cell>
          <cell r="W22">
            <v>498</v>
          </cell>
          <cell r="X22">
            <v>0</v>
          </cell>
          <cell r="Y22">
            <v>10821</v>
          </cell>
          <cell r="Z22">
            <v>2079</v>
          </cell>
          <cell r="AA22">
            <v>0</v>
          </cell>
          <cell r="AB22">
            <v>16978</v>
          </cell>
          <cell r="AC22">
            <v>2805</v>
          </cell>
          <cell r="AD22">
            <v>2292</v>
          </cell>
          <cell r="AE22">
            <v>1431</v>
          </cell>
          <cell r="AF22">
            <v>1</v>
          </cell>
          <cell r="AG22">
            <v>0</v>
          </cell>
          <cell r="AH22">
            <v>545</v>
          </cell>
          <cell r="AI22">
            <v>9010</v>
          </cell>
          <cell r="AJ22">
            <v>635</v>
          </cell>
          <cell r="AK22">
            <v>2</v>
          </cell>
          <cell r="AL22">
            <v>0</v>
          </cell>
          <cell r="AM22">
            <v>0</v>
          </cell>
          <cell r="AN22">
            <v>3891</v>
          </cell>
          <cell r="AO22">
            <v>0</v>
          </cell>
          <cell r="AP22">
            <v>10908</v>
          </cell>
          <cell r="AQ22">
            <v>0</v>
          </cell>
          <cell r="AR22">
            <v>6824</v>
          </cell>
          <cell r="AS22">
            <v>4413</v>
          </cell>
          <cell r="AT22">
            <v>2593</v>
          </cell>
          <cell r="AU22">
            <v>8127</v>
          </cell>
          <cell r="AV22">
            <v>3134</v>
          </cell>
          <cell r="AW22">
            <v>2</v>
          </cell>
          <cell r="AX22">
            <v>6472</v>
          </cell>
          <cell r="AY22">
            <v>0</v>
          </cell>
          <cell r="AZ22">
            <v>11913</v>
          </cell>
          <cell r="BA22">
            <v>12844</v>
          </cell>
          <cell r="BB22">
            <v>35</v>
          </cell>
          <cell r="BC22">
            <v>4224</v>
          </cell>
          <cell r="BD22">
            <v>1798</v>
          </cell>
          <cell r="BE22">
            <v>21</v>
          </cell>
          <cell r="BF22">
            <v>0</v>
          </cell>
          <cell r="BG22">
            <v>15581</v>
          </cell>
          <cell r="BH22">
            <v>5806</v>
          </cell>
          <cell r="BI22">
            <v>4081</v>
          </cell>
          <cell r="BJ22">
            <v>9981</v>
          </cell>
          <cell r="BK22">
            <v>26541</v>
          </cell>
          <cell r="BL22">
            <v>14260</v>
          </cell>
          <cell r="BM22">
            <v>62386</v>
          </cell>
          <cell r="BN22">
            <v>6260</v>
          </cell>
          <cell r="BO22">
            <v>5922</v>
          </cell>
          <cell r="BP22">
            <v>11399</v>
          </cell>
          <cell r="BQ22">
            <v>9965</v>
          </cell>
          <cell r="BR22">
            <v>22129</v>
          </cell>
          <cell r="BS22">
            <v>33243</v>
          </cell>
          <cell r="BT22">
            <v>15581</v>
          </cell>
          <cell r="BU22">
            <v>27901</v>
          </cell>
          <cell r="BV22">
            <v>37036</v>
          </cell>
          <cell r="BW22">
            <v>21078</v>
          </cell>
          <cell r="BX22">
            <v>80430</v>
          </cell>
          <cell r="BY22">
            <v>28979</v>
          </cell>
          <cell r="BZ22">
            <v>16516</v>
          </cell>
          <cell r="CA22">
            <v>20712</v>
          </cell>
          <cell r="CB22">
            <v>36011</v>
          </cell>
          <cell r="CC22">
            <v>27163</v>
          </cell>
          <cell r="CD22">
            <v>36328</v>
          </cell>
          <cell r="CE22">
            <v>25348</v>
          </cell>
          <cell r="CF22">
            <v>53175</v>
          </cell>
          <cell r="CG22">
            <v>45400</v>
          </cell>
          <cell r="CH22">
            <v>13276</v>
          </cell>
          <cell r="CI22">
            <v>41567</v>
          </cell>
          <cell r="CJ22">
            <v>16325</v>
          </cell>
          <cell r="CK22">
            <v>10821</v>
          </cell>
          <cell r="CL22">
            <v>37434</v>
          </cell>
          <cell r="CM22">
            <v>23757</v>
          </cell>
          <cell r="CN22">
            <v>63807</v>
          </cell>
          <cell r="CO22">
            <v>16447</v>
          </cell>
          <cell r="CP22">
            <v>48300</v>
          </cell>
          <cell r="CQ22">
            <v>21507</v>
          </cell>
          <cell r="CR22">
            <v>7271</v>
          </cell>
          <cell r="CS22">
            <v>25046</v>
          </cell>
          <cell r="CT22">
            <v>44655</v>
          </cell>
          <cell r="CU22">
            <v>29642</v>
          </cell>
          <cell r="CV22">
            <v>5956</v>
          </cell>
          <cell r="CW22">
            <v>21415</v>
          </cell>
          <cell r="CX22">
            <v>14849</v>
          </cell>
          <cell r="CY22">
            <v>8931</v>
          </cell>
          <cell r="CZ22">
            <v>24338</v>
          </cell>
          <cell r="DA22">
            <v>7886</v>
          </cell>
          <cell r="DB22">
            <v>54201</v>
          </cell>
          <cell r="DC22">
            <v>22194</v>
          </cell>
          <cell r="DD22">
            <v>58813</v>
          </cell>
          <cell r="DE22">
            <v>12037</v>
          </cell>
          <cell r="DF22">
            <v>31115</v>
          </cell>
          <cell r="DG22">
            <v>28613</v>
          </cell>
          <cell r="DH22">
            <v>19658</v>
          </cell>
          <cell r="DI22">
            <v>11972</v>
          </cell>
          <cell r="DJ22">
            <v>46272</v>
          </cell>
          <cell r="DK22">
            <v>42232</v>
          </cell>
          <cell r="DL22">
            <v>41850</v>
          </cell>
          <cell r="DM22">
            <v>3401</v>
          </cell>
          <cell r="DN22">
            <v>12203</v>
          </cell>
          <cell r="DO22">
            <v>27792</v>
          </cell>
          <cell r="DP22">
            <v>32420</v>
          </cell>
          <cell r="DQ22">
            <v>33818</v>
          </cell>
          <cell r="DR22">
            <v>37418</v>
          </cell>
          <cell r="DS22">
            <v>4074</v>
          </cell>
          <cell r="DT22">
            <v>47917</v>
          </cell>
          <cell r="DU22">
            <v>36991</v>
          </cell>
          <cell r="DV22">
            <v>32315</v>
          </cell>
          <cell r="DW22">
            <v>30902</v>
          </cell>
          <cell r="DX22">
            <v>45844</v>
          </cell>
          <cell r="DY22">
            <v>28903</v>
          </cell>
          <cell r="DZ22">
            <v>25668</v>
          </cell>
          <cell r="EA22">
            <v>85855</v>
          </cell>
          <cell r="EB22">
            <v>54655</v>
          </cell>
          <cell r="EC22">
            <v>23965</v>
          </cell>
          <cell r="ED22">
            <v>156549</v>
          </cell>
          <cell r="EE22">
            <v>184015</v>
          </cell>
          <cell r="EF22">
            <v>315624</v>
          </cell>
          <cell r="EG22">
            <v>364357</v>
          </cell>
          <cell r="EH22">
            <v>311393</v>
          </cell>
          <cell r="EI22">
            <v>304332</v>
          </cell>
          <cell r="EJ22">
            <v>310472</v>
          </cell>
          <cell r="EK22">
            <v>110671</v>
          </cell>
          <cell r="EL22">
            <v>107272</v>
          </cell>
          <cell r="EM22">
            <v>168349</v>
          </cell>
          <cell r="EN22">
            <v>54781</v>
          </cell>
          <cell r="EO22">
            <v>127352</v>
          </cell>
          <cell r="EP22">
            <v>118133</v>
          </cell>
          <cell r="EQ22">
            <v>51504</v>
          </cell>
          <cell r="ER22">
            <v>73417</v>
          </cell>
          <cell r="ES22">
            <v>198302</v>
          </cell>
          <cell r="ET22">
            <v>272332</v>
          </cell>
          <cell r="EU22">
            <v>424996</v>
          </cell>
          <cell r="EV22">
            <v>247435</v>
          </cell>
          <cell r="EW22">
            <v>233770</v>
          </cell>
          <cell r="EX22">
            <v>191800</v>
          </cell>
          <cell r="EY22">
            <v>260812</v>
          </cell>
          <cell r="EZ22">
            <v>288962</v>
          </cell>
          <cell r="FA22">
            <v>189818</v>
          </cell>
          <cell r="FB22">
            <v>231984</v>
          </cell>
          <cell r="FC22">
            <v>213530</v>
          </cell>
          <cell r="FD22">
            <v>246539</v>
          </cell>
          <cell r="FE22">
            <v>38497</v>
          </cell>
          <cell r="FF22">
            <v>48715</v>
          </cell>
          <cell r="FG22">
            <v>44892</v>
          </cell>
          <cell r="FH22">
            <v>36921</v>
          </cell>
          <cell r="FI22">
            <v>56663</v>
          </cell>
          <cell r="FJ22">
            <v>24484</v>
          </cell>
          <cell r="FK22">
            <v>35196</v>
          </cell>
          <cell r="FL22">
            <v>36881</v>
          </cell>
          <cell r="FM22">
            <v>34969</v>
          </cell>
          <cell r="FN22">
            <v>49720</v>
          </cell>
          <cell r="FO22">
            <v>97485</v>
          </cell>
          <cell r="FP22">
            <v>235236</v>
          </cell>
          <cell r="FQ22">
            <v>140129</v>
          </cell>
          <cell r="FR22">
            <v>79301</v>
          </cell>
          <cell r="FS22">
            <v>48938</v>
          </cell>
          <cell r="FT22">
            <v>231043</v>
          </cell>
          <cell r="FU22">
            <v>112971</v>
          </cell>
          <cell r="FV22">
            <v>103033</v>
          </cell>
          <cell r="FW22">
            <v>133834</v>
          </cell>
          <cell r="FX22">
            <v>0</v>
          </cell>
          <cell r="FY22">
            <v>0</v>
          </cell>
        </row>
      </sheetData>
      <sheetData sheetId="1">
        <row r="1">
          <cell r="B1">
            <v>1250111</v>
          </cell>
        </row>
        <row r="22">
          <cell r="B22">
            <v>940871</v>
          </cell>
          <cell r="C22">
            <v>1068302</v>
          </cell>
          <cell r="D22">
            <v>855853</v>
          </cell>
          <cell r="E22">
            <v>1215873</v>
          </cell>
          <cell r="F22">
            <v>726417</v>
          </cell>
          <cell r="G22">
            <v>922869</v>
          </cell>
          <cell r="H22">
            <v>942182</v>
          </cell>
          <cell r="I22">
            <v>661079</v>
          </cell>
          <cell r="J22">
            <v>827159</v>
          </cell>
          <cell r="K22">
            <v>928974</v>
          </cell>
          <cell r="L22">
            <v>940806</v>
          </cell>
          <cell r="M22">
            <v>590193</v>
          </cell>
          <cell r="N22">
            <v>570609</v>
          </cell>
          <cell r="O22">
            <v>649684</v>
          </cell>
          <cell r="P22">
            <v>797069</v>
          </cell>
          <cell r="Q22">
            <v>863458</v>
          </cell>
          <cell r="R22">
            <v>653287</v>
          </cell>
          <cell r="S22">
            <v>902830</v>
          </cell>
          <cell r="T22">
            <v>623481</v>
          </cell>
          <cell r="U22">
            <v>923081</v>
          </cell>
          <cell r="V22">
            <v>707517</v>
          </cell>
          <cell r="W22">
            <v>747511</v>
          </cell>
          <cell r="X22">
            <v>1013129</v>
          </cell>
          <cell r="Y22">
            <v>941303</v>
          </cell>
          <cell r="Z22">
            <v>682237</v>
          </cell>
          <cell r="AA22">
            <v>643404</v>
          </cell>
          <cell r="AB22">
            <v>570701</v>
          </cell>
          <cell r="AC22">
            <v>864092</v>
          </cell>
          <cell r="AD22">
            <v>1124163</v>
          </cell>
          <cell r="AE22">
            <v>799741</v>
          </cell>
          <cell r="AF22">
            <v>1002364</v>
          </cell>
          <cell r="AG22">
            <v>744516</v>
          </cell>
          <cell r="AH22">
            <v>602043</v>
          </cell>
          <cell r="AI22">
            <v>1187497</v>
          </cell>
          <cell r="AJ22">
            <v>1077848</v>
          </cell>
          <cell r="AK22">
            <v>976443</v>
          </cell>
          <cell r="AL22">
            <v>824578</v>
          </cell>
          <cell r="AM22">
            <v>1053881</v>
          </cell>
          <cell r="AN22">
            <v>807595</v>
          </cell>
          <cell r="AO22">
            <v>991769</v>
          </cell>
          <cell r="AP22">
            <v>1157689</v>
          </cell>
          <cell r="AQ22">
            <v>855704</v>
          </cell>
          <cell r="AR22">
            <v>793297</v>
          </cell>
          <cell r="AS22">
            <v>630369</v>
          </cell>
          <cell r="AT22">
            <v>645243</v>
          </cell>
          <cell r="AU22">
            <v>1023175</v>
          </cell>
          <cell r="AV22">
            <v>1057753</v>
          </cell>
          <cell r="AW22">
            <v>731709</v>
          </cell>
          <cell r="AX22">
            <v>688904</v>
          </cell>
          <cell r="AY22">
            <v>934844</v>
          </cell>
          <cell r="AZ22">
            <v>778220</v>
          </cell>
          <cell r="BA22">
            <v>743568</v>
          </cell>
          <cell r="BB22">
            <v>658088</v>
          </cell>
          <cell r="BC22">
            <v>725059</v>
          </cell>
          <cell r="BD22">
            <v>851142</v>
          </cell>
          <cell r="BE22">
            <v>673171</v>
          </cell>
          <cell r="BF22">
            <v>1118141</v>
          </cell>
          <cell r="BG22">
            <v>1156931</v>
          </cell>
          <cell r="BH22">
            <v>877681</v>
          </cell>
          <cell r="BI22">
            <v>1079483</v>
          </cell>
          <cell r="BJ22">
            <v>695854</v>
          </cell>
          <cell r="BK22">
            <v>603711</v>
          </cell>
          <cell r="BL22">
            <v>1545579</v>
          </cell>
          <cell r="BM22">
            <v>1296492</v>
          </cell>
          <cell r="BN22">
            <v>1379646</v>
          </cell>
          <cell r="BO22">
            <v>1157802</v>
          </cell>
          <cell r="BP22">
            <v>1339837</v>
          </cell>
          <cell r="BQ22">
            <v>687254</v>
          </cell>
          <cell r="BR22">
            <v>1200175</v>
          </cell>
          <cell r="BS22">
            <v>1496636</v>
          </cell>
          <cell r="BT22">
            <v>1340126</v>
          </cell>
          <cell r="BU22">
            <v>874411</v>
          </cell>
          <cell r="BV22">
            <v>1400181</v>
          </cell>
          <cell r="BW22">
            <v>1682624</v>
          </cell>
          <cell r="BX22">
            <v>1922247</v>
          </cell>
          <cell r="BY22">
            <v>2172034</v>
          </cell>
          <cell r="BZ22">
            <v>1692956</v>
          </cell>
          <cell r="CA22">
            <v>1764692</v>
          </cell>
          <cell r="CB22">
            <v>1580810</v>
          </cell>
          <cell r="CC22">
            <v>1091500</v>
          </cell>
          <cell r="CD22">
            <v>1509173</v>
          </cell>
          <cell r="CE22">
            <v>1776433</v>
          </cell>
          <cell r="CF22">
            <v>1381331</v>
          </cell>
          <cell r="CG22">
            <v>1311587</v>
          </cell>
          <cell r="CH22">
            <v>1069297</v>
          </cell>
          <cell r="CI22">
            <v>1285255</v>
          </cell>
          <cell r="CJ22">
            <v>1607939</v>
          </cell>
          <cell r="CK22">
            <v>1137208</v>
          </cell>
          <cell r="CL22">
            <v>1443989</v>
          </cell>
          <cell r="CM22">
            <v>1051480</v>
          </cell>
          <cell r="CN22">
            <v>939692</v>
          </cell>
          <cell r="CO22">
            <v>895041</v>
          </cell>
          <cell r="CP22">
            <v>1107749</v>
          </cell>
          <cell r="CQ22">
            <v>620849</v>
          </cell>
          <cell r="CR22">
            <v>509287</v>
          </cell>
          <cell r="CS22">
            <v>487883</v>
          </cell>
          <cell r="CT22">
            <v>540252</v>
          </cell>
          <cell r="CU22">
            <v>963807</v>
          </cell>
          <cell r="CV22">
            <v>890978</v>
          </cell>
          <cell r="CW22">
            <v>588764</v>
          </cell>
          <cell r="CX22">
            <v>422686</v>
          </cell>
          <cell r="CY22">
            <v>508780</v>
          </cell>
          <cell r="CZ22">
            <v>728335</v>
          </cell>
          <cell r="DA22">
            <v>545254</v>
          </cell>
          <cell r="DB22">
            <v>607206</v>
          </cell>
          <cell r="DC22">
            <v>831701</v>
          </cell>
          <cell r="DD22">
            <v>781362</v>
          </cell>
          <cell r="DE22">
            <v>702085</v>
          </cell>
          <cell r="DF22">
            <v>584751</v>
          </cell>
          <cell r="DG22">
            <v>691312</v>
          </cell>
          <cell r="DH22">
            <v>662900</v>
          </cell>
          <cell r="DI22">
            <v>668061</v>
          </cell>
          <cell r="DJ22">
            <v>805653</v>
          </cell>
          <cell r="DK22">
            <v>690077</v>
          </cell>
          <cell r="DL22">
            <v>529886</v>
          </cell>
          <cell r="DM22">
            <v>700519</v>
          </cell>
          <cell r="DN22">
            <v>660348</v>
          </cell>
          <cell r="DO22">
            <v>1116164</v>
          </cell>
          <cell r="DP22">
            <v>1045122</v>
          </cell>
          <cell r="DQ22">
            <v>718791</v>
          </cell>
          <cell r="DR22">
            <v>1251053</v>
          </cell>
          <cell r="DS22">
            <v>967733</v>
          </cell>
          <cell r="DT22">
            <v>1165654</v>
          </cell>
          <cell r="DU22">
            <v>990146</v>
          </cell>
          <cell r="DV22">
            <v>1450387</v>
          </cell>
          <cell r="DW22">
            <v>891304</v>
          </cell>
          <cell r="DX22">
            <v>1025065</v>
          </cell>
          <cell r="DY22">
            <v>484635</v>
          </cell>
          <cell r="DZ22">
            <v>794572</v>
          </cell>
          <cell r="EA22">
            <v>632409</v>
          </cell>
          <cell r="EB22">
            <v>1004780</v>
          </cell>
          <cell r="EC22">
            <v>586568</v>
          </cell>
          <cell r="ED22">
            <v>897637</v>
          </cell>
          <cell r="EE22">
            <v>1954030</v>
          </cell>
          <cell r="EF22">
            <v>2307259</v>
          </cell>
          <cell r="EG22">
            <v>2281892</v>
          </cell>
          <cell r="EH22">
            <v>1156259</v>
          </cell>
          <cell r="EI22">
            <v>1399562</v>
          </cell>
          <cell r="EJ22">
            <v>1208579</v>
          </cell>
          <cell r="EK22">
            <v>833261</v>
          </cell>
          <cell r="EL22">
            <v>1299684</v>
          </cell>
          <cell r="EM22">
            <v>1936065</v>
          </cell>
          <cell r="EN22">
            <v>1800745</v>
          </cell>
          <cell r="EO22">
            <v>923522</v>
          </cell>
          <cell r="EP22">
            <v>975889</v>
          </cell>
          <cell r="EQ22">
            <v>1119952</v>
          </cell>
          <cell r="ER22">
            <v>1652441</v>
          </cell>
          <cell r="ES22">
            <v>1484962</v>
          </cell>
          <cell r="ET22">
            <v>1624410</v>
          </cell>
          <cell r="EU22">
            <v>1541203</v>
          </cell>
          <cell r="EV22">
            <v>1017052</v>
          </cell>
          <cell r="EW22">
            <v>693647</v>
          </cell>
          <cell r="EX22">
            <v>888692</v>
          </cell>
          <cell r="EY22">
            <v>876960</v>
          </cell>
          <cell r="EZ22">
            <v>850217</v>
          </cell>
          <cell r="FA22">
            <v>1120394</v>
          </cell>
          <cell r="FB22">
            <v>813599</v>
          </cell>
          <cell r="FC22">
            <v>1222986</v>
          </cell>
          <cell r="FD22">
            <v>1128277</v>
          </cell>
          <cell r="FE22">
            <v>743696</v>
          </cell>
          <cell r="FF22">
            <v>1235736</v>
          </cell>
          <cell r="FG22">
            <v>941293</v>
          </cell>
          <cell r="FH22">
            <v>1072344</v>
          </cell>
          <cell r="FI22">
            <v>588460</v>
          </cell>
          <cell r="FJ22">
            <v>913503</v>
          </cell>
          <cell r="FK22">
            <v>1386936</v>
          </cell>
          <cell r="FL22">
            <v>1180344</v>
          </cell>
          <cell r="FM22">
            <v>726048</v>
          </cell>
          <cell r="FN22">
            <v>1189466</v>
          </cell>
          <cell r="FO22">
            <v>1211616</v>
          </cell>
          <cell r="FP22">
            <v>1710368</v>
          </cell>
          <cell r="FQ22">
            <v>1263009</v>
          </cell>
          <cell r="FR22">
            <v>1860602</v>
          </cell>
          <cell r="FS22">
            <v>1880709</v>
          </cell>
          <cell r="FT22">
            <v>1505906</v>
          </cell>
          <cell r="FU22">
            <v>1243377</v>
          </cell>
          <cell r="FV22">
            <v>1441269</v>
          </cell>
          <cell r="FW22">
            <v>1619422</v>
          </cell>
          <cell r="FX22">
            <v>0</v>
          </cell>
          <cell r="FY22">
            <v>0</v>
          </cell>
        </row>
      </sheetData>
      <sheetData sheetId="2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1313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1716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5804</v>
          </cell>
          <cell r="DG22">
            <v>11640</v>
          </cell>
          <cell r="DH22">
            <v>11704</v>
          </cell>
          <cell r="DI22">
            <v>5839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5538</v>
          </cell>
          <cell r="DQ22">
            <v>16194</v>
          </cell>
          <cell r="DR22">
            <v>5538</v>
          </cell>
          <cell r="DS22">
            <v>5538</v>
          </cell>
          <cell r="DT22">
            <v>5538</v>
          </cell>
          <cell r="DU22">
            <v>5538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3475</v>
          </cell>
          <cell r="EC22">
            <v>12412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1761</v>
          </cell>
          <cell r="EL22">
            <v>0</v>
          </cell>
          <cell r="EM22">
            <v>15214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3">
        <row r="1">
          <cell r="B1">
            <v>0</v>
          </cell>
        </row>
        <row r="22">
          <cell r="B22">
            <v>143952</v>
          </cell>
          <cell r="C22">
            <v>173872</v>
          </cell>
          <cell r="D22">
            <v>146486</v>
          </cell>
          <cell r="E22">
            <v>109009</v>
          </cell>
          <cell r="F22">
            <v>32427</v>
          </cell>
          <cell r="G22">
            <v>119367</v>
          </cell>
          <cell r="H22">
            <v>60463</v>
          </cell>
          <cell r="I22">
            <v>88589</v>
          </cell>
          <cell r="J22">
            <v>126742</v>
          </cell>
          <cell r="K22">
            <v>139549</v>
          </cell>
          <cell r="L22">
            <v>125966</v>
          </cell>
          <cell r="M22">
            <v>39922</v>
          </cell>
          <cell r="N22">
            <v>94128</v>
          </cell>
          <cell r="O22">
            <v>41995</v>
          </cell>
          <cell r="P22">
            <v>38948</v>
          </cell>
          <cell r="Q22">
            <v>259456</v>
          </cell>
          <cell r="R22">
            <v>246734</v>
          </cell>
          <cell r="S22">
            <v>221027</v>
          </cell>
          <cell r="T22">
            <v>35799</v>
          </cell>
          <cell r="U22">
            <v>396663</v>
          </cell>
          <cell r="V22">
            <v>132323</v>
          </cell>
          <cell r="W22">
            <v>151762</v>
          </cell>
          <cell r="X22">
            <v>440693</v>
          </cell>
          <cell r="Y22">
            <v>340550</v>
          </cell>
          <cell r="Z22">
            <v>111282</v>
          </cell>
          <cell r="AA22">
            <v>91952</v>
          </cell>
          <cell r="AB22">
            <v>82637</v>
          </cell>
          <cell r="AC22">
            <v>270284</v>
          </cell>
          <cell r="AD22">
            <v>275693</v>
          </cell>
          <cell r="AE22">
            <v>71255</v>
          </cell>
          <cell r="AF22">
            <v>314645</v>
          </cell>
          <cell r="AG22">
            <v>172707</v>
          </cell>
          <cell r="AH22">
            <v>65672</v>
          </cell>
          <cell r="AI22">
            <v>120476</v>
          </cell>
          <cell r="AJ22">
            <v>129278</v>
          </cell>
          <cell r="AK22">
            <v>107809</v>
          </cell>
          <cell r="AL22">
            <v>49332</v>
          </cell>
          <cell r="AM22">
            <v>96034</v>
          </cell>
          <cell r="AN22">
            <v>85082</v>
          </cell>
          <cell r="AO22">
            <v>258988</v>
          </cell>
          <cell r="AP22">
            <v>246541</v>
          </cell>
          <cell r="AQ22">
            <v>178847</v>
          </cell>
          <cell r="AR22">
            <v>114474</v>
          </cell>
          <cell r="AS22">
            <v>266428</v>
          </cell>
          <cell r="AT22">
            <v>293109</v>
          </cell>
          <cell r="AU22">
            <v>292219</v>
          </cell>
          <cell r="AV22">
            <v>322623</v>
          </cell>
          <cell r="AW22">
            <v>280754</v>
          </cell>
          <cell r="AX22">
            <v>107054</v>
          </cell>
          <cell r="AY22">
            <v>108259</v>
          </cell>
          <cell r="AZ22">
            <v>126012</v>
          </cell>
          <cell r="BA22">
            <v>128179</v>
          </cell>
          <cell r="BB22">
            <v>101743</v>
          </cell>
          <cell r="BC22">
            <v>112280</v>
          </cell>
          <cell r="BD22">
            <v>359270</v>
          </cell>
          <cell r="BE22">
            <v>84823</v>
          </cell>
          <cell r="BF22">
            <v>321284</v>
          </cell>
          <cell r="BG22">
            <v>197010</v>
          </cell>
          <cell r="BH22">
            <v>177779</v>
          </cell>
          <cell r="BI22">
            <v>294900</v>
          </cell>
          <cell r="BJ22">
            <v>298485</v>
          </cell>
          <cell r="BK22">
            <v>176596</v>
          </cell>
          <cell r="BL22">
            <v>771740</v>
          </cell>
          <cell r="BM22">
            <v>377317</v>
          </cell>
          <cell r="BN22">
            <v>500945</v>
          </cell>
          <cell r="BO22">
            <v>350065</v>
          </cell>
          <cell r="BP22">
            <v>593040</v>
          </cell>
          <cell r="BQ22">
            <v>122061</v>
          </cell>
          <cell r="BR22">
            <v>435092</v>
          </cell>
          <cell r="BS22">
            <v>458851</v>
          </cell>
          <cell r="BT22">
            <v>454869</v>
          </cell>
          <cell r="BU22">
            <v>188155</v>
          </cell>
          <cell r="BV22">
            <v>525342</v>
          </cell>
          <cell r="BW22">
            <v>629990</v>
          </cell>
          <cell r="BX22">
            <v>718099</v>
          </cell>
          <cell r="BY22">
            <v>864366</v>
          </cell>
          <cell r="BZ22">
            <v>610498</v>
          </cell>
          <cell r="CA22">
            <v>521883</v>
          </cell>
          <cell r="CB22">
            <v>458638</v>
          </cell>
          <cell r="CC22">
            <v>224834</v>
          </cell>
          <cell r="CD22">
            <v>416494</v>
          </cell>
          <cell r="CE22">
            <v>439105</v>
          </cell>
          <cell r="CF22">
            <v>341817</v>
          </cell>
          <cell r="CG22">
            <v>517923</v>
          </cell>
          <cell r="CH22">
            <v>276910</v>
          </cell>
          <cell r="CI22">
            <v>533173</v>
          </cell>
          <cell r="CJ22">
            <v>588033</v>
          </cell>
          <cell r="CK22">
            <v>323244</v>
          </cell>
          <cell r="CL22">
            <v>510910</v>
          </cell>
          <cell r="CM22">
            <v>198682</v>
          </cell>
          <cell r="CN22">
            <v>217177</v>
          </cell>
          <cell r="CO22">
            <v>439952</v>
          </cell>
          <cell r="CP22">
            <v>470343</v>
          </cell>
          <cell r="CQ22">
            <v>214380</v>
          </cell>
          <cell r="CR22">
            <v>168090</v>
          </cell>
          <cell r="CS22">
            <v>118410</v>
          </cell>
          <cell r="CT22">
            <v>165275</v>
          </cell>
          <cell r="CU22">
            <v>172517</v>
          </cell>
          <cell r="CV22">
            <v>155417</v>
          </cell>
          <cell r="CW22">
            <v>135807</v>
          </cell>
          <cell r="CX22">
            <v>146890</v>
          </cell>
          <cell r="CY22">
            <v>149876</v>
          </cell>
          <cell r="CZ22">
            <v>153280</v>
          </cell>
          <cell r="DA22">
            <v>150145</v>
          </cell>
          <cell r="DB22">
            <v>159944</v>
          </cell>
          <cell r="DC22">
            <v>178616</v>
          </cell>
          <cell r="DD22">
            <v>198333</v>
          </cell>
          <cell r="DE22">
            <v>167498</v>
          </cell>
          <cell r="DF22">
            <v>197986</v>
          </cell>
          <cell r="DG22">
            <v>208380</v>
          </cell>
          <cell r="DH22">
            <v>180017</v>
          </cell>
          <cell r="DI22">
            <v>164390</v>
          </cell>
          <cell r="DJ22">
            <v>163231</v>
          </cell>
          <cell r="DK22">
            <v>178247</v>
          </cell>
          <cell r="DL22">
            <v>85218</v>
          </cell>
          <cell r="DM22">
            <v>361994</v>
          </cell>
          <cell r="DN22">
            <v>305116</v>
          </cell>
          <cell r="DO22">
            <v>594102</v>
          </cell>
          <cell r="DP22">
            <v>497695</v>
          </cell>
          <cell r="DQ22">
            <v>267057</v>
          </cell>
          <cell r="DR22">
            <v>584467</v>
          </cell>
          <cell r="DS22">
            <v>484894</v>
          </cell>
          <cell r="DT22">
            <v>612942</v>
          </cell>
          <cell r="DU22">
            <v>558468</v>
          </cell>
          <cell r="DV22">
            <v>768801</v>
          </cell>
          <cell r="DW22">
            <v>204192</v>
          </cell>
          <cell r="DX22">
            <v>439936</v>
          </cell>
          <cell r="DY22">
            <v>49516</v>
          </cell>
          <cell r="DZ22">
            <v>222801</v>
          </cell>
          <cell r="EA22">
            <v>52570</v>
          </cell>
          <cell r="EB22">
            <v>523426</v>
          </cell>
          <cell r="EC22">
            <v>223285</v>
          </cell>
          <cell r="ED22">
            <v>278811</v>
          </cell>
          <cell r="EE22">
            <v>649684</v>
          </cell>
          <cell r="EF22">
            <v>408425</v>
          </cell>
          <cell r="EG22">
            <v>658154</v>
          </cell>
          <cell r="EH22">
            <v>257849</v>
          </cell>
          <cell r="EI22">
            <v>423784</v>
          </cell>
          <cell r="EJ22">
            <v>262364</v>
          </cell>
          <cell r="EK22">
            <v>247486</v>
          </cell>
          <cell r="EL22">
            <v>296432</v>
          </cell>
          <cell r="EM22">
            <v>420727</v>
          </cell>
          <cell r="EN22">
            <v>448863</v>
          </cell>
          <cell r="EO22">
            <v>212203</v>
          </cell>
          <cell r="EP22">
            <v>161812</v>
          </cell>
          <cell r="EQ22">
            <v>309031</v>
          </cell>
          <cell r="ER22">
            <v>288992</v>
          </cell>
          <cell r="ES22">
            <v>307536</v>
          </cell>
          <cell r="ET22">
            <v>30017</v>
          </cell>
          <cell r="EU22">
            <v>237772</v>
          </cell>
          <cell r="EV22">
            <v>40014</v>
          </cell>
          <cell r="EW22">
            <v>222520</v>
          </cell>
          <cell r="EX22">
            <v>42930</v>
          </cell>
          <cell r="EY22">
            <v>206274</v>
          </cell>
          <cell r="EZ22">
            <v>32109</v>
          </cell>
          <cell r="FA22">
            <v>294938</v>
          </cell>
          <cell r="FB22">
            <v>33651</v>
          </cell>
          <cell r="FC22">
            <v>179786</v>
          </cell>
          <cell r="FD22">
            <v>232203</v>
          </cell>
          <cell r="FE22">
            <v>46624</v>
          </cell>
          <cell r="FF22">
            <v>238539</v>
          </cell>
          <cell r="FG22">
            <v>224658</v>
          </cell>
          <cell r="FH22">
            <v>314855</v>
          </cell>
          <cell r="FI22">
            <v>83207</v>
          </cell>
          <cell r="FJ22">
            <v>86471</v>
          </cell>
          <cell r="FK22">
            <v>268994</v>
          </cell>
          <cell r="FL22">
            <v>274750</v>
          </cell>
          <cell r="FM22">
            <v>250829</v>
          </cell>
          <cell r="FN22">
            <v>24650</v>
          </cell>
          <cell r="FO22">
            <v>42901</v>
          </cell>
          <cell r="FP22">
            <v>264891</v>
          </cell>
          <cell r="FQ22">
            <v>102385</v>
          </cell>
          <cell r="FR22">
            <v>322292</v>
          </cell>
          <cell r="FS22">
            <v>528341</v>
          </cell>
          <cell r="FT22">
            <v>14103</v>
          </cell>
          <cell r="FU22">
            <v>289525</v>
          </cell>
          <cell r="FV22">
            <v>214665</v>
          </cell>
          <cell r="FW22">
            <v>307042</v>
          </cell>
          <cell r="FX22">
            <v>0</v>
          </cell>
          <cell r="FY22">
            <v>0</v>
          </cell>
        </row>
      </sheetData>
      <sheetData sheetId="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7</v>
          </cell>
          <cell r="ER22">
            <v>7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4</v>
          </cell>
          <cell r="FC22">
            <v>0</v>
          </cell>
          <cell r="FD22">
            <v>0</v>
          </cell>
          <cell r="FE22">
            <v>4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4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5">
        <row r="1">
          <cell r="B1">
            <v>449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6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3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4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883</v>
          </cell>
          <cell r="FX22">
            <v>0</v>
          </cell>
          <cell r="FY22">
            <v>0</v>
          </cell>
        </row>
      </sheetData>
      <sheetData sheetId="7">
        <row r="1">
          <cell r="B1">
            <v>16328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4</v>
          </cell>
          <cell r="AN22">
            <v>1</v>
          </cell>
          <cell r="AO22">
            <v>5087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1</v>
          </cell>
          <cell r="AV22">
            <v>1</v>
          </cell>
          <cell r="AW22">
            <v>0</v>
          </cell>
          <cell r="AX22">
            <v>9271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10073</v>
          </cell>
          <cell r="BL22">
            <v>15253</v>
          </cell>
          <cell r="BM22">
            <v>5075</v>
          </cell>
          <cell r="BN22">
            <v>10245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5675</v>
          </cell>
          <cell r="BV22">
            <v>21683</v>
          </cell>
          <cell r="BW22">
            <v>8619</v>
          </cell>
          <cell r="BX22">
            <v>15119</v>
          </cell>
          <cell r="BY22">
            <v>219</v>
          </cell>
          <cell r="BZ22">
            <v>8505</v>
          </cell>
          <cell r="CA22">
            <v>5122</v>
          </cell>
          <cell r="CB22">
            <v>2897</v>
          </cell>
          <cell r="CC22">
            <v>5708</v>
          </cell>
          <cell r="CD22">
            <v>5558</v>
          </cell>
          <cell r="CE22">
            <v>24336</v>
          </cell>
          <cell r="CF22">
            <v>5338</v>
          </cell>
          <cell r="CG22">
            <v>2925</v>
          </cell>
          <cell r="CH22">
            <v>0</v>
          </cell>
          <cell r="CI22">
            <v>0</v>
          </cell>
          <cell r="CJ22">
            <v>26640</v>
          </cell>
          <cell r="CK22">
            <v>16490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16193</v>
          </cell>
          <cell r="CY22">
            <v>0</v>
          </cell>
          <cell r="CZ22">
            <v>0</v>
          </cell>
          <cell r="DA22">
            <v>20369</v>
          </cell>
          <cell r="DB22">
            <v>0</v>
          </cell>
          <cell r="DC22">
            <v>0</v>
          </cell>
          <cell r="DD22">
            <v>134</v>
          </cell>
          <cell r="DE22">
            <v>23</v>
          </cell>
          <cell r="DF22">
            <v>0</v>
          </cell>
          <cell r="DG22">
            <v>0</v>
          </cell>
          <cell r="DH22">
            <v>15842</v>
          </cell>
          <cell r="DI22">
            <v>20985</v>
          </cell>
          <cell r="DJ22">
            <v>0</v>
          </cell>
          <cell r="DK22">
            <v>0</v>
          </cell>
          <cell r="DL22">
            <v>10744</v>
          </cell>
          <cell r="DM22">
            <v>0</v>
          </cell>
          <cell r="DN22">
            <v>5411</v>
          </cell>
          <cell r="DO22">
            <v>5367</v>
          </cell>
          <cell r="DP22">
            <v>15974</v>
          </cell>
          <cell r="DQ22">
            <v>0</v>
          </cell>
          <cell r="DR22">
            <v>0</v>
          </cell>
          <cell r="DS22">
            <v>20682</v>
          </cell>
          <cell r="DT22">
            <v>5116</v>
          </cell>
          <cell r="DU22">
            <v>0</v>
          </cell>
          <cell r="DV22">
            <v>10577</v>
          </cell>
          <cell r="DW22">
            <v>5529</v>
          </cell>
          <cell r="DX22">
            <v>0</v>
          </cell>
          <cell r="DY22">
            <v>0</v>
          </cell>
          <cell r="DZ22">
            <v>0</v>
          </cell>
          <cell r="EA22">
            <v>17767</v>
          </cell>
          <cell r="EB22">
            <v>10024</v>
          </cell>
          <cell r="EC22">
            <v>0</v>
          </cell>
          <cell r="ED22">
            <v>735</v>
          </cell>
          <cell r="EE22">
            <v>7385</v>
          </cell>
          <cell r="EF22">
            <v>38350</v>
          </cell>
          <cell r="EG22">
            <v>22911</v>
          </cell>
          <cell r="EH22">
            <v>131</v>
          </cell>
          <cell r="EI22">
            <v>162</v>
          </cell>
          <cell r="EJ22">
            <v>246</v>
          </cell>
          <cell r="EK22">
            <v>238</v>
          </cell>
          <cell r="EL22">
            <v>234</v>
          </cell>
          <cell r="EM22">
            <v>15292</v>
          </cell>
          <cell r="EN22">
            <v>29893</v>
          </cell>
          <cell r="EO22">
            <v>234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113</v>
          </cell>
          <cell r="EU22">
            <v>0</v>
          </cell>
          <cell r="EV22">
            <v>0</v>
          </cell>
          <cell r="EW22">
            <v>5303</v>
          </cell>
          <cell r="EX22">
            <v>0</v>
          </cell>
          <cell r="EY22">
            <v>0</v>
          </cell>
          <cell r="EZ22">
            <v>0</v>
          </cell>
          <cell r="FA22">
            <v>3286</v>
          </cell>
          <cell r="FB22">
            <v>7174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18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2597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5426</v>
          </cell>
          <cell r="BL22">
            <v>0</v>
          </cell>
          <cell r="BM22">
            <v>5426</v>
          </cell>
          <cell r="BN22">
            <v>0</v>
          </cell>
          <cell r="BO22">
            <v>5426</v>
          </cell>
          <cell r="BP22">
            <v>0</v>
          </cell>
          <cell r="BQ22">
            <v>0</v>
          </cell>
          <cell r="BR22">
            <v>6978</v>
          </cell>
          <cell r="BS22">
            <v>7074</v>
          </cell>
          <cell r="BT22">
            <v>177</v>
          </cell>
          <cell r="BU22">
            <v>41</v>
          </cell>
          <cell r="BV22">
            <v>5515</v>
          </cell>
          <cell r="BW22">
            <v>10721</v>
          </cell>
          <cell r="BX22">
            <v>5736</v>
          </cell>
          <cell r="BY22">
            <v>12363</v>
          </cell>
          <cell r="BZ22">
            <v>25007</v>
          </cell>
          <cell r="CA22">
            <v>12037</v>
          </cell>
          <cell r="CB22">
            <v>4989</v>
          </cell>
          <cell r="CC22">
            <v>5998</v>
          </cell>
          <cell r="CD22">
            <v>3637</v>
          </cell>
          <cell r="CE22">
            <v>690</v>
          </cell>
          <cell r="CF22">
            <v>157</v>
          </cell>
          <cell r="CG22">
            <v>303</v>
          </cell>
          <cell r="CH22">
            <v>18544</v>
          </cell>
          <cell r="CI22">
            <v>11770</v>
          </cell>
          <cell r="CJ22">
            <v>20762</v>
          </cell>
          <cell r="CK22">
            <v>0</v>
          </cell>
          <cell r="CL22">
            <v>9552</v>
          </cell>
          <cell r="CM22">
            <v>10661</v>
          </cell>
          <cell r="CN22">
            <v>5884</v>
          </cell>
          <cell r="CO22">
            <v>0</v>
          </cell>
          <cell r="CP22">
            <v>4776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33297</v>
          </cell>
          <cell r="DP22">
            <v>52421</v>
          </cell>
          <cell r="DQ22">
            <v>157262</v>
          </cell>
          <cell r="DR22">
            <v>205421</v>
          </cell>
          <cell r="DS22">
            <v>94354</v>
          </cell>
          <cell r="DT22">
            <v>23948</v>
          </cell>
          <cell r="DU22">
            <v>7129</v>
          </cell>
          <cell r="DV22">
            <v>9087</v>
          </cell>
          <cell r="DW22">
            <v>6822</v>
          </cell>
          <cell r="DX22">
            <v>2768</v>
          </cell>
          <cell r="DY22">
            <v>4577</v>
          </cell>
          <cell r="DZ22">
            <v>27887</v>
          </cell>
          <cell r="EA22">
            <v>27944</v>
          </cell>
          <cell r="EB22">
            <v>303</v>
          </cell>
          <cell r="EC22">
            <v>242</v>
          </cell>
          <cell r="ED22">
            <v>10987</v>
          </cell>
          <cell r="EE22">
            <v>1295</v>
          </cell>
          <cell r="EF22">
            <v>12163</v>
          </cell>
          <cell r="EG22">
            <v>26300</v>
          </cell>
          <cell r="EH22">
            <v>8358</v>
          </cell>
          <cell r="EI22">
            <v>48015</v>
          </cell>
          <cell r="EJ22">
            <v>80</v>
          </cell>
          <cell r="EK22">
            <v>77</v>
          </cell>
          <cell r="EL22">
            <v>51574</v>
          </cell>
          <cell r="EM22">
            <v>33843</v>
          </cell>
          <cell r="EN22">
            <v>5248</v>
          </cell>
          <cell r="EO22">
            <v>76</v>
          </cell>
          <cell r="EP22">
            <v>3475</v>
          </cell>
          <cell r="EQ22">
            <v>11062</v>
          </cell>
          <cell r="ER22">
            <v>23702</v>
          </cell>
          <cell r="ES22">
            <v>21576</v>
          </cell>
          <cell r="ET22">
            <v>14710</v>
          </cell>
          <cell r="EU22">
            <v>20762</v>
          </cell>
          <cell r="EV22">
            <v>0</v>
          </cell>
          <cell r="EW22">
            <v>14284</v>
          </cell>
          <cell r="EX22">
            <v>26474</v>
          </cell>
          <cell r="EY22">
            <v>0</v>
          </cell>
          <cell r="EZ22">
            <v>0</v>
          </cell>
          <cell r="FA22">
            <v>0</v>
          </cell>
          <cell r="FB22">
            <v>2258</v>
          </cell>
          <cell r="FC22">
            <v>6498</v>
          </cell>
          <cell r="FD22">
            <v>6657</v>
          </cell>
          <cell r="FE22">
            <v>2258</v>
          </cell>
          <cell r="FF22">
            <v>6635</v>
          </cell>
          <cell r="FG22">
            <v>5168</v>
          </cell>
          <cell r="FH22">
            <v>2584</v>
          </cell>
          <cell r="FI22">
            <v>3019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21207</v>
          </cell>
          <cell r="FO22">
            <v>3262</v>
          </cell>
          <cell r="FP22">
            <v>174207</v>
          </cell>
          <cell r="FQ22">
            <v>153078</v>
          </cell>
          <cell r="FR22">
            <v>185238</v>
          </cell>
          <cell r="FS22">
            <v>5014</v>
          </cell>
          <cell r="FT22">
            <v>8517</v>
          </cell>
          <cell r="FU22">
            <v>574</v>
          </cell>
          <cell r="FV22">
            <v>2225</v>
          </cell>
          <cell r="FW22">
            <v>431</v>
          </cell>
          <cell r="FX22">
            <v>0</v>
          </cell>
          <cell r="FY22">
            <v>0</v>
          </cell>
        </row>
      </sheetData>
      <sheetData sheetId="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3279</v>
          </cell>
          <cell r="K22">
            <v>11475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7244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217</v>
          </cell>
          <cell r="BW22">
            <v>4255</v>
          </cell>
          <cell r="BX22">
            <v>3826</v>
          </cell>
          <cell r="BY22">
            <v>68</v>
          </cell>
          <cell r="BZ22">
            <v>28</v>
          </cell>
          <cell r="CA22">
            <v>25</v>
          </cell>
          <cell r="CB22">
            <v>19</v>
          </cell>
          <cell r="CC22">
            <v>0</v>
          </cell>
          <cell r="CD22">
            <v>9879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2105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1603</v>
          </cell>
          <cell r="EF22">
            <v>4198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2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2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4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1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1">
        <row r="1">
          <cell r="B1">
            <v>0</v>
          </cell>
        </row>
        <row r="22">
          <cell r="B22">
            <v>62329</v>
          </cell>
          <cell r="C22">
            <v>36948</v>
          </cell>
          <cell r="D22">
            <v>48237</v>
          </cell>
          <cell r="E22">
            <v>38176</v>
          </cell>
          <cell r="F22">
            <v>22989</v>
          </cell>
          <cell r="G22">
            <v>61003</v>
          </cell>
          <cell r="H22">
            <v>54251</v>
          </cell>
          <cell r="I22">
            <v>16758</v>
          </cell>
          <cell r="J22">
            <v>61559</v>
          </cell>
          <cell r="K22">
            <v>22853</v>
          </cell>
          <cell r="L22">
            <v>45678</v>
          </cell>
          <cell r="M22">
            <v>2684</v>
          </cell>
          <cell r="N22">
            <v>36903</v>
          </cell>
          <cell r="O22">
            <v>38258</v>
          </cell>
          <cell r="P22">
            <v>61472</v>
          </cell>
          <cell r="Q22">
            <v>21899</v>
          </cell>
          <cell r="R22">
            <v>8794</v>
          </cell>
          <cell r="S22">
            <v>6985</v>
          </cell>
          <cell r="T22">
            <v>25611</v>
          </cell>
          <cell r="U22">
            <v>11642</v>
          </cell>
          <cell r="V22">
            <v>17793</v>
          </cell>
          <cell r="W22">
            <v>1070</v>
          </cell>
          <cell r="X22">
            <v>13433</v>
          </cell>
          <cell r="Y22">
            <v>10836</v>
          </cell>
          <cell r="Z22">
            <v>0</v>
          </cell>
          <cell r="AA22">
            <v>220</v>
          </cell>
          <cell r="AB22">
            <v>11917</v>
          </cell>
          <cell r="AC22">
            <v>17882</v>
          </cell>
          <cell r="AD22">
            <v>26823</v>
          </cell>
          <cell r="AE22">
            <v>18104</v>
          </cell>
          <cell r="AF22">
            <v>2979</v>
          </cell>
          <cell r="AG22">
            <v>12723</v>
          </cell>
          <cell r="AH22">
            <v>0</v>
          </cell>
          <cell r="AI22">
            <v>6362</v>
          </cell>
          <cell r="AJ22">
            <v>9139</v>
          </cell>
          <cell r="AK22">
            <v>716</v>
          </cell>
          <cell r="AL22">
            <v>573</v>
          </cell>
          <cell r="AM22">
            <v>4582</v>
          </cell>
          <cell r="AN22">
            <v>3049</v>
          </cell>
          <cell r="AO22">
            <v>23367</v>
          </cell>
          <cell r="AP22">
            <v>49939</v>
          </cell>
          <cell r="AQ22">
            <v>37428</v>
          </cell>
          <cell r="AR22">
            <v>235</v>
          </cell>
          <cell r="AS22">
            <v>3199</v>
          </cell>
          <cell r="AT22">
            <v>6393</v>
          </cell>
          <cell r="AU22">
            <v>10686</v>
          </cell>
          <cell r="AV22">
            <v>6388</v>
          </cell>
          <cell r="AW22">
            <v>3916</v>
          </cell>
          <cell r="AX22">
            <v>11451</v>
          </cell>
          <cell r="AY22">
            <v>8001</v>
          </cell>
          <cell r="AZ22">
            <v>0</v>
          </cell>
          <cell r="BA22">
            <v>28585</v>
          </cell>
          <cell r="BB22">
            <v>100022</v>
          </cell>
          <cell r="BC22">
            <v>71955</v>
          </cell>
          <cell r="BD22">
            <v>10624</v>
          </cell>
          <cell r="BE22">
            <v>12982</v>
          </cell>
          <cell r="BF22">
            <v>43307</v>
          </cell>
          <cell r="BG22">
            <v>31539</v>
          </cell>
          <cell r="BH22">
            <v>4445</v>
          </cell>
          <cell r="BI22">
            <v>172</v>
          </cell>
          <cell r="BJ22">
            <v>1046</v>
          </cell>
          <cell r="BK22">
            <v>12856</v>
          </cell>
          <cell r="BL22">
            <v>282</v>
          </cell>
          <cell r="BM22">
            <v>55725</v>
          </cell>
          <cell r="BN22">
            <v>37221</v>
          </cell>
          <cell r="BO22">
            <v>30720</v>
          </cell>
          <cell r="BP22">
            <v>52877</v>
          </cell>
          <cell r="BQ22">
            <v>29</v>
          </cell>
          <cell r="BR22">
            <v>54839</v>
          </cell>
          <cell r="BS22">
            <v>83659</v>
          </cell>
          <cell r="BT22">
            <v>64857</v>
          </cell>
          <cell r="BU22">
            <v>61041</v>
          </cell>
          <cell r="BV22">
            <v>101487</v>
          </cell>
          <cell r="BW22">
            <v>115059</v>
          </cell>
          <cell r="BX22">
            <v>73924</v>
          </cell>
          <cell r="BY22">
            <v>95783</v>
          </cell>
          <cell r="BZ22">
            <v>78111</v>
          </cell>
          <cell r="CA22">
            <v>89296</v>
          </cell>
          <cell r="CB22">
            <v>152096</v>
          </cell>
          <cell r="CC22">
            <v>47627</v>
          </cell>
          <cell r="CD22">
            <v>65451</v>
          </cell>
          <cell r="CE22">
            <v>73678</v>
          </cell>
          <cell r="CF22">
            <v>91342</v>
          </cell>
          <cell r="CG22">
            <v>52427</v>
          </cell>
          <cell r="CH22">
            <v>46620</v>
          </cell>
          <cell r="CI22">
            <v>118816</v>
          </cell>
          <cell r="CJ22">
            <v>203987</v>
          </cell>
          <cell r="CK22">
            <v>171449</v>
          </cell>
          <cell r="CL22">
            <v>145555</v>
          </cell>
          <cell r="CM22">
            <v>198985</v>
          </cell>
          <cell r="CN22">
            <v>117706</v>
          </cell>
          <cell r="CO22">
            <v>55637</v>
          </cell>
          <cell r="CP22">
            <v>116176</v>
          </cell>
          <cell r="CQ22">
            <v>64978</v>
          </cell>
          <cell r="CR22">
            <v>71545</v>
          </cell>
          <cell r="CS22">
            <v>50029</v>
          </cell>
          <cell r="CT22">
            <v>58987</v>
          </cell>
          <cell r="CU22">
            <v>29524</v>
          </cell>
          <cell r="CV22">
            <v>81306</v>
          </cell>
          <cell r="CW22">
            <v>37901</v>
          </cell>
          <cell r="CX22">
            <v>42781</v>
          </cell>
          <cell r="CY22">
            <v>70882</v>
          </cell>
          <cell r="CZ22">
            <v>90770</v>
          </cell>
          <cell r="DA22">
            <v>66786</v>
          </cell>
          <cell r="DB22">
            <v>40011</v>
          </cell>
          <cell r="DC22">
            <v>73493</v>
          </cell>
          <cell r="DD22">
            <v>70047</v>
          </cell>
          <cell r="DE22">
            <v>55739</v>
          </cell>
          <cell r="DF22">
            <v>56083</v>
          </cell>
          <cell r="DG22">
            <v>55656</v>
          </cell>
          <cell r="DH22">
            <v>48717</v>
          </cell>
          <cell r="DI22">
            <v>54002</v>
          </cell>
          <cell r="DJ22">
            <v>113500</v>
          </cell>
          <cell r="DK22">
            <v>63595</v>
          </cell>
          <cell r="DL22">
            <v>59611</v>
          </cell>
          <cell r="DM22">
            <v>47204</v>
          </cell>
          <cell r="DN22">
            <v>29986</v>
          </cell>
          <cell r="DO22">
            <v>48041</v>
          </cell>
          <cell r="DP22">
            <v>31277</v>
          </cell>
          <cell r="DQ22">
            <v>27013</v>
          </cell>
          <cell r="DR22">
            <v>45632</v>
          </cell>
          <cell r="DS22">
            <v>40264</v>
          </cell>
          <cell r="DT22">
            <v>46011</v>
          </cell>
          <cell r="DU22">
            <v>55480</v>
          </cell>
          <cell r="DV22">
            <v>38105</v>
          </cell>
          <cell r="DW22">
            <v>52376</v>
          </cell>
          <cell r="DX22">
            <v>73704</v>
          </cell>
          <cell r="DY22">
            <v>44376</v>
          </cell>
          <cell r="DZ22">
            <v>61624</v>
          </cell>
          <cell r="EA22">
            <v>69979</v>
          </cell>
          <cell r="EB22">
            <v>58422</v>
          </cell>
          <cell r="EC22">
            <v>56052</v>
          </cell>
          <cell r="ED22">
            <v>50427</v>
          </cell>
          <cell r="EE22">
            <v>95090</v>
          </cell>
          <cell r="EF22">
            <v>105416</v>
          </cell>
          <cell r="EG22">
            <v>93159</v>
          </cell>
          <cell r="EH22">
            <v>81495</v>
          </cell>
          <cell r="EI22">
            <v>98396</v>
          </cell>
          <cell r="EJ22">
            <v>100276</v>
          </cell>
          <cell r="EK22">
            <v>47386</v>
          </cell>
          <cell r="EL22">
            <v>85507</v>
          </cell>
          <cell r="EM22">
            <v>75708</v>
          </cell>
          <cell r="EN22">
            <v>49267</v>
          </cell>
          <cell r="EO22">
            <v>53715</v>
          </cell>
          <cell r="EP22">
            <v>55174</v>
          </cell>
          <cell r="EQ22">
            <v>94256</v>
          </cell>
          <cell r="ER22">
            <v>94981</v>
          </cell>
          <cell r="ES22">
            <v>62288</v>
          </cell>
          <cell r="ET22">
            <v>140521</v>
          </cell>
          <cell r="EU22">
            <v>97892</v>
          </cell>
          <cell r="EV22">
            <v>96446</v>
          </cell>
          <cell r="EW22">
            <v>61299</v>
          </cell>
          <cell r="EX22">
            <v>65856</v>
          </cell>
          <cell r="EY22">
            <v>51096</v>
          </cell>
          <cell r="EZ22">
            <v>19927</v>
          </cell>
          <cell r="FA22">
            <v>46695</v>
          </cell>
          <cell r="FB22">
            <v>8922</v>
          </cell>
          <cell r="FC22">
            <v>3427</v>
          </cell>
          <cell r="FD22">
            <v>3821</v>
          </cell>
          <cell r="FE22">
            <v>1426</v>
          </cell>
          <cell r="FF22">
            <v>1563</v>
          </cell>
          <cell r="FG22">
            <v>1105</v>
          </cell>
          <cell r="FH22">
            <v>5746</v>
          </cell>
          <cell r="FI22">
            <v>1185</v>
          </cell>
          <cell r="FJ22">
            <v>12613</v>
          </cell>
          <cell r="FK22">
            <v>86607</v>
          </cell>
          <cell r="FL22">
            <v>78513</v>
          </cell>
          <cell r="FM22">
            <v>37714</v>
          </cell>
          <cell r="FN22">
            <v>38841</v>
          </cell>
          <cell r="FO22">
            <v>44129</v>
          </cell>
          <cell r="FP22">
            <v>28438</v>
          </cell>
          <cell r="FQ22">
            <v>131</v>
          </cell>
          <cell r="FR22">
            <v>30</v>
          </cell>
          <cell r="FS22">
            <v>32</v>
          </cell>
          <cell r="FT22">
            <v>50236</v>
          </cell>
          <cell r="FU22">
            <v>4321</v>
          </cell>
          <cell r="FV22">
            <v>11690</v>
          </cell>
          <cell r="FW22">
            <v>1675</v>
          </cell>
          <cell r="FX22">
            <v>0</v>
          </cell>
          <cell r="FY22">
            <v>0</v>
          </cell>
        </row>
      </sheetData>
      <sheetData sheetId="12">
        <row r="1">
          <cell r="B1">
            <v>283649</v>
          </cell>
        </row>
        <row r="22">
          <cell r="B22">
            <v>166975</v>
          </cell>
          <cell r="C22">
            <v>134538</v>
          </cell>
          <cell r="D22">
            <v>120927</v>
          </cell>
          <cell r="E22">
            <v>233529</v>
          </cell>
          <cell r="F22">
            <v>135673</v>
          </cell>
          <cell r="G22">
            <v>145927</v>
          </cell>
          <cell r="H22">
            <v>106723</v>
          </cell>
          <cell r="I22">
            <v>80813</v>
          </cell>
          <cell r="J22">
            <v>100190</v>
          </cell>
          <cell r="K22">
            <v>137513</v>
          </cell>
          <cell r="L22">
            <v>263891</v>
          </cell>
          <cell r="M22">
            <v>138408</v>
          </cell>
          <cell r="N22">
            <v>75294</v>
          </cell>
          <cell r="O22">
            <v>70879</v>
          </cell>
          <cell r="P22">
            <v>158013</v>
          </cell>
          <cell r="Q22">
            <v>90855</v>
          </cell>
          <cell r="R22">
            <v>40513</v>
          </cell>
          <cell r="S22">
            <v>84088</v>
          </cell>
          <cell r="T22">
            <v>53957</v>
          </cell>
          <cell r="U22">
            <v>40966</v>
          </cell>
          <cell r="V22">
            <v>47518</v>
          </cell>
          <cell r="W22">
            <v>40332</v>
          </cell>
          <cell r="X22">
            <v>44429</v>
          </cell>
          <cell r="Y22">
            <v>8196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112</v>
          </cell>
          <cell r="AM22">
            <v>11760</v>
          </cell>
          <cell r="AN22">
            <v>22036</v>
          </cell>
          <cell r="AO22">
            <v>7340</v>
          </cell>
          <cell r="AP22">
            <v>3686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6</v>
          </cell>
          <cell r="AV22">
            <v>7</v>
          </cell>
          <cell r="AW22">
            <v>0</v>
          </cell>
          <cell r="AX22">
            <v>12394</v>
          </cell>
          <cell r="AY22">
            <v>52293</v>
          </cell>
          <cell r="AZ22">
            <v>70279</v>
          </cell>
          <cell r="BA22">
            <v>33582</v>
          </cell>
          <cell r="BB22">
            <v>40626</v>
          </cell>
          <cell r="BC22">
            <v>0</v>
          </cell>
          <cell r="BD22">
            <v>0</v>
          </cell>
          <cell r="BE22">
            <v>0</v>
          </cell>
          <cell r="BF22">
            <v>4889</v>
          </cell>
          <cell r="BG22">
            <v>3902</v>
          </cell>
          <cell r="BH22">
            <v>7948</v>
          </cell>
          <cell r="BI22">
            <v>1145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543</v>
          </cell>
          <cell r="BQ22">
            <v>0</v>
          </cell>
          <cell r="BR22">
            <v>8493</v>
          </cell>
          <cell r="BS22">
            <v>8551</v>
          </cell>
          <cell r="BT22">
            <v>101</v>
          </cell>
          <cell r="BU22">
            <v>24</v>
          </cell>
          <cell r="BV22">
            <v>33397</v>
          </cell>
          <cell r="BW22">
            <v>71836</v>
          </cell>
          <cell r="BX22">
            <v>98288</v>
          </cell>
          <cell r="BY22">
            <v>130545</v>
          </cell>
          <cell r="BZ22">
            <v>117233</v>
          </cell>
          <cell r="CA22">
            <v>94240</v>
          </cell>
          <cell r="CB22">
            <v>99234</v>
          </cell>
          <cell r="CC22">
            <v>111869</v>
          </cell>
          <cell r="CD22">
            <v>49552</v>
          </cell>
          <cell r="CE22">
            <v>114049</v>
          </cell>
          <cell r="CF22">
            <v>127059</v>
          </cell>
          <cell r="CG22">
            <v>125265</v>
          </cell>
          <cell r="CH22">
            <v>125195</v>
          </cell>
          <cell r="CI22">
            <v>59535</v>
          </cell>
          <cell r="CJ22">
            <v>145529</v>
          </cell>
          <cell r="CK22">
            <v>132541</v>
          </cell>
          <cell r="CL22">
            <v>119022</v>
          </cell>
          <cell r="CM22">
            <v>98597</v>
          </cell>
          <cell r="CN22">
            <v>45769</v>
          </cell>
          <cell r="CO22">
            <v>13404</v>
          </cell>
          <cell r="CP22">
            <v>63575</v>
          </cell>
          <cell r="CQ22">
            <v>38066</v>
          </cell>
          <cell r="CR22">
            <v>0</v>
          </cell>
          <cell r="CS22">
            <v>0</v>
          </cell>
          <cell r="CT22">
            <v>7069</v>
          </cell>
          <cell r="CU22">
            <v>28786</v>
          </cell>
          <cell r="CV22">
            <v>136514</v>
          </cell>
          <cell r="CW22">
            <v>154461</v>
          </cell>
          <cell r="CX22">
            <v>39093</v>
          </cell>
          <cell r="CY22">
            <v>19526</v>
          </cell>
          <cell r="CZ22">
            <v>36903</v>
          </cell>
          <cell r="DA22">
            <v>37018</v>
          </cell>
          <cell r="DB22">
            <v>48490</v>
          </cell>
          <cell r="DC22">
            <v>71821</v>
          </cell>
          <cell r="DD22">
            <v>59809</v>
          </cell>
          <cell r="DE22">
            <v>21351</v>
          </cell>
          <cell r="DF22">
            <v>9288</v>
          </cell>
          <cell r="DG22">
            <v>0</v>
          </cell>
          <cell r="DH22">
            <v>0</v>
          </cell>
          <cell r="DI22">
            <v>6425</v>
          </cell>
          <cell r="DJ22">
            <v>54134</v>
          </cell>
          <cell r="DK22">
            <v>38232</v>
          </cell>
          <cell r="DL22">
            <v>17429</v>
          </cell>
          <cell r="DM22">
            <v>6901</v>
          </cell>
          <cell r="DN22">
            <v>240</v>
          </cell>
          <cell r="DO22">
            <v>97253</v>
          </cell>
          <cell r="DP22">
            <v>136742</v>
          </cell>
          <cell r="DQ22">
            <v>4872</v>
          </cell>
          <cell r="DR22">
            <v>0</v>
          </cell>
          <cell r="DS22">
            <v>3326</v>
          </cell>
          <cell r="DT22">
            <v>7447</v>
          </cell>
          <cell r="DU22">
            <v>52843</v>
          </cell>
          <cell r="DV22">
            <v>72777</v>
          </cell>
          <cell r="DW22">
            <v>68697</v>
          </cell>
          <cell r="DX22">
            <v>44072</v>
          </cell>
          <cell r="DY22">
            <v>29089</v>
          </cell>
          <cell r="DZ22">
            <v>47963</v>
          </cell>
          <cell r="EA22">
            <v>21638</v>
          </cell>
          <cell r="EB22">
            <v>85827</v>
          </cell>
          <cell r="EC22">
            <v>3734</v>
          </cell>
          <cell r="ED22">
            <v>88758</v>
          </cell>
          <cell r="EE22">
            <v>317010</v>
          </cell>
          <cell r="EF22">
            <v>313384</v>
          </cell>
          <cell r="EG22">
            <v>301260</v>
          </cell>
          <cell r="EH22">
            <v>41291</v>
          </cell>
          <cell r="EI22">
            <v>33997</v>
          </cell>
          <cell r="EJ22">
            <v>35316</v>
          </cell>
          <cell r="EK22">
            <v>3286</v>
          </cell>
          <cell r="EL22">
            <v>18023</v>
          </cell>
          <cell r="EM22">
            <v>234631</v>
          </cell>
          <cell r="EN22">
            <v>171693</v>
          </cell>
          <cell r="EO22">
            <v>3232</v>
          </cell>
          <cell r="EP22">
            <v>7004</v>
          </cell>
          <cell r="EQ22">
            <v>11578</v>
          </cell>
          <cell r="ER22">
            <v>216659</v>
          </cell>
          <cell r="ES22">
            <v>318531</v>
          </cell>
          <cell r="ET22">
            <v>304603</v>
          </cell>
          <cell r="EU22">
            <v>81672</v>
          </cell>
          <cell r="EV22">
            <v>151685</v>
          </cell>
          <cell r="EW22">
            <v>0</v>
          </cell>
          <cell r="EX22">
            <v>10995</v>
          </cell>
          <cell r="EY22">
            <v>902</v>
          </cell>
          <cell r="EZ22">
            <v>6731</v>
          </cell>
          <cell r="FA22">
            <v>65293</v>
          </cell>
          <cell r="FB22">
            <v>15084</v>
          </cell>
          <cell r="FC22">
            <v>4096</v>
          </cell>
          <cell r="FD22">
            <v>12272</v>
          </cell>
          <cell r="FE22">
            <v>8656</v>
          </cell>
          <cell r="FF22">
            <v>21311</v>
          </cell>
          <cell r="FG22">
            <v>22758</v>
          </cell>
          <cell r="FH22">
            <v>8011</v>
          </cell>
          <cell r="FI22">
            <v>3014</v>
          </cell>
          <cell r="FJ22">
            <v>27596</v>
          </cell>
          <cell r="FK22">
            <v>16407</v>
          </cell>
          <cell r="FL22">
            <v>3959</v>
          </cell>
          <cell r="FM22">
            <v>0</v>
          </cell>
          <cell r="FN22">
            <v>3143</v>
          </cell>
          <cell r="FO22">
            <v>200889</v>
          </cell>
          <cell r="FP22">
            <v>19304</v>
          </cell>
          <cell r="FQ22">
            <v>80909</v>
          </cell>
          <cell r="FR22">
            <v>26383</v>
          </cell>
          <cell r="FS22">
            <v>10456</v>
          </cell>
          <cell r="FT22">
            <v>32195</v>
          </cell>
          <cell r="FU22">
            <v>13541</v>
          </cell>
          <cell r="FV22">
            <v>15392</v>
          </cell>
          <cell r="FW22">
            <v>22246</v>
          </cell>
          <cell r="FX22">
            <v>0</v>
          </cell>
          <cell r="FY22">
            <v>0</v>
          </cell>
        </row>
      </sheetData>
      <sheetData sheetId="13">
        <row r="1">
          <cell r="B1">
            <v>6283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4554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3502</v>
          </cell>
          <cell r="BX22">
            <v>3552</v>
          </cell>
          <cell r="BY22">
            <v>6608</v>
          </cell>
          <cell r="BZ22">
            <v>3645</v>
          </cell>
          <cell r="CA22">
            <v>0</v>
          </cell>
          <cell r="CB22">
            <v>0</v>
          </cell>
          <cell r="CC22">
            <v>3448</v>
          </cell>
          <cell r="CD22">
            <v>3347</v>
          </cell>
          <cell r="CE22">
            <v>0</v>
          </cell>
          <cell r="CF22">
            <v>6786</v>
          </cell>
          <cell r="CG22">
            <v>3572</v>
          </cell>
          <cell r="CH22">
            <v>0</v>
          </cell>
          <cell r="CI22">
            <v>0</v>
          </cell>
          <cell r="CJ22">
            <v>8503</v>
          </cell>
          <cell r="CK22">
            <v>0</v>
          </cell>
          <cell r="CL22">
            <v>3824</v>
          </cell>
          <cell r="CM22">
            <v>323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7597</v>
          </cell>
          <cell r="CV22">
            <v>0</v>
          </cell>
          <cell r="CW22">
            <v>4100</v>
          </cell>
          <cell r="CX22">
            <v>0</v>
          </cell>
          <cell r="CY22">
            <v>0</v>
          </cell>
          <cell r="CZ22">
            <v>0</v>
          </cell>
          <cell r="DA22">
            <v>3824</v>
          </cell>
          <cell r="DB22">
            <v>0</v>
          </cell>
          <cell r="DC22">
            <v>0</v>
          </cell>
          <cell r="DD22">
            <v>57</v>
          </cell>
          <cell r="DE22">
            <v>10</v>
          </cell>
          <cell r="DF22">
            <v>0</v>
          </cell>
          <cell r="DG22">
            <v>3773</v>
          </cell>
          <cell r="DH22">
            <v>0</v>
          </cell>
          <cell r="DI22">
            <v>9089</v>
          </cell>
          <cell r="DJ22">
            <v>0</v>
          </cell>
          <cell r="DK22">
            <v>0</v>
          </cell>
          <cell r="DL22">
            <v>0</v>
          </cell>
          <cell r="DM22">
            <v>3773</v>
          </cell>
          <cell r="DN22">
            <v>0</v>
          </cell>
          <cell r="DO22">
            <v>3507</v>
          </cell>
          <cell r="DP22">
            <v>0</v>
          </cell>
          <cell r="DQ22">
            <v>0</v>
          </cell>
          <cell r="DR22">
            <v>7333</v>
          </cell>
          <cell r="DS22">
            <v>0</v>
          </cell>
          <cell r="DT22">
            <v>3429</v>
          </cell>
          <cell r="DU22">
            <v>0</v>
          </cell>
          <cell r="DV22">
            <v>0</v>
          </cell>
          <cell r="DW22">
            <v>7665</v>
          </cell>
          <cell r="DX22">
            <v>3588</v>
          </cell>
          <cell r="DY22">
            <v>0</v>
          </cell>
          <cell r="DZ22">
            <v>0</v>
          </cell>
          <cell r="EA22">
            <v>0</v>
          </cell>
          <cell r="EB22">
            <v>9</v>
          </cell>
          <cell r="EC22">
            <v>0</v>
          </cell>
          <cell r="ED22">
            <v>763</v>
          </cell>
          <cell r="EE22">
            <v>13101</v>
          </cell>
          <cell r="EF22">
            <v>4279</v>
          </cell>
          <cell r="EG22">
            <v>21370</v>
          </cell>
          <cell r="EH22">
            <v>4843</v>
          </cell>
          <cell r="EI22">
            <v>4930</v>
          </cell>
          <cell r="EJ22">
            <v>103</v>
          </cell>
          <cell r="EK22">
            <v>99</v>
          </cell>
          <cell r="EL22">
            <v>4793</v>
          </cell>
          <cell r="EM22">
            <v>18074</v>
          </cell>
          <cell r="EN22">
            <v>97</v>
          </cell>
          <cell r="EO22">
            <v>4663</v>
          </cell>
          <cell r="EP22">
            <v>5106</v>
          </cell>
          <cell r="EQ22">
            <v>0</v>
          </cell>
          <cell r="ER22">
            <v>4686</v>
          </cell>
          <cell r="ES22">
            <v>5709</v>
          </cell>
          <cell r="ET22">
            <v>5478</v>
          </cell>
          <cell r="EU22">
            <v>10055</v>
          </cell>
          <cell r="EV22">
            <v>0</v>
          </cell>
          <cell r="EW22">
            <v>10499</v>
          </cell>
          <cell r="EX22">
            <v>9905</v>
          </cell>
          <cell r="EY22">
            <v>0</v>
          </cell>
          <cell r="EZ22">
            <v>0</v>
          </cell>
          <cell r="FA22">
            <v>11139</v>
          </cell>
          <cell r="FB22">
            <v>0</v>
          </cell>
          <cell r="FC22">
            <v>14922</v>
          </cell>
          <cell r="FD22">
            <v>0</v>
          </cell>
          <cell r="FE22">
            <v>9931</v>
          </cell>
          <cell r="FF22">
            <v>10335</v>
          </cell>
          <cell r="FG22">
            <v>4</v>
          </cell>
          <cell r="FH22">
            <v>9891</v>
          </cell>
          <cell r="FI22">
            <v>0</v>
          </cell>
          <cell r="FJ22">
            <v>4863</v>
          </cell>
          <cell r="FK22">
            <v>10012</v>
          </cell>
          <cell r="FL22">
            <v>5092</v>
          </cell>
          <cell r="FM22">
            <v>0</v>
          </cell>
          <cell r="FN22">
            <v>5045</v>
          </cell>
          <cell r="FO22">
            <v>5314</v>
          </cell>
          <cell r="FP22">
            <v>15724</v>
          </cell>
          <cell r="FQ22">
            <v>5</v>
          </cell>
          <cell r="FR22">
            <v>5069</v>
          </cell>
          <cell r="FS22">
            <v>0</v>
          </cell>
          <cell r="FT22">
            <v>10106</v>
          </cell>
          <cell r="FU22">
            <v>0</v>
          </cell>
          <cell r="FV22">
            <v>2562</v>
          </cell>
          <cell r="FW22">
            <v>13478</v>
          </cell>
          <cell r="FX22">
            <v>0</v>
          </cell>
          <cell r="FY22">
            <v>0</v>
          </cell>
        </row>
      </sheetData>
      <sheetData sheetId="14">
        <row r="1">
          <cell r="B1">
            <v>76905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7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5</v>
          </cell>
          <cell r="FR22">
            <v>4</v>
          </cell>
          <cell r="FS22">
            <v>0</v>
          </cell>
          <cell r="FT22">
            <v>0</v>
          </cell>
          <cell r="FU22">
            <v>466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5">
        <row r="1">
          <cell r="B1">
            <v>0</v>
          </cell>
        </row>
        <row r="22">
          <cell r="B22">
            <v>0</v>
          </cell>
          <cell r="C22">
            <v>6225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3821</v>
          </cell>
          <cell r="K22">
            <v>0</v>
          </cell>
          <cell r="L22">
            <v>6686</v>
          </cell>
          <cell r="M22">
            <v>3343</v>
          </cell>
          <cell r="N22">
            <v>0</v>
          </cell>
          <cell r="O22">
            <v>0</v>
          </cell>
          <cell r="P22">
            <v>8477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8875</v>
          </cell>
          <cell r="W22">
            <v>0</v>
          </cell>
          <cell r="X22">
            <v>8398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6635</v>
          </cell>
          <cell r="AM22">
            <v>59</v>
          </cell>
          <cell r="AN22">
            <v>35</v>
          </cell>
          <cell r="AO22">
            <v>3700</v>
          </cell>
          <cell r="AP22">
            <v>11</v>
          </cell>
          <cell r="AQ22">
            <v>14</v>
          </cell>
          <cell r="AR22">
            <v>47</v>
          </cell>
          <cell r="AS22">
            <v>4</v>
          </cell>
          <cell r="AT22">
            <v>14727</v>
          </cell>
          <cell r="AU22">
            <v>7366</v>
          </cell>
          <cell r="AV22">
            <v>7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60</v>
          </cell>
          <cell r="BH22">
            <v>69</v>
          </cell>
          <cell r="BI22">
            <v>45</v>
          </cell>
          <cell r="BJ22">
            <v>65</v>
          </cell>
          <cell r="BK22">
            <v>92</v>
          </cell>
          <cell r="BL22">
            <v>13046</v>
          </cell>
          <cell r="BM22">
            <v>72</v>
          </cell>
          <cell r="BN22">
            <v>67</v>
          </cell>
          <cell r="BO22">
            <v>121</v>
          </cell>
          <cell r="BP22">
            <v>21</v>
          </cell>
          <cell r="BQ22">
            <v>8</v>
          </cell>
          <cell r="BR22">
            <v>6</v>
          </cell>
          <cell r="BS22">
            <v>4</v>
          </cell>
          <cell r="BT22">
            <v>6203</v>
          </cell>
          <cell r="BU22">
            <v>6475</v>
          </cell>
          <cell r="BV22">
            <v>24</v>
          </cell>
          <cell r="BW22">
            <v>6507</v>
          </cell>
          <cell r="BX22">
            <v>8</v>
          </cell>
          <cell r="BY22">
            <v>6490</v>
          </cell>
          <cell r="BZ22">
            <v>3</v>
          </cell>
          <cell r="CA22">
            <v>13</v>
          </cell>
          <cell r="CB22">
            <v>4</v>
          </cell>
          <cell r="CC22">
            <v>0</v>
          </cell>
          <cell r="CD22">
            <v>0</v>
          </cell>
          <cell r="CE22">
            <v>6490</v>
          </cell>
          <cell r="CF22">
            <v>6490</v>
          </cell>
          <cell r="CG22">
            <v>0</v>
          </cell>
          <cell r="CH22">
            <v>0</v>
          </cell>
          <cell r="CI22">
            <v>0</v>
          </cell>
          <cell r="CJ22">
            <v>6490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4760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24</v>
          </cell>
          <cell r="CW22">
            <v>0</v>
          </cell>
          <cell r="CX22">
            <v>0</v>
          </cell>
          <cell r="CY22">
            <v>0</v>
          </cell>
          <cell r="CZ22">
            <v>16</v>
          </cell>
          <cell r="DA22">
            <v>4</v>
          </cell>
          <cell r="DB22">
            <v>50</v>
          </cell>
          <cell r="DC22">
            <v>19696</v>
          </cell>
          <cell r="DD22">
            <v>12840</v>
          </cell>
          <cell r="DE22">
            <v>64225</v>
          </cell>
          <cell r="DF22">
            <v>0</v>
          </cell>
          <cell r="DG22">
            <v>19197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12798</v>
          </cell>
          <cell r="DP22">
            <v>6389</v>
          </cell>
          <cell r="DQ22">
            <v>0</v>
          </cell>
          <cell r="DR22">
            <v>12778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9427</v>
          </cell>
          <cell r="DZ22">
            <v>6289</v>
          </cell>
          <cell r="EA22">
            <v>6289</v>
          </cell>
          <cell r="EB22">
            <v>6289</v>
          </cell>
          <cell r="EC22">
            <v>8238</v>
          </cell>
          <cell r="ED22">
            <v>6339</v>
          </cell>
          <cell r="EE22">
            <v>12678</v>
          </cell>
          <cell r="EF22">
            <v>9393</v>
          </cell>
          <cell r="EG22">
            <v>0</v>
          </cell>
          <cell r="EH22">
            <v>0</v>
          </cell>
          <cell r="EI22">
            <v>45</v>
          </cell>
          <cell r="EJ22">
            <v>0</v>
          </cell>
          <cell r="EK22">
            <v>0</v>
          </cell>
          <cell r="EL22">
            <v>6789</v>
          </cell>
          <cell r="EM22">
            <v>6489</v>
          </cell>
          <cell r="EN22">
            <v>0</v>
          </cell>
          <cell r="EO22">
            <v>0</v>
          </cell>
          <cell r="EP22">
            <v>115</v>
          </cell>
          <cell r="EQ22">
            <v>8336</v>
          </cell>
          <cell r="ER22">
            <v>16428</v>
          </cell>
          <cell r="ES22">
            <v>8767</v>
          </cell>
          <cell r="ET22">
            <v>553</v>
          </cell>
          <cell r="EU22">
            <v>381</v>
          </cell>
          <cell r="EV22">
            <v>19662</v>
          </cell>
          <cell r="EW22">
            <v>500</v>
          </cell>
          <cell r="EX22">
            <v>41451</v>
          </cell>
          <cell r="EY22">
            <v>32650</v>
          </cell>
          <cell r="EZ22">
            <v>49241</v>
          </cell>
          <cell r="FA22">
            <v>12666</v>
          </cell>
          <cell r="FB22">
            <v>37849</v>
          </cell>
          <cell r="FC22">
            <v>64188</v>
          </cell>
          <cell r="FD22">
            <v>573</v>
          </cell>
          <cell r="FE22">
            <v>326</v>
          </cell>
          <cell r="FF22">
            <v>353</v>
          </cell>
          <cell r="FG22">
            <v>246</v>
          </cell>
          <cell r="FH22">
            <v>278</v>
          </cell>
          <cell r="FI22">
            <v>0</v>
          </cell>
          <cell r="FJ22">
            <v>50524</v>
          </cell>
          <cell r="FK22">
            <v>50520</v>
          </cell>
          <cell r="FL22">
            <v>20202</v>
          </cell>
          <cell r="FM22">
            <v>24196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20120</v>
          </cell>
          <cell r="FU22">
            <v>0</v>
          </cell>
          <cell r="FV22">
            <v>7426</v>
          </cell>
          <cell r="FW22">
            <v>30180</v>
          </cell>
          <cell r="FX22">
            <v>0</v>
          </cell>
          <cell r="FY22">
            <v>0</v>
          </cell>
        </row>
      </sheetData>
      <sheetData sheetId="16">
        <row r="1">
          <cell r="B1">
            <v>738944</v>
          </cell>
        </row>
        <row r="22">
          <cell r="B22">
            <v>64243</v>
          </cell>
          <cell r="C22">
            <v>90885</v>
          </cell>
          <cell r="D22">
            <v>86297</v>
          </cell>
          <cell r="E22">
            <v>86189</v>
          </cell>
          <cell r="F22">
            <v>62149</v>
          </cell>
          <cell r="G22">
            <v>66414</v>
          </cell>
          <cell r="H22">
            <v>37495</v>
          </cell>
          <cell r="I22">
            <v>13281</v>
          </cell>
          <cell r="J22">
            <v>24984</v>
          </cell>
          <cell r="K22">
            <v>82201</v>
          </cell>
          <cell r="L22">
            <v>45529</v>
          </cell>
          <cell r="M22">
            <v>14064</v>
          </cell>
          <cell r="N22">
            <v>42442</v>
          </cell>
          <cell r="O22">
            <v>18943</v>
          </cell>
          <cell r="P22">
            <v>18747</v>
          </cell>
          <cell r="Q22">
            <v>23501</v>
          </cell>
          <cell r="R22">
            <v>27746</v>
          </cell>
          <cell r="S22">
            <v>25710</v>
          </cell>
          <cell r="T22">
            <v>33216</v>
          </cell>
          <cell r="U22">
            <v>22794</v>
          </cell>
          <cell r="V22">
            <v>23258</v>
          </cell>
          <cell r="W22">
            <v>39535</v>
          </cell>
          <cell r="X22">
            <v>38201</v>
          </cell>
          <cell r="Y22">
            <v>9645</v>
          </cell>
          <cell r="Z22">
            <v>5109</v>
          </cell>
          <cell r="AA22">
            <v>3311</v>
          </cell>
          <cell r="AB22">
            <v>1085</v>
          </cell>
          <cell r="AC22">
            <v>0</v>
          </cell>
          <cell r="AD22">
            <v>0</v>
          </cell>
          <cell r="AE22">
            <v>0</v>
          </cell>
          <cell r="AF22">
            <v>2868</v>
          </cell>
          <cell r="AG22">
            <v>105</v>
          </cell>
          <cell r="AH22">
            <v>136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1047</v>
          </cell>
          <cell r="AN22">
            <v>973</v>
          </cell>
          <cell r="AO22">
            <v>823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248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11398</v>
          </cell>
          <cell r="BG22">
            <v>4</v>
          </cell>
          <cell r="BH22">
            <v>1453</v>
          </cell>
          <cell r="BI22">
            <v>3272</v>
          </cell>
          <cell r="BJ22">
            <v>3565</v>
          </cell>
          <cell r="BK22">
            <v>9795</v>
          </cell>
          <cell r="BL22">
            <v>19498</v>
          </cell>
          <cell r="BM22">
            <v>29293</v>
          </cell>
          <cell r="BN22">
            <v>29201</v>
          </cell>
          <cell r="BO22">
            <v>24350</v>
          </cell>
          <cell r="BP22">
            <v>11571</v>
          </cell>
          <cell r="BQ22">
            <v>4852</v>
          </cell>
          <cell r="BR22">
            <v>18294</v>
          </cell>
          <cell r="BS22">
            <v>18905</v>
          </cell>
          <cell r="BT22">
            <v>18857</v>
          </cell>
          <cell r="BU22">
            <v>5153</v>
          </cell>
          <cell r="BV22">
            <v>40411</v>
          </cell>
          <cell r="BW22">
            <v>52528</v>
          </cell>
          <cell r="BX22">
            <v>64860</v>
          </cell>
          <cell r="BY22">
            <v>73678</v>
          </cell>
          <cell r="BZ22">
            <v>43711</v>
          </cell>
          <cell r="CA22">
            <v>23472</v>
          </cell>
          <cell r="CB22">
            <v>24196</v>
          </cell>
          <cell r="CC22">
            <v>13972</v>
          </cell>
          <cell r="CD22">
            <v>88227</v>
          </cell>
          <cell r="CE22">
            <v>105132</v>
          </cell>
          <cell r="CF22">
            <v>90268</v>
          </cell>
          <cell r="CG22">
            <v>49641</v>
          </cell>
          <cell r="CH22">
            <v>66155</v>
          </cell>
          <cell r="CI22">
            <v>35916</v>
          </cell>
          <cell r="CJ22">
            <v>10124</v>
          </cell>
          <cell r="CK22">
            <v>19199</v>
          </cell>
          <cell r="CL22">
            <v>14084</v>
          </cell>
          <cell r="CM22">
            <v>13975</v>
          </cell>
          <cell r="CN22">
            <v>0</v>
          </cell>
          <cell r="CO22">
            <v>0</v>
          </cell>
          <cell r="CP22">
            <v>5199</v>
          </cell>
          <cell r="CQ22">
            <v>13094</v>
          </cell>
          <cell r="CR22">
            <v>5254</v>
          </cell>
          <cell r="CS22">
            <v>4182</v>
          </cell>
          <cell r="CT22">
            <v>3975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3871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4</v>
          </cell>
          <cell r="DH22">
            <v>0</v>
          </cell>
          <cell r="DI22">
            <v>4351</v>
          </cell>
          <cell r="DJ22">
            <v>0</v>
          </cell>
          <cell r="DK22">
            <v>0</v>
          </cell>
          <cell r="DL22">
            <v>0</v>
          </cell>
          <cell r="DM22">
            <v>3848</v>
          </cell>
          <cell r="DN22">
            <v>0</v>
          </cell>
          <cell r="DO22">
            <v>0</v>
          </cell>
          <cell r="DP22">
            <v>3015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4352</v>
          </cell>
          <cell r="DW22">
            <v>0</v>
          </cell>
          <cell r="DX22">
            <v>3175</v>
          </cell>
          <cell r="DY22">
            <v>0</v>
          </cell>
          <cell r="DZ22">
            <v>2</v>
          </cell>
          <cell r="EA22">
            <v>0</v>
          </cell>
          <cell r="EB22">
            <v>1892</v>
          </cell>
          <cell r="EC22">
            <v>0</v>
          </cell>
          <cell r="ED22">
            <v>4204</v>
          </cell>
          <cell r="EE22">
            <v>55875</v>
          </cell>
          <cell r="EF22">
            <v>100528</v>
          </cell>
          <cell r="EG22">
            <v>64104</v>
          </cell>
          <cell r="EH22">
            <v>888</v>
          </cell>
          <cell r="EI22">
            <v>766</v>
          </cell>
          <cell r="EJ22">
            <v>773</v>
          </cell>
          <cell r="EK22">
            <v>749</v>
          </cell>
          <cell r="EL22">
            <v>796</v>
          </cell>
          <cell r="EM22">
            <v>19050</v>
          </cell>
          <cell r="EN22">
            <v>17477</v>
          </cell>
          <cell r="EO22">
            <v>796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59</v>
          </cell>
          <cell r="EU22">
            <v>0</v>
          </cell>
          <cell r="EV22">
            <v>0</v>
          </cell>
          <cell r="EW22">
            <v>3</v>
          </cell>
          <cell r="EX22">
            <v>0</v>
          </cell>
          <cell r="EY22">
            <v>0</v>
          </cell>
          <cell r="EZ22">
            <v>0</v>
          </cell>
          <cell r="FA22">
            <v>23645</v>
          </cell>
          <cell r="FB22">
            <v>59</v>
          </cell>
          <cell r="FC22">
            <v>0</v>
          </cell>
          <cell r="FD22">
            <v>4</v>
          </cell>
          <cell r="FE22">
            <v>63</v>
          </cell>
          <cell r="FF22">
            <v>0</v>
          </cell>
          <cell r="FG22">
            <v>116</v>
          </cell>
          <cell r="FH22">
            <v>0</v>
          </cell>
          <cell r="FI22">
            <v>4</v>
          </cell>
          <cell r="FJ22">
            <v>4</v>
          </cell>
          <cell r="FK22">
            <v>59</v>
          </cell>
          <cell r="FL22">
            <v>63</v>
          </cell>
          <cell r="FM22">
            <v>0</v>
          </cell>
          <cell r="FN22">
            <v>10153</v>
          </cell>
          <cell r="FO22">
            <v>17092</v>
          </cell>
          <cell r="FP22">
            <v>27362</v>
          </cell>
          <cell r="FQ22">
            <v>2636</v>
          </cell>
          <cell r="FR22">
            <v>2646</v>
          </cell>
          <cell r="FS22">
            <v>7286</v>
          </cell>
          <cell r="FT22">
            <v>9038</v>
          </cell>
          <cell r="FU22">
            <v>12345</v>
          </cell>
          <cell r="FV22">
            <v>3926</v>
          </cell>
          <cell r="FW22">
            <v>5903</v>
          </cell>
          <cell r="FX22">
            <v>0</v>
          </cell>
          <cell r="FY22">
            <v>0</v>
          </cell>
        </row>
      </sheetData>
      <sheetData sheetId="17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2721</v>
          </cell>
          <cell r="DQ22">
            <v>0</v>
          </cell>
          <cell r="DR22">
            <v>0</v>
          </cell>
          <cell r="DS22">
            <v>0</v>
          </cell>
          <cell r="DT22">
            <v>2289</v>
          </cell>
          <cell r="DU22">
            <v>4943</v>
          </cell>
          <cell r="DV22">
            <v>7119</v>
          </cell>
          <cell r="DW22">
            <v>5269</v>
          </cell>
          <cell r="DX22">
            <v>5218</v>
          </cell>
          <cell r="DY22">
            <v>0</v>
          </cell>
          <cell r="DZ22">
            <v>0</v>
          </cell>
          <cell r="EA22">
            <v>6316</v>
          </cell>
          <cell r="EB22">
            <v>1708</v>
          </cell>
          <cell r="EC22">
            <v>0</v>
          </cell>
          <cell r="ED22">
            <v>2969</v>
          </cell>
          <cell r="EE22">
            <v>5752</v>
          </cell>
          <cell r="EF22">
            <v>3045</v>
          </cell>
          <cell r="EG22">
            <v>6384</v>
          </cell>
          <cell r="EH22">
            <v>3395</v>
          </cell>
          <cell r="EI22">
            <v>6868</v>
          </cell>
          <cell r="EJ22">
            <v>0</v>
          </cell>
          <cell r="EK22">
            <v>3488</v>
          </cell>
          <cell r="EL22">
            <v>0</v>
          </cell>
          <cell r="EM22">
            <v>3845</v>
          </cell>
          <cell r="EN22">
            <v>4125</v>
          </cell>
          <cell r="EO22">
            <v>6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2641</v>
          </cell>
          <cell r="FB22">
            <v>2687</v>
          </cell>
          <cell r="FC22">
            <v>0</v>
          </cell>
          <cell r="FD22">
            <v>0</v>
          </cell>
          <cell r="FE22">
            <v>2258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3719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3947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4000</v>
          </cell>
          <cell r="DE22">
            <v>0</v>
          </cell>
          <cell r="DF22">
            <v>4184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234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1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8737</v>
          </cell>
          <cell r="AV22">
            <v>1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2</v>
          </cell>
          <cell r="BV22">
            <v>0</v>
          </cell>
          <cell r="BW22">
            <v>0</v>
          </cell>
          <cell r="BX22">
            <v>4</v>
          </cell>
          <cell r="BY22">
            <v>0</v>
          </cell>
          <cell r="BZ22">
            <v>14</v>
          </cell>
          <cell r="CA22">
            <v>9</v>
          </cell>
          <cell r="CB22">
            <v>0</v>
          </cell>
          <cell r="CC22">
            <v>5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2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2</v>
          </cell>
          <cell r="CQ22">
            <v>0</v>
          </cell>
          <cell r="CR22">
            <v>0</v>
          </cell>
          <cell r="CS22">
            <v>0</v>
          </cell>
          <cell r="CT22">
            <v>2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5</v>
          </cell>
          <cell r="DE22">
            <v>0</v>
          </cell>
          <cell r="DF22">
            <v>16</v>
          </cell>
          <cell r="DG22">
            <v>6</v>
          </cell>
          <cell r="DH22">
            <v>10</v>
          </cell>
          <cell r="DI22">
            <v>34</v>
          </cell>
          <cell r="DJ22">
            <v>24</v>
          </cell>
          <cell r="DK22">
            <v>18</v>
          </cell>
          <cell r="DL22">
            <v>0</v>
          </cell>
          <cell r="DM22">
            <v>0</v>
          </cell>
          <cell r="DN22">
            <v>24</v>
          </cell>
          <cell r="DO22">
            <v>8</v>
          </cell>
          <cell r="DP22">
            <v>24</v>
          </cell>
          <cell r="DQ22">
            <v>21</v>
          </cell>
          <cell r="DR22">
            <v>20</v>
          </cell>
          <cell r="DS22">
            <v>24</v>
          </cell>
          <cell r="DT22">
            <v>30</v>
          </cell>
          <cell r="DU22">
            <v>21</v>
          </cell>
          <cell r="DV22">
            <v>16</v>
          </cell>
          <cell r="DW22">
            <v>12</v>
          </cell>
          <cell r="DX22">
            <v>5</v>
          </cell>
          <cell r="DY22">
            <v>97</v>
          </cell>
          <cell r="DZ22">
            <v>19</v>
          </cell>
          <cell r="EA22">
            <v>87</v>
          </cell>
          <cell r="EB22">
            <v>28</v>
          </cell>
          <cell r="EC22">
            <v>26</v>
          </cell>
          <cell r="ED22">
            <v>4</v>
          </cell>
          <cell r="EE22">
            <v>20</v>
          </cell>
          <cell r="EF22">
            <v>16</v>
          </cell>
          <cell r="EG22">
            <v>24</v>
          </cell>
          <cell r="EH22">
            <v>24</v>
          </cell>
          <cell r="EI22">
            <v>63</v>
          </cell>
          <cell r="EJ22">
            <v>15</v>
          </cell>
          <cell r="EK22">
            <v>77</v>
          </cell>
          <cell r="EL22">
            <v>35</v>
          </cell>
          <cell r="EM22">
            <v>82</v>
          </cell>
          <cell r="EN22">
            <v>0</v>
          </cell>
          <cell r="EO22">
            <v>38</v>
          </cell>
          <cell r="EP22">
            <v>18</v>
          </cell>
          <cell r="EQ22">
            <v>8</v>
          </cell>
          <cell r="ER22">
            <v>25</v>
          </cell>
          <cell r="ES22">
            <v>42</v>
          </cell>
          <cell r="ET22">
            <v>16</v>
          </cell>
          <cell r="EU22">
            <v>48</v>
          </cell>
          <cell r="EV22">
            <v>85</v>
          </cell>
          <cell r="EW22">
            <v>26</v>
          </cell>
          <cell r="EX22">
            <v>5</v>
          </cell>
          <cell r="EY22">
            <v>66</v>
          </cell>
          <cell r="EZ22">
            <v>21</v>
          </cell>
          <cell r="FA22">
            <v>46</v>
          </cell>
          <cell r="FB22">
            <v>16</v>
          </cell>
          <cell r="FC22">
            <v>8</v>
          </cell>
          <cell r="FD22">
            <v>67</v>
          </cell>
          <cell r="FE22">
            <v>13</v>
          </cell>
          <cell r="FF22">
            <v>5</v>
          </cell>
          <cell r="FG22">
            <v>8</v>
          </cell>
          <cell r="FH22">
            <v>49</v>
          </cell>
          <cell r="FI22">
            <v>8</v>
          </cell>
          <cell r="FJ22">
            <v>16</v>
          </cell>
          <cell r="FK22">
            <v>21</v>
          </cell>
          <cell r="FL22">
            <v>0</v>
          </cell>
          <cell r="FM22">
            <v>5</v>
          </cell>
          <cell r="FN22">
            <v>5</v>
          </cell>
          <cell r="FO22">
            <v>38</v>
          </cell>
          <cell r="FP22">
            <v>0</v>
          </cell>
          <cell r="FQ22">
            <v>0</v>
          </cell>
          <cell r="FR22">
            <v>8</v>
          </cell>
          <cell r="FS22">
            <v>8</v>
          </cell>
          <cell r="FT22">
            <v>7</v>
          </cell>
          <cell r="FU22">
            <v>0</v>
          </cell>
          <cell r="FV22">
            <v>0</v>
          </cell>
          <cell r="FW22">
            <v>18</v>
          </cell>
          <cell r="FX22">
            <v>0</v>
          </cell>
          <cell r="FY22">
            <v>0</v>
          </cell>
        </row>
      </sheetData>
      <sheetData sheetId="20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4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1">
        <row r="1">
          <cell r="B1">
            <v>0</v>
          </cell>
        </row>
        <row r="22">
          <cell r="B22">
            <v>474083</v>
          </cell>
          <cell r="C22">
            <v>556708</v>
          </cell>
          <cell r="D22">
            <v>378081</v>
          </cell>
          <cell r="E22">
            <v>670757</v>
          </cell>
          <cell r="F22">
            <v>429205</v>
          </cell>
          <cell r="G22">
            <v>485679</v>
          </cell>
          <cell r="H22">
            <v>641428</v>
          </cell>
          <cell r="I22">
            <v>425373</v>
          </cell>
          <cell r="J22">
            <v>467676</v>
          </cell>
          <cell r="K22">
            <v>470413</v>
          </cell>
          <cell r="L22">
            <v>427644</v>
          </cell>
          <cell r="M22">
            <v>354130</v>
          </cell>
          <cell r="N22">
            <v>268013</v>
          </cell>
          <cell r="O22">
            <v>408952</v>
          </cell>
          <cell r="P22">
            <v>455448</v>
          </cell>
          <cell r="Q22">
            <v>426293</v>
          </cell>
          <cell r="R22">
            <v>283094</v>
          </cell>
          <cell r="S22">
            <v>528229</v>
          </cell>
          <cell r="T22">
            <v>426203</v>
          </cell>
          <cell r="U22">
            <v>401847</v>
          </cell>
          <cell r="V22">
            <v>429447</v>
          </cell>
          <cell r="W22">
            <v>462483</v>
          </cell>
          <cell r="X22">
            <v>427211</v>
          </cell>
          <cell r="Y22">
            <v>545249</v>
          </cell>
          <cell r="Z22">
            <v>488306</v>
          </cell>
          <cell r="AA22">
            <v>442628</v>
          </cell>
          <cell r="AB22">
            <v>348393</v>
          </cell>
          <cell r="AC22">
            <v>344043</v>
          </cell>
          <cell r="AD22">
            <v>449724</v>
          </cell>
          <cell r="AE22">
            <v>444758</v>
          </cell>
          <cell r="AF22">
            <v>416439</v>
          </cell>
          <cell r="AG22">
            <v>327252</v>
          </cell>
          <cell r="AH22">
            <v>253306</v>
          </cell>
          <cell r="AI22">
            <v>363604</v>
          </cell>
          <cell r="AJ22">
            <v>437575</v>
          </cell>
          <cell r="AK22">
            <v>441779</v>
          </cell>
          <cell r="AL22">
            <v>328659</v>
          </cell>
          <cell r="AM22">
            <v>458245</v>
          </cell>
          <cell r="AN22">
            <v>156357</v>
          </cell>
          <cell r="AO22">
            <v>398953</v>
          </cell>
          <cell r="AP22">
            <v>431471</v>
          </cell>
          <cell r="AQ22">
            <v>416465</v>
          </cell>
          <cell r="AR22">
            <v>379120</v>
          </cell>
          <cell r="AS22">
            <v>205086</v>
          </cell>
          <cell r="AT22">
            <v>158274</v>
          </cell>
          <cell r="AU22">
            <v>457310</v>
          </cell>
          <cell r="AV22">
            <v>494373</v>
          </cell>
          <cell r="AW22">
            <v>213950</v>
          </cell>
          <cell r="AX22">
            <v>374600</v>
          </cell>
          <cell r="AY22">
            <v>616514</v>
          </cell>
          <cell r="AZ22">
            <v>385659</v>
          </cell>
          <cell r="BA22">
            <v>319701</v>
          </cell>
          <cell r="BB22">
            <v>171013</v>
          </cell>
          <cell r="BC22">
            <v>285518</v>
          </cell>
          <cell r="BD22">
            <v>186679</v>
          </cell>
          <cell r="BE22">
            <v>387173</v>
          </cell>
          <cell r="BF22">
            <v>500340</v>
          </cell>
          <cell r="BG22">
            <v>557657</v>
          </cell>
          <cell r="BH22">
            <v>325891</v>
          </cell>
          <cell r="BI22">
            <v>468140</v>
          </cell>
          <cell r="BJ22">
            <v>225104</v>
          </cell>
          <cell r="BK22">
            <v>229332</v>
          </cell>
          <cell r="BL22">
            <v>504950</v>
          </cell>
          <cell r="BM22">
            <v>504947</v>
          </cell>
          <cell r="BN22">
            <v>503056</v>
          </cell>
          <cell r="BO22">
            <v>506630</v>
          </cell>
          <cell r="BP22">
            <v>436556</v>
          </cell>
          <cell r="BQ22">
            <v>422023</v>
          </cell>
          <cell r="BR22">
            <v>368407</v>
          </cell>
          <cell r="BS22">
            <v>445384</v>
          </cell>
          <cell r="BT22">
            <v>439926</v>
          </cell>
          <cell r="BU22">
            <v>414705</v>
          </cell>
          <cell r="BV22">
            <v>423326</v>
          </cell>
          <cell r="BW22">
            <v>524134</v>
          </cell>
          <cell r="BX22">
            <v>738203</v>
          </cell>
          <cell r="BY22">
            <v>719438</v>
          </cell>
          <cell r="BZ22">
            <v>481588</v>
          </cell>
          <cell r="CA22">
            <v>696549</v>
          </cell>
          <cell r="CB22">
            <v>358350</v>
          </cell>
          <cell r="CC22">
            <v>403939</v>
          </cell>
          <cell r="CD22">
            <v>456644</v>
          </cell>
          <cell r="CE22">
            <v>662606</v>
          </cell>
          <cell r="CF22">
            <v>515933</v>
          </cell>
          <cell r="CG22">
            <v>426471</v>
          </cell>
          <cell r="CH22">
            <v>343338</v>
          </cell>
          <cell r="CI22">
            <v>423638</v>
          </cell>
          <cell r="CJ22">
            <v>468630</v>
          </cell>
          <cell r="CK22">
            <v>357722</v>
          </cell>
          <cell r="CL22">
            <v>491809</v>
          </cell>
          <cell r="CM22">
            <v>403982</v>
          </cell>
          <cell r="CN22">
            <v>384699</v>
          </cell>
          <cell r="CO22">
            <v>289974</v>
          </cell>
          <cell r="CP22">
            <v>311818</v>
          </cell>
          <cell r="CQ22">
            <v>166556</v>
          </cell>
          <cell r="CR22">
            <v>157182</v>
          </cell>
          <cell r="CS22">
            <v>195679</v>
          </cell>
          <cell r="CT22">
            <v>172918</v>
          </cell>
          <cell r="CU22">
            <v>208498</v>
          </cell>
          <cell r="CV22">
            <v>218662</v>
          </cell>
          <cell r="CW22">
            <v>10925</v>
          </cell>
          <cell r="CX22">
            <v>619</v>
          </cell>
          <cell r="CY22">
            <v>904</v>
          </cell>
          <cell r="CZ22">
            <v>18182</v>
          </cell>
          <cell r="DA22">
            <v>47</v>
          </cell>
          <cell r="DB22">
            <v>344</v>
          </cell>
          <cell r="DC22">
            <v>398</v>
          </cell>
          <cell r="DD22">
            <v>116</v>
          </cell>
          <cell r="DE22">
            <v>3468</v>
          </cell>
          <cell r="DF22">
            <v>194899</v>
          </cell>
          <cell r="DG22">
            <v>223406</v>
          </cell>
          <cell r="DH22">
            <v>229228</v>
          </cell>
          <cell r="DI22">
            <v>184499</v>
          </cell>
          <cell r="DJ22">
            <v>247387</v>
          </cell>
          <cell r="DK22">
            <v>208864</v>
          </cell>
          <cell r="DL22">
            <v>196720</v>
          </cell>
          <cell r="DM22">
            <v>183553</v>
          </cell>
          <cell r="DN22">
            <v>190618</v>
          </cell>
          <cell r="DO22">
            <v>173933</v>
          </cell>
          <cell r="DP22">
            <v>163557</v>
          </cell>
          <cell r="DQ22">
            <v>160564</v>
          </cell>
          <cell r="DR22">
            <v>242540</v>
          </cell>
          <cell r="DS22">
            <v>170973</v>
          </cell>
          <cell r="DT22">
            <v>278806</v>
          </cell>
          <cell r="DU22">
            <v>218321</v>
          </cell>
          <cell r="DV22">
            <v>201342</v>
          </cell>
          <cell r="DW22">
            <v>155920</v>
          </cell>
          <cell r="DX22">
            <v>208087</v>
          </cell>
          <cell r="DY22">
            <v>158485</v>
          </cell>
          <cell r="DZ22">
            <v>188725</v>
          </cell>
          <cell r="EA22">
            <v>182512</v>
          </cell>
          <cell r="EB22">
            <v>152052</v>
          </cell>
          <cell r="EC22">
            <v>133396</v>
          </cell>
          <cell r="ED22">
            <v>244499</v>
          </cell>
          <cell r="EE22">
            <v>511360</v>
          </cell>
          <cell r="EF22">
            <v>817282</v>
          </cell>
          <cell r="EG22">
            <v>716280</v>
          </cell>
          <cell r="EH22">
            <v>234885</v>
          </cell>
          <cell r="EI22">
            <v>294580</v>
          </cell>
          <cell r="EJ22">
            <v>263887</v>
          </cell>
          <cell r="EK22">
            <v>172914</v>
          </cell>
          <cell r="EL22">
            <v>284408</v>
          </cell>
          <cell r="EM22">
            <v>649364</v>
          </cell>
          <cell r="EN22">
            <v>578832</v>
          </cell>
          <cell r="EO22">
            <v>225715</v>
          </cell>
          <cell r="EP22">
            <v>236727</v>
          </cell>
          <cell r="EQ22">
            <v>298360</v>
          </cell>
          <cell r="ER22">
            <v>290709</v>
          </cell>
          <cell r="ES22">
            <v>157525</v>
          </cell>
          <cell r="ET22">
            <v>297766</v>
          </cell>
          <cell r="EU22">
            <v>154128</v>
          </cell>
          <cell r="EV22">
            <v>165756</v>
          </cell>
          <cell r="EW22">
            <v>49386</v>
          </cell>
          <cell r="EX22">
            <v>190930</v>
          </cell>
          <cell r="EY22">
            <v>169918</v>
          </cell>
          <cell r="EZ22">
            <v>157004</v>
          </cell>
          <cell r="FA22">
            <v>242140</v>
          </cell>
          <cell r="FB22">
            <v>202719</v>
          </cell>
          <cell r="FC22">
            <v>153991</v>
          </cell>
          <cell r="FD22">
            <v>233268</v>
          </cell>
          <cell r="FE22">
            <v>181801</v>
          </cell>
          <cell r="FF22">
            <v>278836</v>
          </cell>
          <cell r="FG22">
            <v>188297</v>
          </cell>
          <cell r="FH22">
            <v>251516</v>
          </cell>
          <cell r="FI22">
            <v>133717</v>
          </cell>
          <cell r="FJ22">
            <v>210778</v>
          </cell>
          <cell r="FK22">
            <v>305221</v>
          </cell>
          <cell r="FL22">
            <v>6</v>
          </cell>
          <cell r="FM22">
            <v>164106</v>
          </cell>
          <cell r="FN22">
            <v>206174</v>
          </cell>
          <cell r="FO22">
            <v>231134</v>
          </cell>
          <cell r="FP22">
            <v>333940</v>
          </cell>
          <cell r="FQ22">
            <v>268350</v>
          </cell>
          <cell r="FR22">
            <v>278444</v>
          </cell>
          <cell r="FS22">
            <v>232128</v>
          </cell>
          <cell r="FT22">
            <v>294378</v>
          </cell>
          <cell r="FU22">
            <v>210646</v>
          </cell>
          <cell r="FV22">
            <v>235536</v>
          </cell>
          <cell r="FW22">
            <v>384735</v>
          </cell>
          <cell r="FX22">
            <v>0</v>
          </cell>
          <cell r="FY22">
            <v>0</v>
          </cell>
        </row>
      </sheetData>
      <sheetData sheetId="22">
        <row r="1">
          <cell r="B1">
            <v>11603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3848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675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3851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3851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4030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4030</v>
          </cell>
          <cell r="EJ22">
            <v>0</v>
          </cell>
          <cell r="EK22">
            <v>0</v>
          </cell>
          <cell r="EL22">
            <v>3390</v>
          </cell>
          <cell r="EM22">
            <v>2423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4119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4251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3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4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5">
        <row r="1">
          <cell r="B1">
            <v>13636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5126</v>
          </cell>
          <cell r="CP22">
            <v>5162</v>
          </cell>
          <cell r="CQ22">
            <v>10861</v>
          </cell>
          <cell r="CR22">
            <v>7969</v>
          </cell>
          <cell r="CS22">
            <v>2908</v>
          </cell>
          <cell r="CT22">
            <v>4657</v>
          </cell>
          <cell r="CU22">
            <v>7190</v>
          </cell>
          <cell r="CV22">
            <v>0</v>
          </cell>
          <cell r="CW22">
            <v>0</v>
          </cell>
          <cell r="CX22">
            <v>0</v>
          </cell>
          <cell r="CY22">
            <v>2755</v>
          </cell>
          <cell r="CZ22">
            <v>2830</v>
          </cell>
          <cell r="DA22">
            <v>7856</v>
          </cell>
          <cell r="DB22">
            <v>5248</v>
          </cell>
          <cell r="DC22">
            <v>7649</v>
          </cell>
          <cell r="DD22">
            <v>161</v>
          </cell>
          <cell r="DE22">
            <v>5675</v>
          </cell>
          <cell r="DF22">
            <v>2908</v>
          </cell>
          <cell r="DG22">
            <v>2290</v>
          </cell>
          <cell r="DH22">
            <v>4804</v>
          </cell>
          <cell r="DI22">
            <v>8431</v>
          </cell>
          <cell r="DJ22">
            <v>27758</v>
          </cell>
          <cell r="DK22">
            <v>2269</v>
          </cell>
          <cell r="DL22">
            <v>7566</v>
          </cell>
          <cell r="DM22">
            <v>0</v>
          </cell>
          <cell r="DN22">
            <v>22262</v>
          </cell>
          <cell r="DO22">
            <v>13583</v>
          </cell>
          <cell r="DP22">
            <v>8531</v>
          </cell>
          <cell r="DQ22">
            <v>5231</v>
          </cell>
          <cell r="DR22">
            <v>18343</v>
          </cell>
          <cell r="DS22">
            <v>4864</v>
          </cell>
          <cell r="DT22">
            <v>23948</v>
          </cell>
          <cell r="DU22">
            <v>8644</v>
          </cell>
          <cell r="DV22">
            <v>23815</v>
          </cell>
          <cell r="DW22">
            <v>66337</v>
          </cell>
          <cell r="DX22">
            <v>9444</v>
          </cell>
          <cell r="DY22">
            <v>35236</v>
          </cell>
          <cell r="DZ22">
            <v>5252</v>
          </cell>
          <cell r="EA22">
            <v>14229</v>
          </cell>
          <cell r="EB22">
            <v>5354</v>
          </cell>
          <cell r="EC22">
            <v>4009</v>
          </cell>
          <cell r="ED22">
            <v>24215</v>
          </cell>
          <cell r="EE22">
            <v>2956</v>
          </cell>
          <cell r="EF22">
            <v>16387</v>
          </cell>
          <cell r="EG22">
            <v>20679</v>
          </cell>
          <cell r="EH22">
            <v>45067</v>
          </cell>
          <cell r="EI22">
            <v>24575</v>
          </cell>
          <cell r="EJ22">
            <v>35252</v>
          </cell>
          <cell r="EK22">
            <v>10449</v>
          </cell>
          <cell r="EL22">
            <v>17530</v>
          </cell>
          <cell r="EM22">
            <v>56302</v>
          </cell>
          <cell r="EN22">
            <v>26995</v>
          </cell>
          <cell r="EO22">
            <v>4433</v>
          </cell>
          <cell r="EP22">
            <v>10628</v>
          </cell>
          <cell r="EQ22">
            <v>16275</v>
          </cell>
          <cell r="ER22">
            <v>5373</v>
          </cell>
          <cell r="ES22">
            <v>0</v>
          </cell>
          <cell r="ET22">
            <v>5382</v>
          </cell>
          <cell r="EU22">
            <v>10609</v>
          </cell>
          <cell r="EV22">
            <v>10607</v>
          </cell>
          <cell r="EW22">
            <v>5302</v>
          </cell>
          <cell r="EX22">
            <v>10604</v>
          </cell>
          <cell r="EY22">
            <v>3682</v>
          </cell>
          <cell r="EZ22">
            <v>11219</v>
          </cell>
          <cell r="FA22">
            <v>15176</v>
          </cell>
          <cell r="FB22">
            <v>3794</v>
          </cell>
          <cell r="FC22">
            <v>15006</v>
          </cell>
          <cell r="FD22">
            <v>14752</v>
          </cell>
          <cell r="FE22">
            <v>2575</v>
          </cell>
          <cell r="FF22">
            <v>11241</v>
          </cell>
          <cell r="FG22">
            <v>11178</v>
          </cell>
          <cell r="FH22">
            <v>11</v>
          </cell>
          <cell r="FI22">
            <v>7327</v>
          </cell>
          <cell r="FJ22">
            <v>24421</v>
          </cell>
          <cell r="FK22">
            <v>14</v>
          </cell>
          <cell r="FL22">
            <v>38637</v>
          </cell>
          <cell r="FM22">
            <v>5619</v>
          </cell>
          <cell r="FN22">
            <v>0</v>
          </cell>
          <cell r="FO22">
            <v>7</v>
          </cell>
          <cell r="FP22">
            <v>22321</v>
          </cell>
          <cell r="FQ22">
            <v>27978</v>
          </cell>
          <cell r="FR22">
            <v>32118</v>
          </cell>
          <cell r="FS22">
            <v>5554</v>
          </cell>
          <cell r="FT22">
            <v>17020</v>
          </cell>
          <cell r="FU22">
            <v>10853</v>
          </cell>
          <cell r="FV22">
            <v>12865</v>
          </cell>
          <cell r="FW22">
            <v>0</v>
          </cell>
          <cell r="FX22">
            <v>0</v>
          </cell>
          <cell r="FY22">
            <v>0</v>
          </cell>
        </row>
      </sheetData>
      <sheetData sheetId="26">
        <row r="1">
          <cell r="B1">
            <v>102763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3682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7">
        <row r="1">
          <cell r="B1">
            <v>0</v>
          </cell>
        </row>
        <row r="22">
          <cell r="B22">
            <v>29289</v>
          </cell>
          <cell r="C22">
            <v>69126</v>
          </cell>
          <cell r="D22">
            <v>75825</v>
          </cell>
          <cell r="E22">
            <v>78213</v>
          </cell>
          <cell r="F22">
            <v>41377</v>
          </cell>
          <cell r="G22">
            <v>44479</v>
          </cell>
          <cell r="H22">
            <v>37268</v>
          </cell>
          <cell r="I22">
            <v>36265</v>
          </cell>
          <cell r="J22">
            <v>38908</v>
          </cell>
          <cell r="K22">
            <v>64970</v>
          </cell>
          <cell r="L22">
            <v>25412</v>
          </cell>
          <cell r="M22">
            <v>37642</v>
          </cell>
          <cell r="N22">
            <v>53829</v>
          </cell>
          <cell r="O22">
            <v>70657</v>
          </cell>
          <cell r="P22">
            <v>55964</v>
          </cell>
          <cell r="Q22">
            <v>41454</v>
          </cell>
          <cell r="R22">
            <v>46406</v>
          </cell>
          <cell r="S22">
            <v>36791</v>
          </cell>
          <cell r="T22">
            <v>48695</v>
          </cell>
          <cell r="U22">
            <v>41925</v>
          </cell>
          <cell r="V22">
            <v>48303</v>
          </cell>
          <cell r="W22">
            <v>52329</v>
          </cell>
          <cell r="X22">
            <v>40764</v>
          </cell>
          <cell r="Y22">
            <v>26827</v>
          </cell>
          <cell r="Z22">
            <v>77540</v>
          </cell>
          <cell r="AA22">
            <v>105293</v>
          </cell>
          <cell r="AB22">
            <v>126669</v>
          </cell>
          <cell r="AC22">
            <v>231883</v>
          </cell>
          <cell r="AD22">
            <v>371923</v>
          </cell>
          <cell r="AE22">
            <v>265624</v>
          </cell>
          <cell r="AF22">
            <v>265433</v>
          </cell>
          <cell r="AG22">
            <v>231729</v>
          </cell>
          <cell r="AH22">
            <v>282929</v>
          </cell>
          <cell r="AI22">
            <v>697055</v>
          </cell>
          <cell r="AJ22">
            <v>501856</v>
          </cell>
          <cell r="AK22">
            <v>426139</v>
          </cell>
          <cell r="AL22">
            <v>439267</v>
          </cell>
          <cell r="AM22">
            <v>482146</v>
          </cell>
          <cell r="AN22">
            <v>540061</v>
          </cell>
          <cell r="AO22">
            <v>288669</v>
          </cell>
          <cell r="AP22">
            <v>426041</v>
          </cell>
          <cell r="AQ22">
            <v>222950</v>
          </cell>
          <cell r="AR22">
            <v>299421</v>
          </cell>
          <cell r="AS22">
            <v>155353</v>
          </cell>
          <cell r="AT22">
            <v>172740</v>
          </cell>
          <cell r="AU22">
            <v>246302</v>
          </cell>
          <cell r="AV22">
            <v>234053</v>
          </cell>
          <cell r="AW22">
            <v>232790</v>
          </cell>
          <cell r="AX22">
            <v>170415</v>
          </cell>
          <cell r="AY22">
            <v>149278</v>
          </cell>
          <cell r="AZ22">
            <v>195970</v>
          </cell>
          <cell r="BA22">
            <v>196320</v>
          </cell>
          <cell r="BB22">
            <v>244684</v>
          </cell>
          <cell r="BC22">
            <v>251158</v>
          </cell>
          <cell r="BD22">
            <v>294569</v>
          </cell>
          <cell r="BE22">
            <v>187893</v>
          </cell>
          <cell r="BF22">
            <v>236923</v>
          </cell>
          <cell r="BG22">
            <v>366459</v>
          </cell>
          <cell r="BH22">
            <v>359796</v>
          </cell>
          <cell r="BI22">
            <v>311809</v>
          </cell>
          <cell r="BJ22">
            <v>167289</v>
          </cell>
          <cell r="BK22">
            <v>159241</v>
          </cell>
          <cell r="BL22">
            <v>220810</v>
          </cell>
          <cell r="BM22">
            <v>318337</v>
          </cell>
          <cell r="BN22">
            <v>298132</v>
          </cell>
          <cell r="BO22">
            <v>233685</v>
          </cell>
          <cell r="BP22">
            <v>244929</v>
          </cell>
          <cell r="BQ22">
            <v>138281</v>
          </cell>
          <cell r="BR22">
            <v>306112</v>
          </cell>
          <cell r="BS22">
            <v>474208</v>
          </cell>
          <cell r="BT22">
            <v>351959</v>
          </cell>
          <cell r="BU22">
            <v>191354</v>
          </cell>
          <cell r="BV22">
            <v>248779</v>
          </cell>
          <cell r="BW22">
            <v>251399</v>
          </cell>
          <cell r="BX22">
            <v>200628</v>
          </cell>
          <cell r="BY22">
            <v>258901</v>
          </cell>
          <cell r="BZ22">
            <v>324613</v>
          </cell>
          <cell r="CA22">
            <v>318431</v>
          </cell>
          <cell r="CB22">
            <v>480387</v>
          </cell>
          <cell r="CC22">
            <v>270597</v>
          </cell>
          <cell r="CD22">
            <v>410384</v>
          </cell>
          <cell r="CE22">
            <v>346821</v>
          </cell>
          <cell r="CF22">
            <v>195480</v>
          </cell>
          <cell r="CG22">
            <v>129643</v>
          </cell>
          <cell r="CH22">
            <v>192535</v>
          </cell>
          <cell r="CI22">
            <v>102407</v>
          </cell>
          <cell r="CJ22">
            <v>129239</v>
          </cell>
          <cell r="CK22">
            <v>116563</v>
          </cell>
          <cell r="CL22">
            <v>147128</v>
          </cell>
          <cell r="CM22">
            <v>124962</v>
          </cell>
          <cell r="CN22">
            <v>168457</v>
          </cell>
          <cell r="CO22">
            <v>90948</v>
          </cell>
          <cell r="CP22">
            <v>125938</v>
          </cell>
          <cell r="CQ22">
            <v>112914</v>
          </cell>
          <cell r="CR22">
            <v>99247</v>
          </cell>
          <cell r="CS22">
            <v>116675</v>
          </cell>
          <cell r="CT22">
            <v>127369</v>
          </cell>
          <cell r="CU22">
            <v>509695</v>
          </cell>
          <cell r="CV22">
            <v>299055</v>
          </cell>
          <cell r="CW22">
            <v>241623</v>
          </cell>
          <cell r="CX22">
            <v>174719</v>
          </cell>
          <cell r="CY22">
            <v>255421</v>
          </cell>
          <cell r="CZ22">
            <v>422483</v>
          </cell>
          <cell r="DA22">
            <v>256577</v>
          </cell>
          <cell r="DB22">
            <v>353119</v>
          </cell>
          <cell r="DC22">
            <v>477228</v>
          </cell>
          <cell r="DD22">
            <v>433133</v>
          </cell>
          <cell r="DE22">
            <v>380234</v>
          </cell>
          <cell r="DF22">
            <v>111192</v>
          </cell>
          <cell r="DG22">
            <v>166960</v>
          </cell>
          <cell r="DH22">
            <v>167653</v>
          </cell>
          <cell r="DI22">
            <v>207332</v>
          </cell>
          <cell r="DJ22">
            <v>197101</v>
          </cell>
          <cell r="DK22">
            <v>198852</v>
          </cell>
          <cell r="DL22">
            <v>149990</v>
          </cell>
          <cell r="DM22">
            <v>89395</v>
          </cell>
          <cell r="DN22">
            <v>106691</v>
          </cell>
          <cell r="DO22">
            <v>134275</v>
          </cell>
          <cell r="DP22">
            <v>121238</v>
          </cell>
          <cell r="DQ22">
            <v>80577</v>
          </cell>
          <cell r="DR22">
            <v>126772</v>
          </cell>
          <cell r="DS22">
            <v>142814</v>
          </cell>
          <cell r="DT22">
            <v>156150</v>
          </cell>
          <cell r="DU22">
            <v>78759</v>
          </cell>
          <cell r="DV22">
            <v>314396</v>
          </cell>
          <cell r="DW22">
            <v>318251</v>
          </cell>
          <cell r="DX22">
            <v>228604</v>
          </cell>
          <cell r="DY22">
            <v>153832</v>
          </cell>
          <cell r="DZ22">
            <v>229980</v>
          </cell>
          <cell r="EA22">
            <v>233078</v>
          </cell>
          <cell r="EB22">
            <v>155971</v>
          </cell>
          <cell r="EC22">
            <v>145174</v>
          </cell>
          <cell r="ED22">
            <v>154388</v>
          </cell>
          <cell r="EE22">
            <v>258734</v>
          </cell>
          <cell r="EF22">
            <v>416592</v>
          </cell>
          <cell r="EG22">
            <v>272250</v>
          </cell>
          <cell r="EH22">
            <v>450651</v>
          </cell>
          <cell r="EI22">
            <v>440051</v>
          </cell>
          <cell r="EJ22">
            <v>481714</v>
          </cell>
          <cell r="EK22">
            <v>345251</v>
          </cell>
          <cell r="EL22">
            <v>523771</v>
          </cell>
          <cell r="EM22">
            <v>354919</v>
          </cell>
          <cell r="EN22">
            <v>360147</v>
          </cell>
          <cell r="EO22">
            <v>357373</v>
          </cell>
          <cell r="EP22">
            <v>460815</v>
          </cell>
          <cell r="EQ22">
            <v>371039</v>
          </cell>
          <cell r="ER22">
            <v>696815</v>
          </cell>
          <cell r="ES22">
            <v>576387</v>
          </cell>
          <cell r="ET22">
            <v>757801</v>
          </cell>
          <cell r="EU22">
            <v>794946</v>
          </cell>
          <cell r="EV22">
            <v>493852</v>
          </cell>
          <cell r="EW22">
            <v>311337</v>
          </cell>
          <cell r="EX22">
            <v>461138</v>
          </cell>
          <cell r="EY22">
            <v>400347</v>
          </cell>
          <cell r="EZ22">
            <v>407868</v>
          </cell>
          <cell r="FA22">
            <v>259404</v>
          </cell>
          <cell r="FB22">
            <v>403914</v>
          </cell>
          <cell r="FC22">
            <v>387937</v>
          </cell>
          <cell r="FD22">
            <v>501948</v>
          </cell>
          <cell r="FE22">
            <v>351273</v>
          </cell>
          <cell r="FF22">
            <v>471980</v>
          </cell>
          <cell r="FG22">
            <v>329141</v>
          </cell>
          <cell r="FH22">
            <v>279773</v>
          </cell>
          <cell r="FI22">
            <v>195366</v>
          </cell>
          <cell r="FJ22">
            <v>319247</v>
          </cell>
          <cell r="FK22">
            <v>435543</v>
          </cell>
          <cell r="FL22">
            <v>615603</v>
          </cell>
          <cell r="FM22">
            <v>243579</v>
          </cell>
          <cell r="FN22">
            <v>880244</v>
          </cell>
          <cell r="FO22">
            <v>666849</v>
          </cell>
          <cell r="FP22">
            <v>824177</v>
          </cell>
          <cell r="FQ22">
            <v>627532</v>
          </cell>
          <cell r="FR22">
            <v>1008370</v>
          </cell>
          <cell r="FS22">
            <v>1091890</v>
          </cell>
          <cell r="FT22">
            <v>1050186</v>
          </cell>
          <cell r="FU22">
            <v>701106</v>
          </cell>
          <cell r="FV22">
            <v>934982</v>
          </cell>
          <cell r="FW22">
            <v>852831</v>
          </cell>
          <cell r="FX22">
            <v>0</v>
          </cell>
          <cell r="FY22">
            <v>0</v>
          </cell>
        </row>
      </sheetData>
      <sheetData sheetId="28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3632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</row>
      </sheetData>
      <sheetData sheetId="29">
        <row r="1">
          <cell r="B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4</v>
          </cell>
          <cell r="AN22">
            <v>1</v>
          </cell>
          <cell r="AO22">
            <v>4842</v>
          </cell>
          <cell r="AP22">
            <v>0</v>
          </cell>
          <cell r="AQ22">
            <v>0</v>
          </cell>
          <cell r="AR22">
            <v>0</v>
          </cell>
          <cell r="AS22">
            <v>299</v>
          </cell>
          <cell r="AT22">
            <v>0</v>
          </cell>
          <cell r="AU22">
            <v>300</v>
          </cell>
          <cell r="AV22">
            <v>300</v>
          </cell>
          <cell r="AW22">
            <v>299</v>
          </cell>
          <cell r="AX22">
            <v>0</v>
          </cell>
          <cell r="AY22">
            <v>499</v>
          </cell>
          <cell r="AZ22">
            <v>300</v>
          </cell>
          <cell r="BA22">
            <v>37201</v>
          </cell>
          <cell r="BB22">
            <v>0</v>
          </cell>
          <cell r="BC22">
            <v>300</v>
          </cell>
          <cell r="BD22">
            <v>0</v>
          </cell>
          <cell r="BE22">
            <v>300</v>
          </cell>
          <cell r="BF22">
            <v>0</v>
          </cell>
          <cell r="BG22">
            <v>300</v>
          </cell>
          <cell r="BH22">
            <v>300</v>
          </cell>
          <cell r="BI22">
            <v>0</v>
          </cell>
          <cell r="BJ22">
            <v>300</v>
          </cell>
          <cell r="BK22">
            <v>300</v>
          </cell>
          <cell r="BL22">
            <v>0</v>
          </cell>
          <cell r="BM22">
            <v>300</v>
          </cell>
          <cell r="BN22">
            <v>779</v>
          </cell>
          <cell r="BO22">
            <v>6805</v>
          </cell>
          <cell r="BP22">
            <v>300</v>
          </cell>
          <cell r="BQ22">
            <v>0</v>
          </cell>
          <cell r="BR22">
            <v>1954</v>
          </cell>
          <cell r="BS22">
            <v>0</v>
          </cell>
          <cell r="BT22">
            <v>3177</v>
          </cell>
          <cell r="BU22">
            <v>1786</v>
          </cell>
          <cell r="BV22">
            <v>0</v>
          </cell>
          <cell r="BW22">
            <v>4074</v>
          </cell>
          <cell r="BX22">
            <v>0</v>
          </cell>
          <cell r="BY22">
            <v>3575</v>
          </cell>
          <cell r="BZ22">
            <v>0</v>
          </cell>
          <cell r="CA22">
            <v>3615</v>
          </cell>
          <cell r="CB22">
            <v>0</v>
          </cell>
          <cell r="CC22">
            <v>3503</v>
          </cell>
          <cell r="CD22">
            <v>0</v>
          </cell>
          <cell r="CE22">
            <v>3526</v>
          </cell>
          <cell r="CF22">
            <v>661</v>
          </cell>
          <cell r="CG22">
            <v>3417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9416</v>
          </cell>
          <cell r="CZ22">
            <v>0</v>
          </cell>
          <cell r="DA22">
            <v>2628</v>
          </cell>
          <cell r="DB22">
            <v>0</v>
          </cell>
          <cell r="DC22">
            <v>2800</v>
          </cell>
          <cell r="DD22">
            <v>2727</v>
          </cell>
          <cell r="DE22">
            <v>11</v>
          </cell>
          <cell r="DF22">
            <v>2391</v>
          </cell>
          <cell r="DG22">
            <v>0</v>
          </cell>
          <cell r="DH22">
            <v>4925</v>
          </cell>
          <cell r="DI22">
            <v>2684</v>
          </cell>
          <cell r="DJ22">
            <v>2518</v>
          </cell>
          <cell r="DK22">
            <v>0</v>
          </cell>
          <cell r="DL22">
            <v>2608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2209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6464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30538</v>
          </cell>
          <cell r="EE22">
            <v>21487</v>
          </cell>
          <cell r="EF22">
            <v>57801</v>
          </cell>
          <cell r="EG22">
            <v>71703</v>
          </cell>
          <cell r="EH22">
            <v>27382</v>
          </cell>
          <cell r="EI22">
            <v>19300</v>
          </cell>
          <cell r="EJ22">
            <v>28553</v>
          </cell>
          <cell r="EK22">
            <v>0</v>
          </cell>
          <cell r="EL22">
            <v>6402</v>
          </cell>
          <cell r="EM22">
            <v>30102</v>
          </cell>
          <cell r="EN22">
            <v>108108</v>
          </cell>
          <cell r="EO22">
            <v>61038</v>
          </cell>
          <cell r="EP22">
            <v>35015</v>
          </cell>
          <cell r="EQ22">
            <v>0</v>
          </cell>
          <cell r="ER22">
            <v>14064</v>
          </cell>
          <cell r="ES22">
            <v>26601</v>
          </cell>
          <cell r="ET22">
            <v>67391</v>
          </cell>
          <cell r="EU22">
            <v>132938</v>
          </cell>
          <cell r="EV22">
            <v>38940</v>
          </cell>
          <cell r="EW22">
            <v>13181</v>
          </cell>
          <cell r="EX22">
            <v>28404</v>
          </cell>
          <cell r="EY22">
            <v>7906</v>
          </cell>
          <cell r="EZ22">
            <v>166097</v>
          </cell>
          <cell r="FA22">
            <v>143325</v>
          </cell>
          <cell r="FB22">
            <v>95468</v>
          </cell>
          <cell r="FC22">
            <v>393127</v>
          </cell>
          <cell r="FD22">
            <v>122712</v>
          </cell>
          <cell r="FE22">
            <v>136488</v>
          </cell>
          <cell r="FF22">
            <v>194938</v>
          </cell>
          <cell r="FG22">
            <v>158612</v>
          </cell>
          <cell r="FH22">
            <v>199626</v>
          </cell>
          <cell r="FI22">
            <v>161613</v>
          </cell>
          <cell r="FJ22">
            <v>176970</v>
          </cell>
          <cell r="FK22">
            <v>213538</v>
          </cell>
          <cell r="FL22">
            <v>139246</v>
          </cell>
          <cell r="FM22">
            <v>0</v>
          </cell>
          <cell r="FN22">
            <v>6240</v>
          </cell>
          <cell r="FO22">
            <v>56232</v>
          </cell>
          <cell r="FP22">
            <v>19523</v>
          </cell>
          <cell r="FQ22">
            <v>13</v>
          </cell>
          <cell r="FR22">
            <v>73</v>
          </cell>
          <cell r="FS22">
            <v>19608</v>
          </cell>
          <cell r="FT22">
            <v>97061</v>
          </cell>
          <cell r="FU22">
            <v>57169</v>
          </cell>
          <cell r="FV22">
            <v>70980</v>
          </cell>
          <cell r="FW22">
            <v>28394</v>
          </cell>
          <cell r="FX22">
            <v>0</v>
          </cell>
          <cell r="FY2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8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86" max="169" width="9" customWidth="1"/>
    <col min="170" max="170" width="9.90625" bestFit="1" customWidth="1"/>
    <col min="171" max="181" width="9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[2]IntraEU!B$22-B33</f>
        <v>1344373</v>
      </c>
      <c r="C3" s="11">
        <f>[2]IntraEU!C$22-C33</f>
        <v>2911763</v>
      </c>
      <c r="D3" s="11">
        <f>[2]IntraEU!D$22-D33</f>
        <v>6106981</v>
      </c>
      <c r="E3" s="11">
        <f>[2]IntraEU!E$22-E33</f>
        <v>1347102</v>
      </c>
      <c r="F3" s="11">
        <f>[2]IntraEU!F$22-F33</f>
        <v>2096174</v>
      </c>
      <c r="G3" s="11">
        <f>[2]IntraEU!G$22-G33</f>
        <v>1213855</v>
      </c>
      <c r="H3" s="11">
        <f>[2]IntraEU!H$22-H33</f>
        <v>1770900</v>
      </c>
      <c r="I3" s="11">
        <f>[2]IntraEU!I$22-I33</f>
        <v>1730666</v>
      </c>
      <c r="J3" s="11">
        <f>[2]IntraEU!J$22-J33</f>
        <v>3223661</v>
      </c>
      <c r="K3" s="11">
        <f>[2]IntraEU!K$22-K33</f>
        <v>3702290</v>
      </c>
      <c r="L3" s="11">
        <f>[2]IntraEU!L$22-L33</f>
        <v>3724724</v>
      </c>
      <c r="M3" s="11">
        <f>[2]IntraEU!M$22-M33</f>
        <v>6725167</v>
      </c>
      <c r="N3" s="11">
        <f>[2]IntraEU!N$22-N33</f>
        <v>3304896</v>
      </c>
      <c r="O3" s="11">
        <f>[2]IntraEU!O$22-O33</f>
        <v>4428223</v>
      </c>
      <c r="P3" s="11">
        <f>[2]IntraEU!P$22-P33</f>
        <v>3919833</v>
      </c>
      <c r="Q3" s="11">
        <f>[2]IntraEU!Q$22-Q33</f>
        <v>4165301</v>
      </c>
      <c r="R3" s="11">
        <f>[2]IntraEU!R$22-R33</f>
        <v>4795750</v>
      </c>
      <c r="S3" s="11">
        <f>[2]IntraEU!S$22-S33</f>
        <v>2983656</v>
      </c>
      <c r="T3" s="11">
        <f>[2]IntraEU!T$22-T33</f>
        <v>3190492</v>
      </c>
      <c r="U3" s="11">
        <f>[2]IntraEU!U$22-U33</f>
        <v>2298318</v>
      </c>
      <c r="V3" s="11">
        <f>[2]IntraEU!V$22-V33</f>
        <v>4538625</v>
      </c>
      <c r="W3" s="11">
        <f>[2]IntraEU!W$22-W33</f>
        <v>5088087</v>
      </c>
      <c r="X3" s="11">
        <f>[2]IntraEU!X$22-X33</f>
        <v>5497926</v>
      </c>
      <c r="Y3" s="11">
        <f>[2]IntraEU!Y$22-Y33</f>
        <v>6031486</v>
      </c>
      <c r="Z3" s="11">
        <f>[2]IntraEU!Z$22-Z33</f>
        <v>3912381</v>
      </c>
      <c r="AA3" s="11">
        <f>[2]IntraEU!AA$22-AA33</f>
        <v>6523522</v>
      </c>
      <c r="AB3" s="11">
        <f>[2]IntraEU!AB$22-AB33</f>
        <v>5023939</v>
      </c>
      <c r="AC3" s="11">
        <f>[2]IntraEU!AC$22-AC33</f>
        <v>5070526</v>
      </c>
      <c r="AD3" s="11">
        <f>[2]IntraEU!AD$22-AD33</f>
        <v>4940854</v>
      </c>
      <c r="AE3" s="11">
        <f>[2]IntraEU!AE$22-AE33</f>
        <v>4722378</v>
      </c>
      <c r="AF3" s="11">
        <f>[2]IntraEU!AF$22-AF33</f>
        <v>6515762</v>
      </c>
      <c r="AG3" s="11">
        <f>[2]IntraEU!AG$22-AG33</f>
        <v>4198517</v>
      </c>
      <c r="AH3" s="11">
        <f>[2]IntraEU!AH$22-AH33</f>
        <v>3219569</v>
      </c>
      <c r="AI3" s="11">
        <f>[2]IntraEU!AI$22-AI33</f>
        <v>6779926</v>
      </c>
      <c r="AJ3" s="11">
        <f>[2]IntraEU!AJ$22-AJ33</f>
        <v>4068253</v>
      </c>
      <c r="AK3" s="11">
        <f>[2]IntraEU!AK$22-AK33</f>
        <v>5408637</v>
      </c>
      <c r="AL3" s="11">
        <f>[2]IntraEU!AL$22-AL33</f>
        <v>6417798</v>
      </c>
      <c r="AM3" s="11">
        <f>[2]IntraEU!AM$22-AM33</f>
        <v>6085966</v>
      </c>
      <c r="AN3" s="11">
        <f>[2]IntraEU!AN$22-AN33</f>
        <v>6138266</v>
      </c>
      <c r="AO3" s="11">
        <f>[2]IntraEU!AO$22-AO33</f>
        <v>6709330</v>
      </c>
      <c r="AP3" s="11">
        <f>[2]IntraEU!AP$22-AP33</f>
        <v>3474536</v>
      </c>
      <c r="AQ3" s="11">
        <f>[2]IntraEU!AQ$22-AQ33</f>
        <v>4479571</v>
      </c>
      <c r="AR3" s="11">
        <f>[2]IntraEU!AR$22-AR33</f>
        <v>1802626</v>
      </c>
      <c r="AS3" s="11">
        <f>[2]IntraEU!AS$22-AS33</f>
        <v>3985400</v>
      </c>
      <c r="AT3" s="11">
        <f>[2]IntraEU!AT$22-AT33</f>
        <v>6023778</v>
      </c>
      <c r="AU3" s="11">
        <f>[2]IntraEU!AU$22-AU33</f>
        <v>8344863</v>
      </c>
      <c r="AV3" s="11">
        <f>[2]IntraEU!AV$22-AV33</f>
        <v>6806137</v>
      </c>
      <c r="AW3" s="11">
        <f>[2]IntraEU!AW$22-AW33</f>
        <v>6031127</v>
      </c>
      <c r="AX3" s="11">
        <f>[2]IntraEU!AX$22-AX33</f>
        <v>4937173</v>
      </c>
      <c r="AY3" s="11">
        <f>[2]IntraEU!AY$22-AY33</f>
        <v>4592768</v>
      </c>
      <c r="AZ3" s="11">
        <f>[2]IntraEU!AZ$22-AZ33</f>
        <v>4908547</v>
      </c>
      <c r="BA3" s="11">
        <f>[2]IntraEU!BA$22-BA33</f>
        <v>4424757</v>
      </c>
      <c r="BB3" s="11">
        <f>[2]IntraEU!BB$22-BB33</f>
        <v>1504965</v>
      </c>
      <c r="BC3" s="11">
        <f>[2]IntraEU!BC$22-BC33</f>
        <v>1744152</v>
      </c>
      <c r="BD3" s="11">
        <f>[2]IntraEU!BD$22-BD33</f>
        <v>2178120</v>
      </c>
      <c r="BE3" s="11">
        <f>[2]IntraEU!BE$22-BE33</f>
        <v>2669473</v>
      </c>
      <c r="BF3" s="11">
        <f>[2]IntraEU!BF$22-BF33</f>
        <v>1640175</v>
      </c>
      <c r="BG3" s="11">
        <f>[2]IntraEU!BG$22-BG33</f>
        <v>2526150</v>
      </c>
      <c r="BH3" s="11">
        <f>[2]IntraEU!BH$22-BH33</f>
        <v>1510858</v>
      </c>
      <c r="BI3" s="11">
        <f>[2]IntraEU!BI$22-BI33</f>
        <v>2966020</v>
      </c>
      <c r="BJ3" s="11">
        <f>[2]IntraEU!BJ$22-BJ33</f>
        <v>3226855</v>
      </c>
      <c r="BK3" s="11">
        <f>[2]IntraEU!BK$22-BK33</f>
        <v>2800684</v>
      </c>
      <c r="BL3" s="11">
        <f>[2]IntraEU!BL$22-BL33</f>
        <v>3427490</v>
      </c>
      <c r="BM3" s="11">
        <f>[2]IntraEU!BM$22-BM33</f>
        <v>973997</v>
      </c>
      <c r="BN3" s="11">
        <f>[2]IntraEU!BN$22-BN33</f>
        <v>923815</v>
      </c>
      <c r="BO3" s="11">
        <f>[2]IntraEU!BO$22-BO33</f>
        <v>448804</v>
      </c>
      <c r="BP3" s="11">
        <f>[2]IntraEU!BP$22-BP33</f>
        <v>385162</v>
      </c>
      <c r="BQ3" s="11">
        <f>[2]IntraEU!BQ$22-BQ33</f>
        <v>1497411</v>
      </c>
      <c r="BR3" s="11">
        <f>[2]IntraEU!BR$22-BR33</f>
        <v>1769270</v>
      </c>
      <c r="BS3" s="11">
        <f>[2]IntraEU!BS$22-BS33</f>
        <v>1895562</v>
      </c>
      <c r="BT3" s="11">
        <f>[2]IntraEU!BT$22-BT33</f>
        <v>2967182</v>
      </c>
      <c r="BU3" s="11">
        <f>[2]IntraEU!BU$22-BU33</f>
        <v>4526116</v>
      </c>
      <c r="BV3" s="11">
        <f>[2]IntraEU!BV$22-BV33</f>
        <v>1015345</v>
      </c>
      <c r="BW3" s="11">
        <f>[2]IntraEU!BW$22-BW33</f>
        <v>3572686</v>
      </c>
      <c r="BX3" s="11">
        <f>[2]IntraEU!BX$22-BX33</f>
        <v>4014780</v>
      </c>
      <c r="BY3" s="11">
        <f>[2]IntraEU!BY$22-BY33</f>
        <v>2779947</v>
      </c>
      <c r="BZ3" s="11">
        <f>[2]IntraEU!BZ$22-BZ33</f>
        <v>2179731</v>
      </c>
      <c r="CA3" s="11">
        <f>[2]IntraEU!CA$22-CA33</f>
        <v>1060782</v>
      </c>
      <c r="CB3" s="11">
        <f>[2]IntraEU!CB$22-CB33</f>
        <v>991550</v>
      </c>
      <c r="CC3" s="11">
        <f>[2]IntraEU!CC$22-CC33</f>
        <v>1457443</v>
      </c>
      <c r="CD3" s="11">
        <f>[2]IntraEU!CD$22-CD33</f>
        <v>2052966</v>
      </c>
      <c r="CE3" s="11">
        <f>[2]IntraEU!CE$22-CE33</f>
        <v>4190724</v>
      </c>
      <c r="CF3" s="11">
        <f>[2]IntraEU!CF$22-CF33</f>
        <v>3535089</v>
      </c>
      <c r="CG3" s="11">
        <f>[2]IntraEU!CG$22-CG33</f>
        <v>5857673</v>
      </c>
      <c r="CH3" s="11">
        <f>[2]IntraEU!CH$22-CH33</f>
        <v>4552131</v>
      </c>
      <c r="CI3" s="11">
        <f>[2]IntraEU!CI$22-CI33</f>
        <v>4536748</v>
      </c>
      <c r="CJ3" s="11">
        <f>[2]IntraEU!CJ$22-CJ33</f>
        <v>4094462</v>
      </c>
      <c r="CK3" s="11">
        <f>[2]IntraEU!CK$22-CK33</f>
        <v>3474394</v>
      </c>
      <c r="CL3" s="11">
        <f>[2]IntraEU!CL$22-CL33</f>
        <v>2791772</v>
      </c>
      <c r="CM3" s="11">
        <f>[2]IntraEU!CM$22-CM33</f>
        <v>1774124</v>
      </c>
      <c r="CN3" s="11">
        <f>[2]IntraEU!CN$22-CN33</f>
        <v>3705115</v>
      </c>
      <c r="CO3" s="11">
        <f>[2]IntraEU!CO$22-CO33</f>
        <v>2014887</v>
      </c>
      <c r="CP3" s="11">
        <f>[2]IntraEU!CP$22-CP33</f>
        <v>3602940</v>
      </c>
      <c r="CQ3" s="11">
        <f>[2]IntraEU!CQ$22-CQ33</f>
        <v>4226102</v>
      </c>
      <c r="CR3" s="11">
        <f>[2]IntraEU!CR$22-CR33</f>
        <v>3905015</v>
      </c>
      <c r="CS3" s="11">
        <f>[2]IntraEU!CS$22-CS33</f>
        <v>4717259</v>
      </c>
      <c r="CT3" s="11">
        <f>[2]IntraEU!CT$22-CT33</f>
        <v>4244871</v>
      </c>
      <c r="CU3" s="11">
        <f>[2]IntraEU!CU$22-CU33</f>
        <v>3161140</v>
      </c>
      <c r="CV3" s="11">
        <f>[2]IntraEU!CV$22-CV33</f>
        <v>2709439</v>
      </c>
      <c r="CW3" s="11">
        <f>[2]IntraEU!CW$22-CW33</f>
        <v>3454780</v>
      </c>
      <c r="CX3" s="11">
        <f>[2]IntraEU!CX$22-CX33</f>
        <v>2919067</v>
      </c>
      <c r="CY3" s="11">
        <f>[2]IntraEU!CY$22-CY33</f>
        <v>1884364</v>
      </c>
      <c r="CZ3" s="11">
        <f>[2]IntraEU!CZ$22-CZ33</f>
        <v>5180668</v>
      </c>
      <c r="DA3" s="11">
        <f>[2]IntraEU!DA$22-DA33</f>
        <v>2451254</v>
      </c>
      <c r="DB3" s="11">
        <f>[2]IntraEU!DB$22-DB33</f>
        <v>2009656</v>
      </c>
      <c r="DC3" s="11">
        <f>[2]IntraEU!DC$22-DC33</f>
        <v>4159922</v>
      </c>
      <c r="DD3" s="11">
        <f>[2]IntraEU!DD$22-DD33</f>
        <v>3708774</v>
      </c>
      <c r="DE3" s="11">
        <f>[2]IntraEU!DE$22-DE33</f>
        <v>5460203</v>
      </c>
      <c r="DF3" s="11">
        <f>[2]IntraEU!DF$22-DF33</f>
        <v>3933755</v>
      </c>
      <c r="DG3" s="11">
        <f>[2]IntraEU!DG$22-DG33</f>
        <v>5122106</v>
      </c>
      <c r="DH3" s="11">
        <f>[2]IntraEU!DH$22-DH33</f>
        <v>5618763</v>
      </c>
      <c r="DI3" s="11">
        <f>[2]IntraEU!DI$22-DI33</f>
        <v>5401222</v>
      </c>
      <c r="DJ3" s="11">
        <f>[2]IntraEU!DJ$22-DJ33</f>
        <v>6678916</v>
      </c>
      <c r="DK3" s="11">
        <f>[2]IntraEU!DK$22-DK33</f>
        <v>6897291</v>
      </c>
      <c r="DL3" s="11">
        <f>[2]IntraEU!DL$22-DL33</f>
        <v>6469448</v>
      </c>
      <c r="DM3" s="11">
        <f>[2]IntraEU!DM$22-DM33</f>
        <v>4621369</v>
      </c>
      <c r="DN3" s="11">
        <f>[2]IntraEU!DN$22-DN33</f>
        <v>5432746</v>
      </c>
      <c r="DO3" s="11">
        <f>[2]IntraEU!DO$22-DO33</f>
        <v>8156544</v>
      </c>
      <c r="DP3" s="11">
        <f>[2]IntraEU!DP$22-DP33</f>
        <v>7465114</v>
      </c>
      <c r="DQ3" s="11">
        <f>[2]IntraEU!DQ$22-DQ33</f>
        <v>6538592</v>
      </c>
      <c r="DR3" s="11">
        <f>[2]IntraEU!DR$22-DR33</f>
        <v>7836620</v>
      </c>
      <c r="DS3" s="11">
        <f>[2]IntraEU!DS$22-DS33</f>
        <v>4826838</v>
      </c>
      <c r="DT3" s="11">
        <f>[2]IntraEU!DT$22-DT33</f>
        <v>3785413</v>
      </c>
      <c r="DU3" s="11">
        <f>[2]IntraEU!DU$22-DU33</f>
        <v>4926732</v>
      </c>
      <c r="DV3" s="11">
        <f>[2]IntraEU!DV$22-DV33</f>
        <v>4363963</v>
      </c>
      <c r="DW3" s="11">
        <f>[2]IntraEU!DW$22-DW33</f>
        <v>3890137</v>
      </c>
      <c r="DX3" s="11">
        <f>[2]IntraEU!DX$22-DX33</f>
        <v>3813408</v>
      </c>
      <c r="DY3" s="11">
        <f>[2]IntraEU!DY$22-DY33</f>
        <v>3045866</v>
      </c>
      <c r="DZ3" s="11">
        <f>[2]IntraEU!DZ$22-DZ33</f>
        <v>3900767</v>
      </c>
      <c r="EA3" s="11">
        <f>[2]IntraEU!EA$22-EA33</f>
        <v>4436923</v>
      </c>
      <c r="EB3" s="11">
        <f>[2]IntraEU!EB$22-EB33</f>
        <v>6406984</v>
      </c>
      <c r="EC3" s="11">
        <f>[2]IntraEU!EC$22-EC33</f>
        <v>3976583</v>
      </c>
      <c r="ED3" s="11">
        <f>[2]IntraEU!ED$22-ED33</f>
        <v>4206067</v>
      </c>
      <c r="EE3" s="11">
        <f>[2]IntraEU!EE$22-EE33</f>
        <v>4598552</v>
      </c>
      <c r="EF3" s="11">
        <f>[2]IntraEU!EF$22-EF33</f>
        <v>3268803</v>
      </c>
      <c r="EG3" s="11">
        <f>[2]IntraEU!EG$22-EG33</f>
        <v>3277807</v>
      </c>
      <c r="EH3" s="11">
        <f>[2]IntraEU!EH$22-EH33</f>
        <v>4385091</v>
      </c>
      <c r="EI3" s="11">
        <f>[2]IntraEU!EI$22-EI33</f>
        <v>1717899</v>
      </c>
      <c r="EJ3" s="11">
        <f>[2]IntraEU!EJ$22-EJ33</f>
        <v>1649213</v>
      </c>
      <c r="EK3" s="11">
        <f>[2]IntraEU!EK$22-EK33</f>
        <v>2018303</v>
      </c>
      <c r="EL3" s="11">
        <f>[2]IntraEU!EL$22-EL33</f>
        <v>3394555</v>
      </c>
      <c r="EM3" s="11">
        <f>[2]IntraEU!EM$22-EM33</f>
        <v>3765410</v>
      </c>
      <c r="EN3" s="11">
        <f>[2]IntraEU!EN$22-EN33</f>
        <v>3841133</v>
      </c>
      <c r="EO3" s="11">
        <f>[2]IntraEU!EO$22-EO33</f>
        <v>4340067</v>
      </c>
      <c r="EP3" s="11">
        <f>[2]IntraEU!EP$22-EP33</f>
        <v>5010942</v>
      </c>
      <c r="EQ3" s="11">
        <f>[2]IntraEU!EQ$22-EQ33</f>
        <v>4358008</v>
      </c>
      <c r="ER3" s="11">
        <f>[2]IntraEU!ER$22-ER33</f>
        <v>4915214</v>
      </c>
      <c r="ES3" s="11">
        <f>[2]IntraEU!ES$22-ES33</f>
        <v>4648423</v>
      </c>
      <c r="ET3" s="11">
        <f>[2]IntraEU!ET$22-ET33</f>
        <v>4522017</v>
      </c>
      <c r="EU3" s="11">
        <f>[2]IntraEU!EU$22-EU33</f>
        <v>6408523</v>
      </c>
      <c r="EV3" s="11">
        <f>[2]IntraEU!EV$22-EV33</f>
        <v>7350395</v>
      </c>
      <c r="EW3" s="11">
        <f>[2]IntraEU!EW$22-EW33</f>
        <v>4451633</v>
      </c>
      <c r="EX3" s="11">
        <f>[2]IntraEU!EX$22-EX33</f>
        <v>10496175</v>
      </c>
      <c r="EY3" s="11">
        <f>[2]IntraEU!EY$22-EY33</f>
        <v>6995584</v>
      </c>
      <c r="EZ3" s="11">
        <f>[2]IntraEU!EZ$22-EZ33</f>
        <v>7166178</v>
      </c>
      <c r="FA3" s="11">
        <f>[2]IntraEU!FA$22-FA33</f>
        <v>6962113</v>
      </c>
      <c r="FB3" s="11">
        <f>[2]IntraEU!FB$22-FB33</f>
        <v>15114734</v>
      </c>
      <c r="FC3" s="11">
        <f>[2]IntraEU!FC$22-FC33</f>
        <v>6282146</v>
      </c>
      <c r="FD3" s="11">
        <f>[2]IntraEU!FD$22-FD33</f>
        <v>5282064</v>
      </c>
      <c r="FE3" s="11">
        <f>[2]IntraEU!FE$22-FE33</f>
        <v>2082076</v>
      </c>
      <c r="FF3" s="11">
        <f>[2]IntraEU!FF$22-FF33</f>
        <v>2082155</v>
      </c>
      <c r="FG3" s="11">
        <f>[2]IntraEU!FG$22-FG33</f>
        <v>2994922</v>
      </c>
      <c r="FH3" s="11">
        <f>[2]IntraEU!FH$22-FH33</f>
        <v>2803752</v>
      </c>
      <c r="FI3" s="11">
        <f>[2]IntraEU!FI$22-FI33</f>
        <v>4041661</v>
      </c>
      <c r="FJ3" s="11">
        <f>[2]IntraEU!FJ$22-FJ33</f>
        <v>5177379</v>
      </c>
      <c r="FK3" s="11">
        <f>[2]IntraEU!FK$22-FK33</f>
        <v>7455204</v>
      </c>
      <c r="FL3" s="11">
        <f>[2]IntraEU!FL$22-FL33</f>
        <v>8506833</v>
      </c>
      <c r="FM3" s="11">
        <f>[2]IntraEU!FM$22-FM33</f>
        <v>7965719</v>
      </c>
      <c r="FN3" s="1">
        <f>[2]IntraEU!FN$22</f>
        <v>10856446</v>
      </c>
      <c r="FO3" s="1">
        <f>[2]IntraEU!FO$22</f>
        <v>4521316</v>
      </c>
      <c r="FP3" s="1">
        <f>[2]IntraEU!FP$22</f>
        <v>6247126</v>
      </c>
      <c r="FQ3" s="1">
        <f>[2]IntraEU!FQ$22</f>
        <v>1853054</v>
      </c>
      <c r="FR3" s="1">
        <f>[2]IntraEU!FR$22</f>
        <v>2549354</v>
      </c>
      <c r="FS3" s="1">
        <f>[2]IntraEU!FS$22</f>
        <v>1481790</v>
      </c>
      <c r="FT3" s="1">
        <f>[2]IntraEU!FT$22</f>
        <v>2106308</v>
      </c>
      <c r="FU3" s="1">
        <f>[2]IntraEU!FU$22</f>
        <v>4584661</v>
      </c>
      <c r="FV3" s="1">
        <f>[2]IntraEU!FV$22</f>
        <v>3720519</v>
      </c>
      <c r="FW3" s="1">
        <f>[2]IntraEU!FW$22</f>
        <v>4275629</v>
      </c>
      <c r="FX3" s="1">
        <f>[2]IntraEU!FX$22</f>
        <v>0</v>
      </c>
      <c r="FY3" s="1">
        <f>[2]IntraEU!FY$22</f>
        <v>0</v>
      </c>
      <c r="FZ3" s="2">
        <f>SUM($B3:FY3)</f>
        <v>743996273</v>
      </c>
    </row>
    <row r="4" spans="1:182">
      <c r="A4" t="s">
        <v>1</v>
      </c>
      <c r="B4" s="10">
        <f>[2]ExtraEU!B$22+B33</f>
        <v>812943</v>
      </c>
      <c r="C4" s="10">
        <f>[2]ExtraEU!C$22+C33</f>
        <v>681298</v>
      </c>
      <c r="D4" s="10">
        <f>[2]ExtraEU!D$22+D33</f>
        <v>1301399</v>
      </c>
      <c r="E4" s="10">
        <f>[2]ExtraEU!E$22+E33</f>
        <v>1912512</v>
      </c>
      <c r="F4" s="10">
        <f>[2]ExtraEU!F$22+F33</f>
        <v>1680311</v>
      </c>
      <c r="G4" s="10">
        <f>[2]ExtraEU!G$22+G33</f>
        <v>2337119</v>
      </c>
      <c r="H4" s="10">
        <f>[2]ExtraEU!H$22+H33</f>
        <v>2511117</v>
      </c>
      <c r="I4" s="10">
        <f>[2]ExtraEU!I$22+I33</f>
        <v>806944</v>
      </c>
      <c r="J4" s="10">
        <f>[2]ExtraEU!J$22+J33</f>
        <v>2759981</v>
      </c>
      <c r="K4" s="10">
        <f>[2]ExtraEU!K$22+K33</f>
        <v>2802448</v>
      </c>
      <c r="L4" s="10">
        <f>[2]ExtraEU!L$22+L33</f>
        <v>2144526</v>
      </c>
      <c r="M4" s="10">
        <f>[2]ExtraEU!M$22+M33</f>
        <v>514038</v>
      </c>
      <c r="N4" s="10">
        <f>[2]ExtraEU!N$22+N33</f>
        <v>1693032</v>
      </c>
      <c r="O4" s="10">
        <f>[2]ExtraEU!O$22+O33</f>
        <v>1341504</v>
      </c>
      <c r="P4" s="10">
        <f>[2]ExtraEU!P$22+P33</f>
        <v>2368020</v>
      </c>
      <c r="Q4" s="10">
        <f>[2]ExtraEU!Q$22+Q33</f>
        <v>1059691</v>
      </c>
      <c r="R4" s="10">
        <f>[2]ExtraEU!R$22+R33</f>
        <v>2587353</v>
      </c>
      <c r="S4" s="10">
        <f>[2]ExtraEU!S$22+S33</f>
        <v>1183535</v>
      </c>
      <c r="T4" s="10">
        <f>[2]ExtraEU!T$22+T33</f>
        <v>2264894</v>
      </c>
      <c r="U4" s="10">
        <f>[2]ExtraEU!U$22+U33</f>
        <v>1246589</v>
      </c>
      <c r="V4" s="10">
        <f>[2]ExtraEU!V$22+V33</f>
        <v>1186777</v>
      </c>
      <c r="W4" s="10">
        <f>[2]ExtraEU!W$22+W33</f>
        <v>487483</v>
      </c>
      <c r="X4" s="10">
        <f>[2]ExtraEU!X$22+X33</f>
        <v>2196073</v>
      </c>
      <c r="Y4" s="10">
        <f>[2]ExtraEU!Y$22+Y33</f>
        <v>320180</v>
      </c>
      <c r="Z4" s="10">
        <f>[2]ExtraEU!Z$22+Z33</f>
        <v>1265542</v>
      </c>
      <c r="AA4" s="10">
        <f>[2]ExtraEU!AA$22+AA33</f>
        <v>15969</v>
      </c>
      <c r="AB4" s="10">
        <f>[2]ExtraEU!AB$22+AB33</f>
        <v>1662440</v>
      </c>
      <c r="AC4" s="10">
        <f>[2]ExtraEU!AC$22+AC33</f>
        <v>1274482</v>
      </c>
      <c r="AD4" s="10">
        <f>[2]ExtraEU!AD$22+AD33</f>
        <v>1490728</v>
      </c>
      <c r="AE4" s="10">
        <f>[2]ExtraEU!AE$22+AE33</f>
        <v>843110</v>
      </c>
      <c r="AF4" s="10">
        <f>[2]ExtraEU!AF$22+AF33</f>
        <v>975147</v>
      </c>
      <c r="AG4" s="10">
        <f>[2]ExtraEU!AG$22+AG33</f>
        <v>1133858</v>
      </c>
      <c r="AH4" s="10">
        <f>[2]ExtraEU!AH$22+AH33</f>
        <v>618659</v>
      </c>
      <c r="AI4" s="10">
        <f>[2]ExtraEU!AI$22+AI33</f>
        <v>448120</v>
      </c>
      <c r="AJ4" s="10">
        <f>[2]ExtraEU!AJ$22+AJ33</f>
        <v>1931876</v>
      </c>
      <c r="AK4" s="10">
        <f>[2]ExtraEU!AK$22+AK33</f>
        <v>998653</v>
      </c>
      <c r="AL4" s="10">
        <f>[2]ExtraEU!AL$22+AL33</f>
        <v>577936</v>
      </c>
      <c r="AM4" s="10">
        <f>[2]ExtraEU!AM$22+AM33</f>
        <v>1551503</v>
      </c>
      <c r="AN4" s="10">
        <f>[2]ExtraEU!AN$22+AN33</f>
        <v>505128</v>
      </c>
      <c r="AO4" s="10">
        <f>[2]ExtraEU!AO$22+AO33</f>
        <v>5093831</v>
      </c>
      <c r="AP4" s="10">
        <f>[2]ExtraEU!AP$22+AP33</f>
        <v>4229120</v>
      </c>
      <c r="AQ4" s="10">
        <f>[2]ExtraEU!AQ$22+AQ33</f>
        <v>2705072</v>
      </c>
      <c r="AR4" s="10">
        <f>[2]ExtraEU!AR$22+AR33</f>
        <v>3235123</v>
      </c>
      <c r="AS4" s="10">
        <f>[2]ExtraEU!AS$22+AS33</f>
        <v>4807410</v>
      </c>
      <c r="AT4" s="10">
        <f>[2]ExtraEU!AT$22+AT33</f>
        <v>3565105</v>
      </c>
      <c r="AU4" s="10">
        <f>[2]ExtraEU!AU$22+AU33</f>
        <v>2829819</v>
      </c>
      <c r="AV4" s="10">
        <f>[2]ExtraEU!AV$22+AV33</f>
        <v>2720241</v>
      </c>
      <c r="AW4" s="10">
        <f>[2]ExtraEU!AW$22+AW33</f>
        <v>4259189</v>
      </c>
      <c r="AX4" s="10">
        <f>[2]ExtraEU!AX$22+AX33</f>
        <v>3467438</v>
      </c>
      <c r="AY4" s="10">
        <f>[2]ExtraEU!AY$22+AY33</f>
        <v>3336200</v>
      </c>
      <c r="AZ4" s="10">
        <f>[2]ExtraEU!AZ$22+AZ33</f>
        <v>3789695</v>
      </c>
      <c r="BA4" s="10">
        <f>[2]ExtraEU!BA$22+BA33</f>
        <v>4745038</v>
      </c>
      <c r="BB4" s="10">
        <f>[2]ExtraEU!BB$22+BB33</f>
        <v>6408544</v>
      </c>
      <c r="BC4" s="10">
        <f>[2]ExtraEU!BC$22+BC33</f>
        <v>7426109</v>
      </c>
      <c r="BD4" s="10">
        <f>[2]ExtraEU!BD$22+BD33</f>
        <v>4000509</v>
      </c>
      <c r="BE4" s="10">
        <f>[2]ExtraEU!BE$22+BE33</f>
        <v>4371272</v>
      </c>
      <c r="BF4" s="10">
        <f>[2]ExtraEU!BF$22+BF33</f>
        <v>5570910</v>
      </c>
      <c r="BG4" s="10">
        <f>[2]ExtraEU!BG$22+BG33</f>
        <v>6763377</v>
      </c>
      <c r="BH4" s="10">
        <f>[2]ExtraEU!BH$22+BH33</f>
        <v>7560379</v>
      </c>
      <c r="BI4" s="10">
        <f>[2]ExtraEU!BI$22+BI33</f>
        <v>5990749</v>
      </c>
      <c r="BJ4" s="10">
        <f>[2]ExtraEU!BJ$22+BJ33</f>
        <v>5612972</v>
      </c>
      <c r="BK4" s="10">
        <f>[2]ExtraEU!BK$22+BK33</f>
        <v>6360452</v>
      </c>
      <c r="BL4" s="10">
        <f>[2]ExtraEU!BL$22+BL33</f>
        <v>6480967</v>
      </c>
      <c r="BM4" s="10">
        <f>[2]ExtraEU!BM$22+BM33</f>
        <v>7605962</v>
      </c>
      <c r="BN4" s="10">
        <f>[2]ExtraEU!BN$22+BN33</f>
        <v>8063733</v>
      </c>
      <c r="BO4" s="10">
        <f>[2]ExtraEU!BO$22+BO33</f>
        <v>4452498</v>
      </c>
      <c r="BP4" s="10">
        <f>[2]ExtraEU!BP$22+BP33</f>
        <v>7559189</v>
      </c>
      <c r="BQ4" s="10">
        <f>[2]ExtraEU!BQ$22+BQ33</f>
        <v>4219931</v>
      </c>
      <c r="BR4" s="10">
        <f>[2]ExtraEU!BR$22+BR33</f>
        <v>6801241</v>
      </c>
      <c r="BS4" s="10">
        <f>[2]ExtraEU!BS$22+BS33</f>
        <v>3202842</v>
      </c>
      <c r="BT4" s="10">
        <f>[2]ExtraEU!BT$22+BT33</f>
        <v>3182017</v>
      </c>
      <c r="BU4" s="10">
        <f>[2]ExtraEU!BU$22+BU33</f>
        <v>4207278</v>
      </c>
      <c r="BV4" s="10">
        <f>[2]ExtraEU!BV$22+BV33</f>
        <v>3785549</v>
      </c>
      <c r="BW4" s="10">
        <f>[2]ExtraEU!BW$22+BW33</f>
        <v>4319880</v>
      </c>
      <c r="BX4" s="10">
        <f>[2]ExtraEU!BX$22+BX33</f>
        <v>2960793</v>
      </c>
      <c r="BY4" s="10">
        <f>[2]ExtraEU!BY$22+BY33</f>
        <v>2819820</v>
      </c>
      <c r="BZ4" s="10">
        <f>[2]ExtraEU!BZ$22+BZ33</f>
        <v>2755024</v>
      </c>
      <c r="CA4" s="10">
        <f>[2]ExtraEU!CA$22+CA33</f>
        <v>2337360</v>
      </c>
      <c r="CB4" s="10">
        <f>[2]ExtraEU!CB$22+CB33</f>
        <v>705518</v>
      </c>
      <c r="CC4" s="10">
        <f>[2]ExtraEU!CC$22+CC33</f>
        <v>636641</v>
      </c>
      <c r="CD4" s="10">
        <f>[2]ExtraEU!CD$22+CD33</f>
        <v>1868148</v>
      </c>
      <c r="CE4" s="10">
        <f>[2]ExtraEU!CE$22+CE33</f>
        <v>1301018</v>
      </c>
      <c r="CF4" s="10">
        <f>[2]ExtraEU!CF$22+CF33</f>
        <v>1819741</v>
      </c>
      <c r="CG4" s="10">
        <f>[2]ExtraEU!CG$22+CG33</f>
        <v>2471580</v>
      </c>
      <c r="CH4" s="10">
        <f>[2]ExtraEU!CH$22+CH33</f>
        <v>33947</v>
      </c>
      <c r="CI4" s="10">
        <f>[2]ExtraEU!CI$22+CI33</f>
        <v>841925</v>
      </c>
      <c r="CJ4" s="10">
        <f>[2]ExtraEU!CJ$22+CJ33</f>
        <v>871515</v>
      </c>
      <c r="CK4" s="10">
        <f>[2]ExtraEU!CK$22+CK33</f>
        <v>650909</v>
      </c>
      <c r="CL4" s="10">
        <f>[2]ExtraEU!CL$22+CL33</f>
        <v>2370515</v>
      </c>
      <c r="CM4" s="10">
        <f>[2]ExtraEU!CM$22+CM33</f>
        <v>1843103</v>
      </c>
      <c r="CN4" s="10">
        <f>[2]ExtraEU!CN$22+CN33</f>
        <v>945380</v>
      </c>
      <c r="CO4" s="10">
        <f>[2]ExtraEU!CO$22+CO33</f>
        <v>421226</v>
      </c>
      <c r="CP4" s="10">
        <f>[2]ExtraEU!CP$22+CP33</f>
        <v>1032450</v>
      </c>
      <c r="CQ4" s="10">
        <f>[2]ExtraEU!CQ$22+CQ33</f>
        <v>2009146</v>
      </c>
      <c r="CR4" s="10">
        <f>[2]ExtraEU!CR$22+CR33</f>
        <v>1385588</v>
      </c>
      <c r="CS4" s="10">
        <f>[2]ExtraEU!CS$22+CS33</f>
        <v>2014064</v>
      </c>
      <c r="CT4" s="10">
        <f>[2]ExtraEU!CT$22+CT33</f>
        <v>665180</v>
      </c>
      <c r="CU4" s="10">
        <f>[2]ExtraEU!CU$22+CU33</f>
        <v>13043</v>
      </c>
      <c r="CV4" s="10">
        <f>[2]ExtraEU!CV$22+CV33</f>
        <v>703452</v>
      </c>
      <c r="CW4" s="10">
        <f>[2]ExtraEU!CW$22+CW33</f>
        <v>1004112</v>
      </c>
      <c r="CX4" s="10">
        <f>[2]ExtraEU!CX$22+CX33</f>
        <v>2896716</v>
      </c>
      <c r="CY4" s="10">
        <f>[2]ExtraEU!CY$22+CY33</f>
        <v>3687955</v>
      </c>
      <c r="CZ4" s="10">
        <f>[2]ExtraEU!CZ$22+CZ33</f>
        <v>2664014</v>
      </c>
      <c r="DA4" s="10">
        <f>[2]ExtraEU!DA$22+DA33</f>
        <v>2524761</v>
      </c>
      <c r="DB4" s="10">
        <f>[2]ExtraEU!DB$22+DB33</f>
        <v>4162314</v>
      </c>
      <c r="DC4" s="10">
        <f>[2]ExtraEU!DC$22+DC33</f>
        <v>2139003</v>
      </c>
      <c r="DD4" s="10">
        <f>[2]ExtraEU!DD$22+DD33</f>
        <v>1884042</v>
      </c>
      <c r="DE4" s="10">
        <f>[2]ExtraEU!DE$22+DE33</f>
        <v>1723853</v>
      </c>
      <c r="DF4" s="10">
        <f>[2]ExtraEU!DF$22+DF33</f>
        <v>1887077</v>
      </c>
      <c r="DG4" s="10">
        <f>[2]ExtraEU!DG$22+DG33</f>
        <v>2076794</v>
      </c>
      <c r="DH4" s="10">
        <f>[2]ExtraEU!DH$22+DH33</f>
        <v>2356977</v>
      </c>
      <c r="DI4" s="10">
        <f>[2]ExtraEU!DI$22+DI33</f>
        <v>3245743</v>
      </c>
      <c r="DJ4" s="10">
        <f>[2]ExtraEU!DJ$22+DJ33</f>
        <v>4096909</v>
      </c>
      <c r="DK4" s="10">
        <f>[2]ExtraEU!DK$22+DK33</f>
        <v>1856233</v>
      </c>
      <c r="DL4" s="10">
        <f>[2]ExtraEU!DL$22+DL33</f>
        <v>2375257</v>
      </c>
      <c r="DM4" s="10">
        <f>[2]ExtraEU!DM$22+DM33</f>
        <v>2306947</v>
      </c>
      <c r="DN4" s="10">
        <f>[2]ExtraEU!DN$22+DN33</f>
        <v>1111555</v>
      </c>
      <c r="DO4" s="10">
        <f>[2]ExtraEU!DO$22+DO33</f>
        <v>1773536</v>
      </c>
      <c r="DP4" s="10">
        <f>[2]ExtraEU!DP$22+DP33</f>
        <v>1936741</v>
      </c>
      <c r="DQ4" s="10">
        <f>[2]ExtraEU!DQ$22+DQ33</f>
        <v>1952882</v>
      </c>
      <c r="DR4" s="10">
        <f>[2]ExtraEU!DR$22+DR33</f>
        <v>1880211</v>
      </c>
      <c r="DS4" s="10">
        <f>[2]ExtraEU!DS$22+DS33</f>
        <v>2496241</v>
      </c>
      <c r="DT4" s="10">
        <f>[2]ExtraEU!DT$22+DT33</f>
        <v>2041248</v>
      </c>
      <c r="DU4" s="10">
        <f>[2]ExtraEU!DU$22+DU33</f>
        <v>2664810</v>
      </c>
      <c r="DV4" s="10">
        <f>[2]ExtraEU!DV$22+DV33</f>
        <v>2715512</v>
      </c>
      <c r="DW4" s="10">
        <f>[2]ExtraEU!DW$22+DW33</f>
        <v>2093973</v>
      </c>
      <c r="DX4" s="10">
        <f>[2]ExtraEU!DX$22+DX33</f>
        <v>2657818</v>
      </c>
      <c r="DY4" s="10">
        <f>[2]ExtraEU!DY$22+DY33</f>
        <v>1441543</v>
      </c>
      <c r="DZ4" s="10">
        <f>[2]ExtraEU!DZ$22+DZ33</f>
        <v>1810524</v>
      </c>
      <c r="EA4" s="10">
        <f>[2]ExtraEU!EA$22+EA33</f>
        <v>1404082</v>
      </c>
      <c r="EB4" s="10">
        <f>[2]ExtraEU!EB$22+EB33</f>
        <v>2987618</v>
      </c>
      <c r="EC4" s="10">
        <f>[2]ExtraEU!EC$22+EC33</f>
        <v>2125934</v>
      </c>
      <c r="ED4" s="10">
        <f>[2]ExtraEU!ED$22+ED33</f>
        <v>3432149</v>
      </c>
      <c r="EE4" s="10">
        <f>[2]ExtraEU!EE$22+EE33</f>
        <v>1076625</v>
      </c>
      <c r="EF4" s="10">
        <f>[2]ExtraEU!EF$22+EF33</f>
        <v>720299</v>
      </c>
      <c r="EG4" s="10">
        <f>[2]ExtraEU!EG$22+EG33</f>
        <v>2491098</v>
      </c>
      <c r="EH4" s="10">
        <f>[2]ExtraEU!EH$22+EH33</f>
        <v>1467166</v>
      </c>
      <c r="EI4" s="10">
        <f>[2]ExtraEU!EI$22+EI33</f>
        <v>1359969</v>
      </c>
      <c r="EJ4" s="10">
        <f>[2]ExtraEU!EJ$22+EJ33</f>
        <v>4574860</v>
      </c>
      <c r="EK4" s="10">
        <f>[2]ExtraEU!EK$22+EK33</f>
        <v>2722193</v>
      </c>
      <c r="EL4" s="10">
        <f>[2]ExtraEU!EL$22+EL33</f>
        <v>3080589</v>
      </c>
      <c r="EM4" s="10">
        <f>[2]ExtraEU!EM$22+EM33</f>
        <v>2102666</v>
      </c>
      <c r="EN4" s="10">
        <f>[2]ExtraEU!EN$22+EN33</f>
        <v>3637924</v>
      </c>
      <c r="EO4" s="10">
        <f>[2]ExtraEU!EO$22+EO33</f>
        <v>1230152</v>
      </c>
      <c r="EP4" s="10">
        <f>[2]ExtraEU!EP$22+EP33</f>
        <v>1949189</v>
      </c>
      <c r="EQ4" s="10">
        <f>[2]ExtraEU!EQ$22+EQ33</f>
        <v>1777808</v>
      </c>
      <c r="ER4" s="10">
        <f>[2]ExtraEU!ER$22+ER33</f>
        <v>2824303</v>
      </c>
      <c r="ES4" s="10">
        <f>[2]ExtraEU!ES$22+ES33</f>
        <v>2166161</v>
      </c>
      <c r="ET4" s="10">
        <f>[2]ExtraEU!ET$22+ET33</f>
        <v>3074499</v>
      </c>
      <c r="EU4" s="10">
        <f>[2]ExtraEU!EU$22+EU33</f>
        <v>3415098</v>
      </c>
      <c r="EV4" s="10">
        <f>[2]ExtraEU!EV$22+EV33</f>
        <v>924978</v>
      </c>
      <c r="EW4" s="10">
        <f>[2]ExtraEU!EW$22+EW33</f>
        <v>1885178</v>
      </c>
      <c r="EX4" s="10">
        <f>[2]ExtraEU!EX$22+EX33</f>
        <v>6626278</v>
      </c>
      <c r="EY4" s="10">
        <f>[2]ExtraEU!EY$22+EY33</f>
        <v>4470393</v>
      </c>
      <c r="EZ4" s="10">
        <f>[2]ExtraEU!EZ$22+EZ33</f>
        <v>1124456</v>
      </c>
      <c r="FA4" s="10">
        <f>[2]ExtraEU!FA$22+FA33</f>
        <v>4432007</v>
      </c>
      <c r="FB4" s="10">
        <f>[2]ExtraEU!FB$22+FB33</f>
        <v>3646079</v>
      </c>
      <c r="FC4" s="10">
        <f>[2]ExtraEU!FC$22+FC33</f>
        <v>1741451</v>
      </c>
      <c r="FD4" s="10">
        <f>[2]ExtraEU!FD$22+FD33</f>
        <v>1153704</v>
      </c>
      <c r="FE4" s="10">
        <f>[2]ExtraEU!FE$22+FE33</f>
        <v>1051668</v>
      </c>
      <c r="FF4" s="10">
        <f>[2]ExtraEU!FF$22+FF33</f>
        <v>250</v>
      </c>
      <c r="FG4" s="10">
        <f>[2]ExtraEU!FG$22+FG33</f>
        <v>0</v>
      </c>
      <c r="FH4" s="10">
        <f>[2]ExtraEU!FH$22+FH33</f>
        <v>1902602</v>
      </c>
      <c r="FI4" s="10">
        <f>[2]ExtraEU!FI$22+FI33</f>
        <v>1787977</v>
      </c>
      <c r="FJ4" s="10">
        <f>[2]ExtraEU!FJ$22+FJ33</f>
        <v>0</v>
      </c>
      <c r="FK4" s="10">
        <f>[2]ExtraEU!FK$22+FK33</f>
        <v>1182066</v>
      </c>
      <c r="FL4" s="10">
        <f>[2]ExtraEU!FL$22+FL33</f>
        <v>6122211</v>
      </c>
      <c r="FM4" s="10">
        <f>[2]ExtraEU!FM$22+FM33</f>
        <v>1935069</v>
      </c>
      <c r="FN4" s="1">
        <f>[2]ExtraEU!FN$22</f>
        <v>868626</v>
      </c>
      <c r="FO4" s="1">
        <f>[2]ExtraEU!FO$22</f>
        <v>709814</v>
      </c>
      <c r="FP4" s="1">
        <f>[2]ExtraEU!FP$22</f>
        <v>1054860</v>
      </c>
      <c r="FQ4" s="1">
        <f>[2]ExtraEU!FQ$22</f>
        <v>897884</v>
      </c>
      <c r="FR4" s="1">
        <f>[2]ExtraEU!FR$22</f>
        <v>192</v>
      </c>
      <c r="FS4" s="1">
        <f>[2]ExtraEU!FS$22</f>
        <v>27</v>
      </c>
      <c r="FT4" s="1">
        <f>[2]ExtraEU!FT$22</f>
        <v>689823</v>
      </c>
      <c r="FU4" s="1">
        <f>[2]ExtraEU!FU$22</f>
        <v>688334</v>
      </c>
      <c r="FV4" s="1">
        <f>[2]ExtraEU!FV$22</f>
        <v>6042768</v>
      </c>
      <c r="FW4" s="1">
        <f>[2]ExtraEU!FW$22</f>
        <v>3997968</v>
      </c>
      <c r="FX4" s="1">
        <f>[2]ExtraEU!FX$22</f>
        <v>0</v>
      </c>
      <c r="FY4" s="1">
        <f>[2]ExtraEU!FY$22</f>
        <v>0</v>
      </c>
      <c r="FZ4" s="2">
        <f>SUM($B4:FY4)</f>
        <v>435721991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[2]Austria!B$22</f>
        <v>0</v>
      </c>
      <c r="C6" s="1">
        <f>[2]Austria!C$22</f>
        <v>0</v>
      </c>
      <c r="D6" s="1">
        <f>[2]Austria!D$22</f>
        <v>0</v>
      </c>
      <c r="E6" s="1">
        <f>[2]Austria!E$22</f>
        <v>0</v>
      </c>
      <c r="F6" s="1">
        <f>[2]Austria!F$22</f>
        <v>0</v>
      </c>
      <c r="G6" s="1">
        <f>[2]Austria!G$22</f>
        <v>0</v>
      </c>
      <c r="H6" s="1">
        <f>[2]Austria!H$22</f>
        <v>0</v>
      </c>
      <c r="I6" s="1">
        <f>[2]Austria!I$22</f>
        <v>0</v>
      </c>
      <c r="J6" s="1">
        <f>[2]Austria!J$22</f>
        <v>0</v>
      </c>
      <c r="K6" s="1">
        <f>[2]Austria!K$22</f>
        <v>0</v>
      </c>
      <c r="L6" s="1">
        <f>[2]Austria!L$22</f>
        <v>0</v>
      </c>
      <c r="M6" s="1">
        <f>[2]Austria!M$22</f>
        <v>0</v>
      </c>
      <c r="N6" s="1">
        <f>[2]Austria!N$22</f>
        <v>0</v>
      </c>
      <c r="O6" s="1">
        <f>[2]Austria!O$22</f>
        <v>0</v>
      </c>
      <c r="P6" s="1">
        <f>[2]Austria!P$22</f>
        <v>0</v>
      </c>
      <c r="Q6" s="1">
        <f>[2]Austria!Q$22</f>
        <v>0</v>
      </c>
      <c r="R6" s="1">
        <f>[2]Austria!R$22</f>
        <v>0</v>
      </c>
      <c r="S6" s="1">
        <f>[2]Austria!S$22</f>
        <v>0</v>
      </c>
      <c r="T6" s="1">
        <f>[2]Austria!T$22</f>
        <v>0</v>
      </c>
      <c r="U6" s="1">
        <f>[2]Austria!U$22</f>
        <v>0</v>
      </c>
      <c r="V6" s="1">
        <f>[2]Austria!V$22</f>
        <v>0</v>
      </c>
      <c r="W6" s="1">
        <f>[2]Austria!W$22</f>
        <v>0</v>
      </c>
      <c r="X6" s="1">
        <f>[2]Austria!X$22</f>
        <v>0</v>
      </c>
      <c r="Y6" s="1">
        <f>[2]Austria!Y$22</f>
        <v>0</v>
      </c>
      <c r="Z6" s="1">
        <f>[2]Austria!Z$22</f>
        <v>0</v>
      </c>
      <c r="AA6" s="1">
        <f>[2]Austria!AA$22</f>
        <v>0</v>
      </c>
      <c r="AB6" s="1">
        <f>[2]Austria!AB$22</f>
        <v>0</v>
      </c>
      <c r="AC6" s="1">
        <f>[2]Austria!AC$22</f>
        <v>0</v>
      </c>
      <c r="AD6" s="1">
        <f>[2]Austria!AD$22</f>
        <v>0</v>
      </c>
      <c r="AE6" s="1">
        <f>[2]Austria!AE$22</f>
        <v>0</v>
      </c>
      <c r="AF6" s="1">
        <f>[2]Austria!AF$22</f>
        <v>0</v>
      </c>
      <c r="AG6" s="1">
        <f>[2]Austria!AG$22</f>
        <v>0</v>
      </c>
      <c r="AH6" s="1">
        <f>[2]Austria!AH$22</f>
        <v>0</v>
      </c>
      <c r="AI6" s="1">
        <f>[2]Austria!AI$22</f>
        <v>0</v>
      </c>
      <c r="AJ6" s="1">
        <f>[2]Austria!AJ$22</f>
        <v>0</v>
      </c>
      <c r="AK6" s="1">
        <f>[2]Austria!AK$22</f>
        <v>0</v>
      </c>
      <c r="AL6" s="1">
        <f>[2]Austria!AL$22</f>
        <v>11004</v>
      </c>
      <c r="AM6" s="1">
        <f>[2]Austria!AM$22</f>
        <v>55</v>
      </c>
      <c r="AN6" s="1">
        <f>[2]Austria!AN$22</f>
        <v>34</v>
      </c>
      <c r="AO6" s="1">
        <f>[2]Austria!AO$22</f>
        <v>18</v>
      </c>
      <c r="AP6" s="1">
        <f>[2]Austria!AP$22</f>
        <v>11</v>
      </c>
      <c r="AQ6" s="1">
        <f>[2]Austria!AQ$22</f>
        <v>5</v>
      </c>
      <c r="AR6" s="1">
        <f>[2]Austria!AR$22</f>
        <v>18</v>
      </c>
      <c r="AS6" s="1">
        <f>[2]Austria!AS$22</f>
        <v>0</v>
      </c>
      <c r="AT6" s="1">
        <f>[2]Austria!AT$22</f>
        <v>0</v>
      </c>
      <c r="AU6" s="1">
        <f>[2]Austria!AU$22</f>
        <v>1</v>
      </c>
      <c r="AV6" s="1">
        <f>[2]Austria!AV$22</f>
        <v>2</v>
      </c>
      <c r="AW6" s="1">
        <f>[2]Austria!AW$22</f>
        <v>0</v>
      </c>
      <c r="AX6" s="1">
        <f>[2]Austria!AX$22</f>
        <v>0</v>
      </c>
      <c r="AY6" s="1">
        <f>[2]Austria!AY$22</f>
        <v>0</v>
      </c>
      <c r="AZ6" s="1">
        <f>[2]Austria!AZ$22</f>
        <v>0</v>
      </c>
      <c r="BA6" s="1">
        <f>[2]Austria!BA$22</f>
        <v>0</v>
      </c>
      <c r="BB6" s="1">
        <f>[2]Austria!BB$22</f>
        <v>0</v>
      </c>
      <c r="BC6" s="1">
        <f>[2]Austria!BC$22</f>
        <v>0</v>
      </c>
      <c r="BD6" s="1">
        <f>[2]Austria!BD$22</f>
        <v>0</v>
      </c>
      <c r="BE6" s="1">
        <f>[2]Austria!BE$22</f>
        <v>0</v>
      </c>
      <c r="BF6" s="1">
        <f>[2]Austria!BF$22</f>
        <v>0</v>
      </c>
      <c r="BG6" s="1">
        <f>[2]Austria!BG$22</f>
        <v>0</v>
      </c>
      <c r="BH6" s="1">
        <f>[2]Austria!BH$22</f>
        <v>0</v>
      </c>
      <c r="BI6" s="1">
        <f>[2]Austria!BI$22</f>
        <v>0</v>
      </c>
      <c r="BJ6" s="1">
        <f>[2]Austria!BJ$22</f>
        <v>0</v>
      </c>
      <c r="BK6" s="1">
        <f>[2]Austria!BK$22</f>
        <v>0</v>
      </c>
      <c r="BL6" s="1">
        <f>[2]Austria!BL$22</f>
        <v>0</v>
      </c>
      <c r="BM6" s="1">
        <f>[2]Austria!BM$22</f>
        <v>0</v>
      </c>
      <c r="BN6" s="1">
        <f>[2]Austria!BN$22</f>
        <v>0</v>
      </c>
      <c r="BO6" s="1">
        <f>[2]Austria!BO$22</f>
        <v>0</v>
      </c>
      <c r="BP6" s="1">
        <f>[2]Austria!BP$22</f>
        <v>0</v>
      </c>
      <c r="BQ6" s="1">
        <f>[2]Austria!BQ$22</f>
        <v>0</v>
      </c>
      <c r="BR6" s="1">
        <f>[2]Austria!BR$22</f>
        <v>0</v>
      </c>
      <c r="BS6" s="1">
        <f>[2]Austria!BS$22</f>
        <v>0</v>
      </c>
      <c r="BT6" s="1">
        <f>[2]Austria!BT$22</f>
        <v>0</v>
      </c>
      <c r="BU6" s="1">
        <f>[2]Austria!BU$22</f>
        <v>0</v>
      </c>
      <c r="BV6" s="1">
        <f>[2]Austria!BV$22</f>
        <v>0</v>
      </c>
      <c r="BW6" s="1">
        <f>[2]Austria!BW$22</f>
        <v>0</v>
      </c>
      <c r="BX6" s="1">
        <f>[2]Austria!BX$22</f>
        <v>0</v>
      </c>
      <c r="BY6" s="1">
        <f>[2]Austria!BY$22</f>
        <v>0</v>
      </c>
      <c r="BZ6" s="1">
        <f>[2]Austria!BZ$22</f>
        <v>0</v>
      </c>
      <c r="CA6" s="1">
        <f>[2]Austria!CA$22</f>
        <v>0</v>
      </c>
      <c r="CB6" s="1">
        <f>[2]Austria!CB$22</f>
        <v>0</v>
      </c>
      <c r="CC6" s="1">
        <f>[2]Austria!CC$22</f>
        <v>0</v>
      </c>
      <c r="CD6" s="1">
        <f>[2]Austria!CD$22</f>
        <v>0</v>
      </c>
      <c r="CE6" s="1">
        <f>[2]Austria!CE$22</f>
        <v>0</v>
      </c>
      <c r="CF6" s="1">
        <f>[2]Austria!CF$22</f>
        <v>0</v>
      </c>
      <c r="CG6" s="1">
        <f>[2]Austria!CG$22</f>
        <v>0</v>
      </c>
      <c r="CH6" s="1">
        <f>[2]Austria!CH$22</f>
        <v>0</v>
      </c>
      <c r="CI6" s="1">
        <f>[2]Austria!CI$22</f>
        <v>0</v>
      </c>
      <c r="CJ6" s="1">
        <f>[2]Austria!CJ$22</f>
        <v>7093</v>
      </c>
      <c r="CK6" s="1">
        <f>[2]Austria!CK$22</f>
        <v>0</v>
      </c>
      <c r="CL6" s="1">
        <f>[2]Austria!CL$22</f>
        <v>0</v>
      </c>
      <c r="CM6" s="1">
        <f>[2]Austria!CM$22</f>
        <v>0</v>
      </c>
      <c r="CN6" s="1">
        <f>[2]Austria!CN$22</f>
        <v>0</v>
      </c>
      <c r="CO6" s="1">
        <f>[2]Austria!CO$22</f>
        <v>0</v>
      </c>
      <c r="CP6" s="1">
        <f>[2]Austria!CP$22</f>
        <v>0</v>
      </c>
      <c r="CQ6" s="1">
        <f>[2]Austria!CQ$22</f>
        <v>0</v>
      </c>
      <c r="CR6" s="1">
        <f>[2]Austria!CR$22</f>
        <v>0</v>
      </c>
      <c r="CS6" s="1">
        <f>[2]Austria!CS$22</f>
        <v>0</v>
      </c>
      <c r="CT6" s="1">
        <f>[2]Austria!CT$22</f>
        <v>0</v>
      </c>
      <c r="CU6" s="1">
        <f>[2]Austria!CU$22</f>
        <v>0</v>
      </c>
      <c r="CV6" s="1">
        <f>[2]Austria!CV$22</f>
        <v>0</v>
      </c>
      <c r="CW6" s="1">
        <f>[2]Austria!CW$22</f>
        <v>0</v>
      </c>
      <c r="CX6" s="1">
        <f>[2]Austria!CX$22</f>
        <v>0</v>
      </c>
      <c r="CY6" s="1">
        <f>[2]Austria!CY$22</f>
        <v>0</v>
      </c>
      <c r="CZ6" s="1">
        <f>[2]Austria!CZ$22</f>
        <v>0</v>
      </c>
      <c r="DA6" s="1">
        <f>[2]Austria!DA$22</f>
        <v>0</v>
      </c>
      <c r="DB6" s="1">
        <f>[2]Austria!DB$22</f>
        <v>0</v>
      </c>
      <c r="DC6" s="1">
        <f>[2]Austria!DC$22</f>
        <v>0</v>
      </c>
      <c r="DD6" s="1">
        <f>[2]Austria!DD$22</f>
        <v>0</v>
      </c>
      <c r="DE6" s="1">
        <f>[2]Austria!DE$22</f>
        <v>0</v>
      </c>
      <c r="DF6" s="1">
        <f>[2]Austria!DF$22</f>
        <v>0</v>
      </c>
      <c r="DG6" s="1">
        <f>[2]Austria!DG$22</f>
        <v>0</v>
      </c>
      <c r="DH6" s="1">
        <f>[2]Austria!DH$22</f>
        <v>0</v>
      </c>
      <c r="DI6" s="1">
        <f>[2]Austria!DI$22</f>
        <v>0</v>
      </c>
      <c r="DJ6" s="1">
        <f>[2]Austria!DJ$22</f>
        <v>0</v>
      </c>
      <c r="DK6" s="1">
        <f>[2]Austria!DK$22</f>
        <v>0</v>
      </c>
      <c r="DL6" s="1">
        <f>[2]Austria!DL$22</f>
        <v>0</v>
      </c>
      <c r="DM6" s="1">
        <f>[2]Austria!DM$22</f>
        <v>0</v>
      </c>
      <c r="DN6" s="1">
        <f>[2]Austria!DN$22</f>
        <v>0</v>
      </c>
      <c r="DO6" s="1">
        <f>[2]Austria!DO$22</f>
        <v>0</v>
      </c>
      <c r="DP6" s="1">
        <f>[2]Austria!DP$22</f>
        <v>0</v>
      </c>
      <c r="DQ6" s="1">
        <f>[2]Austria!DQ$22</f>
        <v>0</v>
      </c>
      <c r="DR6" s="1">
        <f>[2]Austria!DR$22</f>
        <v>0</v>
      </c>
      <c r="DS6" s="1">
        <f>[2]Austria!DS$22</f>
        <v>0</v>
      </c>
      <c r="DT6" s="1">
        <f>[2]Austria!DT$22</f>
        <v>0</v>
      </c>
      <c r="DU6" s="1">
        <f>[2]Austria!DU$22</f>
        <v>0</v>
      </c>
      <c r="DV6" s="1">
        <f>[2]Austria!DV$22</f>
        <v>0</v>
      </c>
      <c r="DW6" s="1">
        <f>[2]Austria!DW$22</f>
        <v>0</v>
      </c>
      <c r="DX6" s="1">
        <f>[2]Austria!DX$22</f>
        <v>0</v>
      </c>
      <c r="DY6" s="1">
        <f>[2]Austria!DY$22</f>
        <v>0</v>
      </c>
      <c r="DZ6" s="1">
        <f>[2]Austria!DZ$22</f>
        <v>0</v>
      </c>
      <c r="EA6" s="1">
        <f>[2]Austria!EA$22</f>
        <v>0</v>
      </c>
      <c r="EB6" s="1">
        <f>[2]Austria!EB$22</f>
        <v>0</v>
      </c>
      <c r="EC6" s="1">
        <f>[2]Austria!EC$22</f>
        <v>0</v>
      </c>
      <c r="ED6" s="1">
        <f>[2]Austria!ED$22</f>
        <v>0</v>
      </c>
      <c r="EE6" s="1">
        <f>[2]Austria!EE$22</f>
        <v>0</v>
      </c>
      <c r="EF6" s="1">
        <f>[2]Austria!EF$22</f>
        <v>0</v>
      </c>
      <c r="EG6" s="1">
        <f>[2]Austria!EG$22</f>
        <v>0</v>
      </c>
      <c r="EH6" s="1">
        <f>[2]Austria!EH$22</f>
        <v>0</v>
      </c>
      <c r="EI6" s="1">
        <f>[2]Austria!EI$22</f>
        <v>0</v>
      </c>
      <c r="EJ6" s="1">
        <f>[2]Austria!EJ$22</f>
        <v>0</v>
      </c>
      <c r="EK6" s="1">
        <f>[2]Austria!EK$22</f>
        <v>0</v>
      </c>
      <c r="EL6" s="1">
        <f>[2]Austria!EL$22</f>
        <v>0</v>
      </c>
      <c r="EM6" s="1">
        <f>[2]Austria!EM$22</f>
        <v>0</v>
      </c>
      <c r="EN6" s="1">
        <f>[2]Austria!EN$22</f>
        <v>0</v>
      </c>
      <c r="EO6" s="1">
        <f>[2]Austria!EO$22</f>
        <v>0</v>
      </c>
      <c r="EP6" s="1">
        <f>[2]Austria!EP$22</f>
        <v>0</v>
      </c>
      <c r="EQ6" s="1">
        <f>[2]Austria!EQ$22</f>
        <v>0</v>
      </c>
      <c r="ER6" s="1">
        <f>[2]Austria!ER$22</f>
        <v>0</v>
      </c>
      <c r="ES6" s="1">
        <f>[2]Austria!ES$22</f>
        <v>0</v>
      </c>
      <c r="ET6" s="1">
        <f>[2]Austria!ET$22</f>
        <v>0</v>
      </c>
      <c r="EU6" s="1">
        <f>[2]Austria!EU$22</f>
        <v>0</v>
      </c>
      <c r="EV6" s="1">
        <f>[2]Austria!EV$22</f>
        <v>8447</v>
      </c>
      <c r="EW6" s="1">
        <f>[2]Austria!EW$22</f>
        <v>15244</v>
      </c>
      <c r="EX6" s="1">
        <f>[2]Austria!EX$22</f>
        <v>20008</v>
      </c>
      <c r="EY6" s="1">
        <f>[2]Austria!EY$22</f>
        <v>0</v>
      </c>
      <c r="EZ6" s="1">
        <f>[2]Austria!EZ$22</f>
        <v>0</v>
      </c>
      <c r="FA6" s="1">
        <f>[2]Austria!FA$22</f>
        <v>0</v>
      </c>
      <c r="FB6" s="1">
        <f>[2]Austria!FB$22</f>
        <v>0</v>
      </c>
      <c r="FC6" s="1">
        <f>[2]Austria!FC$22</f>
        <v>0</v>
      </c>
      <c r="FD6" s="1">
        <f>[2]Austria!FD$22</f>
        <v>0</v>
      </c>
      <c r="FE6" s="1">
        <f>[2]Austria!FE$22</f>
        <v>0</v>
      </c>
      <c r="FF6" s="1">
        <f>[2]Austria!FF$22</f>
        <v>0</v>
      </c>
      <c r="FG6" s="1">
        <f>[2]Austria!FG$22</f>
        <v>0</v>
      </c>
      <c r="FH6" s="1">
        <f>[2]Austria!FH$22</f>
        <v>0</v>
      </c>
      <c r="FI6" s="1">
        <f>[2]Austria!FI$22</f>
        <v>0</v>
      </c>
      <c r="FJ6" s="1">
        <f>[2]Austria!FJ$22</f>
        <v>0</v>
      </c>
      <c r="FK6" s="1">
        <f>[2]Austria!FK$22</f>
        <v>0</v>
      </c>
      <c r="FL6" s="1">
        <f>[2]Austria!FL$22</f>
        <v>0</v>
      </c>
      <c r="FM6" s="1">
        <f>[2]Austria!FM$22</f>
        <v>0</v>
      </c>
      <c r="FN6" s="1">
        <f>[2]Austria!FN$22</f>
        <v>0</v>
      </c>
      <c r="FO6" s="1">
        <f>[2]Austria!FO$22</f>
        <v>0</v>
      </c>
      <c r="FP6" s="1">
        <f>[2]Austria!FP$22</f>
        <v>0</v>
      </c>
      <c r="FQ6" s="1">
        <f>[2]Austria!FQ$22</f>
        <v>0</v>
      </c>
      <c r="FR6" s="1">
        <f>[2]Austria!FR$22</f>
        <v>0</v>
      </c>
      <c r="FS6" s="1">
        <f>[2]Austria!FS$22</f>
        <v>0</v>
      </c>
      <c r="FT6" s="1">
        <f>[2]Austria!FT$22</f>
        <v>0</v>
      </c>
      <c r="FU6" s="1">
        <f>[2]Austria!FU$22</f>
        <v>0</v>
      </c>
      <c r="FV6" s="1">
        <f>[2]Austria!FV$22</f>
        <v>0</v>
      </c>
      <c r="FW6" s="1">
        <f>[2]Austria!FW$22</f>
        <v>0</v>
      </c>
      <c r="FX6" s="1">
        <f>[2]Austria!FX$22</f>
        <v>0</v>
      </c>
      <c r="FY6" s="1">
        <f>[2]Austria!FY$22</f>
        <v>0</v>
      </c>
      <c r="FZ6" s="2">
        <f>SUM($B6:FY6)</f>
        <v>61940</v>
      </c>
    </row>
    <row r="7" spans="1:182">
      <c r="A7" t="s">
        <v>15</v>
      </c>
      <c r="B7" s="1">
        <f>[2]Belgium!B$22</f>
        <v>29834</v>
      </c>
      <c r="C7" s="1">
        <f>[2]Belgium!C$22</f>
        <v>357545</v>
      </c>
      <c r="D7" s="1">
        <f>[2]Belgium!D$22</f>
        <v>474861</v>
      </c>
      <c r="E7" s="1">
        <f>[2]Belgium!E$22</f>
        <v>357922</v>
      </c>
      <c r="F7" s="1">
        <f>[2]Belgium!F$22</f>
        <v>427228</v>
      </c>
      <c r="G7" s="1">
        <f>[2]Belgium!G$22</f>
        <v>467038</v>
      </c>
      <c r="H7" s="1">
        <f>[2]Belgium!H$22</f>
        <v>408196</v>
      </c>
      <c r="I7" s="1">
        <f>[2]Belgium!I$22</f>
        <v>509196</v>
      </c>
      <c r="J7" s="1">
        <f>[2]Belgium!J$22</f>
        <v>20373</v>
      </c>
      <c r="K7" s="1">
        <f>[2]Belgium!K$22</f>
        <v>14552</v>
      </c>
      <c r="L7" s="1">
        <f>[2]Belgium!L$22</f>
        <v>11642</v>
      </c>
      <c r="M7" s="1">
        <f>[2]Belgium!M$22</f>
        <v>5821</v>
      </c>
      <c r="N7" s="1">
        <f>[2]Belgium!N$22</f>
        <v>22751</v>
      </c>
      <c r="O7" s="1">
        <f>[2]Belgium!O$22</f>
        <v>17462</v>
      </c>
      <c r="P7" s="1">
        <f>[2]Belgium!P$22</f>
        <v>119728</v>
      </c>
      <c r="Q7" s="1">
        <f>[2]Belgium!Q$22</f>
        <v>11642</v>
      </c>
      <c r="R7" s="1">
        <f>[2]Belgium!R$22</f>
        <v>20373</v>
      </c>
      <c r="S7" s="1">
        <f>[2]Belgium!S$22</f>
        <v>14552</v>
      </c>
      <c r="T7" s="1">
        <f>[2]Belgium!T$22</f>
        <v>8731</v>
      </c>
      <c r="U7" s="1">
        <f>[2]Belgium!U$22</f>
        <v>43656</v>
      </c>
      <c r="V7" s="1">
        <f>[2]Belgium!V$22</f>
        <v>453004</v>
      </c>
      <c r="W7" s="1">
        <f>[2]Belgium!W$22</f>
        <v>1349257</v>
      </c>
      <c r="X7" s="1">
        <f>[2]Belgium!X$22</f>
        <v>669526</v>
      </c>
      <c r="Y7" s="1">
        <f>[2]Belgium!Y$22</f>
        <v>418876</v>
      </c>
      <c r="Z7" s="1">
        <f>[2]Belgium!Z$22</f>
        <v>0</v>
      </c>
      <c r="AA7" s="1">
        <f>[2]Belgium!AA$22</f>
        <v>440567</v>
      </c>
      <c r="AB7" s="1">
        <f>[2]Belgium!AB$22</f>
        <v>0</v>
      </c>
      <c r="AC7" s="1">
        <f>[2]Belgium!AC$22</f>
        <v>826696</v>
      </c>
      <c r="AD7" s="1">
        <f>[2]Belgium!AD$22</f>
        <v>1597399</v>
      </c>
      <c r="AE7" s="1">
        <f>[2]Belgium!AE$22</f>
        <v>1702177</v>
      </c>
      <c r="AF7" s="1">
        <f>[2]Belgium!AF$22</f>
        <v>2092822</v>
      </c>
      <c r="AG7" s="1">
        <f>[2]Belgium!AG$22</f>
        <v>903102</v>
      </c>
      <c r="AH7" s="1">
        <f>[2]Belgium!AH$22</f>
        <v>962538</v>
      </c>
      <c r="AI7" s="1">
        <f>[2]Belgium!AI$22</f>
        <v>923753</v>
      </c>
      <c r="AJ7" s="1">
        <f>[2]Belgium!AJ$22</f>
        <v>0</v>
      </c>
      <c r="AK7" s="1">
        <f>[2]Belgium!AK$22</f>
        <v>0</v>
      </c>
      <c r="AL7" s="1">
        <f>[2]Belgium!AL$22</f>
        <v>3817</v>
      </c>
      <c r="AM7" s="1">
        <f>[2]Belgium!AM$22</f>
        <v>59132</v>
      </c>
      <c r="AN7" s="1">
        <f>[2]Belgium!AN$22</f>
        <v>74531</v>
      </c>
      <c r="AO7" s="1">
        <f>[2]Belgium!AO$22</f>
        <v>37348</v>
      </c>
      <c r="AP7" s="1">
        <f>[2]Belgium!AP$22</f>
        <v>2271</v>
      </c>
      <c r="AQ7" s="1">
        <f>[2]Belgium!AQ$22</f>
        <v>647841</v>
      </c>
      <c r="AR7" s="1">
        <f>[2]Belgium!AR$22</f>
        <v>710281</v>
      </c>
      <c r="AS7" s="1">
        <f>[2]Belgium!AS$22</f>
        <v>552411</v>
      </c>
      <c r="AT7" s="1">
        <f>[2]Belgium!AT$22</f>
        <v>945</v>
      </c>
      <c r="AU7" s="1">
        <f>[2]Belgium!AU$22</f>
        <v>46671</v>
      </c>
      <c r="AV7" s="1">
        <f>[2]Belgium!AV$22</f>
        <v>50562</v>
      </c>
      <c r="AW7" s="1">
        <f>[2]Belgium!AW$22</f>
        <v>1205793</v>
      </c>
      <c r="AX7" s="1">
        <f>[2]Belgium!AX$22</f>
        <v>64894</v>
      </c>
      <c r="AY7" s="1">
        <f>[2]Belgium!AY$22</f>
        <v>154265</v>
      </c>
      <c r="AZ7" s="1">
        <f>[2]Belgium!AZ$22</f>
        <v>11730</v>
      </c>
      <c r="BA7" s="1">
        <f>[2]Belgium!BA$22</f>
        <v>7087</v>
      </c>
      <c r="BB7" s="1">
        <f>[2]Belgium!BB$22</f>
        <v>507092</v>
      </c>
      <c r="BC7" s="1">
        <f>[2]Belgium!BC$22</f>
        <v>4414</v>
      </c>
      <c r="BD7" s="1">
        <f>[2]Belgium!BD$22</f>
        <v>10242</v>
      </c>
      <c r="BE7" s="1">
        <f>[2]Belgium!BE$22</f>
        <v>441752</v>
      </c>
      <c r="BF7" s="1">
        <f>[2]Belgium!BF$22</f>
        <v>486695</v>
      </c>
      <c r="BG7" s="1">
        <f>[2]Belgium!BG$22</f>
        <v>509816</v>
      </c>
      <c r="BH7" s="1">
        <f>[2]Belgium!BH$22</f>
        <v>5757</v>
      </c>
      <c r="BI7" s="1">
        <f>[2]Belgium!BI$22</f>
        <v>551096</v>
      </c>
      <c r="BJ7" s="1">
        <f>[2]Belgium!BJ$22</f>
        <v>13526</v>
      </c>
      <c r="BK7" s="1">
        <f>[2]Belgium!BK$22</f>
        <v>9932</v>
      </c>
      <c r="BL7" s="1">
        <f>[2]Belgium!BL$22</f>
        <v>6414</v>
      </c>
      <c r="BM7" s="1">
        <f>[2]Belgium!BM$22</f>
        <v>6061</v>
      </c>
      <c r="BN7" s="1">
        <f>[2]Belgium!BN$22</f>
        <v>5656</v>
      </c>
      <c r="BO7" s="1">
        <f>[2]Belgium!BO$22</f>
        <v>15442</v>
      </c>
      <c r="BP7" s="1">
        <f>[2]Belgium!BP$22</f>
        <v>11977</v>
      </c>
      <c r="BQ7" s="1">
        <f>[2]Belgium!BQ$22</f>
        <v>655</v>
      </c>
      <c r="BR7" s="1">
        <f>[2]Belgium!BR$22</f>
        <v>20589</v>
      </c>
      <c r="BS7" s="1">
        <f>[2]Belgium!BS$22</f>
        <v>10150</v>
      </c>
      <c r="BT7" s="1">
        <f>[2]Belgium!BT$22</f>
        <v>4840</v>
      </c>
      <c r="BU7" s="1">
        <f>[2]Belgium!BU$22</f>
        <v>0</v>
      </c>
      <c r="BV7" s="1">
        <f>[2]Belgium!BV$22</f>
        <v>1080</v>
      </c>
      <c r="BW7" s="1">
        <f>[2]Belgium!BW$22</f>
        <v>0</v>
      </c>
      <c r="BX7" s="1">
        <f>[2]Belgium!BX$22</f>
        <v>0</v>
      </c>
      <c r="BY7" s="1">
        <f>[2]Belgium!BY$22</f>
        <v>0</v>
      </c>
      <c r="BZ7" s="1">
        <f>[2]Belgium!BZ$22</f>
        <v>0</v>
      </c>
      <c r="CA7" s="1">
        <f>[2]Belgium!CA$22</f>
        <v>0</v>
      </c>
      <c r="CB7" s="1">
        <f>[2]Belgium!CB$22</f>
        <v>179</v>
      </c>
      <c r="CC7" s="1">
        <f>[2]Belgium!CC$22</f>
        <v>0</v>
      </c>
      <c r="CD7" s="1">
        <f>[2]Belgium!CD$22</f>
        <v>4320</v>
      </c>
      <c r="CE7" s="1">
        <f>[2]Belgium!CE$22</f>
        <v>4320</v>
      </c>
      <c r="CF7" s="1">
        <f>[2]Belgium!CF$22</f>
        <v>8894</v>
      </c>
      <c r="CG7" s="1">
        <f>[2]Belgium!CG$22</f>
        <v>4613</v>
      </c>
      <c r="CH7" s="1">
        <f>[2]Belgium!CH$22</f>
        <v>4604</v>
      </c>
      <c r="CI7" s="1">
        <f>[2]Belgium!CI$22</f>
        <v>12</v>
      </c>
      <c r="CJ7" s="1">
        <f>[2]Belgium!CJ$22</f>
        <v>0</v>
      </c>
      <c r="CK7" s="1">
        <f>[2]Belgium!CK$22</f>
        <v>272</v>
      </c>
      <c r="CL7" s="1">
        <f>[2]Belgium!CL$22</f>
        <v>211</v>
      </c>
      <c r="CM7" s="1">
        <f>[2]Belgium!CM$22</f>
        <v>271</v>
      </c>
      <c r="CN7" s="1">
        <f>[2]Belgium!CN$22</f>
        <v>544781</v>
      </c>
      <c r="CO7" s="1">
        <f>[2]Belgium!CO$22</f>
        <v>0</v>
      </c>
      <c r="CP7" s="1">
        <f>[2]Belgium!CP$22</f>
        <v>438767</v>
      </c>
      <c r="CQ7" s="1">
        <f>[2]Belgium!CQ$22</f>
        <v>30</v>
      </c>
      <c r="CR7" s="1">
        <f>[2]Belgium!CR$22</f>
        <v>0</v>
      </c>
      <c r="CS7" s="1">
        <f>[2]Belgium!CS$22</f>
        <v>461476</v>
      </c>
      <c r="CT7" s="1">
        <f>[2]Belgium!CT$22</f>
        <v>0</v>
      </c>
      <c r="CU7" s="1">
        <f>[2]Belgium!CU$22</f>
        <v>0</v>
      </c>
      <c r="CV7" s="1">
        <f>[2]Belgium!CV$22</f>
        <v>0</v>
      </c>
      <c r="CW7" s="1">
        <f>[2]Belgium!CW$22</f>
        <v>0</v>
      </c>
      <c r="CX7" s="1">
        <f>[2]Belgium!CX$22</f>
        <v>0</v>
      </c>
      <c r="CY7" s="1">
        <f>[2]Belgium!CY$22</f>
        <v>0</v>
      </c>
      <c r="CZ7" s="1">
        <f>[2]Belgium!CZ$22</f>
        <v>0</v>
      </c>
      <c r="DA7" s="1">
        <f>[2]Belgium!DA$22</f>
        <v>0</v>
      </c>
      <c r="DB7" s="1">
        <f>[2]Belgium!DB$22</f>
        <v>0</v>
      </c>
      <c r="DC7" s="1">
        <f>[2]Belgium!DC$22</f>
        <v>0</v>
      </c>
      <c r="DD7" s="1">
        <f>[2]Belgium!DD$22</f>
        <v>0</v>
      </c>
      <c r="DE7" s="1">
        <f>[2]Belgium!DE$22</f>
        <v>0</v>
      </c>
      <c r="DF7" s="1">
        <f>[2]Belgium!DF$22</f>
        <v>0</v>
      </c>
      <c r="DG7" s="1">
        <f>[2]Belgium!DG$22</f>
        <v>0</v>
      </c>
      <c r="DH7" s="1">
        <f>[2]Belgium!DH$22</f>
        <v>0</v>
      </c>
      <c r="DI7" s="1">
        <f>[2]Belgium!DI$22</f>
        <v>0</v>
      </c>
      <c r="DJ7" s="1">
        <f>[2]Belgium!DJ$22</f>
        <v>0</v>
      </c>
      <c r="DK7" s="1">
        <f>[2]Belgium!DK$22</f>
        <v>0</v>
      </c>
      <c r="DL7" s="1">
        <f>[2]Belgium!DL$22</f>
        <v>0</v>
      </c>
      <c r="DM7" s="1">
        <f>[2]Belgium!DM$22</f>
        <v>0</v>
      </c>
      <c r="DN7" s="1">
        <f>[2]Belgium!DN$22</f>
        <v>0</v>
      </c>
      <c r="DO7" s="1">
        <f>[2]Belgium!DO$22</f>
        <v>0</v>
      </c>
      <c r="DP7" s="1">
        <f>[2]Belgium!DP$22</f>
        <v>0</v>
      </c>
      <c r="DQ7" s="1">
        <f>[2]Belgium!DQ$22</f>
        <v>458593</v>
      </c>
      <c r="DR7" s="1">
        <f>[2]Belgium!DR$22</f>
        <v>0</v>
      </c>
      <c r="DS7" s="1">
        <f>[2]Belgium!DS$22</f>
        <v>0</v>
      </c>
      <c r="DT7" s="1">
        <f>[2]Belgium!DT$22</f>
        <v>0</v>
      </c>
      <c r="DU7" s="1">
        <f>[2]Belgium!DU$22</f>
        <v>0</v>
      </c>
      <c r="DV7" s="1">
        <f>[2]Belgium!DV$22</f>
        <v>0</v>
      </c>
      <c r="DW7" s="1">
        <f>[2]Belgium!DW$22</f>
        <v>0</v>
      </c>
      <c r="DX7" s="1">
        <f>[2]Belgium!DX$22</f>
        <v>0</v>
      </c>
      <c r="DY7" s="1">
        <f>[2]Belgium!DY$22</f>
        <v>0</v>
      </c>
      <c r="DZ7" s="1">
        <f>[2]Belgium!DZ$22</f>
        <v>0</v>
      </c>
      <c r="EA7" s="1">
        <f>[2]Belgium!EA$22</f>
        <v>0</v>
      </c>
      <c r="EB7" s="1">
        <f>[2]Belgium!EB$22</f>
        <v>0</v>
      </c>
      <c r="EC7" s="1">
        <f>[2]Belgium!EC$22</f>
        <v>0</v>
      </c>
      <c r="ED7" s="1">
        <f>[2]Belgium!ED$22</f>
        <v>0</v>
      </c>
      <c r="EE7" s="1">
        <f>[2]Belgium!EE$22</f>
        <v>0</v>
      </c>
      <c r="EF7" s="1">
        <f>[2]Belgium!EF$22</f>
        <v>9145</v>
      </c>
      <c r="EG7" s="1">
        <f>[2]Belgium!EG$22</f>
        <v>0</v>
      </c>
      <c r="EH7" s="1">
        <f>[2]Belgium!EH$22</f>
        <v>0</v>
      </c>
      <c r="EI7" s="1">
        <f>[2]Belgium!EI$22</f>
        <v>0</v>
      </c>
      <c r="EJ7" s="1">
        <f>[2]Belgium!EJ$22</f>
        <v>0</v>
      </c>
      <c r="EK7" s="1">
        <f>[2]Belgium!EK$22</f>
        <v>0</v>
      </c>
      <c r="EL7" s="1">
        <f>[2]Belgium!EL$22</f>
        <v>0</v>
      </c>
      <c r="EM7" s="1">
        <f>[2]Belgium!EM$22</f>
        <v>0</v>
      </c>
      <c r="EN7" s="1">
        <f>[2]Belgium!EN$22</f>
        <v>0</v>
      </c>
      <c r="EO7" s="1">
        <f>[2]Belgium!EO$22</f>
        <v>0</v>
      </c>
      <c r="EP7" s="1">
        <f>[2]Belgium!EP$22</f>
        <v>2250</v>
      </c>
      <c r="EQ7" s="1">
        <f>[2]Belgium!EQ$22</f>
        <v>3951</v>
      </c>
      <c r="ER7" s="1">
        <f>[2]Belgium!ER$22</f>
        <v>974900</v>
      </c>
      <c r="ES7" s="1">
        <f>[2]Belgium!ES$22</f>
        <v>1712</v>
      </c>
      <c r="ET7" s="1">
        <f>[2]Belgium!ET$22</f>
        <v>1115</v>
      </c>
      <c r="EU7" s="1">
        <f>[2]Belgium!EU$22</f>
        <v>3584</v>
      </c>
      <c r="EV7" s="1">
        <f>[2]Belgium!EV$22</f>
        <v>1402344</v>
      </c>
      <c r="EW7" s="1">
        <f>[2]Belgium!EW$22</f>
        <v>116590</v>
      </c>
      <c r="EX7" s="1">
        <f>[2]Belgium!EX$22</f>
        <v>187356</v>
      </c>
      <c r="EY7" s="1">
        <f>[2]Belgium!EY$22</f>
        <v>544898</v>
      </c>
      <c r="EZ7" s="1">
        <f>[2]Belgium!EZ$22</f>
        <v>517279</v>
      </c>
      <c r="FA7" s="1">
        <f>[2]Belgium!FA$22</f>
        <v>1744631</v>
      </c>
      <c r="FB7" s="1">
        <f>[2]Belgium!FB$22</f>
        <v>6074919</v>
      </c>
      <c r="FC7" s="1">
        <f>[2]Belgium!FC$22</f>
        <v>4695</v>
      </c>
      <c r="FD7" s="1">
        <f>[2]Belgium!FD$22</f>
        <v>8089</v>
      </c>
      <c r="FE7" s="1">
        <f>[2]Belgium!FE$22</f>
        <v>3167</v>
      </c>
      <c r="FF7" s="1">
        <f>[2]Belgium!FF$22</f>
        <v>4588</v>
      </c>
      <c r="FG7" s="1">
        <f>[2]Belgium!FG$22</f>
        <v>6014</v>
      </c>
      <c r="FH7" s="1">
        <f>[2]Belgium!FH$22</f>
        <v>6471</v>
      </c>
      <c r="FI7" s="1">
        <f>[2]Belgium!FI$22</f>
        <v>70779</v>
      </c>
      <c r="FJ7" s="1">
        <f>[2]Belgium!FJ$22</f>
        <v>80619</v>
      </c>
      <c r="FK7" s="1">
        <f>[2]Belgium!FK$22</f>
        <v>118635</v>
      </c>
      <c r="FL7" s="1">
        <f>[2]Belgium!FL$22</f>
        <v>138516</v>
      </c>
      <c r="FM7" s="1">
        <f>[2]Belgium!FM$22</f>
        <v>104398</v>
      </c>
      <c r="FN7" s="1">
        <f>[2]Belgium!FN$22</f>
        <v>82046</v>
      </c>
      <c r="FO7" s="1">
        <f>[2]Belgium!FO$22</f>
        <v>1028848</v>
      </c>
      <c r="FP7" s="1">
        <f>[2]Belgium!FP$22</f>
        <v>72726</v>
      </c>
      <c r="FQ7" s="1">
        <f>[2]Belgium!FQ$22</f>
        <v>6076</v>
      </c>
      <c r="FR7" s="1">
        <f>[2]Belgium!FR$22</f>
        <v>4307</v>
      </c>
      <c r="FS7" s="1">
        <f>[2]Belgium!FS$22</f>
        <v>3112</v>
      </c>
      <c r="FT7" s="1">
        <f>[2]Belgium!FT$22</f>
        <v>20308</v>
      </c>
      <c r="FU7" s="1">
        <f>[2]Belgium!FU$22</f>
        <v>13252</v>
      </c>
      <c r="FV7" s="1">
        <f>[2]Belgium!FV$22</f>
        <v>769366</v>
      </c>
      <c r="FW7" s="1">
        <f>[2]Belgium!FW$22</f>
        <v>20285</v>
      </c>
      <c r="FX7" s="1">
        <f>[2]Belgium!FX$22</f>
        <v>0</v>
      </c>
      <c r="FY7" s="1">
        <f>[2]Belgium!FY$22</f>
        <v>0</v>
      </c>
      <c r="FZ7" s="2">
        <f>SUM($B7:FY7)</f>
        <v>38017899</v>
      </c>
    </row>
    <row r="8" spans="1:182">
      <c r="A8" t="s">
        <v>32</v>
      </c>
      <c r="B8" s="1">
        <f>[2]Bulgaria!B$22</f>
        <v>0</v>
      </c>
      <c r="C8" s="1">
        <f>[2]Bulgaria!C$22</f>
        <v>0</v>
      </c>
      <c r="D8" s="1">
        <f>[2]Bulgaria!D$22</f>
        <v>0</v>
      </c>
      <c r="E8" s="1">
        <f>[2]Bulgaria!E$22</f>
        <v>0</v>
      </c>
      <c r="F8" s="1">
        <f>[2]Bulgaria!F$22</f>
        <v>0</v>
      </c>
      <c r="G8" s="1">
        <f>[2]Bulgaria!G$22</f>
        <v>0</v>
      </c>
      <c r="H8" s="1">
        <f>[2]Bulgaria!H$22</f>
        <v>0</v>
      </c>
      <c r="I8" s="1">
        <f>[2]Bulgaria!I$22</f>
        <v>0</v>
      </c>
      <c r="J8" s="1">
        <f>[2]Bulgaria!J$22</f>
        <v>0</v>
      </c>
      <c r="K8" s="1">
        <f>[2]Bulgaria!K$22</f>
        <v>0</v>
      </c>
      <c r="L8" s="1">
        <f>[2]Bulgaria!L$22</f>
        <v>0</v>
      </c>
      <c r="M8" s="1">
        <f>[2]Bulgaria!M$22</f>
        <v>0</v>
      </c>
      <c r="N8" s="1">
        <f>[2]Bulgaria!N$22</f>
        <v>0</v>
      </c>
      <c r="O8" s="1">
        <f>[2]Bulgaria!O$22</f>
        <v>0</v>
      </c>
      <c r="P8" s="1">
        <f>[2]Bulgaria!P$22</f>
        <v>0</v>
      </c>
      <c r="Q8" s="1">
        <f>[2]Bulgaria!Q$22</f>
        <v>0</v>
      </c>
      <c r="R8" s="1">
        <f>[2]Bulgaria!R$22</f>
        <v>0</v>
      </c>
      <c r="S8" s="1">
        <f>[2]Bulgaria!S$22</f>
        <v>0</v>
      </c>
      <c r="T8" s="1">
        <f>[2]Bulgaria!T$22</f>
        <v>0</v>
      </c>
      <c r="U8" s="1">
        <f>[2]Bulgaria!U$22</f>
        <v>0</v>
      </c>
      <c r="V8" s="1">
        <f>[2]Bulgaria!V$22</f>
        <v>0</v>
      </c>
      <c r="W8" s="1">
        <f>[2]Bulgaria!W$22</f>
        <v>0</v>
      </c>
      <c r="X8" s="1">
        <f>[2]Bulgaria!X$22</f>
        <v>0</v>
      </c>
      <c r="Y8" s="1">
        <f>[2]Bulgaria!Y$22</f>
        <v>0</v>
      </c>
      <c r="Z8" s="1">
        <f>[2]Bulgaria!Z$22</f>
        <v>0</v>
      </c>
      <c r="AA8" s="1">
        <f>[2]Bulgaria!AA$22</f>
        <v>0</v>
      </c>
      <c r="AB8" s="1">
        <f>[2]Bulgaria!AB$22</f>
        <v>0</v>
      </c>
      <c r="AC8" s="1">
        <f>[2]Bulgaria!AC$22</f>
        <v>0</v>
      </c>
      <c r="AD8" s="1">
        <f>[2]Bulgaria!AD$22</f>
        <v>0</v>
      </c>
      <c r="AE8" s="1">
        <f>[2]Bulgaria!AE$22</f>
        <v>459954</v>
      </c>
      <c r="AF8" s="1">
        <f>[2]Bulgaria!AF$22</f>
        <v>0</v>
      </c>
      <c r="AG8" s="1">
        <f>[2]Bulgaria!AG$22</f>
        <v>0</v>
      </c>
      <c r="AH8" s="1">
        <f>[2]Bulgaria!AH$22</f>
        <v>0</v>
      </c>
      <c r="AI8" s="1">
        <f>[2]Bulgaria!AI$22</f>
        <v>0</v>
      </c>
      <c r="AJ8" s="1">
        <f>[2]Bulgaria!AJ$22</f>
        <v>0</v>
      </c>
      <c r="AK8" s="1">
        <f>[2]Bulgaria!AK$22</f>
        <v>0</v>
      </c>
      <c r="AL8" s="1">
        <f>[2]Bulgaria!AL$22</f>
        <v>0</v>
      </c>
      <c r="AM8" s="1">
        <f>[2]Bulgaria!AM$22</f>
        <v>0</v>
      </c>
      <c r="AN8" s="1">
        <f>[2]Bulgaria!AN$22</f>
        <v>0</v>
      </c>
      <c r="AO8" s="1">
        <f>[2]Bulgaria!AO$22</f>
        <v>0</v>
      </c>
      <c r="AP8" s="1">
        <f>[2]Bulgaria!AP$22</f>
        <v>0</v>
      </c>
      <c r="AQ8" s="1">
        <f>[2]Bulgaria!AQ$22</f>
        <v>0</v>
      </c>
      <c r="AR8" s="1">
        <f>[2]Bulgaria!AR$22</f>
        <v>0</v>
      </c>
      <c r="AS8" s="1">
        <f>[2]Bulgaria!AS$22</f>
        <v>0</v>
      </c>
      <c r="AT8" s="1">
        <f>[2]Bulgaria!AT$22</f>
        <v>0</v>
      </c>
      <c r="AU8" s="1">
        <f>[2]Bulgaria!AU$22</f>
        <v>0</v>
      </c>
      <c r="AV8" s="1">
        <f>[2]Bulgaria!AV$22</f>
        <v>0</v>
      </c>
      <c r="AW8" s="1">
        <f>[2]Bulgaria!AW$22</f>
        <v>0</v>
      </c>
      <c r="AX8" s="1">
        <f>[2]Bulgaria!AX$22</f>
        <v>0</v>
      </c>
      <c r="AY8" s="1">
        <f>[2]Bulgaria!AY$22</f>
        <v>0</v>
      </c>
      <c r="AZ8" s="1">
        <f>[2]Bulgaria!AZ$22</f>
        <v>0</v>
      </c>
      <c r="BA8" s="1">
        <f>[2]Bulgaria!BA$22</f>
        <v>0</v>
      </c>
      <c r="BB8" s="1">
        <f>[2]Bulgaria!BB$22</f>
        <v>0</v>
      </c>
      <c r="BC8" s="1">
        <f>[2]Bulgaria!BC$22</f>
        <v>0</v>
      </c>
      <c r="BD8" s="1">
        <f>[2]Bulgaria!BD$22</f>
        <v>0</v>
      </c>
      <c r="BE8" s="1">
        <f>[2]Bulgaria!BE$22</f>
        <v>0</v>
      </c>
      <c r="BF8" s="1">
        <f>[2]Bulgaria!BF$22</f>
        <v>0</v>
      </c>
      <c r="BG8" s="1">
        <f>[2]Bulgaria!BG$22</f>
        <v>0</v>
      </c>
      <c r="BH8" s="1">
        <f>[2]Bulgaria!BH$22</f>
        <v>0</v>
      </c>
      <c r="BI8" s="1">
        <f>[2]Bulgaria!BI$22</f>
        <v>0</v>
      </c>
      <c r="BJ8" s="1">
        <f>[2]Bulgaria!BJ$22</f>
        <v>0</v>
      </c>
      <c r="BK8" s="1">
        <f>[2]Bulgaria!BK$22</f>
        <v>0</v>
      </c>
      <c r="BL8" s="1">
        <f>[2]Bulgaria!BL$22</f>
        <v>0</v>
      </c>
      <c r="BM8" s="1">
        <f>[2]Bulgaria!BM$22</f>
        <v>0</v>
      </c>
      <c r="BN8" s="1">
        <f>[2]Bulgaria!BN$22</f>
        <v>0</v>
      </c>
      <c r="BO8" s="1">
        <f>[2]Bulgaria!BO$22</f>
        <v>0</v>
      </c>
      <c r="BP8" s="1">
        <f>[2]Bulgaria!BP$22</f>
        <v>0</v>
      </c>
      <c r="BQ8" s="1">
        <f>[2]Bulgaria!BQ$22</f>
        <v>0</v>
      </c>
      <c r="BR8" s="1">
        <f>[2]Bulgaria!BR$22</f>
        <v>0</v>
      </c>
      <c r="BS8" s="1">
        <f>[2]Bulgaria!BS$22</f>
        <v>0</v>
      </c>
      <c r="BT8" s="1">
        <f>[2]Bulgaria!BT$22</f>
        <v>0</v>
      </c>
      <c r="BU8" s="1">
        <f>[2]Bulgaria!BU$22</f>
        <v>0</v>
      </c>
      <c r="BV8" s="1">
        <f>[2]Bulgaria!BV$22</f>
        <v>0</v>
      </c>
      <c r="BW8" s="1">
        <f>[2]Bulgaria!BW$22</f>
        <v>0</v>
      </c>
      <c r="BX8" s="1">
        <f>[2]Bulgaria!BX$22</f>
        <v>0</v>
      </c>
      <c r="BY8" s="1">
        <f>[2]Bulgaria!BY$22</f>
        <v>0</v>
      </c>
      <c r="BZ8" s="1">
        <f>[2]Bulgaria!BZ$22</f>
        <v>0</v>
      </c>
      <c r="CA8" s="1">
        <f>[2]Bulgaria!CA$22</f>
        <v>0</v>
      </c>
      <c r="CB8" s="1">
        <f>[2]Bulgaria!CB$22</f>
        <v>0</v>
      </c>
      <c r="CC8" s="1">
        <f>[2]Bulgaria!CC$22</f>
        <v>0</v>
      </c>
      <c r="CD8" s="1">
        <f>[2]Bulgaria!CD$22</f>
        <v>0</v>
      </c>
      <c r="CE8" s="1">
        <f>[2]Bulgaria!CE$22</f>
        <v>0</v>
      </c>
      <c r="CF8" s="1">
        <f>[2]Bulgaria!CF$22</f>
        <v>0</v>
      </c>
      <c r="CG8" s="1">
        <f>[2]Bulgaria!CG$22</f>
        <v>0</v>
      </c>
      <c r="CH8" s="1">
        <f>[2]Bulgaria!CH$22</f>
        <v>0</v>
      </c>
      <c r="CI8" s="1">
        <f>[2]Bulgaria!CI$22</f>
        <v>0</v>
      </c>
      <c r="CJ8" s="1">
        <f>[2]Bulgaria!CJ$22</f>
        <v>0</v>
      </c>
      <c r="CK8" s="1">
        <f>[2]Bulgaria!CK$22</f>
        <v>0</v>
      </c>
      <c r="CL8" s="1">
        <f>[2]Bulgaria!CL$22</f>
        <v>0</v>
      </c>
      <c r="CM8" s="1">
        <f>[2]Bulgaria!CM$22</f>
        <v>0</v>
      </c>
      <c r="CN8" s="1">
        <f>[2]Bulgaria!CN$22</f>
        <v>0</v>
      </c>
      <c r="CO8" s="1">
        <f>[2]Bulgaria!CO$22</f>
        <v>0</v>
      </c>
      <c r="CP8" s="1">
        <f>[2]Bulgaria!CP$22</f>
        <v>0</v>
      </c>
      <c r="CQ8" s="1">
        <f>[2]Bulgaria!CQ$22</f>
        <v>0</v>
      </c>
      <c r="CR8" s="1">
        <f>[2]Bulgaria!CR$22</f>
        <v>0</v>
      </c>
      <c r="CS8" s="1">
        <f>[2]Bulgaria!CS$22</f>
        <v>0</v>
      </c>
      <c r="CT8" s="1">
        <f>[2]Bulgaria!CT$22</f>
        <v>0</v>
      </c>
      <c r="CU8" s="1">
        <f>[2]Bulgaria!CU$22</f>
        <v>0</v>
      </c>
      <c r="CV8" s="1">
        <f>[2]Bulgaria!CV$22</f>
        <v>0</v>
      </c>
      <c r="CW8" s="1">
        <f>[2]Bulgaria!CW$22</f>
        <v>0</v>
      </c>
      <c r="CX8" s="1">
        <f>[2]Bulgaria!CX$22</f>
        <v>0</v>
      </c>
      <c r="CY8" s="1">
        <f>[2]Bulgaria!CY$22</f>
        <v>0</v>
      </c>
      <c r="CZ8" s="1">
        <f>[2]Bulgaria!CZ$22</f>
        <v>0</v>
      </c>
      <c r="DA8" s="1">
        <f>[2]Bulgaria!DA$22</f>
        <v>0</v>
      </c>
      <c r="DB8" s="1">
        <f>[2]Bulgaria!DB$22</f>
        <v>0</v>
      </c>
      <c r="DC8" s="1">
        <f>[2]Bulgaria!DC$22</f>
        <v>0</v>
      </c>
      <c r="DD8" s="1">
        <f>[2]Bulgaria!DD$22</f>
        <v>0</v>
      </c>
      <c r="DE8" s="1">
        <f>[2]Bulgaria!DE$22</f>
        <v>0</v>
      </c>
      <c r="DF8" s="1">
        <f>[2]Bulgaria!DF$22</f>
        <v>0</v>
      </c>
      <c r="DG8" s="1">
        <f>[2]Bulgaria!DG$22</f>
        <v>0</v>
      </c>
      <c r="DH8" s="1">
        <f>[2]Bulgaria!DH$22</f>
        <v>0</v>
      </c>
      <c r="DI8" s="1">
        <f>[2]Bulgaria!DI$22</f>
        <v>0</v>
      </c>
      <c r="DJ8" s="1">
        <f>[2]Bulgaria!DJ$22</f>
        <v>0</v>
      </c>
      <c r="DK8" s="1">
        <f>[2]Bulgaria!DK$22</f>
        <v>0</v>
      </c>
      <c r="DL8" s="1">
        <f>[2]Bulgaria!DL$22</f>
        <v>0</v>
      </c>
      <c r="DM8" s="1">
        <f>[2]Bulgaria!DM$22</f>
        <v>0</v>
      </c>
      <c r="DN8" s="1">
        <f>[2]Bulgaria!DN$22</f>
        <v>0</v>
      </c>
      <c r="DO8" s="1">
        <f>[2]Bulgaria!DO$22</f>
        <v>0</v>
      </c>
      <c r="DP8" s="1">
        <f>[2]Bulgaria!DP$22</f>
        <v>0</v>
      </c>
      <c r="DQ8" s="1">
        <f>[2]Bulgaria!DQ$22</f>
        <v>0</v>
      </c>
      <c r="DR8" s="1">
        <f>[2]Bulgaria!DR$22</f>
        <v>0</v>
      </c>
      <c r="DS8" s="1">
        <f>[2]Bulgaria!DS$22</f>
        <v>0</v>
      </c>
      <c r="DT8" s="1">
        <f>[2]Bulgaria!DT$22</f>
        <v>0</v>
      </c>
      <c r="DU8" s="1">
        <f>[2]Bulgaria!DU$22</f>
        <v>0</v>
      </c>
      <c r="DV8" s="1">
        <f>[2]Bulgaria!DV$22</f>
        <v>0</v>
      </c>
      <c r="DW8" s="1">
        <f>[2]Bulgaria!DW$22</f>
        <v>0</v>
      </c>
      <c r="DX8" s="1">
        <f>[2]Bulgaria!DX$22</f>
        <v>0</v>
      </c>
      <c r="DY8" s="1">
        <f>[2]Bulgaria!DY$22</f>
        <v>0</v>
      </c>
      <c r="DZ8" s="1">
        <f>[2]Bulgaria!DZ$22</f>
        <v>0</v>
      </c>
      <c r="EA8" s="1">
        <f>[2]Bulgaria!EA$22</f>
        <v>0</v>
      </c>
      <c r="EB8" s="1">
        <f>[2]Bulgaria!EB$22</f>
        <v>0</v>
      </c>
      <c r="EC8" s="1">
        <f>[2]Bulgaria!EC$22</f>
        <v>0</v>
      </c>
      <c r="ED8" s="1">
        <f>[2]Bulgaria!ED$22</f>
        <v>0</v>
      </c>
      <c r="EE8" s="1">
        <f>[2]Bulgaria!EE$22</f>
        <v>0</v>
      </c>
      <c r="EF8" s="1">
        <f>[2]Bulgaria!EF$22</f>
        <v>0</v>
      </c>
      <c r="EG8" s="1">
        <f>[2]Bulgaria!EG$22</f>
        <v>0</v>
      </c>
      <c r="EH8" s="1">
        <f>[2]Bulgaria!EH$22</f>
        <v>0</v>
      </c>
      <c r="EI8" s="1">
        <f>[2]Bulgaria!EI$22</f>
        <v>0</v>
      </c>
      <c r="EJ8" s="1">
        <f>[2]Bulgaria!EJ$22</f>
        <v>0</v>
      </c>
      <c r="EK8" s="1">
        <f>[2]Bulgaria!EK$22</f>
        <v>0</v>
      </c>
      <c r="EL8" s="1">
        <f>[2]Bulgaria!EL$22</f>
        <v>0</v>
      </c>
      <c r="EM8" s="1">
        <f>[2]Bulgaria!EM$22</f>
        <v>0</v>
      </c>
      <c r="EN8" s="1">
        <f>[2]Bulgaria!EN$22</f>
        <v>0</v>
      </c>
      <c r="EO8" s="1">
        <f>[2]Bulgaria!EO$22</f>
        <v>0</v>
      </c>
      <c r="EP8" s="1">
        <f>[2]Bulgaria!EP$22</f>
        <v>0</v>
      </c>
      <c r="EQ8" s="1">
        <f>[2]Bulgaria!EQ$22</f>
        <v>0</v>
      </c>
      <c r="ER8" s="1">
        <f>[2]Bulgaria!ER$22</f>
        <v>0</v>
      </c>
      <c r="ES8" s="1">
        <f>[2]Bulgaria!ES$22</f>
        <v>0</v>
      </c>
      <c r="ET8" s="1">
        <f>[2]Bulgaria!ET$22</f>
        <v>0</v>
      </c>
      <c r="EU8" s="1">
        <f>[2]Bulgaria!EU$22</f>
        <v>29074</v>
      </c>
      <c r="EV8" s="1">
        <f>[2]Bulgaria!EV$22</f>
        <v>27581</v>
      </c>
      <c r="EW8" s="1">
        <f>[2]Bulgaria!EW$22</f>
        <v>5516</v>
      </c>
      <c r="EX8" s="1">
        <f>[2]Bulgaria!EX$22</f>
        <v>0</v>
      </c>
      <c r="EY8" s="1">
        <f>[2]Bulgaria!EY$22</f>
        <v>0</v>
      </c>
      <c r="EZ8" s="1">
        <f>[2]Bulgaria!EZ$22</f>
        <v>0</v>
      </c>
      <c r="FA8" s="1">
        <f>[2]Bulgaria!FA$22</f>
        <v>0</v>
      </c>
      <c r="FB8" s="1">
        <f>[2]Bulgaria!FB$22</f>
        <v>0</v>
      </c>
      <c r="FC8" s="1">
        <f>[2]Bulgaria!FC$22</f>
        <v>0</v>
      </c>
      <c r="FD8" s="1">
        <f>[2]Bulgaria!FD$22</f>
        <v>0</v>
      </c>
      <c r="FE8" s="1">
        <f>[2]Bulgaria!FE$22</f>
        <v>0</v>
      </c>
      <c r="FF8" s="1">
        <f>[2]Bulgaria!FF$22</f>
        <v>0</v>
      </c>
      <c r="FG8" s="1">
        <f>[2]Bulgaria!FG$22</f>
        <v>0</v>
      </c>
      <c r="FH8" s="1">
        <f>[2]Bulgaria!FH$22</f>
        <v>0</v>
      </c>
      <c r="FI8" s="1">
        <f>[2]Bulgaria!FI$22</f>
        <v>0</v>
      </c>
      <c r="FJ8" s="1">
        <f>[2]Bulgaria!FJ$22</f>
        <v>0</v>
      </c>
      <c r="FK8" s="1">
        <f>[2]Bulgaria!FK$22</f>
        <v>0</v>
      </c>
      <c r="FL8" s="1">
        <f>[2]Bulgaria!FL$22</f>
        <v>0</v>
      </c>
      <c r="FM8" s="1">
        <f>[2]Bulgaria!FM$22</f>
        <v>0</v>
      </c>
      <c r="FN8" s="1">
        <f>[2]Bulgaria!FN$22</f>
        <v>0</v>
      </c>
      <c r="FO8" s="1">
        <f>[2]Bulgaria!FO$22</f>
        <v>0</v>
      </c>
      <c r="FP8" s="1">
        <f>[2]Bulgaria!FP$22</f>
        <v>0</v>
      </c>
      <c r="FQ8" s="1">
        <f>[2]Bulgaria!FQ$22</f>
        <v>0</v>
      </c>
      <c r="FR8" s="1">
        <f>[2]Bulgaria!FR$22</f>
        <v>0</v>
      </c>
      <c r="FS8" s="1">
        <f>[2]Bulgaria!FS$22</f>
        <v>0</v>
      </c>
      <c r="FT8" s="1">
        <f>[2]Bulgaria!FT$22</f>
        <v>0</v>
      </c>
      <c r="FU8" s="1">
        <f>[2]Bulgaria!FU$22</f>
        <v>0</v>
      </c>
      <c r="FV8" s="1">
        <f>[2]Bulgaria!FV$22</f>
        <v>0</v>
      </c>
      <c r="FW8" s="1">
        <f>[2]Bulgaria!FW$22</f>
        <v>0</v>
      </c>
      <c r="FX8" s="1">
        <f>[2]Bulgaria!FX$22</f>
        <v>0</v>
      </c>
      <c r="FY8" s="1">
        <f>[2]Bulgaria!FY$22</f>
        <v>0</v>
      </c>
      <c r="FZ8" s="2">
        <f>SUM($B8:FY8)</f>
        <v>522125</v>
      </c>
    </row>
    <row r="9" spans="1:182">
      <c r="A9" t="s">
        <v>40</v>
      </c>
      <c r="B9" s="1">
        <f>[2]Croatia!B$22</f>
        <v>0</v>
      </c>
      <c r="C9" s="1">
        <f>[2]Croatia!C$22</f>
        <v>0</v>
      </c>
      <c r="D9" s="1">
        <f>[2]Croatia!D$22</f>
        <v>0</v>
      </c>
      <c r="E9" s="1">
        <f>[2]Croatia!E$22</f>
        <v>0</v>
      </c>
      <c r="F9" s="1">
        <f>[2]Croatia!F$22</f>
        <v>0</v>
      </c>
      <c r="G9" s="1">
        <f>[2]Croatia!G$22</f>
        <v>0</v>
      </c>
      <c r="H9" s="1">
        <f>[2]Croatia!H$22</f>
        <v>0</v>
      </c>
      <c r="I9" s="1">
        <f>[2]Croatia!I$22</f>
        <v>0</v>
      </c>
      <c r="J9" s="1">
        <f>[2]Croatia!J$22</f>
        <v>0</v>
      </c>
      <c r="K9" s="1">
        <f>[2]Croatia!K$22</f>
        <v>0</v>
      </c>
      <c r="L9" s="1">
        <f>[2]Croatia!L$22</f>
        <v>0</v>
      </c>
      <c r="M9" s="1">
        <f>[2]Croatia!M$22</f>
        <v>0</v>
      </c>
      <c r="N9" s="1">
        <f>[2]Croatia!N$22</f>
        <v>0</v>
      </c>
      <c r="O9" s="1">
        <f>[2]Croatia!O$22</f>
        <v>0</v>
      </c>
      <c r="P9" s="1">
        <f>[2]Croatia!P$22</f>
        <v>0</v>
      </c>
      <c r="Q9" s="1">
        <f>[2]Croatia!Q$22</f>
        <v>0</v>
      </c>
      <c r="R9" s="1">
        <f>[2]Croatia!R$22</f>
        <v>0</v>
      </c>
      <c r="S9" s="1">
        <f>[2]Croatia!S$22</f>
        <v>0</v>
      </c>
      <c r="T9" s="1">
        <f>[2]Croatia!T$22</f>
        <v>0</v>
      </c>
      <c r="U9" s="1">
        <f>[2]Croatia!U$22</f>
        <v>0</v>
      </c>
      <c r="V9" s="1">
        <f>[2]Croatia!V$22</f>
        <v>0</v>
      </c>
      <c r="W9" s="1">
        <f>[2]Croatia!W$22</f>
        <v>0</v>
      </c>
      <c r="X9" s="1">
        <f>[2]Croatia!X$22</f>
        <v>0</v>
      </c>
      <c r="Y9" s="1">
        <f>[2]Croatia!Y$22</f>
        <v>0</v>
      </c>
      <c r="Z9" s="1">
        <f>[2]Croatia!Z$22</f>
        <v>0</v>
      </c>
      <c r="AA9" s="1">
        <f>[2]Croatia!AA$22</f>
        <v>0</v>
      </c>
      <c r="AB9" s="1">
        <f>[2]Croatia!AB$22</f>
        <v>0</v>
      </c>
      <c r="AC9" s="1">
        <f>[2]Croatia!AC$22</f>
        <v>0</v>
      </c>
      <c r="AD9" s="1">
        <f>[2]Croatia!AD$22</f>
        <v>0</v>
      </c>
      <c r="AE9" s="1">
        <f>[2]Croatia!AE$22</f>
        <v>0</v>
      </c>
      <c r="AF9" s="1">
        <f>[2]Croatia!AF$22</f>
        <v>0</v>
      </c>
      <c r="AG9" s="1">
        <f>[2]Croatia!AG$22</f>
        <v>0</v>
      </c>
      <c r="AH9" s="1">
        <f>[2]Croatia!AH$22</f>
        <v>0</v>
      </c>
      <c r="AI9" s="1">
        <f>[2]Croatia!AI$22</f>
        <v>0</v>
      </c>
      <c r="AJ9" s="1">
        <f>[2]Croatia!AJ$22</f>
        <v>0</v>
      </c>
      <c r="AK9" s="1">
        <f>[2]Croatia!AK$22</f>
        <v>0</v>
      </c>
      <c r="AL9" s="1">
        <f>[2]Croatia!AL$22</f>
        <v>0</v>
      </c>
      <c r="AM9" s="1">
        <f>[2]Croatia!AM$22</f>
        <v>0</v>
      </c>
      <c r="AN9" s="1">
        <f>[2]Croatia!AN$22</f>
        <v>0</v>
      </c>
      <c r="AO9" s="1">
        <f>[2]Croatia!AO$22</f>
        <v>0</v>
      </c>
      <c r="AP9" s="1">
        <f>[2]Croatia!AP$22</f>
        <v>0</v>
      </c>
      <c r="AQ9" s="1">
        <f>[2]Croatia!AQ$22</f>
        <v>0</v>
      </c>
      <c r="AR9" s="1">
        <f>[2]Croatia!AR$22</f>
        <v>0</v>
      </c>
      <c r="AS9" s="1">
        <f>[2]Croatia!AS$22</f>
        <v>0</v>
      </c>
      <c r="AT9" s="1">
        <f>[2]Croatia!AT$22</f>
        <v>0</v>
      </c>
      <c r="AU9" s="1">
        <f>[2]Croatia!AU$22</f>
        <v>0</v>
      </c>
      <c r="AV9" s="1">
        <f>[2]Croatia!AV$22</f>
        <v>0</v>
      </c>
      <c r="AW9" s="1">
        <f>[2]Croatia!AW$22</f>
        <v>0</v>
      </c>
      <c r="AX9" s="1">
        <f>[2]Croatia!AX$22</f>
        <v>0</v>
      </c>
      <c r="AY9" s="1">
        <f>[2]Croatia!AY$22</f>
        <v>0</v>
      </c>
      <c r="AZ9" s="1">
        <f>[2]Croatia!AZ$22</f>
        <v>0</v>
      </c>
      <c r="BA9" s="1">
        <f>[2]Croatia!BA$22</f>
        <v>0</v>
      </c>
      <c r="BB9" s="1">
        <f>[2]Croatia!BB$22</f>
        <v>0</v>
      </c>
      <c r="BC9" s="1">
        <f>[2]Croatia!BC$22</f>
        <v>0</v>
      </c>
      <c r="BD9" s="1">
        <f>[2]Croatia!BD$22</f>
        <v>0</v>
      </c>
      <c r="BE9" s="1">
        <f>[2]Croatia!BE$22</f>
        <v>0</v>
      </c>
      <c r="BF9" s="1">
        <f>[2]Croatia!BF$22</f>
        <v>0</v>
      </c>
      <c r="BG9" s="1">
        <f>[2]Croatia!BG$22</f>
        <v>0</v>
      </c>
      <c r="BH9" s="1">
        <f>[2]Croatia!BH$22</f>
        <v>0</v>
      </c>
      <c r="BI9" s="1">
        <f>[2]Croatia!BI$22</f>
        <v>0</v>
      </c>
      <c r="BJ9" s="1">
        <f>[2]Croatia!BJ$22</f>
        <v>0</v>
      </c>
      <c r="BK9" s="1">
        <f>[2]Croatia!BK$22</f>
        <v>0</v>
      </c>
      <c r="BL9" s="1">
        <f>[2]Croatia!BL$22</f>
        <v>0</v>
      </c>
      <c r="BM9" s="1">
        <f>[2]Croatia!BM$22</f>
        <v>0</v>
      </c>
      <c r="BN9" s="1">
        <f>[2]Croatia!BN$22</f>
        <v>0</v>
      </c>
      <c r="BO9" s="1">
        <f>[2]Croatia!BO$22</f>
        <v>0</v>
      </c>
      <c r="BP9" s="1">
        <f>[2]Croatia!BP$22</f>
        <v>0</v>
      </c>
      <c r="BQ9" s="1">
        <f>[2]Croatia!BQ$22</f>
        <v>0</v>
      </c>
      <c r="BR9" s="1">
        <f>[2]Croatia!BR$22</f>
        <v>0</v>
      </c>
      <c r="BS9" s="1">
        <f>[2]Croatia!BS$22</f>
        <v>0</v>
      </c>
      <c r="BT9" s="1">
        <f>[2]Croatia!BT$22</f>
        <v>0</v>
      </c>
      <c r="BU9" s="1">
        <f>[2]Croatia!BU$22</f>
        <v>0</v>
      </c>
      <c r="BV9" s="1">
        <f>[2]Croatia!BV$22</f>
        <v>0</v>
      </c>
      <c r="BW9" s="1">
        <f>[2]Croatia!BW$22</f>
        <v>0</v>
      </c>
      <c r="BX9" s="1">
        <f>[2]Croatia!BX$22</f>
        <v>0</v>
      </c>
      <c r="BY9" s="1">
        <f>[2]Croatia!BY$22</f>
        <v>0</v>
      </c>
      <c r="BZ9" s="1">
        <f>[2]Croatia!BZ$22</f>
        <v>0</v>
      </c>
      <c r="CA9" s="1">
        <f>[2]Croatia!CA$22</f>
        <v>0</v>
      </c>
      <c r="CB9" s="1">
        <f>[2]Croatia!CB$22</f>
        <v>0</v>
      </c>
      <c r="CC9" s="1">
        <f>[2]Croatia!CC$22</f>
        <v>0</v>
      </c>
      <c r="CD9" s="1">
        <f>[2]Croatia!CD$22</f>
        <v>0</v>
      </c>
      <c r="CE9" s="1">
        <f>[2]Croatia!CE$22</f>
        <v>0</v>
      </c>
      <c r="CF9" s="1">
        <f>[2]Croatia!CF$22</f>
        <v>0</v>
      </c>
      <c r="CG9" s="1">
        <f>[2]Croatia!CG$22</f>
        <v>0</v>
      </c>
      <c r="CH9" s="1">
        <f>[2]Croatia!CH$22</f>
        <v>0</v>
      </c>
      <c r="CI9" s="1">
        <f>[2]Croatia!CI$22</f>
        <v>0</v>
      </c>
      <c r="CJ9" s="1">
        <f>[2]Croatia!CJ$22</f>
        <v>0</v>
      </c>
      <c r="CK9" s="1">
        <f>[2]Croatia!CK$22</f>
        <v>0</v>
      </c>
      <c r="CL9" s="1">
        <f>[2]Croatia!CL$22</f>
        <v>0</v>
      </c>
      <c r="CM9" s="1">
        <f>[2]Croatia!CM$22</f>
        <v>0</v>
      </c>
      <c r="CN9" s="1">
        <f>[2]Croatia!CN$22</f>
        <v>0</v>
      </c>
      <c r="CO9" s="1">
        <f>[2]Croatia!CO$22</f>
        <v>0</v>
      </c>
      <c r="CP9" s="1">
        <f>[2]Croatia!CP$22</f>
        <v>0</v>
      </c>
      <c r="CQ9" s="1">
        <f>[2]Croatia!CQ$22</f>
        <v>0</v>
      </c>
      <c r="CR9" s="1">
        <f>[2]Croatia!CR$22</f>
        <v>0</v>
      </c>
      <c r="CS9" s="1">
        <f>[2]Croatia!CS$22</f>
        <v>0</v>
      </c>
      <c r="CT9" s="1">
        <f>[2]Croatia!CT$22</f>
        <v>0</v>
      </c>
      <c r="CU9" s="1">
        <f>[2]Croatia!CU$22</f>
        <v>0</v>
      </c>
      <c r="CV9" s="1">
        <f>[2]Croatia!CV$22</f>
        <v>0</v>
      </c>
      <c r="CW9" s="1">
        <f>[2]Croatia!CW$22</f>
        <v>0</v>
      </c>
      <c r="CX9" s="1">
        <f>[2]Croatia!CX$22</f>
        <v>0</v>
      </c>
      <c r="CY9" s="1">
        <f>[2]Croatia!CY$22</f>
        <v>0</v>
      </c>
      <c r="CZ9" s="1">
        <f>[2]Croatia!CZ$22</f>
        <v>0</v>
      </c>
      <c r="DA9" s="1">
        <f>[2]Croatia!DA$22</f>
        <v>0</v>
      </c>
      <c r="DB9" s="1">
        <f>[2]Croatia!DB$22</f>
        <v>0</v>
      </c>
      <c r="DC9" s="1">
        <f>[2]Croatia!DC$22</f>
        <v>0</v>
      </c>
      <c r="DD9" s="1">
        <f>[2]Croatia!DD$22</f>
        <v>0</v>
      </c>
      <c r="DE9" s="1">
        <f>[2]Croatia!DE$22</f>
        <v>0</v>
      </c>
      <c r="DF9" s="1">
        <f>[2]Croatia!DF$22</f>
        <v>0</v>
      </c>
      <c r="DG9" s="1">
        <f>[2]Croatia!DG$22</f>
        <v>0</v>
      </c>
      <c r="DH9" s="1">
        <f>[2]Croatia!DH$22</f>
        <v>0</v>
      </c>
      <c r="DI9" s="1">
        <f>[2]Croatia!DI$22</f>
        <v>0</v>
      </c>
      <c r="DJ9" s="1">
        <f>[2]Croatia!DJ$22</f>
        <v>0</v>
      </c>
      <c r="DK9" s="1">
        <f>[2]Croatia!DK$22</f>
        <v>0</v>
      </c>
      <c r="DL9" s="1">
        <f>[2]Croatia!DL$22</f>
        <v>0</v>
      </c>
      <c r="DM9" s="1">
        <f>[2]Croatia!DM$22</f>
        <v>0</v>
      </c>
      <c r="DN9" s="1">
        <f>[2]Croatia!DN$22</f>
        <v>0</v>
      </c>
      <c r="DO9" s="1">
        <f>[2]Croatia!DO$22</f>
        <v>0</v>
      </c>
      <c r="DP9" s="1">
        <f>[2]Croatia!DP$22</f>
        <v>0</v>
      </c>
      <c r="DQ9" s="1">
        <f>[2]Croatia!DQ$22</f>
        <v>0</v>
      </c>
      <c r="DR9" s="1">
        <f>[2]Croatia!DR$22</f>
        <v>0</v>
      </c>
      <c r="DS9" s="1">
        <f>[2]Croatia!DS$22</f>
        <v>0</v>
      </c>
      <c r="DT9" s="1">
        <f>[2]Croatia!DT$22</f>
        <v>0</v>
      </c>
      <c r="DU9" s="1">
        <f>[2]Croatia!DU$22</f>
        <v>0</v>
      </c>
      <c r="DV9" s="1">
        <f>[2]Croatia!DV$22</f>
        <v>0</v>
      </c>
      <c r="DW9" s="1">
        <f>[2]Croatia!DW$22</f>
        <v>0</v>
      </c>
      <c r="DX9" s="1">
        <f>[2]Croatia!DX$22</f>
        <v>0</v>
      </c>
      <c r="DY9" s="1">
        <f>[2]Croatia!DY$22</f>
        <v>0</v>
      </c>
      <c r="DZ9" s="1">
        <f>[2]Croatia!DZ$22</f>
        <v>0</v>
      </c>
      <c r="EA9" s="1">
        <f>[2]Croatia!EA$22</f>
        <v>0</v>
      </c>
      <c r="EB9" s="1">
        <f>[2]Croatia!EB$22</f>
        <v>0</v>
      </c>
      <c r="EC9" s="1">
        <f>[2]Croatia!EC$22</f>
        <v>0</v>
      </c>
      <c r="ED9" s="1">
        <f>[2]Croatia!ED$22</f>
        <v>0</v>
      </c>
      <c r="EE9" s="1">
        <f>[2]Croatia!EE$22</f>
        <v>0</v>
      </c>
      <c r="EF9" s="1">
        <f>[2]Croatia!EF$22</f>
        <v>0</v>
      </c>
      <c r="EG9" s="1">
        <f>[2]Croatia!EG$22</f>
        <v>0</v>
      </c>
      <c r="EH9" s="1">
        <f>[2]Croatia!EH$22</f>
        <v>0</v>
      </c>
      <c r="EI9" s="1">
        <f>[2]Croatia!EI$22</f>
        <v>0</v>
      </c>
      <c r="EJ9" s="1">
        <f>[2]Croatia!EJ$22</f>
        <v>0</v>
      </c>
      <c r="EK9" s="1">
        <f>[2]Croatia!EK$22</f>
        <v>0</v>
      </c>
      <c r="EL9" s="1">
        <f>[2]Croatia!EL$22</f>
        <v>0</v>
      </c>
      <c r="EM9" s="1">
        <f>[2]Croatia!EM$22</f>
        <v>0</v>
      </c>
      <c r="EN9" s="1">
        <f>[2]Croatia!EN$22</f>
        <v>0</v>
      </c>
      <c r="EO9" s="1">
        <f>[2]Croatia!EO$22</f>
        <v>0</v>
      </c>
      <c r="EP9" s="1">
        <f>[2]Croatia!EP$22</f>
        <v>0</v>
      </c>
      <c r="EQ9" s="1">
        <f>[2]Croatia!EQ$22</f>
        <v>0</v>
      </c>
      <c r="ER9" s="1">
        <f>[2]Croatia!ER$22</f>
        <v>0</v>
      </c>
      <c r="ES9" s="1">
        <f>[2]Croatia!ES$22</f>
        <v>0</v>
      </c>
      <c r="ET9" s="1">
        <f>[2]Croatia!ET$22</f>
        <v>0</v>
      </c>
      <c r="EU9" s="1">
        <f>[2]Croatia!EU$22</f>
        <v>6757</v>
      </c>
      <c r="EV9" s="1">
        <f>[2]Croatia!EV$22</f>
        <v>7240</v>
      </c>
      <c r="EW9" s="1">
        <f>[2]Croatia!EW$22</f>
        <v>7241</v>
      </c>
      <c r="EX9" s="1">
        <f>[2]Croatia!EX$22</f>
        <v>0</v>
      </c>
      <c r="EY9" s="1">
        <f>[2]Croatia!EY$22</f>
        <v>0</v>
      </c>
      <c r="EZ9" s="1">
        <f>[2]Croatia!EZ$22</f>
        <v>0</v>
      </c>
      <c r="FA9" s="1">
        <f>[2]Croatia!FA$22</f>
        <v>0</v>
      </c>
      <c r="FB9" s="1">
        <f>[2]Croatia!FB$22</f>
        <v>0</v>
      </c>
      <c r="FC9" s="1">
        <f>[2]Croatia!FC$22</f>
        <v>0</v>
      </c>
      <c r="FD9" s="1">
        <f>[2]Croatia!FD$22</f>
        <v>0</v>
      </c>
      <c r="FE9" s="1">
        <f>[2]Croatia!FE$22</f>
        <v>0</v>
      </c>
      <c r="FF9" s="1">
        <f>[2]Croatia!FF$22</f>
        <v>0</v>
      </c>
      <c r="FG9" s="1">
        <f>[2]Croatia!FG$22</f>
        <v>0</v>
      </c>
      <c r="FH9" s="1">
        <f>[2]Croatia!FH$22</f>
        <v>0</v>
      </c>
      <c r="FI9" s="1">
        <f>[2]Croatia!FI$22</f>
        <v>0</v>
      </c>
      <c r="FJ9" s="1">
        <f>[2]Croatia!FJ$22</f>
        <v>0</v>
      </c>
      <c r="FK9" s="1">
        <f>[2]Croatia!FK$22</f>
        <v>0</v>
      </c>
      <c r="FL9" s="1">
        <f>[2]Croatia!FL$22</f>
        <v>0</v>
      </c>
      <c r="FM9" s="1">
        <f>[2]Croatia!FM$22</f>
        <v>0</v>
      </c>
      <c r="FN9" s="1">
        <f>[2]Croatia!FN$22</f>
        <v>0</v>
      </c>
      <c r="FO9" s="1">
        <f>[2]Croatia!FO$22</f>
        <v>0</v>
      </c>
      <c r="FP9" s="1">
        <f>[2]Croatia!FP$22</f>
        <v>0</v>
      </c>
      <c r="FQ9" s="1">
        <f>[2]Croatia!FQ$22</f>
        <v>0</v>
      </c>
      <c r="FR9" s="1">
        <f>[2]Croatia!FR$22</f>
        <v>0</v>
      </c>
      <c r="FS9" s="1">
        <f>[2]Croatia!FS$22</f>
        <v>0</v>
      </c>
      <c r="FT9" s="1">
        <f>[2]Croatia!FT$22</f>
        <v>0</v>
      </c>
      <c r="FU9" s="1">
        <f>[2]Croatia!FU$22</f>
        <v>0</v>
      </c>
      <c r="FV9" s="1">
        <f>[2]Croatia!FV$22</f>
        <v>0</v>
      </c>
      <c r="FW9" s="1">
        <f>[2]Croatia!FW$22</f>
        <v>0</v>
      </c>
      <c r="FX9" s="1">
        <f>[2]Croatia!FX$22</f>
        <v>0</v>
      </c>
      <c r="FY9" s="1">
        <f>[2]Croatia!FY$22</f>
        <v>0</v>
      </c>
      <c r="FZ9" s="2">
        <f>SUM($B9:FY9)</f>
        <v>21238</v>
      </c>
    </row>
    <row r="10" spans="1:182">
      <c r="A10" t="s">
        <v>41</v>
      </c>
      <c r="B10" s="1">
        <f>[2]Cyprus!B$22</f>
        <v>0</v>
      </c>
      <c r="C10" s="1">
        <f>[2]Cyprus!C$22</f>
        <v>0</v>
      </c>
      <c r="D10" s="1">
        <f>[2]Cyprus!D$22</f>
        <v>0</v>
      </c>
      <c r="E10" s="1">
        <f>[2]Cyprus!E$22</f>
        <v>0</v>
      </c>
      <c r="F10" s="1">
        <f>[2]Cyprus!F$22</f>
        <v>0</v>
      </c>
      <c r="G10" s="1">
        <f>[2]Cyprus!G$22</f>
        <v>0</v>
      </c>
      <c r="H10" s="1">
        <f>[2]Cyprus!H$22</f>
        <v>0</v>
      </c>
      <c r="I10" s="1">
        <f>[2]Cyprus!I$22</f>
        <v>0</v>
      </c>
      <c r="J10" s="1">
        <f>[2]Cyprus!J$22</f>
        <v>0</v>
      </c>
      <c r="K10" s="1">
        <f>[2]Cyprus!K$22</f>
        <v>0</v>
      </c>
      <c r="L10" s="1">
        <f>[2]Cyprus!L$22</f>
        <v>0</v>
      </c>
      <c r="M10" s="1">
        <f>[2]Cyprus!M$22</f>
        <v>0</v>
      </c>
      <c r="N10" s="1">
        <f>[2]Cyprus!N$22</f>
        <v>0</v>
      </c>
      <c r="O10" s="1">
        <f>[2]Cyprus!O$22</f>
        <v>0</v>
      </c>
      <c r="P10" s="1">
        <f>[2]Cyprus!P$22</f>
        <v>0</v>
      </c>
      <c r="Q10" s="1">
        <f>[2]Cyprus!Q$22</f>
        <v>0</v>
      </c>
      <c r="R10" s="1">
        <f>[2]Cyprus!R$22</f>
        <v>0</v>
      </c>
      <c r="S10" s="1">
        <f>[2]Cyprus!S$22</f>
        <v>0</v>
      </c>
      <c r="T10" s="1">
        <f>[2]Cyprus!T$22</f>
        <v>0</v>
      </c>
      <c r="U10" s="1">
        <f>[2]Cyprus!U$22</f>
        <v>0</v>
      </c>
      <c r="V10" s="1">
        <f>[2]Cyprus!V$22</f>
        <v>0</v>
      </c>
      <c r="W10" s="1">
        <f>[2]Cyprus!W$22</f>
        <v>0</v>
      </c>
      <c r="X10" s="1">
        <f>[2]Cyprus!X$22</f>
        <v>0</v>
      </c>
      <c r="Y10" s="1">
        <f>[2]Cyprus!Y$22</f>
        <v>0</v>
      </c>
      <c r="Z10" s="1">
        <f>[2]Cyprus!Z$22</f>
        <v>0</v>
      </c>
      <c r="AA10" s="1">
        <f>[2]Cyprus!AA$22</f>
        <v>0</v>
      </c>
      <c r="AB10" s="1">
        <f>[2]Cyprus!AB$22</f>
        <v>0</v>
      </c>
      <c r="AC10" s="1">
        <f>[2]Cyprus!AC$22</f>
        <v>0</v>
      </c>
      <c r="AD10" s="1">
        <f>[2]Cyprus!AD$22</f>
        <v>0</v>
      </c>
      <c r="AE10" s="1">
        <f>[2]Cyprus!AE$22</f>
        <v>0</v>
      </c>
      <c r="AF10" s="1">
        <f>[2]Cyprus!AF$22</f>
        <v>0</v>
      </c>
      <c r="AG10" s="1">
        <f>[2]Cyprus!AG$22</f>
        <v>0</v>
      </c>
      <c r="AH10" s="1">
        <f>[2]Cyprus!AH$22</f>
        <v>0</v>
      </c>
      <c r="AI10" s="1">
        <f>[2]Cyprus!AI$22</f>
        <v>0</v>
      </c>
      <c r="AJ10" s="1">
        <f>[2]Cyprus!AJ$22</f>
        <v>0</v>
      </c>
      <c r="AK10" s="1">
        <f>[2]Cyprus!AK$22</f>
        <v>0</v>
      </c>
      <c r="AL10" s="1">
        <f>[2]Cyprus!AL$22</f>
        <v>0</v>
      </c>
      <c r="AM10" s="1">
        <f>[2]Cyprus!AM$22</f>
        <v>0</v>
      </c>
      <c r="AN10" s="1">
        <f>[2]Cyprus!AN$22</f>
        <v>0</v>
      </c>
      <c r="AO10" s="1">
        <f>[2]Cyprus!AO$22</f>
        <v>0</v>
      </c>
      <c r="AP10" s="1">
        <f>[2]Cyprus!AP$22</f>
        <v>0</v>
      </c>
      <c r="AQ10" s="1">
        <f>[2]Cyprus!AQ$22</f>
        <v>0</v>
      </c>
      <c r="AR10" s="1">
        <f>[2]Cyprus!AR$22</f>
        <v>0</v>
      </c>
      <c r="AS10" s="1">
        <f>[2]Cyprus!AS$22</f>
        <v>0</v>
      </c>
      <c r="AT10" s="1">
        <f>[2]Cyprus!AT$22</f>
        <v>0</v>
      </c>
      <c r="AU10" s="1">
        <f>[2]Cyprus!AU$22</f>
        <v>0</v>
      </c>
      <c r="AV10" s="1">
        <f>[2]Cyprus!AV$22</f>
        <v>0</v>
      </c>
      <c r="AW10" s="1">
        <f>[2]Cyprus!AW$22</f>
        <v>0</v>
      </c>
      <c r="AX10" s="1">
        <f>[2]Cyprus!AX$22</f>
        <v>0</v>
      </c>
      <c r="AY10" s="1">
        <f>[2]Cyprus!AY$22</f>
        <v>0</v>
      </c>
      <c r="AZ10" s="1">
        <f>[2]Cyprus!AZ$22</f>
        <v>0</v>
      </c>
      <c r="BA10" s="1">
        <f>[2]Cyprus!BA$22</f>
        <v>0</v>
      </c>
      <c r="BB10" s="1">
        <f>[2]Cyprus!BB$22</f>
        <v>0</v>
      </c>
      <c r="BC10" s="1">
        <f>[2]Cyprus!BC$22</f>
        <v>0</v>
      </c>
      <c r="BD10" s="1">
        <f>[2]Cyprus!BD$22</f>
        <v>0</v>
      </c>
      <c r="BE10" s="1">
        <f>[2]Cyprus!BE$22</f>
        <v>0</v>
      </c>
      <c r="BF10" s="1">
        <f>[2]Cyprus!BF$22</f>
        <v>0</v>
      </c>
      <c r="BG10" s="1">
        <f>[2]Cyprus!BG$22</f>
        <v>0</v>
      </c>
      <c r="BH10" s="1">
        <f>[2]Cyprus!BH$22</f>
        <v>0</v>
      </c>
      <c r="BI10" s="1">
        <f>[2]Cyprus!BI$22</f>
        <v>0</v>
      </c>
      <c r="BJ10" s="1">
        <f>[2]Cyprus!BJ$22</f>
        <v>0</v>
      </c>
      <c r="BK10" s="1">
        <f>[2]Cyprus!BK$22</f>
        <v>0</v>
      </c>
      <c r="BL10" s="1">
        <f>[2]Cyprus!BL$22</f>
        <v>0</v>
      </c>
      <c r="BM10" s="1">
        <f>[2]Cyprus!BM$22</f>
        <v>0</v>
      </c>
      <c r="BN10" s="1">
        <f>[2]Cyprus!BN$22</f>
        <v>0</v>
      </c>
      <c r="BO10" s="1">
        <f>[2]Cyprus!BO$22</f>
        <v>0</v>
      </c>
      <c r="BP10" s="1">
        <f>[2]Cyprus!BP$22</f>
        <v>0</v>
      </c>
      <c r="BQ10" s="1">
        <f>[2]Cyprus!BQ$22</f>
        <v>0</v>
      </c>
      <c r="BR10" s="1">
        <f>[2]Cyprus!BR$22</f>
        <v>0</v>
      </c>
      <c r="BS10" s="1">
        <f>[2]Cyprus!BS$22</f>
        <v>0</v>
      </c>
      <c r="BT10" s="1">
        <f>[2]Cyprus!BT$22</f>
        <v>0</v>
      </c>
      <c r="BU10" s="1">
        <f>[2]Cyprus!BU$22</f>
        <v>0</v>
      </c>
      <c r="BV10" s="1">
        <f>[2]Cyprus!BV$22</f>
        <v>0</v>
      </c>
      <c r="BW10" s="1">
        <f>[2]Cyprus!BW$22</f>
        <v>0</v>
      </c>
      <c r="BX10" s="1">
        <f>[2]Cyprus!BX$22</f>
        <v>0</v>
      </c>
      <c r="BY10" s="1">
        <f>[2]Cyprus!BY$22</f>
        <v>0</v>
      </c>
      <c r="BZ10" s="1">
        <f>[2]Cyprus!BZ$22</f>
        <v>0</v>
      </c>
      <c r="CA10" s="1">
        <f>[2]Cyprus!CA$22</f>
        <v>0</v>
      </c>
      <c r="CB10" s="1">
        <f>[2]Cyprus!CB$22</f>
        <v>0</v>
      </c>
      <c r="CC10" s="1">
        <f>[2]Cyprus!CC$22</f>
        <v>0</v>
      </c>
      <c r="CD10" s="1">
        <f>[2]Cyprus!CD$22</f>
        <v>0</v>
      </c>
      <c r="CE10" s="1">
        <f>[2]Cyprus!CE$22</f>
        <v>0</v>
      </c>
      <c r="CF10" s="1">
        <f>[2]Cyprus!CF$22</f>
        <v>0</v>
      </c>
      <c r="CG10" s="1">
        <f>[2]Cyprus!CG$22</f>
        <v>0</v>
      </c>
      <c r="CH10" s="1">
        <f>[2]Cyprus!CH$22</f>
        <v>0</v>
      </c>
      <c r="CI10" s="1">
        <f>[2]Cyprus!CI$22</f>
        <v>0</v>
      </c>
      <c r="CJ10" s="1">
        <f>[2]Cyprus!CJ$22</f>
        <v>0</v>
      </c>
      <c r="CK10" s="1">
        <f>[2]Cyprus!CK$22</f>
        <v>0</v>
      </c>
      <c r="CL10" s="1">
        <f>[2]Cyprus!CL$22</f>
        <v>0</v>
      </c>
      <c r="CM10" s="1">
        <f>[2]Cyprus!CM$22</f>
        <v>0</v>
      </c>
      <c r="CN10" s="1">
        <f>[2]Cyprus!CN$22</f>
        <v>0</v>
      </c>
      <c r="CO10" s="1">
        <f>[2]Cyprus!CO$22</f>
        <v>0</v>
      </c>
      <c r="CP10" s="1">
        <f>[2]Cyprus!CP$22</f>
        <v>0</v>
      </c>
      <c r="CQ10" s="1">
        <f>[2]Cyprus!CQ$22</f>
        <v>0</v>
      </c>
      <c r="CR10" s="1">
        <f>[2]Cyprus!CR$22</f>
        <v>0</v>
      </c>
      <c r="CS10" s="1">
        <f>[2]Cyprus!CS$22</f>
        <v>0</v>
      </c>
      <c r="CT10" s="1">
        <f>[2]Cyprus!CT$22</f>
        <v>0</v>
      </c>
      <c r="CU10" s="1">
        <f>[2]Cyprus!CU$22</f>
        <v>0</v>
      </c>
      <c r="CV10" s="1">
        <f>[2]Cyprus!CV$22</f>
        <v>0</v>
      </c>
      <c r="CW10" s="1">
        <f>[2]Cyprus!CW$22</f>
        <v>0</v>
      </c>
      <c r="CX10" s="1">
        <f>[2]Cyprus!CX$22</f>
        <v>0</v>
      </c>
      <c r="CY10" s="1">
        <f>[2]Cyprus!CY$22</f>
        <v>0</v>
      </c>
      <c r="CZ10" s="1">
        <f>[2]Cyprus!CZ$22</f>
        <v>0</v>
      </c>
      <c r="DA10" s="1">
        <f>[2]Cyprus!DA$22</f>
        <v>0</v>
      </c>
      <c r="DB10" s="1">
        <f>[2]Cyprus!DB$22</f>
        <v>0</v>
      </c>
      <c r="DC10" s="1">
        <f>[2]Cyprus!DC$22</f>
        <v>0</v>
      </c>
      <c r="DD10" s="1">
        <f>[2]Cyprus!DD$22</f>
        <v>0</v>
      </c>
      <c r="DE10" s="1">
        <f>[2]Cyprus!DE$22</f>
        <v>0</v>
      </c>
      <c r="DF10" s="1">
        <f>[2]Cyprus!DF$22</f>
        <v>0</v>
      </c>
      <c r="DG10" s="1">
        <f>[2]Cyprus!DG$22</f>
        <v>0</v>
      </c>
      <c r="DH10" s="1">
        <f>[2]Cyprus!DH$22</f>
        <v>0</v>
      </c>
      <c r="DI10" s="1">
        <f>[2]Cyprus!DI$22</f>
        <v>0</v>
      </c>
      <c r="DJ10" s="1">
        <f>[2]Cyprus!DJ$22</f>
        <v>0</v>
      </c>
      <c r="DK10" s="1">
        <f>[2]Cyprus!DK$22</f>
        <v>0</v>
      </c>
      <c r="DL10" s="1">
        <f>[2]Cyprus!DL$22</f>
        <v>0</v>
      </c>
      <c r="DM10" s="1">
        <f>[2]Cyprus!DM$22</f>
        <v>0</v>
      </c>
      <c r="DN10" s="1">
        <f>[2]Cyprus!DN$22</f>
        <v>0</v>
      </c>
      <c r="DO10" s="1">
        <f>[2]Cyprus!DO$22</f>
        <v>0</v>
      </c>
      <c r="DP10" s="1">
        <f>[2]Cyprus!DP$22</f>
        <v>0</v>
      </c>
      <c r="DQ10" s="1">
        <f>[2]Cyprus!DQ$22</f>
        <v>0</v>
      </c>
      <c r="DR10" s="1">
        <f>[2]Cyprus!DR$22</f>
        <v>0</v>
      </c>
      <c r="DS10" s="1">
        <f>[2]Cyprus!DS$22</f>
        <v>0</v>
      </c>
      <c r="DT10" s="1">
        <f>[2]Cyprus!DT$22</f>
        <v>0</v>
      </c>
      <c r="DU10" s="1">
        <f>[2]Cyprus!DU$22</f>
        <v>0</v>
      </c>
      <c r="DV10" s="1">
        <f>[2]Cyprus!DV$22</f>
        <v>0</v>
      </c>
      <c r="DW10" s="1">
        <f>[2]Cyprus!DW$22</f>
        <v>0</v>
      </c>
      <c r="DX10" s="1">
        <f>[2]Cyprus!DX$22</f>
        <v>0</v>
      </c>
      <c r="DY10" s="1">
        <f>[2]Cyprus!DY$22</f>
        <v>0</v>
      </c>
      <c r="DZ10" s="1">
        <f>[2]Cyprus!DZ$22</f>
        <v>0</v>
      </c>
      <c r="EA10" s="1">
        <f>[2]Cyprus!EA$22</f>
        <v>0</v>
      </c>
      <c r="EB10" s="1">
        <f>[2]Cyprus!EB$22</f>
        <v>0</v>
      </c>
      <c r="EC10" s="1">
        <f>[2]Cyprus!EC$22</f>
        <v>0</v>
      </c>
      <c r="ED10" s="1">
        <f>[2]Cyprus!ED$22</f>
        <v>0</v>
      </c>
      <c r="EE10" s="1">
        <f>[2]Cyprus!EE$22</f>
        <v>0</v>
      </c>
      <c r="EF10" s="1">
        <f>[2]Cyprus!EF$22</f>
        <v>0</v>
      </c>
      <c r="EG10" s="1">
        <f>[2]Cyprus!EG$22</f>
        <v>0</v>
      </c>
      <c r="EH10" s="1">
        <f>[2]Cyprus!EH$22</f>
        <v>0</v>
      </c>
      <c r="EI10" s="1">
        <f>[2]Cyprus!EI$22</f>
        <v>0</v>
      </c>
      <c r="EJ10" s="1">
        <f>[2]Cyprus!EJ$22</f>
        <v>0</v>
      </c>
      <c r="EK10" s="1">
        <f>[2]Cyprus!EK$22</f>
        <v>0</v>
      </c>
      <c r="EL10" s="1">
        <f>[2]Cyprus!EL$22</f>
        <v>0</v>
      </c>
      <c r="EM10" s="1">
        <f>[2]Cyprus!EM$22</f>
        <v>0</v>
      </c>
      <c r="EN10" s="1">
        <f>[2]Cyprus!EN$22</f>
        <v>0</v>
      </c>
      <c r="EO10" s="1">
        <f>[2]Cyprus!EO$22</f>
        <v>0</v>
      </c>
      <c r="EP10" s="1">
        <f>[2]Cyprus!EP$22</f>
        <v>0</v>
      </c>
      <c r="EQ10" s="1">
        <f>[2]Cyprus!EQ$22</f>
        <v>0</v>
      </c>
      <c r="ER10" s="1">
        <f>[2]Cyprus!ER$22</f>
        <v>0</v>
      </c>
      <c r="ES10" s="1">
        <f>[2]Cyprus!ES$22</f>
        <v>0</v>
      </c>
      <c r="ET10" s="1">
        <f>[2]Cyprus!ET$22</f>
        <v>0</v>
      </c>
      <c r="EU10" s="1">
        <f>[2]Cyprus!EU$22</f>
        <v>0</v>
      </c>
      <c r="EV10" s="1">
        <f>[2]Cyprus!EV$22</f>
        <v>0</v>
      </c>
      <c r="EW10" s="1">
        <f>[2]Cyprus!EW$22</f>
        <v>0</v>
      </c>
      <c r="EX10" s="1">
        <f>[2]Cyprus!EX$22</f>
        <v>0</v>
      </c>
      <c r="EY10" s="1">
        <f>[2]Cyprus!EY$22</f>
        <v>0</v>
      </c>
      <c r="EZ10" s="1">
        <f>[2]Cyprus!EZ$22</f>
        <v>0</v>
      </c>
      <c r="FA10" s="1">
        <f>[2]Cyprus!FA$22</f>
        <v>0</v>
      </c>
      <c r="FB10" s="1">
        <f>[2]Cyprus!FB$22</f>
        <v>0</v>
      </c>
      <c r="FC10" s="1">
        <f>[2]Cyprus!FC$22</f>
        <v>0</v>
      </c>
      <c r="FD10" s="1">
        <f>[2]Cyprus!FD$22</f>
        <v>0</v>
      </c>
      <c r="FE10" s="1">
        <f>[2]Cyprus!FE$22</f>
        <v>0</v>
      </c>
      <c r="FF10" s="1">
        <f>[2]Cyprus!FF$22</f>
        <v>0</v>
      </c>
      <c r="FG10" s="1">
        <f>[2]Cyprus!FG$22</f>
        <v>0</v>
      </c>
      <c r="FH10" s="1">
        <f>[2]Cyprus!FH$22</f>
        <v>0</v>
      </c>
      <c r="FI10" s="1">
        <f>[2]Cyprus!FI$22</f>
        <v>0</v>
      </c>
      <c r="FJ10" s="1">
        <f>[2]Cyprus!FJ$22</f>
        <v>0</v>
      </c>
      <c r="FK10" s="1">
        <f>[2]Cyprus!FK$22</f>
        <v>0</v>
      </c>
      <c r="FL10" s="1">
        <f>[2]Cyprus!FL$22</f>
        <v>0</v>
      </c>
      <c r="FM10" s="1">
        <f>[2]Cyprus!FM$22</f>
        <v>0</v>
      </c>
      <c r="FN10" s="1">
        <f>[2]Cyprus!FN$22</f>
        <v>0</v>
      </c>
      <c r="FO10" s="1">
        <f>[2]Cyprus!FO$22</f>
        <v>0</v>
      </c>
      <c r="FP10" s="1">
        <f>[2]Cyprus!FP$22</f>
        <v>0</v>
      </c>
      <c r="FQ10" s="1">
        <f>[2]Cyprus!FQ$22</f>
        <v>0</v>
      </c>
      <c r="FR10" s="1">
        <f>[2]Cyprus!FR$22</f>
        <v>0</v>
      </c>
      <c r="FS10" s="1">
        <f>[2]Cyprus!FS$22</f>
        <v>0</v>
      </c>
      <c r="FT10" s="1">
        <f>[2]Cyprus!FT$22</f>
        <v>0</v>
      </c>
      <c r="FU10" s="1">
        <f>[2]Cyprus!FU$22</f>
        <v>0</v>
      </c>
      <c r="FV10" s="1">
        <f>[2]Cyprus!FV$22</f>
        <v>0</v>
      </c>
      <c r="FW10" s="1">
        <f>[2]Cyprus!FW$22</f>
        <v>0</v>
      </c>
      <c r="FX10" s="1">
        <f>[2]Cyprus!FX$22</f>
        <v>0</v>
      </c>
      <c r="FY10" s="1">
        <f>[2]Cyprus!FY$22</f>
        <v>0</v>
      </c>
      <c r="FZ10" s="2">
        <f>SUM($B10:FY10)</f>
        <v>0</v>
      </c>
    </row>
    <row r="11" spans="1:182">
      <c r="A11" t="s">
        <v>29</v>
      </c>
      <c r="B11" s="1">
        <f>[2]CzechRepublic!B$22</f>
        <v>0</v>
      </c>
      <c r="C11" s="1">
        <f>[2]CzechRepublic!C$22</f>
        <v>0</v>
      </c>
      <c r="D11" s="1">
        <f>[2]CzechRepublic!D$22</f>
        <v>0</v>
      </c>
      <c r="E11" s="1">
        <f>[2]CzechRepublic!E$22</f>
        <v>0</v>
      </c>
      <c r="F11" s="1">
        <f>[2]CzechRepublic!F$22</f>
        <v>0</v>
      </c>
      <c r="G11" s="1">
        <f>[2]CzechRepublic!G$22</f>
        <v>0</v>
      </c>
      <c r="H11" s="1">
        <f>[2]CzechRepublic!H$22</f>
        <v>0</v>
      </c>
      <c r="I11" s="1">
        <f>[2]CzechRepublic!I$22</f>
        <v>0</v>
      </c>
      <c r="J11" s="1">
        <f>[2]CzechRepublic!J$22</f>
        <v>0</v>
      </c>
      <c r="K11" s="1">
        <f>[2]CzechRepublic!K$22</f>
        <v>0</v>
      </c>
      <c r="L11" s="1">
        <f>[2]CzechRepublic!L$22</f>
        <v>0</v>
      </c>
      <c r="M11" s="1">
        <f>[2]CzechRepublic!M$22</f>
        <v>0</v>
      </c>
      <c r="N11" s="1">
        <f>[2]CzechRepublic!N$22</f>
        <v>0</v>
      </c>
      <c r="O11" s="1">
        <f>[2]CzechRepublic!O$22</f>
        <v>0</v>
      </c>
      <c r="P11" s="1">
        <f>[2]CzechRepublic!P$22</f>
        <v>0</v>
      </c>
      <c r="Q11" s="1">
        <f>[2]CzechRepublic!Q$22</f>
        <v>0</v>
      </c>
      <c r="R11" s="1">
        <f>[2]CzechRepublic!R$22</f>
        <v>0</v>
      </c>
      <c r="S11" s="1">
        <f>[2]CzechRepublic!S$22</f>
        <v>0</v>
      </c>
      <c r="T11" s="1">
        <f>[2]CzechRepublic!T$22</f>
        <v>0</v>
      </c>
      <c r="U11" s="1">
        <f>[2]CzechRepublic!U$22</f>
        <v>0</v>
      </c>
      <c r="V11" s="1">
        <f>[2]CzechRepublic!V$22</f>
        <v>0</v>
      </c>
      <c r="W11" s="1">
        <f>[2]CzechRepublic!W$22</f>
        <v>0</v>
      </c>
      <c r="X11" s="1">
        <f>[2]CzechRepublic!X$22</f>
        <v>0</v>
      </c>
      <c r="Y11" s="1">
        <f>[2]CzechRepublic!Y$22</f>
        <v>0</v>
      </c>
      <c r="Z11" s="1">
        <f>[2]CzechRepublic!Z$22</f>
        <v>0</v>
      </c>
      <c r="AA11" s="1">
        <f>[2]CzechRepublic!AA$22</f>
        <v>0</v>
      </c>
      <c r="AB11" s="1">
        <f>[2]CzechRepublic!AB$22</f>
        <v>0</v>
      </c>
      <c r="AC11" s="1">
        <f>[2]CzechRepublic!AC$22</f>
        <v>0</v>
      </c>
      <c r="AD11" s="1">
        <f>[2]CzechRepublic!AD$22</f>
        <v>0</v>
      </c>
      <c r="AE11" s="1">
        <f>[2]CzechRepublic!AE$22</f>
        <v>0</v>
      </c>
      <c r="AF11" s="1">
        <f>[2]CzechRepublic!AF$22</f>
        <v>0</v>
      </c>
      <c r="AG11" s="1">
        <f>[2]CzechRepublic!AG$22</f>
        <v>0</v>
      </c>
      <c r="AH11" s="1">
        <f>[2]CzechRepublic!AH$22</f>
        <v>0</v>
      </c>
      <c r="AI11" s="1">
        <f>[2]CzechRepublic!AI$22</f>
        <v>0</v>
      </c>
      <c r="AJ11" s="1">
        <f>[2]CzechRepublic!AJ$22</f>
        <v>0</v>
      </c>
      <c r="AK11" s="1">
        <f>[2]CzechRepublic!AK$22</f>
        <v>0</v>
      </c>
      <c r="AL11" s="1">
        <f>[2]CzechRepublic!AL$22</f>
        <v>0</v>
      </c>
      <c r="AM11" s="1">
        <f>[2]CzechRepublic!AM$22</f>
        <v>0</v>
      </c>
      <c r="AN11" s="1">
        <f>[2]CzechRepublic!AN$22</f>
        <v>0</v>
      </c>
      <c r="AO11" s="1">
        <f>[2]CzechRepublic!AO$22</f>
        <v>0</v>
      </c>
      <c r="AP11" s="1">
        <f>[2]CzechRepublic!AP$22</f>
        <v>0</v>
      </c>
      <c r="AQ11" s="1">
        <f>[2]CzechRepublic!AQ$22</f>
        <v>0</v>
      </c>
      <c r="AR11" s="1">
        <f>[2]CzechRepublic!AR$22</f>
        <v>0</v>
      </c>
      <c r="AS11" s="1">
        <f>[2]CzechRepublic!AS$22</f>
        <v>0</v>
      </c>
      <c r="AT11" s="1">
        <f>[2]CzechRepublic!AT$22</f>
        <v>0</v>
      </c>
      <c r="AU11" s="1">
        <f>[2]CzechRepublic!AU$22</f>
        <v>0</v>
      </c>
      <c r="AV11" s="1">
        <f>[2]CzechRepublic!AV$22</f>
        <v>0</v>
      </c>
      <c r="AW11" s="1">
        <f>[2]CzechRepublic!AW$22</f>
        <v>0</v>
      </c>
      <c r="AX11" s="1">
        <f>[2]CzechRepublic!AX$22</f>
        <v>0</v>
      </c>
      <c r="AY11" s="1">
        <f>[2]CzechRepublic!AY$22</f>
        <v>0</v>
      </c>
      <c r="AZ11" s="1">
        <f>[2]CzechRepublic!AZ$22</f>
        <v>0</v>
      </c>
      <c r="BA11" s="1">
        <f>[2]CzechRepublic!BA$22</f>
        <v>0</v>
      </c>
      <c r="BB11" s="1">
        <f>[2]CzechRepublic!BB$22</f>
        <v>0</v>
      </c>
      <c r="BC11" s="1">
        <f>[2]CzechRepublic!BC$22</f>
        <v>0</v>
      </c>
      <c r="BD11" s="1">
        <f>[2]CzechRepublic!BD$22</f>
        <v>0</v>
      </c>
      <c r="BE11" s="1">
        <f>[2]CzechRepublic!BE$22</f>
        <v>0</v>
      </c>
      <c r="BF11" s="1">
        <f>[2]CzechRepublic!BF$22</f>
        <v>0</v>
      </c>
      <c r="BG11" s="1">
        <f>[2]CzechRepublic!BG$22</f>
        <v>0</v>
      </c>
      <c r="BH11" s="1">
        <f>[2]CzechRepublic!BH$22</f>
        <v>0</v>
      </c>
      <c r="BI11" s="1">
        <f>[2]CzechRepublic!BI$22</f>
        <v>0</v>
      </c>
      <c r="BJ11" s="1">
        <f>[2]CzechRepublic!BJ$22</f>
        <v>0</v>
      </c>
      <c r="BK11" s="1">
        <f>[2]CzechRepublic!BK$22</f>
        <v>0</v>
      </c>
      <c r="BL11" s="1">
        <f>[2]CzechRepublic!BL$22</f>
        <v>0</v>
      </c>
      <c r="BM11" s="1">
        <f>[2]CzechRepublic!BM$22</f>
        <v>0</v>
      </c>
      <c r="BN11" s="1">
        <f>[2]CzechRepublic!BN$22</f>
        <v>0</v>
      </c>
      <c r="BO11" s="1">
        <f>[2]CzechRepublic!BO$22</f>
        <v>0</v>
      </c>
      <c r="BP11" s="1">
        <f>[2]CzechRepublic!BP$22</f>
        <v>0</v>
      </c>
      <c r="BQ11" s="1">
        <f>[2]CzechRepublic!BQ$22</f>
        <v>0</v>
      </c>
      <c r="BR11" s="1">
        <f>[2]CzechRepublic!BR$22</f>
        <v>0</v>
      </c>
      <c r="BS11" s="1">
        <f>[2]CzechRepublic!BS$22</f>
        <v>0</v>
      </c>
      <c r="BT11" s="1">
        <f>[2]CzechRepublic!BT$22</f>
        <v>0</v>
      </c>
      <c r="BU11" s="1">
        <f>[2]CzechRepublic!BU$22</f>
        <v>0</v>
      </c>
      <c r="BV11" s="1">
        <f>[2]CzechRepublic!BV$22</f>
        <v>0</v>
      </c>
      <c r="BW11" s="1">
        <f>[2]CzechRepublic!BW$22</f>
        <v>0</v>
      </c>
      <c r="BX11" s="1">
        <f>[2]CzechRepublic!BX$22</f>
        <v>0</v>
      </c>
      <c r="BY11" s="1">
        <f>[2]CzechRepublic!BY$22</f>
        <v>0</v>
      </c>
      <c r="BZ11" s="1">
        <f>[2]CzechRepublic!BZ$22</f>
        <v>0</v>
      </c>
      <c r="CA11" s="1">
        <f>[2]CzechRepublic!CA$22</f>
        <v>0</v>
      </c>
      <c r="CB11" s="1">
        <f>[2]CzechRepublic!CB$22</f>
        <v>0</v>
      </c>
      <c r="CC11" s="1">
        <f>[2]CzechRepublic!CC$22</f>
        <v>0</v>
      </c>
      <c r="CD11" s="1">
        <f>[2]CzechRepublic!CD$22</f>
        <v>0</v>
      </c>
      <c r="CE11" s="1">
        <f>[2]CzechRepublic!CE$22</f>
        <v>0</v>
      </c>
      <c r="CF11" s="1">
        <f>[2]CzechRepublic!CF$22</f>
        <v>0</v>
      </c>
      <c r="CG11" s="1">
        <f>[2]CzechRepublic!CG$22</f>
        <v>0</v>
      </c>
      <c r="CH11" s="1">
        <f>[2]CzechRepublic!CH$22</f>
        <v>0</v>
      </c>
      <c r="CI11" s="1">
        <f>[2]CzechRepublic!CI$22</f>
        <v>0</v>
      </c>
      <c r="CJ11" s="1">
        <f>[2]CzechRepublic!CJ$22</f>
        <v>0</v>
      </c>
      <c r="CK11" s="1">
        <f>[2]CzechRepublic!CK$22</f>
        <v>0</v>
      </c>
      <c r="CL11" s="1">
        <f>[2]CzechRepublic!CL$22</f>
        <v>0</v>
      </c>
      <c r="CM11" s="1">
        <f>[2]CzechRepublic!CM$22</f>
        <v>0</v>
      </c>
      <c r="CN11" s="1">
        <f>[2]CzechRepublic!CN$22</f>
        <v>0</v>
      </c>
      <c r="CO11" s="1">
        <f>[2]CzechRepublic!CO$22</f>
        <v>0</v>
      </c>
      <c r="CP11" s="1">
        <f>[2]CzechRepublic!CP$22</f>
        <v>0</v>
      </c>
      <c r="CQ11" s="1">
        <f>[2]CzechRepublic!CQ$22</f>
        <v>0</v>
      </c>
      <c r="CR11" s="1">
        <f>[2]CzechRepublic!CR$22</f>
        <v>0</v>
      </c>
      <c r="CS11" s="1">
        <f>[2]CzechRepublic!CS$22</f>
        <v>0</v>
      </c>
      <c r="CT11" s="1">
        <f>[2]CzechRepublic!CT$22</f>
        <v>0</v>
      </c>
      <c r="CU11" s="1">
        <f>[2]CzechRepublic!CU$22</f>
        <v>0</v>
      </c>
      <c r="CV11" s="1">
        <f>[2]CzechRepublic!CV$22</f>
        <v>0</v>
      </c>
      <c r="CW11" s="1">
        <f>[2]CzechRepublic!CW$22</f>
        <v>0</v>
      </c>
      <c r="CX11" s="1">
        <f>[2]CzechRepublic!CX$22</f>
        <v>0</v>
      </c>
      <c r="CY11" s="1">
        <f>[2]CzechRepublic!CY$22</f>
        <v>0</v>
      </c>
      <c r="CZ11" s="1">
        <f>[2]CzechRepublic!CZ$22</f>
        <v>0</v>
      </c>
      <c r="DA11" s="1">
        <f>[2]CzechRepublic!DA$22</f>
        <v>0</v>
      </c>
      <c r="DB11" s="1">
        <f>[2]CzechRepublic!DB$22</f>
        <v>0</v>
      </c>
      <c r="DC11" s="1">
        <f>[2]CzechRepublic!DC$22</f>
        <v>0</v>
      </c>
      <c r="DD11" s="1">
        <f>[2]CzechRepublic!DD$22</f>
        <v>0</v>
      </c>
      <c r="DE11" s="1">
        <f>[2]CzechRepublic!DE$22</f>
        <v>0</v>
      </c>
      <c r="DF11" s="1">
        <f>[2]CzechRepublic!DF$22</f>
        <v>0</v>
      </c>
      <c r="DG11" s="1">
        <f>[2]CzechRepublic!DG$22</f>
        <v>0</v>
      </c>
      <c r="DH11" s="1">
        <f>[2]CzechRepublic!DH$22</f>
        <v>0</v>
      </c>
      <c r="DI11" s="1">
        <f>[2]CzechRepublic!DI$22</f>
        <v>0</v>
      </c>
      <c r="DJ11" s="1">
        <f>[2]CzechRepublic!DJ$22</f>
        <v>0</v>
      </c>
      <c r="DK11" s="1">
        <f>[2]CzechRepublic!DK$22</f>
        <v>0</v>
      </c>
      <c r="DL11" s="1">
        <f>[2]CzechRepublic!DL$22</f>
        <v>0</v>
      </c>
      <c r="DM11" s="1">
        <f>[2]CzechRepublic!DM$22</f>
        <v>0</v>
      </c>
      <c r="DN11" s="1">
        <f>[2]CzechRepublic!DN$22</f>
        <v>0</v>
      </c>
      <c r="DO11" s="1">
        <f>[2]CzechRepublic!DO$22</f>
        <v>0</v>
      </c>
      <c r="DP11" s="1">
        <f>[2]CzechRepublic!DP$22</f>
        <v>0</v>
      </c>
      <c r="DQ11" s="1">
        <f>[2]CzechRepublic!DQ$22</f>
        <v>0</v>
      </c>
      <c r="DR11" s="1">
        <f>[2]CzechRepublic!DR$22</f>
        <v>0</v>
      </c>
      <c r="DS11" s="1">
        <f>[2]CzechRepublic!DS$22</f>
        <v>0</v>
      </c>
      <c r="DT11" s="1">
        <f>[2]CzechRepublic!DT$22</f>
        <v>0</v>
      </c>
      <c r="DU11" s="1">
        <f>[2]CzechRepublic!DU$22</f>
        <v>0</v>
      </c>
      <c r="DV11" s="1">
        <f>[2]CzechRepublic!DV$22</f>
        <v>0</v>
      </c>
      <c r="DW11" s="1">
        <f>[2]CzechRepublic!DW$22</f>
        <v>0</v>
      </c>
      <c r="DX11" s="1">
        <f>[2]CzechRepublic!DX$22</f>
        <v>0</v>
      </c>
      <c r="DY11" s="1">
        <f>[2]CzechRepublic!DY$22</f>
        <v>0</v>
      </c>
      <c r="DZ11" s="1">
        <f>[2]CzechRepublic!DZ$22</f>
        <v>0</v>
      </c>
      <c r="EA11" s="1">
        <f>[2]CzechRepublic!EA$22</f>
        <v>0</v>
      </c>
      <c r="EB11" s="1">
        <f>[2]CzechRepublic!EB$22</f>
        <v>0</v>
      </c>
      <c r="EC11" s="1">
        <f>[2]CzechRepublic!EC$22</f>
        <v>0</v>
      </c>
      <c r="ED11" s="1">
        <f>[2]CzechRepublic!ED$22</f>
        <v>0</v>
      </c>
      <c r="EE11" s="1">
        <f>[2]CzechRepublic!EE$22</f>
        <v>0</v>
      </c>
      <c r="EF11" s="1">
        <f>[2]CzechRepublic!EF$22</f>
        <v>0</v>
      </c>
      <c r="EG11" s="1">
        <f>[2]CzechRepublic!EG$22</f>
        <v>0</v>
      </c>
      <c r="EH11" s="1">
        <f>[2]CzechRepublic!EH$22</f>
        <v>0</v>
      </c>
      <c r="EI11" s="1">
        <f>[2]CzechRepublic!EI$22</f>
        <v>0</v>
      </c>
      <c r="EJ11" s="1">
        <f>[2]CzechRepublic!EJ$22</f>
        <v>0</v>
      </c>
      <c r="EK11" s="1">
        <f>[2]CzechRepublic!EK$22</f>
        <v>0</v>
      </c>
      <c r="EL11" s="1">
        <f>[2]CzechRepublic!EL$22</f>
        <v>0</v>
      </c>
      <c r="EM11" s="1">
        <f>[2]CzechRepublic!EM$22</f>
        <v>0</v>
      </c>
      <c r="EN11" s="1">
        <f>[2]CzechRepublic!EN$22</f>
        <v>0</v>
      </c>
      <c r="EO11" s="1">
        <f>[2]CzechRepublic!EO$22</f>
        <v>0</v>
      </c>
      <c r="EP11" s="1">
        <f>[2]CzechRepublic!EP$22</f>
        <v>0</v>
      </c>
      <c r="EQ11" s="1">
        <f>[2]CzechRepublic!EQ$22</f>
        <v>0</v>
      </c>
      <c r="ER11" s="1">
        <f>[2]CzechRepublic!ER$22</f>
        <v>0</v>
      </c>
      <c r="ES11" s="1">
        <f>[2]CzechRepublic!ES$22</f>
        <v>0</v>
      </c>
      <c r="ET11" s="1">
        <f>[2]CzechRepublic!ET$22</f>
        <v>0</v>
      </c>
      <c r="EU11" s="1">
        <f>[2]CzechRepublic!EU$22</f>
        <v>0</v>
      </c>
      <c r="EV11" s="1">
        <f>[2]CzechRepublic!EV$22</f>
        <v>0</v>
      </c>
      <c r="EW11" s="1">
        <f>[2]CzechRepublic!EW$22</f>
        <v>0</v>
      </c>
      <c r="EX11" s="1">
        <f>[2]CzechRepublic!EX$22</f>
        <v>0</v>
      </c>
      <c r="EY11" s="1">
        <f>[2]CzechRepublic!EY$22</f>
        <v>0</v>
      </c>
      <c r="EZ11" s="1">
        <f>[2]CzechRepublic!EZ$22</f>
        <v>0</v>
      </c>
      <c r="FA11" s="1">
        <f>[2]CzechRepublic!FA$22</f>
        <v>0</v>
      </c>
      <c r="FB11" s="1">
        <f>[2]CzechRepublic!FB$22</f>
        <v>0</v>
      </c>
      <c r="FC11" s="1">
        <f>[2]CzechRepublic!FC$22</f>
        <v>0</v>
      </c>
      <c r="FD11" s="1">
        <f>[2]CzechRepublic!FD$22</f>
        <v>0</v>
      </c>
      <c r="FE11" s="1">
        <f>[2]CzechRepublic!FE$22</f>
        <v>0</v>
      </c>
      <c r="FF11" s="1">
        <f>[2]CzechRepublic!FF$22</f>
        <v>0</v>
      </c>
      <c r="FG11" s="1">
        <f>[2]CzechRepublic!FG$22</f>
        <v>0</v>
      </c>
      <c r="FH11" s="1">
        <f>[2]CzechRepublic!FH$22</f>
        <v>0</v>
      </c>
      <c r="FI11" s="1">
        <f>[2]CzechRepublic!FI$22</f>
        <v>0</v>
      </c>
      <c r="FJ11" s="1">
        <f>[2]CzechRepublic!FJ$22</f>
        <v>0</v>
      </c>
      <c r="FK11" s="1">
        <f>[2]CzechRepublic!FK$22</f>
        <v>0</v>
      </c>
      <c r="FL11" s="1">
        <f>[2]CzechRepublic!FL$22</f>
        <v>0</v>
      </c>
      <c r="FM11" s="1">
        <f>[2]CzechRepublic!FM$22</f>
        <v>0</v>
      </c>
      <c r="FN11" s="1">
        <f>[2]CzechRepublic!FN$22</f>
        <v>0</v>
      </c>
      <c r="FO11" s="1">
        <f>[2]CzechRepublic!FO$22</f>
        <v>0</v>
      </c>
      <c r="FP11" s="1">
        <f>[2]CzechRepublic!FP$22</f>
        <v>0</v>
      </c>
      <c r="FQ11" s="1">
        <f>[2]CzechRepublic!FQ$22</f>
        <v>0</v>
      </c>
      <c r="FR11" s="1">
        <f>[2]CzechRepublic!FR$22</f>
        <v>0</v>
      </c>
      <c r="FS11" s="1">
        <f>[2]CzechRepublic!FS$22</f>
        <v>0</v>
      </c>
      <c r="FT11" s="1">
        <f>[2]CzechRepublic!FT$22</f>
        <v>0</v>
      </c>
      <c r="FU11" s="1">
        <f>[2]CzechRepublic!FU$22</f>
        <v>0</v>
      </c>
      <c r="FV11" s="1">
        <f>[2]CzechRepublic!FV$22</f>
        <v>0</v>
      </c>
      <c r="FW11" s="1">
        <f>[2]CzechRepublic!FW$22</f>
        <v>0</v>
      </c>
      <c r="FX11" s="1">
        <f>[2]CzechRepublic!FX$22</f>
        <v>0</v>
      </c>
      <c r="FY11" s="1">
        <f>[2]CzechRepublic!FY$22</f>
        <v>0</v>
      </c>
      <c r="FZ11" s="2">
        <f>SUM($B11:FY11)</f>
        <v>0</v>
      </c>
    </row>
    <row r="12" spans="1:182">
      <c r="A12" t="s">
        <v>16</v>
      </c>
      <c r="B12" s="1">
        <f>[2]Denmark!B$22</f>
        <v>1249553</v>
      </c>
      <c r="C12" s="1">
        <f>[2]Denmark!C$22</f>
        <v>2074821</v>
      </c>
      <c r="D12" s="1">
        <f>[2]Denmark!D$22</f>
        <v>4617099</v>
      </c>
      <c r="E12" s="1">
        <f>[2]Denmark!E$22</f>
        <v>842775</v>
      </c>
      <c r="F12" s="1">
        <f>[2]Denmark!F$22</f>
        <v>1494418</v>
      </c>
      <c r="G12" s="1">
        <f>[2]Denmark!G$22</f>
        <v>514431</v>
      </c>
      <c r="H12" s="1">
        <f>[2]Denmark!H$22</f>
        <v>1161284</v>
      </c>
      <c r="I12" s="1">
        <f>[2]Denmark!I$22</f>
        <v>1086290</v>
      </c>
      <c r="J12" s="1">
        <f>[2]Denmark!J$22</f>
        <v>1723867</v>
      </c>
      <c r="K12" s="1">
        <f>[2]Denmark!K$22</f>
        <v>1345198</v>
      </c>
      <c r="L12" s="1">
        <f>[2]Denmark!L$22</f>
        <v>2302152</v>
      </c>
      <c r="M12" s="1">
        <f>[2]Denmark!M$22</f>
        <v>3402682</v>
      </c>
      <c r="N12" s="1">
        <f>[2]Denmark!N$22</f>
        <v>2570291</v>
      </c>
      <c r="O12" s="1">
        <f>[2]Denmark!O$22</f>
        <v>2132386</v>
      </c>
      <c r="P12" s="1">
        <f>[2]Denmark!P$22</f>
        <v>2516803</v>
      </c>
      <c r="Q12" s="1">
        <f>[2]Denmark!Q$22</f>
        <v>1005329</v>
      </c>
      <c r="R12" s="1">
        <f>[2]Denmark!R$22</f>
        <v>2468572</v>
      </c>
      <c r="S12" s="1">
        <f>[2]Denmark!S$22</f>
        <v>1291873</v>
      </c>
      <c r="T12" s="1">
        <f>[2]Denmark!T$22</f>
        <v>1177734</v>
      </c>
      <c r="U12" s="1">
        <f>[2]Denmark!U$22</f>
        <v>883254</v>
      </c>
      <c r="V12" s="1">
        <f>[2]Denmark!V$22</f>
        <v>1425878</v>
      </c>
      <c r="W12" s="1">
        <f>[2]Denmark!W$22</f>
        <v>2233770</v>
      </c>
      <c r="X12" s="1">
        <f>[2]Denmark!X$22</f>
        <v>2292572</v>
      </c>
      <c r="Y12" s="1">
        <f>[2]Denmark!Y$22</f>
        <v>2487136</v>
      </c>
      <c r="Z12" s="1">
        <f>[2]Denmark!Z$22</f>
        <v>2622282</v>
      </c>
      <c r="AA12" s="1">
        <f>[2]Denmark!AA$22</f>
        <v>3499902</v>
      </c>
      <c r="AB12" s="1">
        <f>[2]Denmark!AB$22</f>
        <v>2009096</v>
      </c>
      <c r="AC12" s="1">
        <f>[2]Denmark!AC$22</f>
        <v>2248150</v>
      </c>
      <c r="AD12" s="1">
        <f>[2]Denmark!AD$22</f>
        <v>928963</v>
      </c>
      <c r="AE12" s="1">
        <f>[2]Denmark!AE$22</f>
        <v>0</v>
      </c>
      <c r="AF12" s="1">
        <f>[2]Denmark!AF$22</f>
        <v>2399877</v>
      </c>
      <c r="AG12" s="1">
        <f>[2]Denmark!AG$22</f>
        <v>1730451</v>
      </c>
      <c r="AH12" s="1">
        <f>[2]Denmark!AH$22</f>
        <v>1218607</v>
      </c>
      <c r="AI12" s="1">
        <f>[2]Denmark!AI$22</f>
        <v>4441250</v>
      </c>
      <c r="AJ12" s="1">
        <f>[2]Denmark!AJ$22</f>
        <v>3211712</v>
      </c>
      <c r="AK12" s="1">
        <f>[2]Denmark!AK$22</f>
        <v>3020132</v>
      </c>
      <c r="AL12" s="1">
        <f>[2]Denmark!AL$22</f>
        <v>4417026</v>
      </c>
      <c r="AM12" s="1">
        <f>[2]Denmark!AM$22</f>
        <v>4437021</v>
      </c>
      <c r="AN12" s="1">
        <f>[2]Denmark!AN$22</f>
        <v>3386892</v>
      </c>
      <c r="AO12" s="1">
        <f>[2]Denmark!AO$22</f>
        <v>3455098</v>
      </c>
      <c r="AP12" s="1">
        <f>[2]Denmark!AP$22</f>
        <v>1895404</v>
      </c>
      <c r="AQ12" s="1">
        <f>[2]Denmark!AQ$22</f>
        <v>1255533</v>
      </c>
      <c r="AR12" s="1">
        <f>[2]Denmark!AR$22</f>
        <v>26528</v>
      </c>
      <c r="AS12" s="1">
        <f>[2]Denmark!AS$22</f>
        <v>1815783</v>
      </c>
      <c r="AT12" s="1">
        <f>[2]Denmark!AT$22</f>
        <v>2191564</v>
      </c>
      <c r="AU12" s="1">
        <f>[2]Denmark!AU$22</f>
        <v>4041088</v>
      </c>
      <c r="AV12" s="1">
        <f>[2]Denmark!AV$22</f>
        <v>2592203</v>
      </c>
      <c r="AW12" s="1">
        <f>[2]Denmark!AW$22</f>
        <v>1998797</v>
      </c>
      <c r="AX12" s="1">
        <f>[2]Denmark!AX$22</f>
        <v>3061884</v>
      </c>
      <c r="AY12" s="1">
        <f>[2]Denmark!AY$22</f>
        <v>2481928</v>
      </c>
      <c r="AZ12" s="1">
        <f>[2]Denmark!AZ$22</f>
        <v>2358353</v>
      </c>
      <c r="BA12" s="1">
        <f>[2]Denmark!BA$22</f>
        <v>2621027</v>
      </c>
      <c r="BB12" s="1">
        <f>[2]Denmark!BB$22</f>
        <v>707169</v>
      </c>
      <c r="BC12" s="1">
        <f>[2]Denmark!BC$22</f>
        <v>547028</v>
      </c>
      <c r="BD12" s="1">
        <f>[2]Denmark!BD$22</f>
        <v>1108784</v>
      </c>
      <c r="BE12" s="1">
        <f>[2]Denmark!BE$22</f>
        <v>1391320</v>
      </c>
      <c r="BF12" s="1">
        <f>[2]Denmark!BF$22</f>
        <v>372044</v>
      </c>
      <c r="BG12" s="1">
        <f>[2]Denmark!BG$22</f>
        <v>1205387</v>
      </c>
      <c r="BH12" s="1">
        <f>[2]Denmark!BH$22</f>
        <v>597039</v>
      </c>
      <c r="BI12" s="1">
        <f>[2]Denmark!BI$22</f>
        <v>1526629</v>
      </c>
      <c r="BJ12" s="1">
        <f>[2]Denmark!BJ$22</f>
        <v>2239097</v>
      </c>
      <c r="BK12" s="1">
        <f>[2]Denmark!BK$22</f>
        <v>1852975</v>
      </c>
      <c r="BL12" s="1">
        <f>[2]Denmark!BL$22</f>
        <v>2465515</v>
      </c>
      <c r="BM12" s="1">
        <f>[2]Denmark!BM$22</f>
        <v>552092</v>
      </c>
      <c r="BN12" s="1">
        <f>[2]Denmark!BN$22</f>
        <v>679262</v>
      </c>
      <c r="BO12" s="1">
        <f>[2]Denmark!BO$22</f>
        <v>82056</v>
      </c>
      <c r="BP12" s="1">
        <f>[2]Denmark!BP$22</f>
        <v>14728</v>
      </c>
      <c r="BQ12" s="1">
        <f>[2]Denmark!BQ$22</f>
        <v>1098223</v>
      </c>
      <c r="BR12" s="1">
        <f>[2]Denmark!BR$22</f>
        <v>616682</v>
      </c>
      <c r="BS12" s="1">
        <f>[2]Denmark!BS$22</f>
        <v>1111488</v>
      </c>
      <c r="BT12" s="1">
        <f>[2]Denmark!BT$22</f>
        <v>1208921</v>
      </c>
      <c r="BU12" s="1">
        <f>[2]Denmark!BU$22</f>
        <v>2484149</v>
      </c>
      <c r="BV12" s="1">
        <f>[2]Denmark!BV$22</f>
        <v>15243</v>
      </c>
      <c r="BW12" s="1">
        <f>[2]Denmark!BW$22</f>
        <v>2192526</v>
      </c>
      <c r="BX12" s="1">
        <f>[2]Denmark!BX$22</f>
        <v>2774099</v>
      </c>
      <c r="BY12" s="1">
        <f>[2]Denmark!BY$22</f>
        <v>2230492</v>
      </c>
      <c r="BZ12" s="1">
        <f>[2]Denmark!BZ$22</f>
        <v>467961</v>
      </c>
      <c r="CA12" s="1">
        <f>[2]Denmark!CA$22</f>
        <v>9055</v>
      </c>
      <c r="CB12" s="1">
        <f>[2]Denmark!CB$22</f>
        <v>2425</v>
      </c>
      <c r="CC12" s="1">
        <f>[2]Denmark!CC$22</f>
        <v>124</v>
      </c>
      <c r="CD12" s="1">
        <f>[2]Denmark!CD$22</f>
        <v>1170737</v>
      </c>
      <c r="CE12" s="1">
        <f>[2]Denmark!CE$22</f>
        <v>2800263</v>
      </c>
      <c r="CF12" s="1">
        <f>[2]Denmark!CF$22</f>
        <v>1723208</v>
      </c>
      <c r="CG12" s="1">
        <f>[2]Denmark!CG$22</f>
        <v>4053127</v>
      </c>
      <c r="CH12" s="1">
        <f>[2]Denmark!CH$22</f>
        <v>2843673</v>
      </c>
      <c r="CI12" s="1">
        <f>[2]Denmark!CI$22</f>
        <v>1799739</v>
      </c>
      <c r="CJ12" s="1">
        <f>[2]Denmark!CJ$22</f>
        <v>789465</v>
      </c>
      <c r="CK12" s="1">
        <f>[2]Denmark!CK$22</f>
        <v>2991121</v>
      </c>
      <c r="CL12" s="1">
        <f>[2]Denmark!CL$22</f>
        <v>1504909</v>
      </c>
      <c r="CM12" s="1">
        <f>[2]Denmark!CM$22</f>
        <v>1051990</v>
      </c>
      <c r="CN12" s="1">
        <f>[2]Denmark!CN$22</f>
        <v>2001619</v>
      </c>
      <c r="CO12" s="1">
        <f>[2]Denmark!CO$22</f>
        <v>1025122</v>
      </c>
      <c r="CP12" s="1">
        <f>[2]Denmark!CP$22</f>
        <v>1963148</v>
      </c>
      <c r="CQ12" s="1">
        <f>[2]Denmark!CQ$22</f>
        <v>2160637</v>
      </c>
      <c r="CR12" s="1">
        <f>[2]Denmark!CR$22</f>
        <v>2328601</v>
      </c>
      <c r="CS12" s="1">
        <f>[2]Denmark!CS$22</f>
        <v>2258374</v>
      </c>
      <c r="CT12" s="1">
        <f>[2]Denmark!CT$22</f>
        <v>1891673</v>
      </c>
      <c r="CU12" s="1">
        <f>[2]Denmark!CU$22</f>
        <v>1517696</v>
      </c>
      <c r="CV12" s="1">
        <f>[2]Denmark!CV$22</f>
        <v>1158045</v>
      </c>
      <c r="CW12" s="1">
        <f>[2]Denmark!CW$22</f>
        <v>2206432</v>
      </c>
      <c r="CX12" s="1">
        <f>[2]Denmark!CX$22</f>
        <v>2077459</v>
      </c>
      <c r="CY12" s="1">
        <f>[2]Denmark!CY$22</f>
        <v>934677</v>
      </c>
      <c r="CZ12" s="1">
        <f>[2]Denmark!CZ$22</f>
        <v>3854227</v>
      </c>
      <c r="DA12" s="1">
        <f>[2]Denmark!DA$22</f>
        <v>596649</v>
      </c>
      <c r="DB12" s="1">
        <f>[2]Denmark!DB$22</f>
        <v>459262</v>
      </c>
      <c r="DC12" s="1">
        <f>[2]Denmark!DC$22</f>
        <v>1562716</v>
      </c>
      <c r="DD12" s="1">
        <f>[2]Denmark!DD$22</f>
        <v>1050655</v>
      </c>
      <c r="DE12" s="1">
        <f>[2]Denmark!DE$22</f>
        <v>3484660</v>
      </c>
      <c r="DF12" s="1">
        <f>[2]Denmark!DF$22</f>
        <v>1161082</v>
      </c>
      <c r="DG12" s="1">
        <f>[2]Denmark!DG$22</f>
        <v>2680670</v>
      </c>
      <c r="DH12" s="1">
        <f>[2]Denmark!DH$22</f>
        <v>2250556</v>
      </c>
      <c r="DI12" s="1">
        <f>[2]Denmark!DI$22</f>
        <v>3242063</v>
      </c>
      <c r="DJ12" s="1">
        <f>[2]Denmark!DJ$22</f>
        <v>3001686</v>
      </c>
      <c r="DK12" s="1">
        <f>[2]Denmark!DK$22</f>
        <v>3865414</v>
      </c>
      <c r="DL12" s="1">
        <f>[2]Denmark!DL$22</f>
        <v>2510317</v>
      </c>
      <c r="DM12" s="1">
        <f>[2]Denmark!DM$22</f>
        <v>1647626</v>
      </c>
      <c r="DN12" s="1">
        <f>[2]Denmark!DN$22</f>
        <v>1447586</v>
      </c>
      <c r="DO12" s="1">
        <f>[2]Denmark!DO$22</f>
        <v>3863180</v>
      </c>
      <c r="DP12" s="1">
        <f>[2]Denmark!DP$22</f>
        <v>3309789</v>
      </c>
      <c r="DQ12" s="1">
        <f>[2]Denmark!DQ$22</f>
        <v>3215660</v>
      </c>
      <c r="DR12" s="1">
        <f>[2]Denmark!DR$22</f>
        <v>3800628</v>
      </c>
      <c r="DS12" s="1">
        <f>[2]Denmark!DS$22</f>
        <v>1574967</v>
      </c>
      <c r="DT12" s="1">
        <f>[2]Denmark!DT$22</f>
        <v>1124107</v>
      </c>
      <c r="DU12" s="1">
        <f>[2]Denmark!DU$22</f>
        <v>2932287</v>
      </c>
      <c r="DV12" s="1">
        <f>[2]Denmark!DV$22</f>
        <v>3257940</v>
      </c>
      <c r="DW12" s="1">
        <f>[2]Denmark!DW$22</f>
        <v>2358115</v>
      </c>
      <c r="DX12" s="1">
        <f>[2]Denmark!DX$22</f>
        <v>2133249</v>
      </c>
      <c r="DY12" s="1">
        <f>[2]Denmark!DY$22</f>
        <v>1045115</v>
      </c>
      <c r="DZ12" s="1">
        <f>[2]Denmark!DZ$22</f>
        <v>1294075</v>
      </c>
      <c r="EA12" s="1">
        <f>[2]Denmark!EA$22</f>
        <v>1271949</v>
      </c>
      <c r="EB12" s="1">
        <f>[2]Denmark!EB$22</f>
        <v>4064468</v>
      </c>
      <c r="EC12" s="1">
        <f>[2]Denmark!EC$22</f>
        <v>1237776</v>
      </c>
      <c r="ED12" s="1">
        <f>[2]Denmark!ED$22</f>
        <v>1235462</v>
      </c>
      <c r="EE12" s="1">
        <f>[2]Denmark!EE$22</f>
        <v>1861751</v>
      </c>
      <c r="EF12" s="1">
        <f>[2]Denmark!EF$22</f>
        <v>1031335</v>
      </c>
      <c r="EG12" s="1">
        <f>[2]Denmark!EG$22</f>
        <v>1912277</v>
      </c>
      <c r="EH12" s="1">
        <f>[2]Denmark!EH$22</f>
        <v>2912075</v>
      </c>
      <c r="EI12" s="1">
        <f>[2]Denmark!EI$22</f>
        <v>819132</v>
      </c>
      <c r="EJ12" s="1">
        <f>[2]Denmark!EJ$22</f>
        <v>498862</v>
      </c>
      <c r="EK12" s="1">
        <f>[2]Denmark!EK$22</f>
        <v>659889</v>
      </c>
      <c r="EL12" s="1">
        <f>[2]Denmark!EL$22</f>
        <v>918896</v>
      </c>
      <c r="EM12" s="1">
        <f>[2]Denmark!EM$22</f>
        <v>1175772</v>
      </c>
      <c r="EN12" s="1">
        <f>[2]Denmark!EN$22</f>
        <v>1182626</v>
      </c>
      <c r="EO12" s="1">
        <f>[2]Denmark!EO$22</f>
        <v>1583493</v>
      </c>
      <c r="EP12" s="1">
        <f>[2]Denmark!EP$22</f>
        <v>2410987</v>
      </c>
      <c r="EQ12" s="1">
        <f>[2]Denmark!EQ$22</f>
        <v>2004731</v>
      </c>
      <c r="ER12" s="1">
        <f>[2]Denmark!ER$22</f>
        <v>2124457</v>
      </c>
      <c r="ES12" s="1">
        <f>[2]Denmark!ES$22</f>
        <v>2808445</v>
      </c>
      <c r="ET12" s="1">
        <f>[2]Denmark!ET$22</f>
        <v>2398228</v>
      </c>
      <c r="EU12" s="1">
        <f>[2]Denmark!EU$22</f>
        <v>2555802</v>
      </c>
      <c r="EV12" s="1">
        <f>[2]Denmark!EV$22</f>
        <v>2822448</v>
      </c>
      <c r="EW12" s="1">
        <f>[2]Denmark!EW$22</f>
        <v>1409392</v>
      </c>
      <c r="EX12" s="1">
        <f>[2]Denmark!EX$22</f>
        <v>1084817</v>
      </c>
      <c r="EY12" s="1">
        <f>[2]Denmark!EY$22</f>
        <v>1005504</v>
      </c>
      <c r="EZ12" s="1">
        <f>[2]Denmark!EZ$22</f>
        <v>1396263</v>
      </c>
      <c r="FA12" s="1">
        <f>[2]Denmark!FA$22</f>
        <v>55313</v>
      </c>
      <c r="FB12" s="1">
        <f>[2]Denmark!FB$22</f>
        <v>2410819</v>
      </c>
      <c r="FC12" s="1">
        <f>[2]Denmark!FC$22</f>
        <v>2271603</v>
      </c>
      <c r="FD12" s="1">
        <f>[2]Denmark!FD$22</f>
        <v>3215793</v>
      </c>
      <c r="FE12" s="1">
        <f>[2]Denmark!FE$22</f>
        <v>1208540</v>
      </c>
      <c r="FF12" s="1">
        <f>[2]Denmark!FF$22</f>
        <v>836405</v>
      </c>
      <c r="FG12" s="1">
        <f>[2]Denmark!FG$22</f>
        <v>967352</v>
      </c>
      <c r="FH12" s="1">
        <f>[2]Denmark!FH$22</f>
        <v>50303</v>
      </c>
      <c r="FI12" s="1">
        <f>[2]Denmark!FI$22</f>
        <v>817373</v>
      </c>
      <c r="FJ12" s="1">
        <f>[2]Denmark!FJ$22</f>
        <v>1887012</v>
      </c>
      <c r="FK12" s="1">
        <f>[2]Denmark!FK$22</f>
        <v>95370</v>
      </c>
      <c r="FL12" s="1">
        <f>[2]Denmark!FL$22</f>
        <v>1491169</v>
      </c>
      <c r="FM12" s="1">
        <f>[2]Denmark!FM$22</f>
        <v>2306441</v>
      </c>
      <c r="FN12" s="1">
        <f>[2]Denmark!FN$22</f>
        <v>1188963</v>
      </c>
      <c r="FO12" s="1">
        <f>[2]Denmark!FO$22</f>
        <v>868464</v>
      </c>
      <c r="FP12" s="1">
        <f>[2]Denmark!FP$22</f>
        <v>2329509</v>
      </c>
      <c r="FQ12" s="1">
        <f>[2]Denmark!FQ$22</f>
        <v>10473</v>
      </c>
      <c r="FR12" s="1">
        <f>[2]Denmark!FR$22</f>
        <v>1630006</v>
      </c>
      <c r="FS12" s="1">
        <f>[2]Denmark!FS$22</f>
        <v>1259</v>
      </c>
      <c r="FT12" s="1">
        <f>[2]Denmark!FT$22</f>
        <v>680036</v>
      </c>
      <c r="FU12" s="1">
        <f>[2]Denmark!FU$22</f>
        <v>1677186</v>
      </c>
      <c r="FV12" s="1">
        <f>[2]Denmark!FV$22</f>
        <v>1221823</v>
      </c>
      <c r="FW12" s="1">
        <f>[2]Denmark!FW$22</f>
        <v>1739013</v>
      </c>
      <c r="FX12" s="1">
        <f>[2]Denmark!FX$22</f>
        <v>0</v>
      </c>
      <c r="FY12" s="1">
        <f>[2]Denmark!FY$22</f>
        <v>0</v>
      </c>
      <c r="FZ12" s="2">
        <f>SUM($B12:FY12)</f>
        <v>321542290</v>
      </c>
    </row>
    <row r="13" spans="1:182">
      <c r="A13" t="s">
        <v>17</v>
      </c>
      <c r="B13" s="1">
        <f>[2]Estonia!B$22</f>
        <v>0</v>
      </c>
      <c r="C13" s="1">
        <f>[2]Estonia!C$22</f>
        <v>0</v>
      </c>
      <c r="D13" s="1">
        <f>[2]Estonia!D$22</f>
        <v>0</v>
      </c>
      <c r="E13" s="1">
        <f>[2]Estonia!E$22</f>
        <v>0</v>
      </c>
      <c r="F13" s="1">
        <f>[2]Estonia!F$22</f>
        <v>0</v>
      </c>
      <c r="G13" s="1">
        <f>[2]Estonia!G$22</f>
        <v>0</v>
      </c>
      <c r="H13" s="1">
        <f>[2]Estonia!H$22</f>
        <v>0</v>
      </c>
      <c r="I13" s="1">
        <f>[2]Estonia!I$22</f>
        <v>0</v>
      </c>
      <c r="J13" s="1">
        <f>[2]Estonia!J$22</f>
        <v>0</v>
      </c>
      <c r="K13" s="1">
        <f>[2]Estonia!K$22</f>
        <v>0</v>
      </c>
      <c r="L13" s="1">
        <f>[2]Estonia!L$22</f>
        <v>0</v>
      </c>
      <c r="M13" s="1">
        <f>[2]Estonia!M$22</f>
        <v>0</v>
      </c>
      <c r="N13" s="1">
        <f>[2]Estonia!N$22</f>
        <v>0</v>
      </c>
      <c r="O13" s="1">
        <f>[2]Estonia!O$22</f>
        <v>0</v>
      </c>
      <c r="P13" s="1">
        <f>[2]Estonia!P$22</f>
        <v>0</v>
      </c>
      <c r="Q13" s="1">
        <f>[2]Estonia!Q$22</f>
        <v>0</v>
      </c>
      <c r="R13" s="1">
        <f>[2]Estonia!R$22</f>
        <v>0</v>
      </c>
      <c r="S13" s="1">
        <f>[2]Estonia!S$22</f>
        <v>0</v>
      </c>
      <c r="T13" s="1">
        <f>[2]Estonia!T$22</f>
        <v>0</v>
      </c>
      <c r="U13" s="1">
        <f>[2]Estonia!U$22</f>
        <v>0</v>
      </c>
      <c r="V13" s="1">
        <f>[2]Estonia!V$22</f>
        <v>0</v>
      </c>
      <c r="W13" s="1">
        <f>[2]Estonia!W$22</f>
        <v>0</v>
      </c>
      <c r="X13" s="1">
        <f>[2]Estonia!X$22</f>
        <v>0</v>
      </c>
      <c r="Y13" s="1">
        <f>[2]Estonia!Y$22</f>
        <v>0</v>
      </c>
      <c r="Z13" s="1">
        <f>[2]Estonia!Z$22</f>
        <v>0</v>
      </c>
      <c r="AA13" s="1">
        <f>[2]Estonia!AA$22</f>
        <v>0</v>
      </c>
      <c r="AB13" s="1">
        <f>[2]Estonia!AB$22</f>
        <v>0</v>
      </c>
      <c r="AC13" s="1">
        <f>[2]Estonia!AC$22</f>
        <v>0</v>
      </c>
      <c r="AD13" s="1">
        <f>[2]Estonia!AD$22</f>
        <v>0</v>
      </c>
      <c r="AE13" s="1">
        <f>[2]Estonia!AE$22</f>
        <v>0</v>
      </c>
      <c r="AF13" s="1">
        <f>[2]Estonia!AF$22</f>
        <v>0</v>
      </c>
      <c r="AG13" s="1">
        <f>[2]Estonia!AG$22</f>
        <v>0</v>
      </c>
      <c r="AH13" s="1">
        <f>[2]Estonia!AH$22</f>
        <v>0</v>
      </c>
      <c r="AI13" s="1">
        <f>[2]Estonia!AI$22</f>
        <v>0</v>
      </c>
      <c r="AJ13" s="1">
        <f>[2]Estonia!AJ$22</f>
        <v>0</v>
      </c>
      <c r="AK13" s="1">
        <f>[2]Estonia!AK$22</f>
        <v>0</v>
      </c>
      <c r="AL13" s="1">
        <f>[2]Estonia!AL$22</f>
        <v>0</v>
      </c>
      <c r="AM13" s="1">
        <f>[2]Estonia!AM$22</f>
        <v>0</v>
      </c>
      <c r="AN13" s="1">
        <f>[2]Estonia!AN$22</f>
        <v>0</v>
      </c>
      <c r="AO13" s="1">
        <f>[2]Estonia!AO$22</f>
        <v>0</v>
      </c>
      <c r="AP13" s="1">
        <f>[2]Estonia!AP$22</f>
        <v>0</v>
      </c>
      <c r="AQ13" s="1">
        <f>[2]Estonia!AQ$22</f>
        <v>0</v>
      </c>
      <c r="AR13" s="1">
        <f>[2]Estonia!AR$22</f>
        <v>0</v>
      </c>
      <c r="AS13" s="1">
        <f>[2]Estonia!AS$22</f>
        <v>0</v>
      </c>
      <c r="AT13" s="1">
        <f>[2]Estonia!AT$22</f>
        <v>0</v>
      </c>
      <c r="AU13" s="1">
        <f>[2]Estonia!AU$22</f>
        <v>0</v>
      </c>
      <c r="AV13" s="1">
        <f>[2]Estonia!AV$22</f>
        <v>0</v>
      </c>
      <c r="AW13" s="1">
        <f>[2]Estonia!AW$22</f>
        <v>0</v>
      </c>
      <c r="AX13" s="1">
        <f>[2]Estonia!AX$22</f>
        <v>0</v>
      </c>
      <c r="AY13" s="1">
        <f>[2]Estonia!AY$22</f>
        <v>0</v>
      </c>
      <c r="AZ13" s="1">
        <f>[2]Estonia!AZ$22</f>
        <v>0</v>
      </c>
      <c r="BA13" s="1">
        <f>[2]Estonia!BA$22</f>
        <v>0</v>
      </c>
      <c r="BB13" s="1">
        <f>[2]Estonia!BB$22</f>
        <v>0</v>
      </c>
      <c r="BC13" s="1">
        <f>[2]Estonia!BC$22</f>
        <v>21725</v>
      </c>
      <c r="BD13" s="1">
        <f>[2]Estonia!BD$22</f>
        <v>0</v>
      </c>
      <c r="BE13" s="1">
        <f>[2]Estonia!BE$22</f>
        <v>0</v>
      </c>
      <c r="BF13" s="1">
        <f>[2]Estonia!BF$22</f>
        <v>0</v>
      </c>
      <c r="BG13" s="1">
        <f>[2]Estonia!BG$22</f>
        <v>0</v>
      </c>
      <c r="BH13" s="1">
        <f>[2]Estonia!BH$22</f>
        <v>0</v>
      </c>
      <c r="BI13" s="1">
        <f>[2]Estonia!BI$22</f>
        <v>0</v>
      </c>
      <c r="BJ13" s="1">
        <f>[2]Estonia!BJ$22</f>
        <v>0</v>
      </c>
      <c r="BK13" s="1">
        <f>[2]Estonia!BK$22</f>
        <v>0</v>
      </c>
      <c r="BL13" s="1">
        <f>[2]Estonia!BL$22</f>
        <v>0</v>
      </c>
      <c r="BM13" s="1">
        <f>[2]Estonia!BM$22</f>
        <v>0</v>
      </c>
      <c r="BN13" s="1">
        <f>[2]Estonia!BN$22</f>
        <v>0</v>
      </c>
      <c r="BO13" s="1">
        <f>[2]Estonia!BO$22</f>
        <v>0</v>
      </c>
      <c r="BP13" s="1">
        <f>[2]Estonia!BP$22</f>
        <v>0</v>
      </c>
      <c r="BQ13" s="1">
        <f>[2]Estonia!BQ$22</f>
        <v>0</v>
      </c>
      <c r="BR13" s="1">
        <f>[2]Estonia!BR$22</f>
        <v>0</v>
      </c>
      <c r="BS13" s="1">
        <f>[2]Estonia!BS$22</f>
        <v>0</v>
      </c>
      <c r="BT13" s="1">
        <f>[2]Estonia!BT$22</f>
        <v>0</v>
      </c>
      <c r="BU13" s="1">
        <f>[2]Estonia!BU$22</f>
        <v>0</v>
      </c>
      <c r="BV13" s="1">
        <f>[2]Estonia!BV$22</f>
        <v>0</v>
      </c>
      <c r="BW13" s="1">
        <f>[2]Estonia!BW$22</f>
        <v>0</v>
      </c>
      <c r="BX13" s="1">
        <f>[2]Estonia!BX$22</f>
        <v>0</v>
      </c>
      <c r="BY13" s="1">
        <f>[2]Estonia!BY$22</f>
        <v>0</v>
      </c>
      <c r="BZ13" s="1">
        <f>[2]Estonia!BZ$22</f>
        <v>0</v>
      </c>
      <c r="CA13" s="1">
        <f>[2]Estonia!CA$22</f>
        <v>0</v>
      </c>
      <c r="CB13" s="1">
        <f>[2]Estonia!CB$22</f>
        <v>0</v>
      </c>
      <c r="CC13" s="1">
        <f>[2]Estonia!CC$22</f>
        <v>0</v>
      </c>
      <c r="CD13" s="1">
        <f>[2]Estonia!CD$22</f>
        <v>0</v>
      </c>
      <c r="CE13" s="1">
        <f>[2]Estonia!CE$22</f>
        <v>0</v>
      </c>
      <c r="CF13" s="1">
        <f>[2]Estonia!CF$22</f>
        <v>0</v>
      </c>
      <c r="CG13" s="1">
        <f>[2]Estonia!CG$22</f>
        <v>0</v>
      </c>
      <c r="CH13" s="1">
        <f>[2]Estonia!CH$22</f>
        <v>0</v>
      </c>
      <c r="CI13" s="1">
        <f>[2]Estonia!CI$22</f>
        <v>0</v>
      </c>
      <c r="CJ13" s="1">
        <f>[2]Estonia!CJ$22</f>
        <v>0</v>
      </c>
      <c r="CK13" s="1">
        <f>[2]Estonia!CK$22</f>
        <v>0</v>
      </c>
      <c r="CL13" s="1">
        <f>[2]Estonia!CL$22</f>
        <v>0</v>
      </c>
      <c r="CM13" s="1">
        <f>[2]Estonia!CM$22</f>
        <v>0</v>
      </c>
      <c r="CN13" s="1">
        <f>[2]Estonia!CN$22</f>
        <v>0</v>
      </c>
      <c r="CO13" s="1">
        <f>[2]Estonia!CO$22</f>
        <v>0</v>
      </c>
      <c r="CP13" s="1">
        <f>[2]Estonia!CP$22</f>
        <v>0</v>
      </c>
      <c r="CQ13" s="1">
        <f>[2]Estonia!CQ$22</f>
        <v>0</v>
      </c>
      <c r="CR13" s="1">
        <f>[2]Estonia!CR$22</f>
        <v>0</v>
      </c>
      <c r="CS13" s="1">
        <f>[2]Estonia!CS$22</f>
        <v>0</v>
      </c>
      <c r="CT13" s="1">
        <f>[2]Estonia!CT$22</f>
        <v>0</v>
      </c>
      <c r="CU13" s="1">
        <f>[2]Estonia!CU$22</f>
        <v>0</v>
      </c>
      <c r="CV13" s="1">
        <f>[2]Estonia!CV$22</f>
        <v>0</v>
      </c>
      <c r="CW13" s="1">
        <f>[2]Estonia!CW$22</f>
        <v>42</v>
      </c>
      <c r="CX13" s="1">
        <f>[2]Estonia!CX$22</f>
        <v>124324</v>
      </c>
      <c r="CY13" s="1">
        <f>[2]Estonia!CY$22</f>
        <v>9</v>
      </c>
      <c r="CZ13" s="1">
        <f>[2]Estonia!CZ$22</f>
        <v>17566</v>
      </c>
      <c r="DA13" s="1">
        <f>[2]Estonia!DA$22</f>
        <v>3</v>
      </c>
      <c r="DB13" s="1">
        <f>[2]Estonia!DB$22</f>
        <v>9</v>
      </c>
      <c r="DC13" s="1">
        <f>[2]Estonia!DC$22</f>
        <v>8</v>
      </c>
      <c r="DD13" s="1">
        <f>[2]Estonia!DD$22</f>
        <v>8</v>
      </c>
      <c r="DE13" s="1">
        <f>[2]Estonia!DE$22</f>
        <v>0</v>
      </c>
      <c r="DF13" s="1">
        <f>[2]Estonia!DF$22</f>
        <v>540</v>
      </c>
      <c r="DG13" s="1">
        <f>[2]Estonia!DG$22</f>
        <v>585</v>
      </c>
      <c r="DH13" s="1">
        <f>[2]Estonia!DH$22</f>
        <v>1246</v>
      </c>
      <c r="DI13" s="1">
        <f>[2]Estonia!DI$22</f>
        <v>12100</v>
      </c>
      <c r="DJ13" s="1">
        <f>[2]Estonia!DJ$22</f>
        <v>2306</v>
      </c>
      <c r="DK13" s="1">
        <f>[2]Estonia!DK$22</f>
        <v>11123</v>
      </c>
      <c r="DL13" s="1">
        <f>[2]Estonia!DL$22</f>
        <v>77460</v>
      </c>
      <c r="DM13" s="1">
        <f>[2]Estonia!DM$22</f>
        <v>106449</v>
      </c>
      <c r="DN13" s="1">
        <f>[2]Estonia!DN$22</f>
        <v>0</v>
      </c>
      <c r="DO13" s="1">
        <f>[2]Estonia!DO$22</f>
        <v>19489</v>
      </c>
      <c r="DP13" s="1">
        <f>[2]Estonia!DP$22</f>
        <v>0</v>
      </c>
      <c r="DQ13" s="1">
        <f>[2]Estonia!DQ$22</f>
        <v>0</v>
      </c>
      <c r="DR13" s="1">
        <f>[2]Estonia!DR$22</f>
        <v>16802</v>
      </c>
      <c r="DS13" s="1">
        <f>[2]Estonia!DS$22</f>
        <v>105</v>
      </c>
      <c r="DT13" s="1">
        <f>[2]Estonia!DT$22</f>
        <v>0</v>
      </c>
      <c r="DU13" s="1">
        <f>[2]Estonia!DU$22</f>
        <v>0</v>
      </c>
      <c r="DV13" s="1">
        <f>[2]Estonia!DV$22</f>
        <v>0</v>
      </c>
      <c r="DW13" s="1">
        <f>[2]Estonia!DW$22</f>
        <v>0</v>
      </c>
      <c r="DX13" s="1">
        <f>[2]Estonia!DX$22</f>
        <v>0</v>
      </c>
      <c r="DY13" s="1">
        <f>[2]Estonia!DY$22</f>
        <v>0</v>
      </c>
      <c r="DZ13" s="1">
        <f>[2]Estonia!DZ$22</f>
        <v>0</v>
      </c>
      <c r="EA13" s="1">
        <f>[2]Estonia!EA$22</f>
        <v>0</v>
      </c>
      <c r="EB13" s="1">
        <f>[2]Estonia!EB$22</f>
        <v>0</v>
      </c>
      <c r="EC13" s="1">
        <f>[2]Estonia!EC$22</f>
        <v>0</v>
      </c>
      <c r="ED13" s="1">
        <f>[2]Estonia!ED$22</f>
        <v>0</v>
      </c>
      <c r="EE13" s="1">
        <f>[2]Estonia!EE$22</f>
        <v>0</v>
      </c>
      <c r="EF13" s="1">
        <f>[2]Estonia!EF$22</f>
        <v>0</v>
      </c>
      <c r="EG13" s="1">
        <f>[2]Estonia!EG$22</f>
        <v>0</v>
      </c>
      <c r="EH13" s="1">
        <f>[2]Estonia!EH$22</f>
        <v>0</v>
      </c>
      <c r="EI13" s="1">
        <f>[2]Estonia!EI$22</f>
        <v>0</v>
      </c>
      <c r="EJ13" s="1">
        <f>[2]Estonia!EJ$22</f>
        <v>0</v>
      </c>
      <c r="EK13" s="1">
        <f>[2]Estonia!EK$22</f>
        <v>0</v>
      </c>
      <c r="EL13" s="1">
        <f>[2]Estonia!EL$22</f>
        <v>0</v>
      </c>
      <c r="EM13" s="1">
        <f>[2]Estonia!EM$22</f>
        <v>0</v>
      </c>
      <c r="EN13" s="1">
        <f>[2]Estonia!EN$22</f>
        <v>0</v>
      </c>
      <c r="EO13" s="1">
        <f>[2]Estonia!EO$22</f>
        <v>0</v>
      </c>
      <c r="EP13" s="1">
        <f>[2]Estonia!EP$22</f>
        <v>0</v>
      </c>
      <c r="EQ13" s="1">
        <f>[2]Estonia!EQ$22</f>
        <v>0</v>
      </c>
      <c r="ER13" s="1">
        <f>[2]Estonia!ER$22</f>
        <v>0</v>
      </c>
      <c r="ES13" s="1">
        <f>[2]Estonia!ES$22</f>
        <v>0</v>
      </c>
      <c r="ET13" s="1">
        <f>[2]Estonia!ET$22</f>
        <v>0</v>
      </c>
      <c r="EU13" s="1">
        <f>[2]Estonia!EU$22</f>
        <v>0</v>
      </c>
      <c r="EV13" s="1">
        <f>[2]Estonia!EV$22</f>
        <v>0</v>
      </c>
      <c r="EW13" s="1">
        <f>[2]Estonia!EW$22</f>
        <v>0</v>
      </c>
      <c r="EX13" s="1">
        <f>[2]Estonia!EX$22</f>
        <v>0</v>
      </c>
      <c r="EY13" s="1">
        <f>[2]Estonia!EY$22</f>
        <v>0</v>
      </c>
      <c r="EZ13" s="1">
        <f>[2]Estonia!EZ$22</f>
        <v>0</v>
      </c>
      <c r="FA13" s="1">
        <f>[2]Estonia!FA$22</f>
        <v>0</v>
      </c>
      <c r="FB13" s="1">
        <f>[2]Estonia!FB$22</f>
        <v>0</v>
      </c>
      <c r="FC13" s="1">
        <f>[2]Estonia!FC$22</f>
        <v>0</v>
      </c>
      <c r="FD13" s="1">
        <f>[2]Estonia!FD$22</f>
        <v>0</v>
      </c>
      <c r="FE13" s="1">
        <f>[2]Estonia!FE$22</f>
        <v>0</v>
      </c>
      <c r="FF13" s="1">
        <f>[2]Estonia!FF$22</f>
        <v>0</v>
      </c>
      <c r="FG13" s="1">
        <f>[2]Estonia!FG$22</f>
        <v>0</v>
      </c>
      <c r="FH13" s="1">
        <f>[2]Estonia!FH$22</f>
        <v>0</v>
      </c>
      <c r="FI13" s="1">
        <f>[2]Estonia!FI$22</f>
        <v>0</v>
      </c>
      <c r="FJ13" s="1">
        <f>[2]Estonia!FJ$22</f>
        <v>0</v>
      </c>
      <c r="FK13" s="1">
        <f>[2]Estonia!FK$22</f>
        <v>0</v>
      </c>
      <c r="FL13" s="1">
        <f>[2]Estonia!FL$22</f>
        <v>0</v>
      </c>
      <c r="FM13" s="1">
        <f>[2]Estonia!FM$22</f>
        <v>0</v>
      </c>
      <c r="FN13" s="1">
        <f>[2]Estonia!FN$22</f>
        <v>0</v>
      </c>
      <c r="FO13" s="1">
        <f>[2]Estonia!FO$22</f>
        <v>0</v>
      </c>
      <c r="FP13" s="1">
        <f>[2]Estonia!FP$22</f>
        <v>0</v>
      </c>
      <c r="FQ13" s="1">
        <f>[2]Estonia!FQ$22</f>
        <v>0</v>
      </c>
      <c r="FR13" s="1">
        <f>[2]Estonia!FR$22</f>
        <v>0</v>
      </c>
      <c r="FS13" s="1">
        <f>[2]Estonia!FS$22</f>
        <v>0</v>
      </c>
      <c r="FT13" s="1">
        <f>[2]Estonia!FT$22</f>
        <v>0</v>
      </c>
      <c r="FU13" s="1">
        <f>[2]Estonia!FU$22</f>
        <v>0</v>
      </c>
      <c r="FV13" s="1">
        <f>[2]Estonia!FV$22</f>
        <v>0</v>
      </c>
      <c r="FW13" s="1">
        <f>[2]Estonia!FW$22</f>
        <v>0</v>
      </c>
      <c r="FX13" s="1">
        <f>[2]Estonia!FX$22</f>
        <v>0</v>
      </c>
      <c r="FY13" s="1">
        <f>[2]Estonia!FY$22</f>
        <v>0</v>
      </c>
      <c r="FZ13" s="2">
        <f>SUM($B13:FY13)</f>
        <v>411899</v>
      </c>
    </row>
    <row r="14" spans="1:182">
      <c r="A14" t="s">
        <v>18</v>
      </c>
      <c r="B14" s="1">
        <f>[2]Finland!B$22</f>
        <v>0</v>
      </c>
      <c r="C14" s="1">
        <f>[2]Finland!C$22</f>
        <v>0</v>
      </c>
      <c r="D14" s="1">
        <f>[2]Finland!D$22</f>
        <v>0</v>
      </c>
      <c r="E14" s="1">
        <f>[2]Finland!E$22</f>
        <v>0</v>
      </c>
      <c r="F14" s="1">
        <f>[2]Finland!F$22</f>
        <v>0</v>
      </c>
      <c r="G14" s="1">
        <f>[2]Finland!G$22</f>
        <v>0</v>
      </c>
      <c r="H14" s="1">
        <f>[2]Finland!H$22</f>
        <v>0</v>
      </c>
      <c r="I14" s="1">
        <f>[2]Finland!I$22</f>
        <v>0</v>
      </c>
      <c r="J14" s="1">
        <f>[2]Finland!J$22</f>
        <v>0</v>
      </c>
      <c r="K14" s="1">
        <f>[2]Finland!K$22</f>
        <v>0</v>
      </c>
      <c r="L14" s="1">
        <f>[2]Finland!L$22</f>
        <v>0</v>
      </c>
      <c r="M14" s="1">
        <f>[2]Finland!M$22</f>
        <v>0</v>
      </c>
      <c r="N14" s="1">
        <f>[2]Finland!N$22</f>
        <v>0</v>
      </c>
      <c r="O14" s="1">
        <f>[2]Finland!O$22</f>
        <v>0</v>
      </c>
      <c r="P14" s="1">
        <f>[2]Finland!P$22</f>
        <v>0</v>
      </c>
      <c r="Q14" s="1">
        <f>[2]Finland!Q$22</f>
        <v>0</v>
      </c>
      <c r="R14" s="1">
        <f>[2]Finland!R$22</f>
        <v>0</v>
      </c>
      <c r="S14" s="1">
        <f>[2]Finland!S$22</f>
        <v>0</v>
      </c>
      <c r="T14" s="1">
        <f>[2]Finland!T$22</f>
        <v>0</v>
      </c>
      <c r="U14" s="1">
        <f>[2]Finland!U$22</f>
        <v>0</v>
      </c>
      <c r="V14" s="1">
        <f>[2]Finland!V$22</f>
        <v>0</v>
      </c>
      <c r="W14" s="1">
        <f>[2]Finland!W$22</f>
        <v>0</v>
      </c>
      <c r="X14" s="1">
        <f>[2]Finland!X$22</f>
        <v>0</v>
      </c>
      <c r="Y14" s="1">
        <f>[2]Finland!Y$22</f>
        <v>0</v>
      </c>
      <c r="Z14" s="1">
        <f>[2]Finland!Z$22</f>
        <v>0</v>
      </c>
      <c r="AA14" s="1">
        <f>[2]Finland!AA$22</f>
        <v>0</v>
      </c>
      <c r="AB14" s="1">
        <f>[2]Finland!AB$22</f>
        <v>0</v>
      </c>
      <c r="AC14" s="1">
        <f>[2]Finland!AC$22</f>
        <v>0</v>
      </c>
      <c r="AD14" s="1">
        <f>[2]Finland!AD$22</f>
        <v>0</v>
      </c>
      <c r="AE14" s="1">
        <f>[2]Finland!AE$22</f>
        <v>0</v>
      </c>
      <c r="AF14" s="1">
        <f>[2]Finland!AF$22</f>
        <v>0</v>
      </c>
      <c r="AG14" s="1">
        <f>[2]Finland!AG$22</f>
        <v>0</v>
      </c>
      <c r="AH14" s="1">
        <f>[2]Finland!AH$22</f>
        <v>0</v>
      </c>
      <c r="AI14" s="1">
        <f>[2]Finland!AI$22</f>
        <v>0</v>
      </c>
      <c r="AJ14" s="1">
        <f>[2]Finland!AJ$22</f>
        <v>0</v>
      </c>
      <c r="AK14" s="1">
        <f>[2]Finland!AK$22</f>
        <v>0</v>
      </c>
      <c r="AL14" s="1">
        <f>[2]Finland!AL$22</f>
        <v>0</v>
      </c>
      <c r="AM14" s="1">
        <f>[2]Finland!AM$22</f>
        <v>0</v>
      </c>
      <c r="AN14" s="1">
        <f>[2]Finland!AN$22</f>
        <v>0</v>
      </c>
      <c r="AO14" s="1">
        <f>[2]Finland!AO$22</f>
        <v>0</v>
      </c>
      <c r="AP14" s="1">
        <f>[2]Finland!AP$22</f>
        <v>0</v>
      </c>
      <c r="AQ14" s="1">
        <f>[2]Finland!AQ$22</f>
        <v>0</v>
      </c>
      <c r="AR14" s="1">
        <f>[2]Finland!AR$22</f>
        <v>0</v>
      </c>
      <c r="AS14" s="1">
        <f>[2]Finland!AS$22</f>
        <v>0</v>
      </c>
      <c r="AT14" s="1">
        <f>[2]Finland!AT$22</f>
        <v>0</v>
      </c>
      <c r="AU14" s="1">
        <f>[2]Finland!AU$22</f>
        <v>0</v>
      </c>
      <c r="AV14" s="1">
        <f>[2]Finland!AV$22</f>
        <v>0</v>
      </c>
      <c r="AW14" s="1">
        <f>[2]Finland!AW$22</f>
        <v>0</v>
      </c>
      <c r="AX14" s="1">
        <f>[2]Finland!AX$22</f>
        <v>0</v>
      </c>
      <c r="AY14" s="1">
        <f>[2]Finland!AY$22</f>
        <v>0</v>
      </c>
      <c r="AZ14" s="1">
        <f>[2]Finland!AZ$22</f>
        <v>0</v>
      </c>
      <c r="BA14" s="1">
        <f>[2]Finland!BA$22</f>
        <v>0</v>
      </c>
      <c r="BB14" s="1">
        <f>[2]Finland!BB$22</f>
        <v>0</v>
      </c>
      <c r="BC14" s="1">
        <f>[2]Finland!BC$22</f>
        <v>0</v>
      </c>
      <c r="BD14" s="1">
        <f>[2]Finland!BD$22</f>
        <v>0</v>
      </c>
      <c r="BE14" s="1">
        <f>[2]Finland!BE$22</f>
        <v>0</v>
      </c>
      <c r="BF14" s="1">
        <f>[2]Finland!BF$22</f>
        <v>0</v>
      </c>
      <c r="BG14" s="1">
        <f>[2]Finland!BG$22</f>
        <v>0</v>
      </c>
      <c r="BH14" s="1">
        <f>[2]Finland!BH$22</f>
        <v>0</v>
      </c>
      <c r="BI14" s="1">
        <f>[2]Finland!BI$22</f>
        <v>0</v>
      </c>
      <c r="BJ14" s="1">
        <f>[2]Finland!BJ$22</f>
        <v>0</v>
      </c>
      <c r="BK14" s="1">
        <f>[2]Finland!BK$22</f>
        <v>0</v>
      </c>
      <c r="BL14" s="1">
        <f>[2]Finland!BL$22</f>
        <v>0</v>
      </c>
      <c r="BM14" s="1">
        <f>[2]Finland!BM$22</f>
        <v>0</v>
      </c>
      <c r="BN14" s="1">
        <f>[2]Finland!BN$22</f>
        <v>0</v>
      </c>
      <c r="BO14" s="1">
        <f>[2]Finland!BO$22</f>
        <v>0</v>
      </c>
      <c r="BP14" s="1">
        <f>[2]Finland!BP$22</f>
        <v>0</v>
      </c>
      <c r="BQ14" s="1">
        <f>[2]Finland!BQ$22</f>
        <v>0</v>
      </c>
      <c r="BR14" s="1">
        <f>[2]Finland!BR$22</f>
        <v>0</v>
      </c>
      <c r="BS14" s="1">
        <f>[2]Finland!BS$22</f>
        <v>0</v>
      </c>
      <c r="BT14" s="1">
        <f>[2]Finland!BT$22</f>
        <v>0</v>
      </c>
      <c r="BU14" s="1">
        <f>[2]Finland!BU$22</f>
        <v>0</v>
      </c>
      <c r="BV14" s="1">
        <f>[2]Finland!BV$22</f>
        <v>0</v>
      </c>
      <c r="BW14" s="1">
        <f>[2]Finland!BW$22</f>
        <v>0</v>
      </c>
      <c r="BX14" s="1">
        <f>[2]Finland!BX$22</f>
        <v>0</v>
      </c>
      <c r="BY14" s="1">
        <f>[2]Finland!BY$22</f>
        <v>0</v>
      </c>
      <c r="BZ14" s="1">
        <f>[2]Finland!BZ$22</f>
        <v>0</v>
      </c>
      <c r="CA14" s="1">
        <f>[2]Finland!CA$22</f>
        <v>0</v>
      </c>
      <c r="CB14" s="1">
        <f>[2]Finland!CB$22</f>
        <v>0</v>
      </c>
      <c r="CC14" s="1">
        <f>[2]Finland!CC$22</f>
        <v>0</v>
      </c>
      <c r="CD14" s="1">
        <f>[2]Finland!CD$22</f>
        <v>0</v>
      </c>
      <c r="CE14" s="1">
        <f>[2]Finland!CE$22</f>
        <v>0</v>
      </c>
      <c r="CF14" s="1">
        <f>[2]Finland!CF$22</f>
        <v>0</v>
      </c>
      <c r="CG14" s="1">
        <f>[2]Finland!CG$22</f>
        <v>0</v>
      </c>
      <c r="CH14" s="1">
        <f>[2]Finland!CH$22</f>
        <v>0</v>
      </c>
      <c r="CI14" s="1">
        <f>[2]Finland!CI$22</f>
        <v>0</v>
      </c>
      <c r="CJ14" s="1">
        <f>[2]Finland!CJ$22</f>
        <v>0</v>
      </c>
      <c r="CK14" s="1">
        <f>[2]Finland!CK$22</f>
        <v>0</v>
      </c>
      <c r="CL14" s="1">
        <f>[2]Finland!CL$22</f>
        <v>0</v>
      </c>
      <c r="CM14" s="1">
        <f>[2]Finland!CM$22</f>
        <v>0</v>
      </c>
      <c r="CN14" s="1">
        <f>[2]Finland!CN$22</f>
        <v>0</v>
      </c>
      <c r="CO14" s="1">
        <f>[2]Finland!CO$22</f>
        <v>0</v>
      </c>
      <c r="CP14" s="1">
        <f>[2]Finland!CP$22</f>
        <v>0</v>
      </c>
      <c r="CQ14" s="1">
        <f>[2]Finland!CQ$22</f>
        <v>0</v>
      </c>
      <c r="CR14" s="1">
        <f>[2]Finland!CR$22</f>
        <v>0</v>
      </c>
      <c r="CS14" s="1">
        <f>[2]Finland!CS$22</f>
        <v>0</v>
      </c>
      <c r="CT14" s="1">
        <f>[2]Finland!CT$22</f>
        <v>0</v>
      </c>
      <c r="CU14" s="1">
        <f>[2]Finland!CU$22</f>
        <v>0</v>
      </c>
      <c r="CV14" s="1">
        <f>[2]Finland!CV$22</f>
        <v>0</v>
      </c>
      <c r="CW14" s="1">
        <f>[2]Finland!CW$22</f>
        <v>0</v>
      </c>
      <c r="CX14" s="1">
        <f>[2]Finland!CX$22</f>
        <v>0</v>
      </c>
      <c r="CY14" s="1">
        <f>[2]Finland!CY$22</f>
        <v>0</v>
      </c>
      <c r="CZ14" s="1">
        <f>[2]Finland!CZ$22</f>
        <v>0</v>
      </c>
      <c r="DA14" s="1">
        <f>[2]Finland!DA$22</f>
        <v>0</v>
      </c>
      <c r="DB14" s="1">
        <f>[2]Finland!DB$22</f>
        <v>0</v>
      </c>
      <c r="DC14" s="1">
        <f>[2]Finland!DC$22</f>
        <v>0</v>
      </c>
      <c r="DD14" s="1">
        <f>[2]Finland!DD$22</f>
        <v>0</v>
      </c>
      <c r="DE14" s="1">
        <f>[2]Finland!DE$22</f>
        <v>0</v>
      </c>
      <c r="DF14" s="1">
        <f>[2]Finland!DF$22</f>
        <v>0</v>
      </c>
      <c r="DG14" s="1">
        <f>[2]Finland!DG$22</f>
        <v>0</v>
      </c>
      <c r="DH14" s="1">
        <f>[2]Finland!DH$22</f>
        <v>0</v>
      </c>
      <c r="DI14" s="1">
        <f>[2]Finland!DI$22</f>
        <v>0</v>
      </c>
      <c r="DJ14" s="1">
        <f>[2]Finland!DJ$22</f>
        <v>0</v>
      </c>
      <c r="DK14" s="1">
        <f>[2]Finland!DK$22</f>
        <v>0</v>
      </c>
      <c r="DL14" s="1">
        <f>[2]Finland!DL$22</f>
        <v>0</v>
      </c>
      <c r="DM14" s="1">
        <f>[2]Finland!DM$22</f>
        <v>0</v>
      </c>
      <c r="DN14" s="1">
        <f>[2]Finland!DN$22</f>
        <v>0</v>
      </c>
      <c r="DO14" s="1">
        <f>[2]Finland!DO$22</f>
        <v>0</v>
      </c>
      <c r="DP14" s="1">
        <f>[2]Finland!DP$22</f>
        <v>0</v>
      </c>
      <c r="DQ14" s="1">
        <f>[2]Finland!DQ$22</f>
        <v>0</v>
      </c>
      <c r="DR14" s="1">
        <f>[2]Finland!DR$22</f>
        <v>0</v>
      </c>
      <c r="DS14" s="1">
        <f>[2]Finland!DS$22</f>
        <v>0</v>
      </c>
      <c r="DT14" s="1">
        <f>[2]Finland!DT$22</f>
        <v>0</v>
      </c>
      <c r="DU14" s="1">
        <f>[2]Finland!DU$22</f>
        <v>0</v>
      </c>
      <c r="DV14" s="1">
        <f>[2]Finland!DV$22</f>
        <v>0</v>
      </c>
      <c r="DW14" s="1">
        <f>[2]Finland!DW$22</f>
        <v>0</v>
      </c>
      <c r="DX14" s="1">
        <f>[2]Finland!DX$22</f>
        <v>0</v>
      </c>
      <c r="DY14" s="1">
        <f>[2]Finland!DY$22</f>
        <v>0</v>
      </c>
      <c r="DZ14" s="1">
        <f>[2]Finland!DZ$22</f>
        <v>0</v>
      </c>
      <c r="EA14" s="1">
        <f>[2]Finland!EA$22</f>
        <v>0</v>
      </c>
      <c r="EB14" s="1">
        <f>[2]Finland!EB$22</f>
        <v>0</v>
      </c>
      <c r="EC14" s="1">
        <f>[2]Finland!EC$22</f>
        <v>0</v>
      </c>
      <c r="ED14" s="1">
        <f>[2]Finland!ED$22</f>
        <v>0</v>
      </c>
      <c r="EE14" s="1">
        <f>[2]Finland!EE$22</f>
        <v>0</v>
      </c>
      <c r="EF14" s="1">
        <f>[2]Finland!EF$22</f>
        <v>0</v>
      </c>
      <c r="EG14" s="1">
        <f>[2]Finland!EG$22</f>
        <v>0</v>
      </c>
      <c r="EH14" s="1">
        <f>[2]Finland!EH$22</f>
        <v>0</v>
      </c>
      <c r="EI14" s="1">
        <f>[2]Finland!EI$22</f>
        <v>0</v>
      </c>
      <c r="EJ14" s="1">
        <f>[2]Finland!EJ$22</f>
        <v>0</v>
      </c>
      <c r="EK14" s="1">
        <f>[2]Finland!EK$22</f>
        <v>0</v>
      </c>
      <c r="EL14" s="1">
        <f>[2]Finland!EL$22</f>
        <v>0</v>
      </c>
      <c r="EM14" s="1">
        <f>[2]Finland!EM$22</f>
        <v>0</v>
      </c>
      <c r="EN14" s="1">
        <f>[2]Finland!EN$22</f>
        <v>0</v>
      </c>
      <c r="EO14" s="1">
        <f>[2]Finland!EO$22</f>
        <v>0</v>
      </c>
      <c r="EP14" s="1">
        <f>[2]Finland!EP$22</f>
        <v>0</v>
      </c>
      <c r="EQ14" s="1">
        <f>[2]Finland!EQ$22</f>
        <v>0</v>
      </c>
      <c r="ER14" s="1">
        <f>[2]Finland!ER$22</f>
        <v>0</v>
      </c>
      <c r="ES14" s="1">
        <f>[2]Finland!ES$22</f>
        <v>0</v>
      </c>
      <c r="ET14" s="1">
        <f>[2]Finland!ET$22</f>
        <v>0</v>
      </c>
      <c r="EU14" s="1">
        <f>[2]Finland!EU$22</f>
        <v>0</v>
      </c>
      <c r="EV14" s="1">
        <f>[2]Finland!EV$22</f>
        <v>0</v>
      </c>
      <c r="EW14" s="1">
        <f>[2]Finland!EW$22</f>
        <v>0</v>
      </c>
      <c r="EX14" s="1">
        <f>[2]Finland!EX$22</f>
        <v>0</v>
      </c>
      <c r="EY14" s="1">
        <f>[2]Finland!EY$22</f>
        <v>0</v>
      </c>
      <c r="EZ14" s="1">
        <f>[2]Finland!EZ$22</f>
        <v>0</v>
      </c>
      <c r="FA14" s="1">
        <f>[2]Finland!FA$22</f>
        <v>0</v>
      </c>
      <c r="FB14" s="1">
        <f>[2]Finland!FB$22</f>
        <v>0</v>
      </c>
      <c r="FC14" s="1">
        <f>[2]Finland!FC$22</f>
        <v>0</v>
      </c>
      <c r="FD14" s="1">
        <f>[2]Finland!FD$22</f>
        <v>0</v>
      </c>
      <c r="FE14" s="1">
        <f>[2]Finland!FE$22</f>
        <v>0</v>
      </c>
      <c r="FF14" s="1">
        <f>[2]Finland!FF$22</f>
        <v>0</v>
      </c>
      <c r="FG14" s="1">
        <f>[2]Finland!FG$22</f>
        <v>0</v>
      </c>
      <c r="FH14" s="1">
        <f>[2]Finland!FH$22</f>
        <v>0</v>
      </c>
      <c r="FI14" s="1">
        <f>[2]Finland!FI$22</f>
        <v>0</v>
      </c>
      <c r="FJ14" s="1">
        <f>[2]Finland!FJ$22</f>
        <v>0</v>
      </c>
      <c r="FK14" s="1">
        <f>[2]Finland!FK$22</f>
        <v>0</v>
      </c>
      <c r="FL14" s="1">
        <f>[2]Finland!FL$22</f>
        <v>0</v>
      </c>
      <c r="FM14" s="1">
        <f>[2]Finland!FM$22</f>
        <v>0</v>
      </c>
      <c r="FN14" s="1">
        <f>[2]Finland!FN$22</f>
        <v>0</v>
      </c>
      <c r="FO14" s="1">
        <f>[2]Finland!FO$22</f>
        <v>0</v>
      </c>
      <c r="FP14" s="1">
        <f>[2]Finland!FP$22</f>
        <v>0</v>
      </c>
      <c r="FQ14" s="1">
        <f>[2]Finland!FQ$22</f>
        <v>0</v>
      </c>
      <c r="FR14" s="1">
        <f>[2]Finland!FR$22</f>
        <v>0</v>
      </c>
      <c r="FS14" s="1">
        <f>[2]Finland!FS$22</f>
        <v>0</v>
      </c>
      <c r="FT14" s="1">
        <f>[2]Finland!FT$22</f>
        <v>0</v>
      </c>
      <c r="FU14" s="1">
        <f>[2]Finland!FU$22</f>
        <v>0</v>
      </c>
      <c r="FV14" s="1">
        <f>[2]Finland!FV$22</f>
        <v>0</v>
      </c>
      <c r="FW14" s="1">
        <f>[2]Finland!FW$22</f>
        <v>0</v>
      </c>
      <c r="FX14" s="1">
        <f>[2]Finland!FX$22</f>
        <v>0</v>
      </c>
      <c r="FY14" s="1">
        <f>[2]Finland!FY$22</f>
        <v>0</v>
      </c>
      <c r="FZ14" s="2">
        <f>SUM($B14:FY14)</f>
        <v>0</v>
      </c>
    </row>
    <row r="15" spans="1:182">
      <c r="A15" t="s">
        <v>19</v>
      </c>
      <c r="B15" s="1">
        <f>[2]France!B$22</f>
        <v>44775</v>
      </c>
      <c r="C15" s="1">
        <f>[2]France!C$22</f>
        <v>77919</v>
      </c>
      <c r="D15" s="1">
        <f>[2]France!D$22</f>
        <v>85252</v>
      </c>
      <c r="E15" s="1">
        <f>[2]France!E$22</f>
        <v>75222</v>
      </c>
      <c r="F15" s="1">
        <f>[2]France!F$22</f>
        <v>61634</v>
      </c>
      <c r="G15" s="1">
        <f>[2]France!G$22</f>
        <v>63848</v>
      </c>
      <c r="H15" s="1">
        <f>[2]France!H$22</f>
        <v>38465</v>
      </c>
      <c r="I15" s="1">
        <f>[2]France!I$22</f>
        <v>68293</v>
      </c>
      <c r="J15" s="1">
        <f>[2]France!J$22</f>
        <v>70207</v>
      </c>
      <c r="K15" s="1">
        <f>[2]France!K$22</f>
        <v>102808</v>
      </c>
      <c r="L15" s="1">
        <f>[2]France!L$22</f>
        <v>91038</v>
      </c>
      <c r="M15" s="1">
        <f>[2]France!M$22</f>
        <v>68472</v>
      </c>
      <c r="N15" s="1">
        <f>[2]France!N$22</f>
        <v>80378</v>
      </c>
      <c r="O15" s="1">
        <f>[2]France!O$22</f>
        <v>98056</v>
      </c>
      <c r="P15" s="1">
        <f>[2]France!P$22</f>
        <v>0</v>
      </c>
      <c r="Q15" s="1">
        <f>[2]France!Q$22</f>
        <v>102803</v>
      </c>
      <c r="R15" s="1">
        <f>[2]France!R$22</f>
        <v>122863</v>
      </c>
      <c r="S15" s="1">
        <f>[2]France!S$22</f>
        <v>85252</v>
      </c>
      <c r="T15" s="1">
        <f>[2]France!T$22</f>
        <v>87759</v>
      </c>
      <c r="U15" s="1">
        <f>[2]France!U$22</f>
        <v>52655</v>
      </c>
      <c r="V15" s="1">
        <f>[2]France!V$22</f>
        <v>88532</v>
      </c>
      <c r="W15" s="1">
        <f>[2]France!W$22</f>
        <v>41966</v>
      </c>
      <c r="X15" s="1">
        <f>[2]France!X$22</f>
        <v>70480</v>
      </c>
      <c r="Y15" s="1">
        <f>[2]France!Y$22</f>
        <v>69243</v>
      </c>
      <c r="Z15" s="1">
        <f>[2]France!Z$22</f>
        <v>0</v>
      </c>
      <c r="AA15" s="1">
        <f>[2]France!AA$22</f>
        <v>0</v>
      </c>
      <c r="AB15" s="1">
        <f>[2]France!AB$22</f>
        <v>0</v>
      </c>
      <c r="AC15" s="1">
        <f>[2]France!AC$22</f>
        <v>1191</v>
      </c>
      <c r="AD15" s="1">
        <f>[2]France!AD$22</f>
        <v>206</v>
      </c>
      <c r="AE15" s="1">
        <f>[2]France!AE$22</f>
        <v>199</v>
      </c>
      <c r="AF15" s="1">
        <f>[2]France!AF$22</f>
        <v>5622</v>
      </c>
      <c r="AG15" s="1">
        <f>[2]France!AG$22</f>
        <v>1214</v>
      </c>
      <c r="AH15" s="1">
        <f>[2]France!AH$22</f>
        <v>4859</v>
      </c>
      <c r="AI15" s="1">
        <f>[2]France!AI$22</f>
        <v>11346</v>
      </c>
      <c r="AJ15" s="1">
        <f>[2]France!AJ$22</f>
        <v>3717</v>
      </c>
      <c r="AK15" s="1">
        <f>[2]France!AK$22</f>
        <v>13875</v>
      </c>
      <c r="AL15" s="1">
        <f>[2]France!AL$22</f>
        <v>10820</v>
      </c>
      <c r="AM15" s="1">
        <f>[2]France!AM$22</f>
        <v>7418</v>
      </c>
      <c r="AN15" s="1">
        <f>[2]France!AN$22</f>
        <v>6969</v>
      </c>
      <c r="AO15" s="1">
        <f>[2]France!AO$22</f>
        <v>4186</v>
      </c>
      <c r="AP15" s="1">
        <f>[2]France!AP$22</f>
        <v>5986</v>
      </c>
      <c r="AQ15" s="1">
        <f>[2]France!AQ$22</f>
        <v>8646</v>
      </c>
      <c r="AR15" s="1">
        <f>[2]France!AR$22</f>
        <v>70307</v>
      </c>
      <c r="AS15" s="1">
        <f>[2]France!AS$22</f>
        <v>167708</v>
      </c>
      <c r="AT15" s="1">
        <f>[2]France!AT$22</f>
        <v>319881</v>
      </c>
      <c r="AU15" s="1">
        <f>[2]France!AU$22</f>
        <v>156140</v>
      </c>
      <c r="AV15" s="1">
        <f>[2]France!AV$22</f>
        <v>118807</v>
      </c>
      <c r="AW15" s="1">
        <f>[2]France!AW$22</f>
        <v>656478</v>
      </c>
      <c r="AX15" s="1">
        <f>[2]France!AX$22</f>
        <v>664856</v>
      </c>
      <c r="AY15" s="1">
        <f>[2]France!AY$22</f>
        <v>10429</v>
      </c>
      <c r="AZ15" s="1">
        <f>[2]France!AZ$22</f>
        <v>23175</v>
      </c>
      <c r="BA15" s="1">
        <f>[2]France!BA$22</f>
        <v>12257</v>
      </c>
      <c r="BB15" s="1">
        <f>[2]France!BB$22</f>
        <v>1618</v>
      </c>
      <c r="BC15" s="1">
        <f>[2]France!BC$22</f>
        <v>54220</v>
      </c>
      <c r="BD15" s="1">
        <f>[2]France!BD$22</f>
        <v>79149</v>
      </c>
      <c r="BE15" s="1">
        <f>[2]France!BE$22</f>
        <v>74912</v>
      </c>
      <c r="BF15" s="1">
        <f>[2]France!BF$22</f>
        <v>90050</v>
      </c>
      <c r="BG15" s="1">
        <f>[2]France!BG$22</f>
        <v>29610</v>
      </c>
      <c r="BH15" s="1">
        <f>[2]France!BH$22</f>
        <v>25676</v>
      </c>
      <c r="BI15" s="1">
        <f>[2]France!BI$22</f>
        <v>60137</v>
      </c>
      <c r="BJ15" s="1">
        <f>[2]France!BJ$22</f>
        <v>42925</v>
      </c>
      <c r="BK15" s="1">
        <f>[2]France!BK$22</f>
        <v>30060</v>
      </c>
      <c r="BL15" s="1">
        <f>[2]France!BL$22</f>
        <v>15212</v>
      </c>
      <c r="BM15" s="1">
        <f>[2]France!BM$22</f>
        <v>24836</v>
      </c>
      <c r="BN15" s="1">
        <f>[2]France!BN$22</f>
        <v>8079</v>
      </c>
      <c r="BO15" s="1">
        <f>[2]France!BO$22</f>
        <v>14136</v>
      </c>
      <c r="BP15" s="1">
        <f>[2]France!BP$22</f>
        <v>6163</v>
      </c>
      <c r="BQ15" s="1">
        <f>[2]France!BQ$22</f>
        <v>21889</v>
      </c>
      <c r="BR15" s="1">
        <f>[2]France!BR$22</f>
        <v>16660</v>
      </c>
      <c r="BS15" s="1">
        <f>[2]France!BS$22</f>
        <v>25720</v>
      </c>
      <c r="BT15" s="1">
        <f>[2]France!BT$22</f>
        <v>12559</v>
      </c>
      <c r="BU15" s="1">
        <f>[2]France!BU$22</f>
        <v>8747</v>
      </c>
      <c r="BV15" s="1">
        <f>[2]France!BV$22</f>
        <v>36218</v>
      </c>
      <c r="BW15" s="1">
        <f>[2]France!BW$22</f>
        <v>10600</v>
      </c>
      <c r="BX15" s="1">
        <f>[2]France!BX$22</f>
        <v>10621</v>
      </c>
      <c r="BY15" s="1">
        <f>[2]France!BY$22</f>
        <v>4698</v>
      </c>
      <c r="BZ15" s="1">
        <f>[2]France!BZ$22</f>
        <v>5274</v>
      </c>
      <c r="CA15" s="1">
        <f>[2]France!CA$22</f>
        <v>161</v>
      </c>
      <c r="CB15" s="1">
        <f>[2]France!CB$22</f>
        <v>39</v>
      </c>
      <c r="CC15" s="1">
        <f>[2]France!CC$22</f>
        <v>9559</v>
      </c>
      <c r="CD15" s="1">
        <f>[2]France!CD$22</f>
        <v>78905</v>
      </c>
      <c r="CE15" s="1">
        <f>[2]France!CE$22</f>
        <v>33939</v>
      </c>
      <c r="CF15" s="1">
        <f>[2]France!CF$22</f>
        <v>44280</v>
      </c>
      <c r="CG15" s="1">
        <f>[2]France!CG$22</f>
        <v>44195</v>
      </c>
      <c r="CH15" s="1">
        <f>[2]France!CH$22</f>
        <v>49947</v>
      </c>
      <c r="CI15" s="1">
        <f>[2]France!CI$22</f>
        <v>30304</v>
      </c>
      <c r="CJ15" s="1">
        <f>[2]France!CJ$22</f>
        <v>9724</v>
      </c>
      <c r="CK15" s="1">
        <f>[2]France!CK$22</f>
        <v>4845</v>
      </c>
      <c r="CL15" s="1">
        <f>[2]France!CL$22</f>
        <v>4503</v>
      </c>
      <c r="CM15" s="1">
        <f>[2]France!CM$22</f>
        <v>0</v>
      </c>
      <c r="CN15" s="1">
        <f>[2]France!CN$22</f>
        <v>5082</v>
      </c>
      <c r="CO15" s="1">
        <f>[2]France!CO$22</f>
        <v>65968</v>
      </c>
      <c r="CP15" s="1">
        <f>[2]France!CP$22</f>
        <v>144473</v>
      </c>
      <c r="CQ15" s="1">
        <f>[2]France!CQ$22</f>
        <v>67531</v>
      </c>
      <c r="CR15" s="1">
        <f>[2]France!CR$22</f>
        <v>71914</v>
      </c>
      <c r="CS15" s="1">
        <f>[2]France!CS$22</f>
        <v>15038</v>
      </c>
      <c r="CT15" s="1">
        <f>[2]France!CT$22</f>
        <v>111068</v>
      </c>
      <c r="CU15" s="1">
        <f>[2]France!CU$22</f>
        <v>97475</v>
      </c>
      <c r="CV15" s="1">
        <f>[2]France!CV$22</f>
        <v>57291</v>
      </c>
      <c r="CW15" s="1">
        <f>[2]France!CW$22</f>
        <v>15531</v>
      </c>
      <c r="CX15" s="1">
        <f>[2]France!CX$22</f>
        <v>5205</v>
      </c>
      <c r="CY15" s="1">
        <f>[2]France!CY$22</f>
        <v>391</v>
      </c>
      <c r="CZ15" s="1">
        <f>[2]France!CZ$22</f>
        <v>78254</v>
      </c>
      <c r="DA15" s="1">
        <f>[2]France!DA$22</f>
        <v>157219</v>
      </c>
      <c r="DB15" s="1">
        <f>[2]France!DB$22</f>
        <v>128128</v>
      </c>
      <c r="DC15" s="1">
        <f>[2]France!DC$22</f>
        <v>87156</v>
      </c>
      <c r="DD15" s="1">
        <f>[2]France!DD$22</f>
        <v>124760</v>
      </c>
      <c r="DE15" s="1">
        <f>[2]France!DE$22</f>
        <v>100685</v>
      </c>
      <c r="DF15" s="1">
        <f>[2]France!DF$22</f>
        <v>110038</v>
      </c>
      <c r="DG15" s="1">
        <f>[2]France!DG$22</f>
        <v>146420</v>
      </c>
      <c r="DH15" s="1">
        <f>[2]France!DH$22</f>
        <v>59433</v>
      </c>
      <c r="DI15" s="1">
        <f>[2]France!DI$22</f>
        <v>12723</v>
      </c>
      <c r="DJ15" s="1">
        <f>[2]France!DJ$22</f>
        <v>12907</v>
      </c>
      <c r="DK15" s="1">
        <f>[2]France!DK$22</f>
        <v>32262</v>
      </c>
      <c r="DL15" s="1">
        <f>[2]France!DL$22</f>
        <v>138381</v>
      </c>
      <c r="DM15" s="1">
        <f>[2]France!DM$22</f>
        <v>114822</v>
      </c>
      <c r="DN15" s="1">
        <f>[2]France!DN$22</f>
        <v>324905</v>
      </c>
      <c r="DO15" s="1">
        <f>[2]France!DO$22</f>
        <v>298888</v>
      </c>
      <c r="DP15" s="1">
        <f>[2]France!DP$22</f>
        <v>200697</v>
      </c>
      <c r="DQ15" s="1">
        <f>[2]France!DQ$22</f>
        <v>143251</v>
      </c>
      <c r="DR15" s="1">
        <f>[2]France!DR$22</f>
        <v>220309</v>
      </c>
      <c r="DS15" s="1">
        <f>[2]France!DS$22</f>
        <v>68960</v>
      </c>
      <c r="DT15" s="1">
        <f>[2]France!DT$22</f>
        <v>61228</v>
      </c>
      <c r="DU15" s="1">
        <f>[2]France!DU$22</f>
        <v>33619</v>
      </c>
      <c r="DV15" s="1">
        <f>[2]France!DV$22</f>
        <v>26486</v>
      </c>
      <c r="DW15" s="1">
        <f>[2]France!DW$22</f>
        <v>27755</v>
      </c>
      <c r="DX15" s="1">
        <f>[2]France!DX$22</f>
        <v>229146</v>
      </c>
      <c r="DY15" s="1">
        <f>[2]France!DY$22</f>
        <v>181597</v>
      </c>
      <c r="DZ15" s="1">
        <f>[2]France!DZ$22</f>
        <v>233466</v>
      </c>
      <c r="EA15" s="1">
        <f>[2]France!EA$22</f>
        <v>210198</v>
      </c>
      <c r="EB15" s="1">
        <f>[2]France!EB$22</f>
        <v>118178</v>
      </c>
      <c r="EC15" s="1">
        <f>[2]France!EC$22</f>
        <v>49312</v>
      </c>
      <c r="ED15" s="1">
        <f>[2]France!ED$22</f>
        <v>38784</v>
      </c>
      <c r="EE15" s="1">
        <f>[2]France!EE$22</f>
        <v>42740</v>
      </c>
      <c r="EF15" s="1">
        <f>[2]France!EF$22</f>
        <v>16781</v>
      </c>
      <c r="EG15" s="1">
        <f>[2]France!EG$22</f>
        <v>186</v>
      </c>
      <c r="EH15" s="1">
        <f>[2]France!EH$22</f>
        <v>193</v>
      </c>
      <c r="EI15" s="1">
        <f>[2]France!EI$22</f>
        <v>183</v>
      </c>
      <c r="EJ15" s="1">
        <f>[2]France!EJ$22</f>
        <v>242</v>
      </c>
      <c r="EK15" s="1">
        <f>[2]France!EK$22</f>
        <v>29130</v>
      </c>
      <c r="EL15" s="1">
        <f>[2]France!EL$22</f>
        <v>39925</v>
      </c>
      <c r="EM15" s="1">
        <f>[2]France!EM$22</f>
        <v>33565</v>
      </c>
      <c r="EN15" s="1">
        <f>[2]France!EN$22</f>
        <v>140973</v>
      </c>
      <c r="EO15" s="1">
        <f>[2]France!EO$22</f>
        <v>129082</v>
      </c>
      <c r="EP15" s="1">
        <f>[2]France!EP$22</f>
        <v>148997</v>
      </c>
      <c r="EQ15" s="1">
        <f>[2]France!EQ$22</f>
        <v>279187</v>
      </c>
      <c r="ER15" s="1">
        <f>[2]France!ER$22</f>
        <v>209336</v>
      </c>
      <c r="ES15" s="1">
        <f>[2]France!ES$22</f>
        <v>224499</v>
      </c>
      <c r="ET15" s="1">
        <f>[2]France!ET$22</f>
        <v>233004</v>
      </c>
      <c r="EU15" s="1">
        <f>[2]France!EU$22</f>
        <v>1284724</v>
      </c>
      <c r="EV15" s="1">
        <f>[2]France!EV$22</f>
        <v>439322</v>
      </c>
      <c r="EW15" s="1">
        <f>[2]France!EW$22</f>
        <v>184661</v>
      </c>
      <c r="EX15" s="1">
        <f>[2]France!EX$22</f>
        <v>3328752</v>
      </c>
      <c r="EY15" s="1">
        <f>[2]France!EY$22</f>
        <v>1987364</v>
      </c>
      <c r="EZ15" s="1">
        <f>[2]France!EZ$22</f>
        <v>2018112</v>
      </c>
      <c r="FA15" s="1">
        <f>[2]France!FA$22</f>
        <v>710816</v>
      </c>
      <c r="FB15" s="1">
        <f>[2]France!FB$22</f>
        <v>1628776</v>
      </c>
      <c r="FC15" s="1">
        <f>[2]France!FC$22</f>
        <v>966202</v>
      </c>
      <c r="FD15" s="1">
        <f>[2]France!FD$22</f>
        <v>136484</v>
      </c>
      <c r="FE15" s="1">
        <f>[2]France!FE$22</f>
        <v>85741</v>
      </c>
      <c r="FF15" s="1">
        <f>[2]France!FF$22</f>
        <v>88264</v>
      </c>
      <c r="FG15" s="1">
        <f>[2]France!FG$22</f>
        <v>406838</v>
      </c>
      <c r="FH15" s="1">
        <f>[2]France!FH$22</f>
        <v>644655</v>
      </c>
      <c r="FI15" s="1">
        <f>[2]France!FI$22</f>
        <v>876271</v>
      </c>
      <c r="FJ15" s="1">
        <f>[2]France!FJ$22</f>
        <v>865588</v>
      </c>
      <c r="FK15" s="1">
        <f>[2]France!FK$22</f>
        <v>4226008</v>
      </c>
      <c r="FL15" s="1">
        <f>[2]France!FL$22</f>
        <v>3471342</v>
      </c>
      <c r="FM15" s="1">
        <f>[2]France!FM$22</f>
        <v>3799244</v>
      </c>
      <c r="FN15" s="1">
        <f>[2]France!FN$22</f>
        <v>7670263</v>
      </c>
      <c r="FO15" s="1">
        <f>[2]France!FO$22</f>
        <v>1523782</v>
      </c>
      <c r="FP15" s="1">
        <f>[2]France!FP$22</f>
        <v>2910607</v>
      </c>
      <c r="FQ15" s="1">
        <f>[2]France!FQ$22</f>
        <v>960308</v>
      </c>
      <c r="FR15" s="1">
        <f>[2]France!FR$22</f>
        <v>74460</v>
      </c>
      <c r="FS15" s="1">
        <f>[2]France!FS$22</f>
        <v>66532</v>
      </c>
      <c r="FT15" s="1">
        <f>[2]France!FT$22</f>
        <v>164195</v>
      </c>
      <c r="FU15" s="1">
        <f>[2]France!FU$22</f>
        <v>1878914</v>
      </c>
      <c r="FV15" s="1">
        <f>[2]France!FV$22</f>
        <v>355295</v>
      </c>
      <c r="FW15" s="1">
        <f>[2]France!FW$22</f>
        <v>997946</v>
      </c>
      <c r="FX15" s="1">
        <f>[2]France!FX$22</f>
        <v>0</v>
      </c>
      <c r="FY15" s="1">
        <f>[2]France!FY$22</f>
        <v>0</v>
      </c>
      <c r="FZ15" s="2">
        <f>SUM($B15:FY15)</f>
        <v>54760805</v>
      </c>
    </row>
    <row r="16" spans="1:182">
      <c r="A16" t="s">
        <v>20</v>
      </c>
      <c r="B16" s="1">
        <f>[2]Germany!B$22</f>
        <v>0</v>
      </c>
      <c r="C16" s="1">
        <f>[2]Germany!C$22</f>
        <v>0</v>
      </c>
      <c r="D16" s="1">
        <f>[2]Germany!D$22</f>
        <v>0</v>
      </c>
      <c r="E16" s="1">
        <f>[2]Germany!E$22</f>
        <v>0</v>
      </c>
      <c r="F16" s="1">
        <f>[2]Germany!F$22</f>
        <v>0</v>
      </c>
      <c r="G16" s="1">
        <f>[2]Germany!G$22</f>
        <v>0</v>
      </c>
      <c r="H16" s="1">
        <f>[2]Germany!H$22</f>
        <v>0</v>
      </c>
      <c r="I16" s="1">
        <f>[2]Germany!I$22</f>
        <v>0</v>
      </c>
      <c r="J16" s="1">
        <f>[2]Germany!J$22</f>
        <v>0</v>
      </c>
      <c r="K16" s="1">
        <f>[2]Germany!K$22</f>
        <v>0</v>
      </c>
      <c r="L16" s="1">
        <f>[2]Germany!L$22</f>
        <v>0</v>
      </c>
      <c r="M16" s="1">
        <f>[2]Germany!M$22</f>
        <v>0</v>
      </c>
      <c r="N16" s="1">
        <f>[2]Germany!N$22</f>
        <v>0</v>
      </c>
      <c r="O16" s="1">
        <f>[2]Germany!O$22</f>
        <v>0</v>
      </c>
      <c r="P16" s="1">
        <f>[2]Germany!P$22</f>
        <v>0</v>
      </c>
      <c r="Q16" s="1">
        <f>[2]Germany!Q$22</f>
        <v>1148</v>
      </c>
      <c r="R16" s="1">
        <f>[2]Germany!R$22</f>
        <v>0</v>
      </c>
      <c r="S16" s="1">
        <f>[2]Germany!S$22</f>
        <v>0</v>
      </c>
      <c r="T16" s="1">
        <f>[2]Germany!T$22</f>
        <v>0</v>
      </c>
      <c r="U16" s="1">
        <f>[2]Germany!U$22</f>
        <v>0</v>
      </c>
      <c r="V16" s="1">
        <f>[2]Germany!V$22</f>
        <v>0</v>
      </c>
      <c r="W16" s="1">
        <f>[2]Germany!W$22</f>
        <v>0</v>
      </c>
      <c r="X16" s="1">
        <f>[2]Germany!X$22</f>
        <v>0</v>
      </c>
      <c r="Y16" s="1">
        <f>[2]Germany!Y$22</f>
        <v>2168</v>
      </c>
      <c r="Z16" s="1">
        <f>[2]Germany!Z$22</f>
        <v>8950</v>
      </c>
      <c r="AA16" s="1">
        <f>[2]Germany!AA$22</f>
        <v>11965</v>
      </c>
      <c r="AB16" s="1">
        <f>[2]Germany!AB$22</f>
        <v>0</v>
      </c>
      <c r="AC16" s="1">
        <f>[2]Germany!AC$22</f>
        <v>0</v>
      </c>
      <c r="AD16" s="1">
        <f>[2]Germany!AD$22</f>
        <v>0</v>
      </c>
      <c r="AE16" s="1">
        <f>[2]Germany!AE$22</f>
        <v>0</v>
      </c>
      <c r="AF16" s="1">
        <f>[2]Germany!AF$22</f>
        <v>0</v>
      </c>
      <c r="AG16" s="1">
        <f>[2]Germany!AG$22</f>
        <v>0</v>
      </c>
      <c r="AH16" s="1">
        <f>[2]Germany!AH$22</f>
        <v>3770</v>
      </c>
      <c r="AI16" s="1">
        <f>[2]Germany!AI$22</f>
        <v>4235</v>
      </c>
      <c r="AJ16" s="1">
        <f>[2]Germany!AJ$22</f>
        <v>1260</v>
      </c>
      <c r="AK16" s="1">
        <f>[2]Germany!AK$22</f>
        <v>0</v>
      </c>
      <c r="AL16" s="1">
        <f>[2]Germany!AL$22</f>
        <v>12469</v>
      </c>
      <c r="AM16" s="1">
        <f>[2]Germany!AM$22</f>
        <v>364</v>
      </c>
      <c r="AN16" s="1">
        <f>[2]Germany!AN$22</f>
        <v>192</v>
      </c>
      <c r="AO16" s="1">
        <f>[2]Germany!AO$22</f>
        <v>620385</v>
      </c>
      <c r="AP16" s="1">
        <f>[2]Germany!AP$22</f>
        <v>11781</v>
      </c>
      <c r="AQ16" s="1">
        <f>[2]Germany!AQ$22</f>
        <v>471</v>
      </c>
      <c r="AR16" s="1">
        <f>[2]Germany!AR$22</f>
        <v>403</v>
      </c>
      <c r="AS16" s="1">
        <f>[2]Germany!AS$22</f>
        <v>573229</v>
      </c>
      <c r="AT16" s="1">
        <f>[2]Germany!AT$22</f>
        <v>430</v>
      </c>
      <c r="AU16" s="1">
        <f>[2]Germany!AU$22</f>
        <v>941</v>
      </c>
      <c r="AV16" s="1">
        <f>[2]Germany!AV$22</f>
        <v>1309821</v>
      </c>
      <c r="AW16" s="1">
        <f>[2]Germany!AW$22</f>
        <v>478054</v>
      </c>
      <c r="AX16" s="1">
        <f>[2]Germany!AX$22</f>
        <v>16207</v>
      </c>
      <c r="AY16" s="1">
        <f>[2]Germany!AY$22</f>
        <v>14656</v>
      </c>
      <c r="AZ16" s="1">
        <f>[2]Germany!AZ$22</f>
        <v>1707</v>
      </c>
      <c r="BA16" s="1">
        <f>[2]Germany!BA$22</f>
        <v>1555</v>
      </c>
      <c r="BB16" s="1">
        <f>[2]Germany!BB$22</f>
        <v>2454</v>
      </c>
      <c r="BC16" s="1">
        <f>[2]Germany!BC$22</f>
        <v>1385</v>
      </c>
      <c r="BD16" s="1">
        <f>[2]Germany!BD$22</f>
        <v>360287</v>
      </c>
      <c r="BE16" s="1">
        <f>[2]Germany!BE$22</f>
        <v>2380</v>
      </c>
      <c r="BF16" s="1">
        <f>[2]Germany!BF$22</f>
        <v>12382</v>
      </c>
      <c r="BG16" s="1">
        <f>[2]Germany!BG$22</f>
        <v>6139</v>
      </c>
      <c r="BH16" s="1">
        <f>[2]Germany!BH$22</f>
        <v>3385</v>
      </c>
      <c r="BI16" s="1">
        <f>[2]Germany!BI$22</f>
        <v>1299</v>
      </c>
      <c r="BJ16" s="1">
        <f>[2]Germany!BJ$22</f>
        <v>13061</v>
      </c>
      <c r="BK16" s="1">
        <f>[2]Germany!BK$22</f>
        <v>2564</v>
      </c>
      <c r="BL16" s="1">
        <f>[2]Germany!BL$22</f>
        <v>2112</v>
      </c>
      <c r="BM16" s="1">
        <f>[2]Germany!BM$22</f>
        <v>1996</v>
      </c>
      <c r="BN16" s="1">
        <f>[2]Germany!BN$22</f>
        <v>1862</v>
      </c>
      <c r="BO16" s="1">
        <f>[2]Germany!BO$22</f>
        <v>3369</v>
      </c>
      <c r="BP16" s="1">
        <f>[2]Germany!BP$22</f>
        <v>604</v>
      </c>
      <c r="BQ16" s="1">
        <f>[2]Germany!BQ$22</f>
        <v>215</v>
      </c>
      <c r="BR16" s="1">
        <f>[2]Germany!BR$22</f>
        <v>497530</v>
      </c>
      <c r="BS16" s="1">
        <f>[2]Germany!BS$22</f>
        <v>4554</v>
      </c>
      <c r="BT16" s="1">
        <f>[2]Germany!BT$22</f>
        <v>487980</v>
      </c>
      <c r="BU16" s="1">
        <f>[2]Germany!BU$22</f>
        <v>1163161</v>
      </c>
      <c r="BV16" s="1">
        <f>[2]Germany!BV$22</f>
        <v>0</v>
      </c>
      <c r="BW16" s="1">
        <f>[2]Germany!BW$22</f>
        <v>0</v>
      </c>
      <c r="BX16" s="1">
        <f>[2]Germany!BX$22</f>
        <v>0</v>
      </c>
      <c r="BY16" s="1">
        <f>[2]Germany!BY$22</f>
        <v>0</v>
      </c>
      <c r="BZ16" s="1">
        <f>[2]Germany!BZ$22</f>
        <v>0</v>
      </c>
      <c r="CA16" s="1">
        <f>[2]Germany!CA$22</f>
        <v>0</v>
      </c>
      <c r="CB16" s="1">
        <f>[2]Germany!CB$22</f>
        <v>0</v>
      </c>
      <c r="CC16" s="1">
        <f>[2]Germany!CC$22</f>
        <v>0</v>
      </c>
      <c r="CD16" s="1">
        <f>[2]Germany!CD$22</f>
        <v>0</v>
      </c>
      <c r="CE16" s="1">
        <f>[2]Germany!CE$22</f>
        <v>0</v>
      </c>
      <c r="CF16" s="1">
        <f>[2]Germany!CF$22</f>
        <v>0</v>
      </c>
      <c r="CG16" s="1">
        <f>[2]Germany!CG$22</f>
        <v>0</v>
      </c>
      <c r="CH16" s="1">
        <f>[2]Germany!CH$22</f>
        <v>0</v>
      </c>
      <c r="CI16" s="1">
        <f>[2]Germany!CI$22</f>
        <v>0</v>
      </c>
      <c r="CJ16" s="1">
        <f>[2]Germany!CJ$22</f>
        <v>0</v>
      </c>
      <c r="CK16" s="1">
        <f>[2]Germany!CK$22</f>
        <v>0</v>
      </c>
      <c r="CL16" s="1">
        <f>[2]Germany!CL$22</f>
        <v>0</v>
      </c>
      <c r="CM16" s="1">
        <f>[2]Germany!CM$22</f>
        <v>0</v>
      </c>
      <c r="CN16" s="1">
        <f>[2]Germany!CN$22</f>
        <v>0</v>
      </c>
      <c r="CO16" s="1">
        <f>[2]Germany!CO$22</f>
        <v>404049</v>
      </c>
      <c r="CP16" s="1">
        <f>[2]Germany!CP$22</f>
        <v>0</v>
      </c>
      <c r="CQ16" s="1">
        <f>[2]Germany!CQ$22</f>
        <v>0</v>
      </c>
      <c r="CR16" s="1">
        <f>[2]Germany!CR$22</f>
        <v>0</v>
      </c>
      <c r="CS16" s="1">
        <f>[2]Germany!CS$22</f>
        <v>0</v>
      </c>
      <c r="CT16" s="1">
        <f>[2]Germany!CT$22</f>
        <v>435346</v>
      </c>
      <c r="CU16" s="1">
        <f>[2]Germany!CU$22</f>
        <v>365055</v>
      </c>
      <c r="CV16" s="1">
        <f>[2]Germany!CV$22</f>
        <v>8463</v>
      </c>
      <c r="CW16" s="1">
        <f>[2]Germany!CW$22</f>
        <v>459984</v>
      </c>
      <c r="CX16" s="1">
        <f>[2]Germany!CX$22</f>
        <v>373039</v>
      </c>
      <c r="CY16" s="1">
        <f>[2]Germany!CY$22</f>
        <v>1259</v>
      </c>
      <c r="CZ16" s="1">
        <f>[2]Germany!CZ$22</f>
        <v>297166</v>
      </c>
      <c r="DA16" s="1">
        <f>[2]Germany!DA$22</f>
        <v>440534</v>
      </c>
      <c r="DB16" s="1">
        <f>[2]Germany!DB$22</f>
        <v>1238</v>
      </c>
      <c r="DC16" s="1">
        <f>[2]Germany!DC$22</f>
        <v>1053</v>
      </c>
      <c r="DD16" s="1">
        <f>[2]Germany!DD$22</f>
        <v>1022</v>
      </c>
      <c r="DE16" s="1">
        <f>[2]Germany!DE$22</f>
        <v>0</v>
      </c>
      <c r="DF16" s="1">
        <f>[2]Germany!DF$22</f>
        <v>0</v>
      </c>
      <c r="DG16" s="1">
        <f>[2]Germany!DG$22</f>
        <v>0</v>
      </c>
      <c r="DH16" s="1">
        <f>[2]Germany!DH$22</f>
        <v>0</v>
      </c>
      <c r="DI16" s="1">
        <f>[2]Germany!DI$22</f>
        <v>0</v>
      </c>
      <c r="DJ16" s="1">
        <f>[2]Germany!DJ$22</f>
        <v>609421</v>
      </c>
      <c r="DK16" s="1">
        <f>[2]Germany!DK$22</f>
        <v>19577</v>
      </c>
      <c r="DL16" s="1">
        <f>[2]Germany!DL$22</f>
        <v>0</v>
      </c>
      <c r="DM16" s="1">
        <f>[2]Germany!DM$22</f>
        <v>394570</v>
      </c>
      <c r="DN16" s="1">
        <f>[2]Germany!DN$22</f>
        <v>429938</v>
      </c>
      <c r="DO16" s="1">
        <f>[2]Germany!DO$22</f>
        <v>583990</v>
      </c>
      <c r="DP16" s="1">
        <f>[2]Germany!DP$22</f>
        <v>0</v>
      </c>
      <c r="DQ16" s="1">
        <f>[2]Germany!DQ$22</f>
        <v>4123</v>
      </c>
      <c r="DR16" s="1">
        <f>[2]Germany!DR$22</f>
        <v>0</v>
      </c>
      <c r="DS16" s="1">
        <f>[2]Germany!DS$22</f>
        <v>0</v>
      </c>
      <c r="DT16" s="1">
        <f>[2]Germany!DT$22</f>
        <v>3550</v>
      </c>
      <c r="DU16" s="1">
        <f>[2]Germany!DU$22</f>
        <v>0</v>
      </c>
      <c r="DV16" s="1">
        <f>[2]Germany!DV$22</f>
        <v>525</v>
      </c>
      <c r="DW16" s="1">
        <f>[2]Germany!DW$22</f>
        <v>357</v>
      </c>
      <c r="DX16" s="1">
        <f>[2]Germany!DX$22</f>
        <v>919</v>
      </c>
      <c r="DY16" s="1">
        <f>[2]Germany!DY$22</f>
        <v>285</v>
      </c>
      <c r="DZ16" s="1">
        <f>[2]Germany!DZ$22</f>
        <v>517924</v>
      </c>
      <c r="EA16" s="1">
        <f>[2]Germany!EA$22</f>
        <v>550</v>
      </c>
      <c r="EB16" s="1">
        <f>[2]Germany!EB$22</f>
        <v>491</v>
      </c>
      <c r="EC16" s="1">
        <f>[2]Germany!EC$22</f>
        <v>391</v>
      </c>
      <c r="ED16" s="1">
        <f>[2]Germany!ED$22</f>
        <v>0</v>
      </c>
      <c r="EE16" s="1">
        <f>[2]Germany!EE$22</f>
        <v>0</v>
      </c>
      <c r="EF16" s="1">
        <f>[2]Germany!EF$22</f>
        <v>0</v>
      </c>
      <c r="EG16" s="1">
        <f>[2]Germany!EG$22</f>
        <v>0</v>
      </c>
      <c r="EH16" s="1">
        <f>[2]Germany!EH$22</f>
        <v>0</v>
      </c>
      <c r="EI16" s="1">
        <f>[2]Germany!EI$22</f>
        <v>0</v>
      </c>
      <c r="EJ16" s="1">
        <f>[2]Germany!EJ$22</f>
        <v>60</v>
      </c>
      <c r="EK16" s="1">
        <f>[2]Germany!EK$22</f>
        <v>0</v>
      </c>
      <c r="EL16" s="1">
        <f>[2]Germany!EL$22</f>
        <v>0</v>
      </c>
      <c r="EM16" s="1">
        <f>[2]Germany!EM$22</f>
        <v>0</v>
      </c>
      <c r="EN16" s="1">
        <f>[2]Germany!EN$22</f>
        <v>0</v>
      </c>
      <c r="EO16" s="1">
        <f>[2]Germany!EO$22</f>
        <v>0</v>
      </c>
      <c r="EP16" s="1">
        <f>[2]Germany!EP$22</f>
        <v>0</v>
      </c>
      <c r="EQ16" s="1">
        <f>[2]Germany!EQ$22</f>
        <v>0</v>
      </c>
      <c r="ER16" s="1">
        <f>[2]Germany!ER$22</f>
        <v>0</v>
      </c>
      <c r="ES16" s="1">
        <f>[2]Germany!ES$22</f>
        <v>0</v>
      </c>
      <c r="ET16" s="1">
        <f>[2]Germany!ET$22</f>
        <v>0</v>
      </c>
      <c r="EU16" s="1">
        <f>[2]Germany!EU$22</f>
        <v>0</v>
      </c>
      <c r="EV16" s="1">
        <f>[2]Germany!EV$22</f>
        <v>0</v>
      </c>
      <c r="EW16" s="1">
        <f>[2]Germany!EW$22</f>
        <v>0</v>
      </c>
      <c r="EX16" s="1">
        <f>[2]Germany!EX$22</f>
        <v>0</v>
      </c>
      <c r="EY16" s="1">
        <f>[2]Germany!EY$22</f>
        <v>0</v>
      </c>
      <c r="EZ16" s="1">
        <f>[2]Germany!EZ$22</f>
        <v>0</v>
      </c>
      <c r="FA16" s="1">
        <f>[2]Germany!FA$22</f>
        <v>0</v>
      </c>
      <c r="FB16" s="1">
        <f>[2]Germany!FB$22</f>
        <v>0</v>
      </c>
      <c r="FC16" s="1">
        <f>[2]Germany!FC$22</f>
        <v>1313</v>
      </c>
      <c r="FD16" s="1">
        <f>[2]Germany!FD$22</f>
        <v>0</v>
      </c>
      <c r="FE16" s="1">
        <f>[2]Germany!FE$22</f>
        <v>0</v>
      </c>
      <c r="FF16" s="1">
        <f>[2]Germany!FF$22</f>
        <v>0</v>
      </c>
      <c r="FG16" s="1">
        <f>[2]Germany!FG$22</f>
        <v>0</v>
      </c>
      <c r="FH16" s="1">
        <f>[2]Germany!FH$22</f>
        <v>0</v>
      </c>
      <c r="FI16" s="1">
        <f>[2]Germany!FI$22</f>
        <v>0</v>
      </c>
      <c r="FJ16" s="1">
        <f>[2]Germany!FJ$22</f>
        <v>0</v>
      </c>
      <c r="FK16" s="1">
        <f>[2]Germany!FK$22</f>
        <v>0</v>
      </c>
      <c r="FL16" s="1">
        <f>[2]Germany!FL$22</f>
        <v>0</v>
      </c>
      <c r="FM16" s="1">
        <f>[2]Germany!FM$22</f>
        <v>0</v>
      </c>
      <c r="FN16" s="1">
        <f>[2]Germany!FN$22</f>
        <v>0</v>
      </c>
      <c r="FO16" s="1">
        <f>[2]Germany!FO$22</f>
        <v>0</v>
      </c>
      <c r="FP16" s="1">
        <f>[2]Germany!FP$22</f>
        <v>0</v>
      </c>
      <c r="FQ16" s="1">
        <f>[2]Germany!FQ$22</f>
        <v>0</v>
      </c>
      <c r="FR16" s="1">
        <f>[2]Germany!FR$22</f>
        <v>0</v>
      </c>
      <c r="FS16" s="1">
        <f>[2]Germany!FS$22</f>
        <v>0</v>
      </c>
      <c r="FT16" s="1">
        <f>[2]Germany!FT$22</f>
        <v>0</v>
      </c>
      <c r="FU16" s="1">
        <f>[2]Germany!FU$22</f>
        <v>0</v>
      </c>
      <c r="FV16" s="1">
        <f>[2]Germany!FV$22</f>
        <v>0</v>
      </c>
      <c r="FW16" s="1">
        <f>[2]Germany!FW$22</f>
        <v>0</v>
      </c>
      <c r="FX16" s="1">
        <f>[2]Germany!FX$22</f>
        <v>0</v>
      </c>
      <c r="FY16" s="1">
        <f>[2]Germany!FY$22</f>
        <v>0</v>
      </c>
      <c r="FZ16" s="2">
        <f>SUM($B16:FY16)</f>
        <v>11001072</v>
      </c>
    </row>
    <row r="17" spans="1:182">
      <c r="A17" t="s">
        <v>35</v>
      </c>
      <c r="B17" s="1">
        <f>[2]Greece!B$22</f>
        <v>0</v>
      </c>
      <c r="C17" s="1">
        <f>[2]Greece!C$22</f>
        <v>0</v>
      </c>
      <c r="D17" s="1">
        <f>[2]Greece!D$22</f>
        <v>0</v>
      </c>
      <c r="E17" s="1">
        <f>[2]Greece!E$22</f>
        <v>0</v>
      </c>
      <c r="F17" s="1">
        <f>[2]Greece!F$22</f>
        <v>0</v>
      </c>
      <c r="G17" s="1">
        <f>[2]Greece!G$22</f>
        <v>0</v>
      </c>
      <c r="H17" s="1">
        <f>[2]Greece!H$22</f>
        <v>0</v>
      </c>
      <c r="I17" s="1">
        <f>[2]Greece!I$22</f>
        <v>0</v>
      </c>
      <c r="J17" s="1">
        <f>[2]Greece!J$22</f>
        <v>0</v>
      </c>
      <c r="K17" s="1">
        <f>[2]Greece!K$22</f>
        <v>0</v>
      </c>
      <c r="L17" s="1">
        <f>[2]Greece!L$22</f>
        <v>0</v>
      </c>
      <c r="M17" s="1">
        <f>[2]Greece!M$22</f>
        <v>0</v>
      </c>
      <c r="N17" s="1">
        <f>[2]Greece!N$22</f>
        <v>0</v>
      </c>
      <c r="O17" s="1">
        <f>[2]Greece!O$22</f>
        <v>0</v>
      </c>
      <c r="P17" s="1">
        <f>[2]Greece!P$22</f>
        <v>0</v>
      </c>
      <c r="Q17" s="1">
        <f>[2]Greece!Q$22</f>
        <v>0</v>
      </c>
      <c r="R17" s="1">
        <f>[2]Greece!R$22</f>
        <v>0</v>
      </c>
      <c r="S17" s="1">
        <f>[2]Greece!S$22</f>
        <v>0</v>
      </c>
      <c r="T17" s="1">
        <f>[2]Greece!T$22</f>
        <v>0</v>
      </c>
      <c r="U17" s="1">
        <f>[2]Greece!U$22</f>
        <v>0</v>
      </c>
      <c r="V17" s="1">
        <f>[2]Greece!V$22</f>
        <v>0</v>
      </c>
      <c r="W17" s="1">
        <f>[2]Greece!W$22</f>
        <v>0</v>
      </c>
      <c r="X17" s="1">
        <f>[2]Greece!X$22</f>
        <v>0</v>
      </c>
      <c r="Y17" s="1">
        <f>[2]Greece!Y$22</f>
        <v>0</v>
      </c>
      <c r="Z17" s="1">
        <f>[2]Greece!Z$22</f>
        <v>0</v>
      </c>
      <c r="AA17" s="1">
        <f>[2]Greece!AA$22</f>
        <v>0</v>
      </c>
      <c r="AB17" s="1">
        <f>[2]Greece!AB$22</f>
        <v>0</v>
      </c>
      <c r="AC17" s="1">
        <f>[2]Greece!AC$22</f>
        <v>0</v>
      </c>
      <c r="AD17" s="1">
        <f>[2]Greece!AD$22</f>
        <v>0</v>
      </c>
      <c r="AE17" s="1">
        <f>[2]Greece!AE$22</f>
        <v>0</v>
      </c>
      <c r="AF17" s="1">
        <f>[2]Greece!AF$22</f>
        <v>0</v>
      </c>
      <c r="AG17" s="1">
        <f>[2]Greece!AG$22</f>
        <v>0</v>
      </c>
      <c r="AH17" s="1">
        <f>[2]Greece!AH$22</f>
        <v>0</v>
      </c>
      <c r="AI17" s="1">
        <f>[2]Greece!AI$22</f>
        <v>0</v>
      </c>
      <c r="AJ17" s="1">
        <f>[2]Greece!AJ$22</f>
        <v>0</v>
      </c>
      <c r="AK17" s="1">
        <f>[2]Greece!AK$22</f>
        <v>0</v>
      </c>
      <c r="AL17" s="1">
        <f>[2]Greece!AL$22</f>
        <v>0</v>
      </c>
      <c r="AM17" s="1">
        <f>[2]Greece!AM$22</f>
        <v>0</v>
      </c>
      <c r="AN17" s="1">
        <f>[2]Greece!AN$22</f>
        <v>0</v>
      </c>
      <c r="AO17" s="1">
        <f>[2]Greece!AO$22</f>
        <v>0</v>
      </c>
      <c r="AP17" s="1">
        <f>[2]Greece!AP$22</f>
        <v>0</v>
      </c>
      <c r="AQ17" s="1">
        <f>[2]Greece!AQ$22</f>
        <v>0</v>
      </c>
      <c r="AR17" s="1">
        <f>[2]Greece!AR$22</f>
        <v>0</v>
      </c>
      <c r="AS17" s="1">
        <f>[2]Greece!AS$22</f>
        <v>0</v>
      </c>
      <c r="AT17" s="1">
        <f>[2]Greece!AT$22</f>
        <v>0</v>
      </c>
      <c r="AU17" s="1">
        <f>[2]Greece!AU$22</f>
        <v>0</v>
      </c>
      <c r="AV17" s="1">
        <f>[2]Greece!AV$22</f>
        <v>0</v>
      </c>
      <c r="AW17" s="1">
        <f>[2]Greece!AW$22</f>
        <v>0</v>
      </c>
      <c r="AX17" s="1">
        <f>[2]Greece!AX$22</f>
        <v>0</v>
      </c>
      <c r="AY17" s="1">
        <f>[2]Greece!AY$22</f>
        <v>0</v>
      </c>
      <c r="AZ17" s="1">
        <f>[2]Greece!AZ$22</f>
        <v>0</v>
      </c>
      <c r="BA17" s="1">
        <f>[2]Greece!BA$22</f>
        <v>0</v>
      </c>
      <c r="BB17" s="1">
        <f>[2]Greece!BB$22</f>
        <v>0</v>
      </c>
      <c r="BC17" s="1">
        <f>[2]Greece!BC$22</f>
        <v>0</v>
      </c>
      <c r="BD17" s="1">
        <f>[2]Greece!BD$22</f>
        <v>0</v>
      </c>
      <c r="BE17" s="1">
        <f>[2]Greece!BE$22</f>
        <v>0</v>
      </c>
      <c r="BF17" s="1">
        <f>[2]Greece!BF$22</f>
        <v>0</v>
      </c>
      <c r="BG17" s="1">
        <f>[2]Greece!BG$22</f>
        <v>0</v>
      </c>
      <c r="BH17" s="1">
        <f>[2]Greece!BH$22</f>
        <v>0</v>
      </c>
      <c r="BI17" s="1">
        <f>[2]Greece!BI$22</f>
        <v>0</v>
      </c>
      <c r="BJ17" s="1">
        <f>[2]Greece!BJ$22</f>
        <v>0</v>
      </c>
      <c r="BK17" s="1">
        <f>[2]Greece!BK$22</f>
        <v>0</v>
      </c>
      <c r="BL17" s="1">
        <f>[2]Greece!BL$22</f>
        <v>0</v>
      </c>
      <c r="BM17" s="1">
        <f>[2]Greece!BM$22</f>
        <v>0</v>
      </c>
      <c r="BN17" s="1">
        <f>[2]Greece!BN$22</f>
        <v>0</v>
      </c>
      <c r="BO17" s="1">
        <f>[2]Greece!BO$22</f>
        <v>0</v>
      </c>
      <c r="BP17" s="1">
        <f>[2]Greece!BP$22</f>
        <v>0</v>
      </c>
      <c r="BQ17" s="1">
        <f>[2]Greece!BQ$22</f>
        <v>0</v>
      </c>
      <c r="BR17" s="1">
        <f>[2]Greece!BR$22</f>
        <v>0</v>
      </c>
      <c r="BS17" s="1">
        <f>[2]Greece!BS$22</f>
        <v>0</v>
      </c>
      <c r="BT17" s="1">
        <f>[2]Greece!BT$22</f>
        <v>0</v>
      </c>
      <c r="BU17" s="1">
        <f>[2]Greece!BU$22</f>
        <v>0</v>
      </c>
      <c r="BV17" s="1">
        <f>[2]Greece!BV$22</f>
        <v>0</v>
      </c>
      <c r="BW17" s="1">
        <f>[2]Greece!BW$22</f>
        <v>0</v>
      </c>
      <c r="BX17" s="1">
        <f>[2]Greece!BX$22</f>
        <v>0</v>
      </c>
      <c r="BY17" s="1">
        <f>[2]Greece!BY$22</f>
        <v>0</v>
      </c>
      <c r="BZ17" s="1">
        <f>[2]Greece!BZ$22</f>
        <v>0</v>
      </c>
      <c r="CA17" s="1">
        <f>[2]Greece!CA$22</f>
        <v>0</v>
      </c>
      <c r="CB17" s="1">
        <f>[2]Greece!CB$22</f>
        <v>0</v>
      </c>
      <c r="CC17" s="1">
        <f>[2]Greece!CC$22</f>
        <v>0</v>
      </c>
      <c r="CD17" s="1">
        <f>[2]Greece!CD$22</f>
        <v>0</v>
      </c>
      <c r="CE17" s="1">
        <f>[2]Greece!CE$22</f>
        <v>0</v>
      </c>
      <c r="CF17" s="1">
        <f>[2]Greece!CF$22</f>
        <v>0</v>
      </c>
      <c r="CG17" s="1">
        <f>[2]Greece!CG$22</f>
        <v>0</v>
      </c>
      <c r="CH17" s="1">
        <f>[2]Greece!CH$22</f>
        <v>0</v>
      </c>
      <c r="CI17" s="1">
        <f>[2]Greece!CI$22</f>
        <v>0</v>
      </c>
      <c r="CJ17" s="1">
        <f>[2]Greece!CJ$22</f>
        <v>0</v>
      </c>
      <c r="CK17" s="1">
        <f>[2]Greece!CK$22</f>
        <v>0</v>
      </c>
      <c r="CL17" s="1">
        <f>[2]Greece!CL$22</f>
        <v>0</v>
      </c>
      <c r="CM17" s="1">
        <f>[2]Greece!CM$22</f>
        <v>0</v>
      </c>
      <c r="CN17" s="1">
        <f>[2]Greece!CN$22</f>
        <v>0</v>
      </c>
      <c r="CO17" s="1">
        <f>[2]Greece!CO$22</f>
        <v>0</v>
      </c>
      <c r="CP17" s="1">
        <f>[2]Greece!CP$22</f>
        <v>0</v>
      </c>
      <c r="CQ17" s="1">
        <f>[2]Greece!CQ$22</f>
        <v>0</v>
      </c>
      <c r="CR17" s="1">
        <f>[2]Greece!CR$22</f>
        <v>0</v>
      </c>
      <c r="CS17" s="1">
        <f>[2]Greece!CS$22</f>
        <v>0</v>
      </c>
      <c r="CT17" s="1">
        <f>[2]Greece!CT$22</f>
        <v>0</v>
      </c>
      <c r="CU17" s="1">
        <f>[2]Greece!CU$22</f>
        <v>0</v>
      </c>
      <c r="CV17" s="1">
        <f>[2]Greece!CV$22</f>
        <v>0</v>
      </c>
      <c r="CW17" s="1">
        <f>[2]Greece!CW$22</f>
        <v>0</v>
      </c>
      <c r="CX17" s="1">
        <f>[2]Greece!CX$22</f>
        <v>0</v>
      </c>
      <c r="CY17" s="1">
        <f>[2]Greece!CY$22</f>
        <v>0</v>
      </c>
      <c r="CZ17" s="1">
        <f>[2]Greece!CZ$22</f>
        <v>0</v>
      </c>
      <c r="DA17" s="1">
        <f>[2]Greece!DA$22</f>
        <v>0</v>
      </c>
      <c r="DB17" s="1">
        <f>[2]Greece!DB$22</f>
        <v>0</v>
      </c>
      <c r="DC17" s="1">
        <f>[2]Greece!DC$22</f>
        <v>0</v>
      </c>
      <c r="DD17" s="1">
        <f>[2]Greece!DD$22</f>
        <v>0</v>
      </c>
      <c r="DE17" s="1">
        <f>[2]Greece!DE$22</f>
        <v>0</v>
      </c>
      <c r="DF17" s="1">
        <f>[2]Greece!DF$22</f>
        <v>0</v>
      </c>
      <c r="DG17" s="1">
        <f>[2]Greece!DG$22</f>
        <v>0</v>
      </c>
      <c r="DH17" s="1">
        <f>[2]Greece!DH$22</f>
        <v>0</v>
      </c>
      <c r="DI17" s="1">
        <f>[2]Greece!DI$22</f>
        <v>0</v>
      </c>
      <c r="DJ17" s="1">
        <f>[2]Greece!DJ$22</f>
        <v>0</v>
      </c>
      <c r="DK17" s="1">
        <f>[2]Greece!DK$22</f>
        <v>0</v>
      </c>
      <c r="DL17" s="1">
        <f>[2]Greece!DL$22</f>
        <v>0</v>
      </c>
      <c r="DM17" s="1">
        <f>[2]Greece!DM$22</f>
        <v>0</v>
      </c>
      <c r="DN17" s="1">
        <f>[2]Greece!DN$22</f>
        <v>0</v>
      </c>
      <c r="DO17" s="1">
        <f>[2]Greece!DO$22</f>
        <v>0</v>
      </c>
      <c r="DP17" s="1">
        <f>[2]Greece!DP$22</f>
        <v>0</v>
      </c>
      <c r="DQ17" s="1">
        <f>[2]Greece!DQ$22</f>
        <v>0</v>
      </c>
      <c r="DR17" s="1">
        <f>[2]Greece!DR$22</f>
        <v>0</v>
      </c>
      <c r="DS17" s="1">
        <f>[2]Greece!DS$22</f>
        <v>0</v>
      </c>
      <c r="DT17" s="1">
        <f>[2]Greece!DT$22</f>
        <v>0</v>
      </c>
      <c r="DU17" s="1">
        <f>[2]Greece!DU$22</f>
        <v>0</v>
      </c>
      <c r="DV17" s="1">
        <f>[2]Greece!DV$22</f>
        <v>0</v>
      </c>
      <c r="DW17" s="1">
        <f>[2]Greece!DW$22</f>
        <v>0</v>
      </c>
      <c r="DX17" s="1">
        <f>[2]Greece!DX$22</f>
        <v>0</v>
      </c>
      <c r="DY17" s="1">
        <f>[2]Greece!DY$22</f>
        <v>0</v>
      </c>
      <c r="DZ17" s="1">
        <f>[2]Greece!DZ$22</f>
        <v>0</v>
      </c>
      <c r="EA17" s="1">
        <f>[2]Greece!EA$22</f>
        <v>0</v>
      </c>
      <c r="EB17" s="1">
        <f>[2]Greece!EB$22</f>
        <v>0</v>
      </c>
      <c r="EC17" s="1">
        <f>[2]Greece!EC$22</f>
        <v>0</v>
      </c>
      <c r="ED17" s="1">
        <f>[2]Greece!ED$22</f>
        <v>0</v>
      </c>
      <c r="EE17" s="1">
        <f>[2]Greece!EE$22</f>
        <v>0</v>
      </c>
      <c r="EF17" s="1">
        <f>[2]Greece!EF$22</f>
        <v>0</v>
      </c>
      <c r="EG17" s="1">
        <f>[2]Greece!EG$22</f>
        <v>0</v>
      </c>
      <c r="EH17" s="1">
        <f>[2]Greece!EH$22</f>
        <v>0</v>
      </c>
      <c r="EI17" s="1">
        <f>[2]Greece!EI$22</f>
        <v>0</v>
      </c>
      <c r="EJ17" s="1">
        <f>[2]Greece!EJ$22</f>
        <v>0</v>
      </c>
      <c r="EK17" s="1">
        <f>[2]Greece!EK$22</f>
        <v>0</v>
      </c>
      <c r="EL17" s="1">
        <f>[2]Greece!EL$22</f>
        <v>0</v>
      </c>
      <c r="EM17" s="1">
        <f>[2]Greece!EM$22</f>
        <v>0</v>
      </c>
      <c r="EN17" s="1">
        <f>[2]Greece!EN$22</f>
        <v>0</v>
      </c>
      <c r="EO17" s="1">
        <f>[2]Greece!EO$22</f>
        <v>0</v>
      </c>
      <c r="EP17" s="1">
        <f>[2]Greece!EP$22</f>
        <v>0</v>
      </c>
      <c r="EQ17" s="1">
        <f>[2]Greece!EQ$22</f>
        <v>0</v>
      </c>
      <c r="ER17" s="1">
        <f>[2]Greece!ER$22</f>
        <v>0</v>
      </c>
      <c r="ES17" s="1">
        <f>[2]Greece!ES$22</f>
        <v>0</v>
      </c>
      <c r="ET17" s="1">
        <f>[2]Greece!ET$22</f>
        <v>0</v>
      </c>
      <c r="EU17" s="1">
        <f>[2]Greece!EU$22</f>
        <v>0</v>
      </c>
      <c r="EV17" s="1">
        <f>[2]Greece!EV$22</f>
        <v>0</v>
      </c>
      <c r="EW17" s="1">
        <f>[2]Greece!EW$22</f>
        <v>0</v>
      </c>
      <c r="EX17" s="1">
        <f>[2]Greece!EX$22</f>
        <v>0</v>
      </c>
      <c r="EY17" s="1">
        <f>[2]Greece!EY$22</f>
        <v>0</v>
      </c>
      <c r="EZ17" s="1">
        <f>[2]Greece!EZ$22</f>
        <v>0</v>
      </c>
      <c r="FA17" s="1">
        <f>[2]Greece!FA$22</f>
        <v>0</v>
      </c>
      <c r="FB17" s="1">
        <f>[2]Greece!FB$22</f>
        <v>0</v>
      </c>
      <c r="FC17" s="1">
        <f>[2]Greece!FC$22</f>
        <v>0</v>
      </c>
      <c r="FD17" s="1">
        <f>[2]Greece!FD$22</f>
        <v>0</v>
      </c>
      <c r="FE17" s="1">
        <f>[2]Greece!FE$22</f>
        <v>0</v>
      </c>
      <c r="FF17" s="1">
        <f>[2]Greece!FF$22</f>
        <v>0</v>
      </c>
      <c r="FG17" s="1">
        <f>[2]Greece!FG$22</f>
        <v>0</v>
      </c>
      <c r="FH17" s="1">
        <f>[2]Greece!FH$22</f>
        <v>0</v>
      </c>
      <c r="FI17" s="1">
        <f>[2]Greece!FI$22</f>
        <v>0</v>
      </c>
      <c r="FJ17" s="1">
        <f>[2]Greece!FJ$22</f>
        <v>0</v>
      </c>
      <c r="FK17" s="1">
        <f>[2]Greece!FK$22</f>
        <v>0</v>
      </c>
      <c r="FL17" s="1">
        <f>[2]Greece!FL$22</f>
        <v>0</v>
      </c>
      <c r="FM17" s="1">
        <f>[2]Greece!FM$22</f>
        <v>0</v>
      </c>
      <c r="FN17" s="1">
        <f>[2]Greece!FN$22</f>
        <v>0</v>
      </c>
      <c r="FO17" s="1">
        <f>[2]Greece!FO$22</f>
        <v>0</v>
      </c>
      <c r="FP17" s="1">
        <f>[2]Greece!FP$22</f>
        <v>0</v>
      </c>
      <c r="FQ17" s="1">
        <f>[2]Greece!FQ$22</f>
        <v>0</v>
      </c>
      <c r="FR17" s="1">
        <f>[2]Greece!FR$22</f>
        <v>0</v>
      </c>
      <c r="FS17" s="1">
        <f>[2]Greece!FS$22</f>
        <v>0</v>
      </c>
      <c r="FT17" s="1">
        <f>[2]Greece!FT$22</f>
        <v>0</v>
      </c>
      <c r="FU17" s="1">
        <f>[2]Greece!FU$22</f>
        <v>0</v>
      </c>
      <c r="FV17" s="1">
        <f>[2]Greece!FV$22</f>
        <v>0</v>
      </c>
      <c r="FW17" s="1">
        <f>[2]Greece!FW$22</f>
        <v>0</v>
      </c>
      <c r="FX17" s="1">
        <f>[2]Greece!FX$22</f>
        <v>0</v>
      </c>
      <c r="FY17" s="1">
        <f>[2]Greece!FY$22</f>
        <v>0</v>
      </c>
      <c r="FZ17" s="2">
        <f>SUM($B17:FY17)</f>
        <v>0</v>
      </c>
    </row>
    <row r="18" spans="1:182">
      <c r="A18" t="s">
        <v>33</v>
      </c>
      <c r="B18" s="1">
        <f>[2]Hungary!B$22</f>
        <v>0</v>
      </c>
      <c r="C18" s="1">
        <f>[2]Hungary!C$22</f>
        <v>0</v>
      </c>
      <c r="D18" s="1">
        <f>[2]Hungary!D$22</f>
        <v>0</v>
      </c>
      <c r="E18" s="1">
        <f>[2]Hungary!E$22</f>
        <v>0</v>
      </c>
      <c r="F18" s="1">
        <f>[2]Hungary!F$22</f>
        <v>0</v>
      </c>
      <c r="G18" s="1">
        <f>[2]Hungary!G$22</f>
        <v>0</v>
      </c>
      <c r="H18" s="1">
        <f>[2]Hungary!H$22</f>
        <v>0</v>
      </c>
      <c r="I18" s="1">
        <f>[2]Hungary!I$22</f>
        <v>0</v>
      </c>
      <c r="J18" s="1">
        <f>[2]Hungary!J$22</f>
        <v>0</v>
      </c>
      <c r="K18" s="1">
        <f>[2]Hungary!K$22</f>
        <v>0</v>
      </c>
      <c r="L18" s="1">
        <f>[2]Hungary!L$22</f>
        <v>0</v>
      </c>
      <c r="M18" s="1">
        <f>[2]Hungary!M$22</f>
        <v>0</v>
      </c>
      <c r="N18" s="1">
        <f>[2]Hungary!N$22</f>
        <v>0</v>
      </c>
      <c r="O18" s="1">
        <f>[2]Hungary!O$22</f>
        <v>0</v>
      </c>
      <c r="P18" s="1">
        <f>[2]Hungary!P$22</f>
        <v>0</v>
      </c>
      <c r="Q18" s="1">
        <f>[2]Hungary!Q$22</f>
        <v>0</v>
      </c>
      <c r="R18" s="1">
        <f>[2]Hungary!R$22</f>
        <v>0</v>
      </c>
      <c r="S18" s="1">
        <f>[2]Hungary!S$22</f>
        <v>0</v>
      </c>
      <c r="T18" s="1">
        <f>[2]Hungary!T$22</f>
        <v>0</v>
      </c>
      <c r="U18" s="1">
        <f>[2]Hungary!U$22</f>
        <v>0</v>
      </c>
      <c r="V18" s="1">
        <f>[2]Hungary!V$22</f>
        <v>0</v>
      </c>
      <c r="W18" s="1">
        <f>[2]Hungary!W$22</f>
        <v>0</v>
      </c>
      <c r="X18" s="1">
        <f>[2]Hungary!X$22</f>
        <v>0</v>
      </c>
      <c r="Y18" s="1">
        <f>[2]Hungary!Y$22</f>
        <v>0</v>
      </c>
      <c r="Z18" s="1">
        <f>[2]Hungary!Z$22</f>
        <v>0</v>
      </c>
      <c r="AA18" s="1">
        <f>[2]Hungary!AA$22</f>
        <v>0</v>
      </c>
      <c r="AB18" s="1">
        <f>[2]Hungary!AB$22</f>
        <v>0</v>
      </c>
      <c r="AC18" s="1">
        <f>[2]Hungary!AC$22</f>
        <v>0</v>
      </c>
      <c r="AD18" s="1">
        <f>[2]Hungary!AD$22</f>
        <v>0</v>
      </c>
      <c r="AE18" s="1">
        <f>[2]Hungary!AE$22</f>
        <v>0</v>
      </c>
      <c r="AF18" s="1">
        <f>[2]Hungary!AF$22</f>
        <v>0</v>
      </c>
      <c r="AG18" s="1">
        <f>[2]Hungary!AG$22</f>
        <v>0</v>
      </c>
      <c r="AH18" s="1">
        <f>[2]Hungary!AH$22</f>
        <v>0</v>
      </c>
      <c r="AI18" s="1">
        <f>[2]Hungary!AI$22</f>
        <v>0</v>
      </c>
      <c r="AJ18" s="1">
        <f>[2]Hungary!AJ$22</f>
        <v>0</v>
      </c>
      <c r="AK18" s="1">
        <f>[2]Hungary!AK$22</f>
        <v>0</v>
      </c>
      <c r="AL18" s="1">
        <f>[2]Hungary!AL$22</f>
        <v>0</v>
      </c>
      <c r="AM18" s="1">
        <f>[2]Hungary!AM$22</f>
        <v>0</v>
      </c>
      <c r="AN18" s="1">
        <f>[2]Hungary!AN$22</f>
        <v>0</v>
      </c>
      <c r="AO18" s="1">
        <f>[2]Hungary!AO$22</f>
        <v>0</v>
      </c>
      <c r="AP18" s="1">
        <f>[2]Hungary!AP$22</f>
        <v>0</v>
      </c>
      <c r="AQ18" s="1">
        <f>[2]Hungary!AQ$22</f>
        <v>0</v>
      </c>
      <c r="AR18" s="1">
        <f>[2]Hungary!AR$22</f>
        <v>0</v>
      </c>
      <c r="AS18" s="1">
        <f>[2]Hungary!AS$22</f>
        <v>0</v>
      </c>
      <c r="AT18" s="1">
        <f>[2]Hungary!AT$22</f>
        <v>0</v>
      </c>
      <c r="AU18" s="1">
        <f>[2]Hungary!AU$22</f>
        <v>0</v>
      </c>
      <c r="AV18" s="1">
        <f>[2]Hungary!AV$22</f>
        <v>0</v>
      </c>
      <c r="AW18" s="1">
        <f>[2]Hungary!AW$22</f>
        <v>0</v>
      </c>
      <c r="AX18" s="1">
        <f>[2]Hungary!AX$22</f>
        <v>0</v>
      </c>
      <c r="AY18" s="1">
        <f>[2]Hungary!AY$22</f>
        <v>0</v>
      </c>
      <c r="AZ18" s="1">
        <f>[2]Hungary!AZ$22</f>
        <v>0</v>
      </c>
      <c r="BA18" s="1">
        <f>[2]Hungary!BA$22</f>
        <v>0</v>
      </c>
      <c r="BB18" s="1">
        <f>[2]Hungary!BB$22</f>
        <v>0</v>
      </c>
      <c r="BC18" s="1">
        <f>[2]Hungary!BC$22</f>
        <v>0</v>
      </c>
      <c r="BD18" s="1">
        <f>[2]Hungary!BD$22</f>
        <v>0</v>
      </c>
      <c r="BE18" s="1">
        <f>[2]Hungary!BE$22</f>
        <v>0</v>
      </c>
      <c r="BF18" s="1">
        <f>[2]Hungary!BF$22</f>
        <v>0</v>
      </c>
      <c r="BG18" s="1">
        <f>[2]Hungary!BG$22</f>
        <v>0</v>
      </c>
      <c r="BH18" s="1">
        <f>[2]Hungary!BH$22</f>
        <v>0</v>
      </c>
      <c r="BI18" s="1">
        <f>[2]Hungary!BI$22</f>
        <v>0</v>
      </c>
      <c r="BJ18" s="1">
        <f>[2]Hungary!BJ$22</f>
        <v>0</v>
      </c>
      <c r="BK18" s="1">
        <f>[2]Hungary!BK$22</f>
        <v>0</v>
      </c>
      <c r="BL18" s="1">
        <f>[2]Hungary!BL$22</f>
        <v>0</v>
      </c>
      <c r="BM18" s="1">
        <f>[2]Hungary!BM$22</f>
        <v>0</v>
      </c>
      <c r="BN18" s="1">
        <f>[2]Hungary!BN$22</f>
        <v>0</v>
      </c>
      <c r="BO18" s="1">
        <f>[2]Hungary!BO$22</f>
        <v>0</v>
      </c>
      <c r="BP18" s="1">
        <f>[2]Hungary!BP$22</f>
        <v>0</v>
      </c>
      <c r="BQ18" s="1">
        <f>[2]Hungary!BQ$22</f>
        <v>0</v>
      </c>
      <c r="BR18" s="1">
        <f>[2]Hungary!BR$22</f>
        <v>0</v>
      </c>
      <c r="BS18" s="1">
        <f>[2]Hungary!BS$22</f>
        <v>0</v>
      </c>
      <c r="BT18" s="1">
        <f>[2]Hungary!BT$22</f>
        <v>0</v>
      </c>
      <c r="BU18" s="1">
        <f>[2]Hungary!BU$22</f>
        <v>0</v>
      </c>
      <c r="BV18" s="1">
        <f>[2]Hungary!BV$22</f>
        <v>0</v>
      </c>
      <c r="BW18" s="1">
        <f>[2]Hungary!BW$22</f>
        <v>0</v>
      </c>
      <c r="BX18" s="1">
        <f>[2]Hungary!BX$22</f>
        <v>0</v>
      </c>
      <c r="BY18" s="1">
        <f>[2]Hungary!BY$22</f>
        <v>0</v>
      </c>
      <c r="BZ18" s="1">
        <f>[2]Hungary!BZ$22</f>
        <v>0</v>
      </c>
      <c r="CA18" s="1">
        <f>[2]Hungary!CA$22</f>
        <v>0</v>
      </c>
      <c r="CB18" s="1">
        <f>[2]Hungary!CB$22</f>
        <v>0</v>
      </c>
      <c r="CC18" s="1">
        <f>[2]Hungary!CC$22</f>
        <v>0</v>
      </c>
      <c r="CD18" s="1">
        <f>[2]Hungary!CD$22</f>
        <v>0</v>
      </c>
      <c r="CE18" s="1">
        <f>[2]Hungary!CE$22</f>
        <v>0</v>
      </c>
      <c r="CF18" s="1">
        <f>[2]Hungary!CF$22</f>
        <v>0</v>
      </c>
      <c r="CG18" s="1">
        <f>[2]Hungary!CG$22</f>
        <v>0</v>
      </c>
      <c r="CH18" s="1">
        <f>[2]Hungary!CH$22</f>
        <v>0</v>
      </c>
      <c r="CI18" s="1">
        <f>[2]Hungary!CI$22</f>
        <v>0</v>
      </c>
      <c r="CJ18" s="1">
        <f>[2]Hungary!CJ$22</f>
        <v>0</v>
      </c>
      <c r="CK18" s="1">
        <f>[2]Hungary!CK$22</f>
        <v>0</v>
      </c>
      <c r="CL18" s="1">
        <f>[2]Hungary!CL$22</f>
        <v>0</v>
      </c>
      <c r="CM18" s="1">
        <f>[2]Hungary!CM$22</f>
        <v>0</v>
      </c>
      <c r="CN18" s="1">
        <f>[2]Hungary!CN$22</f>
        <v>0</v>
      </c>
      <c r="CO18" s="1">
        <f>[2]Hungary!CO$22</f>
        <v>0</v>
      </c>
      <c r="CP18" s="1">
        <f>[2]Hungary!CP$22</f>
        <v>0</v>
      </c>
      <c r="CQ18" s="1">
        <f>[2]Hungary!CQ$22</f>
        <v>0</v>
      </c>
      <c r="CR18" s="1">
        <f>[2]Hungary!CR$22</f>
        <v>0</v>
      </c>
      <c r="CS18" s="1">
        <f>[2]Hungary!CS$22</f>
        <v>0</v>
      </c>
      <c r="CT18" s="1">
        <f>[2]Hungary!CT$22</f>
        <v>0</v>
      </c>
      <c r="CU18" s="1">
        <f>[2]Hungary!CU$22</f>
        <v>0</v>
      </c>
      <c r="CV18" s="1">
        <f>[2]Hungary!CV$22</f>
        <v>0</v>
      </c>
      <c r="CW18" s="1">
        <f>[2]Hungary!CW$22</f>
        <v>0</v>
      </c>
      <c r="CX18" s="1">
        <f>[2]Hungary!CX$22</f>
        <v>0</v>
      </c>
      <c r="CY18" s="1">
        <f>[2]Hungary!CY$22</f>
        <v>0</v>
      </c>
      <c r="CZ18" s="1">
        <f>[2]Hungary!CZ$22</f>
        <v>0</v>
      </c>
      <c r="DA18" s="1">
        <f>[2]Hungary!DA$22</f>
        <v>0</v>
      </c>
      <c r="DB18" s="1">
        <f>[2]Hungary!DB$22</f>
        <v>0</v>
      </c>
      <c r="DC18" s="1">
        <f>[2]Hungary!DC$22</f>
        <v>0</v>
      </c>
      <c r="DD18" s="1">
        <f>[2]Hungary!DD$22</f>
        <v>0</v>
      </c>
      <c r="DE18" s="1">
        <f>[2]Hungary!DE$22</f>
        <v>0</v>
      </c>
      <c r="DF18" s="1">
        <f>[2]Hungary!DF$22</f>
        <v>0</v>
      </c>
      <c r="DG18" s="1">
        <f>[2]Hungary!DG$22</f>
        <v>0</v>
      </c>
      <c r="DH18" s="1">
        <f>[2]Hungary!DH$22</f>
        <v>0</v>
      </c>
      <c r="DI18" s="1">
        <f>[2]Hungary!DI$22</f>
        <v>0</v>
      </c>
      <c r="DJ18" s="1">
        <f>[2]Hungary!DJ$22</f>
        <v>0</v>
      </c>
      <c r="DK18" s="1">
        <f>[2]Hungary!DK$22</f>
        <v>0</v>
      </c>
      <c r="DL18" s="1">
        <f>[2]Hungary!DL$22</f>
        <v>0</v>
      </c>
      <c r="DM18" s="1">
        <f>[2]Hungary!DM$22</f>
        <v>0</v>
      </c>
      <c r="DN18" s="1">
        <f>[2]Hungary!DN$22</f>
        <v>0</v>
      </c>
      <c r="DO18" s="1">
        <f>[2]Hungary!DO$22</f>
        <v>0</v>
      </c>
      <c r="DP18" s="1">
        <f>[2]Hungary!DP$22</f>
        <v>0</v>
      </c>
      <c r="DQ18" s="1">
        <f>[2]Hungary!DQ$22</f>
        <v>0</v>
      </c>
      <c r="DR18" s="1">
        <f>[2]Hungary!DR$22</f>
        <v>0</v>
      </c>
      <c r="DS18" s="1">
        <f>[2]Hungary!DS$22</f>
        <v>0</v>
      </c>
      <c r="DT18" s="1">
        <f>[2]Hungary!DT$22</f>
        <v>0</v>
      </c>
      <c r="DU18" s="1">
        <f>[2]Hungary!DU$22</f>
        <v>0</v>
      </c>
      <c r="DV18" s="1">
        <f>[2]Hungary!DV$22</f>
        <v>0</v>
      </c>
      <c r="DW18" s="1">
        <f>[2]Hungary!DW$22</f>
        <v>0</v>
      </c>
      <c r="DX18" s="1">
        <f>[2]Hungary!DX$22</f>
        <v>0</v>
      </c>
      <c r="DY18" s="1">
        <f>[2]Hungary!DY$22</f>
        <v>0</v>
      </c>
      <c r="DZ18" s="1">
        <f>[2]Hungary!DZ$22</f>
        <v>0</v>
      </c>
      <c r="EA18" s="1">
        <f>[2]Hungary!EA$22</f>
        <v>0</v>
      </c>
      <c r="EB18" s="1">
        <f>[2]Hungary!EB$22</f>
        <v>0</v>
      </c>
      <c r="EC18" s="1">
        <f>[2]Hungary!EC$22</f>
        <v>0</v>
      </c>
      <c r="ED18" s="1">
        <f>[2]Hungary!ED$22</f>
        <v>0</v>
      </c>
      <c r="EE18" s="1">
        <f>[2]Hungary!EE$22</f>
        <v>0</v>
      </c>
      <c r="EF18" s="1">
        <f>[2]Hungary!EF$22</f>
        <v>0</v>
      </c>
      <c r="EG18" s="1">
        <f>[2]Hungary!EG$22</f>
        <v>0</v>
      </c>
      <c r="EH18" s="1">
        <f>[2]Hungary!EH$22</f>
        <v>0</v>
      </c>
      <c r="EI18" s="1">
        <f>[2]Hungary!EI$22</f>
        <v>0</v>
      </c>
      <c r="EJ18" s="1">
        <f>[2]Hungary!EJ$22</f>
        <v>0</v>
      </c>
      <c r="EK18" s="1">
        <f>[2]Hungary!EK$22</f>
        <v>0</v>
      </c>
      <c r="EL18" s="1">
        <f>[2]Hungary!EL$22</f>
        <v>0</v>
      </c>
      <c r="EM18" s="1">
        <f>[2]Hungary!EM$22</f>
        <v>0</v>
      </c>
      <c r="EN18" s="1">
        <f>[2]Hungary!EN$22</f>
        <v>0</v>
      </c>
      <c r="EO18" s="1">
        <f>[2]Hungary!EO$22</f>
        <v>0</v>
      </c>
      <c r="EP18" s="1">
        <f>[2]Hungary!EP$22</f>
        <v>0</v>
      </c>
      <c r="EQ18" s="1">
        <f>[2]Hungary!EQ$22</f>
        <v>0</v>
      </c>
      <c r="ER18" s="1">
        <f>[2]Hungary!ER$22</f>
        <v>0</v>
      </c>
      <c r="ES18" s="1">
        <f>[2]Hungary!ES$22</f>
        <v>0</v>
      </c>
      <c r="ET18" s="1">
        <f>[2]Hungary!ET$22</f>
        <v>0</v>
      </c>
      <c r="EU18" s="1">
        <f>[2]Hungary!EU$22</f>
        <v>0</v>
      </c>
      <c r="EV18" s="1">
        <f>[2]Hungary!EV$22</f>
        <v>0</v>
      </c>
      <c r="EW18" s="1">
        <f>[2]Hungary!EW$22</f>
        <v>0</v>
      </c>
      <c r="EX18" s="1">
        <f>[2]Hungary!EX$22</f>
        <v>0</v>
      </c>
      <c r="EY18" s="1">
        <f>[2]Hungary!EY$22</f>
        <v>0</v>
      </c>
      <c r="EZ18" s="1">
        <f>[2]Hungary!EZ$22</f>
        <v>0</v>
      </c>
      <c r="FA18" s="1">
        <f>[2]Hungary!FA$22</f>
        <v>0</v>
      </c>
      <c r="FB18" s="1">
        <f>[2]Hungary!FB$22</f>
        <v>0</v>
      </c>
      <c r="FC18" s="1">
        <f>[2]Hungary!FC$22</f>
        <v>0</v>
      </c>
      <c r="FD18" s="1">
        <f>[2]Hungary!FD$22</f>
        <v>0</v>
      </c>
      <c r="FE18" s="1">
        <f>[2]Hungary!FE$22</f>
        <v>0</v>
      </c>
      <c r="FF18" s="1">
        <f>[2]Hungary!FF$22</f>
        <v>0</v>
      </c>
      <c r="FG18" s="1">
        <f>[2]Hungary!FG$22</f>
        <v>0</v>
      </c>
      <c r="FH18" s="1">
        <f>[2]Hungary!FH$22</f>
        <v>0</v>
      </c>
      <c r="FI18" s="1">
        <f>[2]Hungary!FI$22</f>
        <v>0</v>
      </c>
      <c r="FJ18" s="1">
        <f>[2]Hungary!FJ$22</f>
        <v>0</v>
      </c>
      <c r="FK18" s="1">
        <f>[2]Hungary!FK$22</f>
        <v>0</v>
      </c>
      <c r="FL18" s="1">
        <f>[2]Hungary!FL$22</f>
        <v>0</v>
      </c>
      <c r="FM18" s="1">
        <f>[2]Hungary!FM$22</f>
        <v>0</v>
      </c>
      <c r="FN18" s="1">
        <f>[2]Hungary!FN$22</f>
        <v>0</v>
      </c>
      <c r="FO18" s="1">
        <f>[2]Hungary!FO$22</f>
        <v>0</v>
      </c>
      <c r="FP18" s="1">
        <f>[2]Hungary!FP$22</f>
        <v>0</v>
      </c>
      <c r="FQ18" s="1">
        <f>[2]Hungary!FQ$22</f>
        <v>0</v>
      </c>
      <c r="FR18" s="1">
        <f>[2]Hungary!FR$22</f>
        <v>0</v>
      </c>
      <c r="FS18" s="1">
        <f>[2]Hungary!FS$22</f>
        <v>0</v>
      </c>
      <c r="FT18" s="1">
        <f>[2]Hungary!FT$22</f>
        <v>0</v>
      </c>
      <c r="FU18" s="1">
        <f>[2]Hungary!FU$22</f>
        <v>0</v>
      </c>
      <c r="FV18" s="1">
        <f>[2]Hungary!FV$22</f>
        <v>0</v>
      </c>
      <c r="FW18" s="1">
        <f>[2]Hungary!FW$22</f>
        <v>0</v>
      </c>
      <c r="FX18" s="1">
        <f>[2]Hungary!FX$22</f>
        <v>0</v>
      </c>
      <c r="FY18" s="1">
        <f>[2]Hungary!FY$22</f>
        <v>0</v>
      </c>
      <c r="FZ18" s="2">
        <f>SUM($B18:FY18)</f>
        <v>0</v>
      </c>
    </row>
    <row r="19" spans="1:182">
      <c r="A19" t="s">
        <v>36</v>
      </c>
      <c r="B19" s="1">
        <f>[2]Ireland!B$22</f>
        <v>0</v>
      </c>
      <c r="C19" s="1">
        <f>[2]Ireland!C$22</f>
        <v>0</v>
      </c>
      <c r="D19" s="1">
        <f>[2]Ireland!D$22</f>
        <v>0</v>
      </c>
      <c r="E19" s="1">
        <f>[2]Ireland!E$22</f>
        <v>0</v>
      </c>
      <c r="F19" s="1">
        <f>[2]Ireland!F$22</f>
        <v>0</v>
      </c>
      <c r="G19" s="1">
        <f>[2]Ireland!G$22</f>
        <v>0</v>
      </c>
      <c r="H19" s="1">
        <f>[2]Ireland!H$22</f>
        <v>0</v>
      </c>
      <c r="I19" s="1">
        <f>[2]Ireland!I$22</f>
        <v>0</v>
      </c>
      <c r="J19" s="1">
        <f>[2]Ireland!J$22</f>
        <v>0</v>
      </c>
      <c r="K19" s="1">
        <f>[2]Ireland!K$22</f>
        <v>0</v>
      </c>
      <c r="L19" s="1">
        <f>[2]Ireland!L$22</f>
        <v>0</v>
      </c>
      <c r="M19" s="1">
        <f>[2]Ireland!M$22</f>
        <v>0</v>
      </c>
      <c r="N19" s="1">
        <f>[2]Ireland!N$22</f>
        <v>0</v>
      </c>
      <c r="O19" s="1">
        <f>[2]Ireland!O$22</f>
        <v>0</v>
      </c>
      <c r="P19" s="1">
        <f>[2]Ireland!P$22</f>
        <v>0</v>
      </c>
      <c r="Q19" s="1">
        <f>[2]Ireland!Q$22</f>
        <v>0</v>
      </c>
      <c r="R19" s="1">
        <f>[2]Ireland!R$22</f>
        <v>0</v>
      </c>
      <c r="S19" s="1">
        <f>[2]Ireland!S$22</f>
        <v>0</v>
      </c>
      <c r="T19" s="1">
        <f>[2]Ireland!T$22</f>
        <v>0</v>
      </c>
      <c r="U19" s="1">
        <f>[2]Ireland!U$22</f>
        <v>0</v>
      </c>
      <c r="V19" s="1">
        <f>[2]Ireland!V$22</f>
        <v>0</v>
      </c>
      <c r="W19" s="1">
        <f>[2]Ireland!W$22</f>
        <v>0</v>
      </c>
      <c r="X19" s="1">
        <f>[2]Ireland!X$22</f>
        <v>0</v>
      </c>
      <c r="Y19" s="1">
        <f>[2]Ireland!Y$22</f>
        <v>0</v>
      </c>
      <c r="Z19" s="1">
        <f>[2]Ireland!Z$22</f>
        <v>0</v>
      </c>
      <c r="AA19" s="1">
        <f>[2]Ireland!AA$22</f>
        <v>0</v>
      </c>
      <c r="AB19" s="1">
        <f>[2]Ireland!AB$22</f>
        <v>0</v>
      </c>
      <c r="AC19" s="1">
        <f>[2]Ireland!AC$22</f>
        <v>0</v>
      </c>
      <c r="AD19" s="1">
        <f>[2]Ireland!AD$22</f>
        <v>0</v>
      </c>
      <c r="AE19" s="1">
        <f>[2]Ireland!AE$22</f>
        <v>0</v>
      </c>
      <c r="AF19" s="1">
        <f>[2]Ireland!AF$22</f>
        <v>0</v>
      </c>
      <c r="AG19" s="1">
        <f>[2]Ireland!AG$22</f>
        <v>0</v>
      </c>
      <c r="AH19" s="1">
        <f>[2]Ireland!AH$22</f>
        <v>0</v>
      </c>
      <c r="AI19" s="1">
        <f>[2]Ireland!AI$22</f>
        <v>0</v>
      </c>
      <c r="AJ19" s="1">
        <f>[2]Ireland!AJ$22</f>
        <v>0</v>
      </c>
      <c r="AK19" s="1">
        <f>[2]Ireland!AK$22</f>
        <v>0</v>
      </c>
      <c r="AL19" s="1">
        <f>[2]Ireland!AL$22</f>
        <v>13612</v>
      </c>
      <c r="AM19" s="1">
        <f>[2]Ireland!AM$22</f>
        <v>2496</v>
      </c>
      <c r="AN19" s="1">
        <f>[2]Ireland!AN$22</f>
        <v>397883</v>
      </c>
      <c r="AO19" s="1">
        <f>[2]Ireland!AO$22</f>
        <v>14786</v>
      </c>
      <c r="AP19" s="1">
        <f>[2]Ireland!AP$22</f>
        <v>447</v>
      </c>
      <c r="AQ19" s="1">
        <f>[2]Ireland!AQ$22</f>
        <v>226</v>
      </c>
      <c r="AR19" s="1">
        <f>[2]Ireland!AR$22</f>
        <v>815</v>
      </c>
      <c r="AS19" s="1">
        <f>[2]Ireland!AS$22</f>
        <v>56</v>
      </c>
      <c r="AT19" s="1">
        <f>[2]Ireland!AT$22</f>
        <v>94</v>
      </c>
      <c r="AU19" s="1">
        <f>[2]Ireland!AU$22</f>
        <v>252</v>
      </c>
      <c r="AV19" s="1">
        <f>[2]Ireland!AV$22</f>
        <v>218</v>
      </c>
      <c r="AW19" s="1">
        <f>[2]Ireland!AW$22</f>
        <v>79</v>
      </c>
      <c r="AX19" s="1">
        <f>[2]Ireland!AX$22</f>
        <v>573</v>
      </c>
      <c r="AY19" s="1">
        <f>[2]Ireland!AY$22</f>
        <v>1193</v>
      </c>
      <c r="AZ19" s="1">
        <f>[2]Ireland!AZ$22</f>
        <v>913</v>
      </c>
      <c r="BA19" s="1">
        <f>[2]Ireland!BA$22</f>
        <v>838</v>
      </c>
      <c r="BB19" s="1">
        <f>[2]Ireland!BB$22</f>
        <v>1055</v>
      </c>
      <c r="BC19" s="1">
        <f>[2]Ireland!BC$22</f>
        <v>522</v>
      </c>
      <c r="BD19" s="1">
        <f>[2]Ireland!BD$22</f>
        <v>1211</v>
      </c>
      <c r="BE19" s="1">
        <f>[2]Ireland!BE$22</f>
        <v>758</v>
      </c>
      <c r="BF19" s="1">
        <f>[2]Ireland!BF$22</f>
        <v>621</v>
      </c>
      <c r="BG19" s="1">
        <f>[2]Ireland!BG$22</f>
        <v>649</v>
      </c>
      <c r="BH19" s="1">
        <f>[2]Ireland!BH$22</f>
        <v>737</v>
      </c>
      <c r="BI19" s="1">
        <f>[2]Ireland!BI$22</f>
        <v>503</v>
      </c>
      <c r="BJ19" s="1">
        <f>[2]Ireland!BJ$22</f>
        <v>711</v>
      </c>
      <c r="BK19" s="1">
        <f>[2]Ireland!BK$22</f>
        <v>996</v>
      </c>
      <c r="BL19" s="1">
        <f>[2]Ireland!BL$22</f>
        <v>822</v>
      </c>
      <c r="BM19" s="1">
        <f>[2]Ireland!BM$22</f>
        <v>776</v>
      </c>
      <c r="BN19" s="1">
        <f>[2]Ireland!BN$22</f>
        <v>725</v>
      </c>
      <c r="BO19" s="1">
        <f>[2]Ireland!BO$22</f>
        <v>1310</v>
      </c>
      <c r="BP19" s="1">
        <f>[2]Ireland!BP$22</f>
        <v>235</v>
      </c>
      <c r="BQ19" s="1">
        <f>[2]Ireland!BQ$22</f>
        <v>84</v>
      </c>
      <c r="BR19" s="1">
        <f>[2]Ireland!BR$22</f>
        <v>69</v>
      </c>
      <c r="BS19" s="1">
        <f>[2]Ireland!BS$22</f>
        <v>11014</v>
      </c>
      <c r="BT19" s="1">
        <f>[2]Ireland!BT$22</f>
        <v>11183</v>
      </c>
      <c r="BU19" s="1">
        <f>[2]Ireland!BU$22</f>
        <v>0</v>
      </c>
      <c r="BV19" s="1">
        <f>[2]Ireland!BV$22</f>
        <v>11050</v>
      </c>
      <c r="BW19" s="1">
        <f>[2]Ireland!BW$22</f>
        <v>5576</v>
      </c>
      <c r="BX19" s="1">
        <f>[2]Ireland!BX$22</f>
        <v>10</v>
      </c>
      <c r="BY19" s="1">
        <f>[2]Ireland!BY$22</f>
        <v>20</v>
      </c>
      <c r="BZ19" s="1">
        <f>[2]Ireland!BZ$22</f>
        <v>4</v>
      </c>
      <c r="CA19" s="1">
        <f>[2]Ireland!CA$22</f>
        <v>16</v>
      </c>
      <c r="CB19" s="1">
        <f>[2]Ireland!CB$22</f>
        <v>3</v>
      </c>
      <c r="CC19" s="1">
        <f>[2]Ireland!CC$22</f>
        <v>0</v>
      </c>
      <c r="CD19" s="1">
        <f>[2]Ireland!CD$22</f>
        <v>0</v>
      </c>
      <c r="CE19" s="1">
        <f>[2]Ireland!CE$22</f>
        <v>0</v>
      </c>
      <c r="CF19" s="1">
        <f>[2]Ireland!CF$22</f>
        <v>0</v>
      </c>
      <c r="CG19" s="1">
        <f>[2]Ireland!CG$22</f>
        <v>0</v>
      </c>
      <c r="CH19" s="1">
        <f>[2]Ireland!CH$22</f>
        <v>22</v>
      </c>
      <c r="CI19" s="1">
        <f>[2]Ireland!CI$22</f>
        <v>8</v>
      </c>
      <c r="CJ19" s="1">
        <f>[2]Ireland!CJ$22</f>
        <v>350570</v>
      </c>
      <c r="CK19" s="1">
        <f>[2]Ireland!CK$22</f>
        <v>5384</v>
      </c>
      <c r="CL19" s="1">
        <f>[2]Ireland!CL$22</f>
        <v>0</v>
      </c>
      <c r="CM19" s="1">
        <f>[2]Ireland!CM$22</f>
        <v>0</v>
      </c>
      <c r="CN19" s="1">
        <f>[2]Ireland!CN$22</f>
        <v>0</v>
      </c>
      <c r="CO19" s="1">
        <f>[2]Ireland!CO$22</f>
        <v>0</v>
      </c>
      <c r="CP19" s="1">
        <f>[2]Ireland!CP$22</f>
        <v>7014</v>
      </c>
      <c r="CQ19" s="1">
        <f>[2]Ireland!CQ$22</f>
        <v>23</v>
      </c>
      <c r="CR19" s="1">
        <f>[2]Ireland!CR$22</f>
        <v>0</v>
      </c>
      <c r="CS19" s="1">
        <f>[2]Ireland!CS$22</f>
        <v>0</v>
      </c>
      <c r="CT19" s="1">
        <f>[2]Ireland!CT$22</f>
        <v>1537</v>
      </c>
      <c r="CU19" s="1">
        <f>[2]Ireland!CU$22</f>
        <v>1240</v>
      </c>
      <c r="CV19" s="1">
        <f>[2]Ireland!CV$22</f>
        <v>496821</v>
      </c>
      <c r="CW19" s="1">
        <f>[2]Ireland!CW$22</f>
        <v>2367</v>
      </c>
      <c r="CX19" s="1">
        <f>[2]Ireland!CX$22</f>
        <v>1365</v>
      </c>
      <c r="CY19" s="1">
        <f>[2]Ireland!CY$22</f>
        <v>478602</v>
      </c>
      <c r="CZ19" s="1">
        <f>[2]Ireland!CZ$22</f>
        <v>1622</v>
      </c>
      <c r="DA19" s="1">
        <f>[2]Ireland!DA$22</f>
        <v>543711</v>
      </c>
      <c r="DB19" s="1">
        <f>[2]Ireland!DB$22</f>
        <v>1332</v>
      </c>
      <c r="DC19" s="1">
        <f>[2]Ireland!DC$22</f>
        <v>470359</v>
      </c>
      <c r="DD19" s="1">
        <f>[2]Ireland!DD$22</f>
        <v>551829</v>
      </c>
      <c r="DE19" s="1">
        <f>[2]Ireland!DE$22</f>
        <v>0</v>
      </c>
      <c r="DF19" s="1">
        <f>[2]Ireland!DF$22</f>
        <v>570001</v>
      </c>
      <c r="DG19" s="1">
        <f>[2]Ireland!DG$22</f>
        <v>0</v>
      </c>
      <c r="DH19" s="1">
        <f>[2]Ireland!DH$22</f>
        <v>567050</v>
      </c>
      <c r="DI19" s="1">
        <f>[2]Ireland!DI$22</f>
        <v>560909</v>
      </c>
      <c r="DJ19" s="1">
        <f>[2]Ireland!DJ$22</f>
        <v>0</v>
      </c>
      <c r="DK19" s="1">
        <f>[2]Ireland!DK$22</f>
        <v>540310</v>
      </c>
      <c r="DL19" s="1">
        <f>[2]Ireland!DL$22</f>
        <v>0</v>
      </c>
      <c r="DM19" s="1">
        <f>[2]Ireland!DM$22</f>
        <v>544119</v>
      </c>
      <c r="DN19" s="1">
        <f>[2]Ireland!DN$22</f>
        <v>624874</v>
      </c>
      <c r="DO19" s="1">
        <f>[2]Ireland!DO$22</f>
        <v>569</v>
      </c>
      <c r="DP19" s="1">
        <f>[2]Ireland!DP$22</f>
        <v>554</v>
      </c>
      <c r="DQ19" s="1">
        <f>[2]Ireland!DQ$22</f>
        <v>581697</v>
      </c>
      <c r="DR19" s="1">
        <f>[2]Ireland!DR$22</f>
        <v>7424</v>
      </c>
      <c r="DS19" s="1">
        <f>[2]Ireland!DS$22</f>
        <v>1145953</v>
      </c>
      <c r="DT19" s="1">
        <f>[2]Ireland!DT$22</f>
        <v>545848</v>
      </c>
      <c r="DU19" s="1">
        <f>[2]Ireland!DU$22</f>
        <v>2378</v>
      </c>
      <c r="DV19" s="1">
        <f>[2]Ireland!DV$22</f>
        <v>2002</v>
      </c>
      <c r="DW19" s="1">
        <f>[2]Ireland!DW$22</f>
        <v>2467</v>
      </c>
      <c r="DX19" s="1">
        <f>[2]Ireland!DX$22</f>
        <v>3210</v>
      </c>
      <c r="DY19" s="1">
        <f>[2]Ireland!DY$22</f>
        <v>4243</v>
      </c>
      <c r="DZ19" s="1">
        <f>[2]Ireland!DZ$22</f>
        <v>2051</v>
      </c>
      <c r="EA19" s="1">
        <f>[2]Ireland!EA$22</f>
        <v>2254</v>
      </c>
      <c r="EB19" s="1">
        <f>[2]Ireland!EB$22</f>
        <v>4140</v>
      </c>
      <c r="EC19" s="1">
        <f>[2]Ireland!EC$22</f>
        <v>5141</v>
      </c>
      <c r="ED19" s="1">
        <f>[2]Ireland!ED$22</f>
        <v>0</v>
      </c>
      <c r="EE19" s="1">
        <f>[2]Ireland!EE$22</f>
        <v>0</v>
      </c>
      <c r="EF19" s="1">
        <f>[2]Ireland!EF$22</f>
        <v>2991</v>
      </c>
      <c r="EG19" s="1">
        <f>[2]Ireland!EG$22</f>
        <v>0</v>
      </c>
      <c r="EH19" s="1">
        <f>[2]Ireland!EH$22</f>
        <v>0</v>
      </c>
      <c r="EI19" s="1">
        <f>[2]Ireland!EI$22</f>
        <v>0</v>
      </c>
      <c r="EJ19" s="1">
        <f>[2]Ireland!EJ$22</f>
        <v>0</v>
      </c>
      <c r="EK19" s="1">
        <f>[2]Ireland!EK$22</f>
        <v>0</v>
      </c>
      <c r="EL19" s="1">
        <f>[2]Ireland!EL$22</f>
        <v>0</v>
      </c>
      <c r="EM19" s="1">
        <f>[2]Ireland!EM$22</f>
        <v>0</v>
      </c>
      <c r="EN19" s="1">
        <f>[2]Ireland!EN$22</f>
        <v>0</v>
      </c>
      <c r="EO19" s="1">
        <f>[2]Ireland!EO$22</f>
        <v>0</v>
      </c>
      <c r="EP19" s="1">
        <f>[2]Ireland!EP$22</f>
        <v>0</v>
      </c>
      <c r="EQ19" s="1">
        <f>[2]Ireland!EQ$22</f>
        <v>0</v>
      </c>
      <c r="ER19" s="1">
        <f>[2]Ireland!ER$22</f>
        <v>0</v>
      </c>
      <c r="ES19" s="1">
        <f>[2]Ireland!ES$22</f>
        <v>0</v>
      </c>
      <c r="ET19" s="1">
        <f>[2]Ireland!ET$22</f>
        <v>0</v>
      </c>
      <c r="EU19" s="1">
        <f>[2]Ireland!EU$22</f>
        <v>6018</v>
      </c>
      <c r="EV19" s="1">
        <f>[2]Ireland!EV$22</f>
        <v>0</v>
      </c>
      <c r="EW19" s="1">
        <f>[2]Ireland!EW$22</f>
        <v>0</v>
      </c>
      <c r="EX19" s="1">
        <f>[2]Ireland!EX$22</f>
        <v>0</v>
      </c>
      <c r="EY19" s="1">
        <f>[2]Ireland!EY$22</f>
        <v>0</v>
      </c>
      <c r="EZ19" s="1">
        <f>[2]Ireland!EZ$22</f>
        <v>0</v>
      </c>
      <c r="FA19" s="1">
        <f>[2]Ireland!FA$22</f>
        <v>0</v>
      </c>
      <c r="FB19" s="1">
        <f>[2]Ireland!FB$22</f>
        <v>0</v>
      </c>
      <c r="FC19" s="1">
        <f>[2]Ireland!FC$22</f>
        <v>0</v>
      </c>
      <c r="FD19" s="1">
        <f>[2]Ireland!FD$22</f>
        <v>0</v>
      </c>
      <c r="FE19" s="1">
        <f>[2]Ireland!FE$22</f>
        <v>0</v>
      </c>
      <c r="FF19" s="1">
        <f>[2]Ireland!FF$22</f>
        <v>0</v>
      </c>
      <c r="FG19" s="1">
        <f>[2]Ireland!FG$22</f>
        <v>0</v>
      </c>
      <c r="FH19" s="1">
        <f>[2]Ireland!FH$22</f>
        <v>0</v>
      </c>
      <c r="FI19" s="1">
        <f>[2]Ireland!FI$22</f>
        <v>0</v>
      </c>
      <c r="FJ19" s="1">
        <f>[2]Ireland!FJ$22</f>
        <v>0</v>
      </c>
      <c r="FK19" s="1">
        <f>[2]Ireland!FK$22</f>
        <v>0</v>
      </c>
      <c r="FL19" s="1">
        <f>[2]Ireland!FL$22</f>
        <v>0</v>
      </c>
      <c r="FM19" s="1">
        <f>[2]Ireland!FM$22</f>
        <v>0</v>
      </c>
      <c r="FN19" s="1">
        <f>[2]Ireland!FN$22</f>
        <v>0</v>
      </c>
      <c r="FO19" s="1">
        <f>[2]Ireland!FO$22</f>
        <v>0</v>
      </c>
      <c r="FP19" s="1">
        <f>[2]Ireland!FP$22</f>
        <v>0</v>
      </c>
      <c r="FQ19" s="1">
        <f>[2]Ireland!FQ$22</f>
        <v>0</v>
      </c>
      <c r="FR19" s="1">
        <f>[2]Ireland!FR$22</f>
        <v>0</v>
      </c>
      <c r="FS19" s="1">
        <f>[2]Ireland!FS$22</f>
        <v>0</v>
      </c>
      <c r="FT19" s="1">
        <f>[2]Ireland!FT$22</f>
        <v>0</v>
      </c>
      <c r="FU19" s="1">
        <f>[2]Ireland!FU$22</f>
        <v>0</v>
      </c>
      <c r="FV19" s="1">
        <f>[2]Ireland!FV$22</f>
        <v>0</v>
      </c>
      <c r="FW19" s="1">
        <f>[2]Ireland!FW$22</f>
        <v>0</v>
      </c>
      <c r="FX19" s="1">
        <f>[2]Ireland!FX$22</f>
        <v>0</v>
      </c>
      <c r="FY19" s="1">
        <f>[2]Ireland!FY$22</f>
        <v>0</v>
      </c>
      <c r="FZ19" s="2">
        <f>SUM($B19:FY19)</f>
        <v>9125150</v>
      </c>
    </row>
    <row r="20" spans="1:182">
      <c r="A20" t="s">
        <v>21</v>
      </c>
      <c r="B20" s="1">
        <f>[2]Italy!B$22</f>
        <v>11920</v>
      </c>
      <c r="C20" s="1">
        <f>[2]Italy!C$22</f>
        <v>44054</v>
      </c>
      <c r="D20" s="1">
        <f>[2]Italy!D$22</f>
        <v>14168</v>
      </c>
      <c r="E20" s="1">
        <f>[2]Italy!E$22</f>
        <v>8040</v>
      </c>
      <c r="F20" s="1">
        <f>[2]Italy!F$22</f>
        <v>74423</v>
      </c>
      <c r="G20" s="1">
        <f>[2]Italy!G$22</f>
        <v>121194</v>
      </c>
      <c r="H20" s="1">
        <f>[2]Italy!H$22</f>
        <v>103469</v>
      </c>
      <c r="I20" s="1">
        <f>[2]Italy!I$22</f>
        <v>47293</v>
      </c>
      <c r="J20" s="1">
        <f>[2]Italy!J$22</f>
        <v>71883</v>
      </c>
      <c r="K20" s="1">
        <f>[2]Italy!K$22</f>
        <v>85833</v>
      </c>
      <c r="L20" s="1">
        <f>[2]Italy!L$22</f>
        <v>78181</v>
      </c>
      <c r="M20" s="1">
        <f>[2]Italy!M$22</f>
        <v>58437</v>
      </c>
      <c r="N20" s="1">
        <f>[2]Italy!N$22</f>
        <v>71198</v>
      </c>
      <c r="O20" s="1">
        <f>[2]Italy!O$22</f>
        <v>33396</v>
      </c>
      <c r="P20" s="1">
        <f>[2]Italy!P$22</f>
        <v>24220</v>
      </c>
      <c r="Q20" s="1">
        <f>[2]Italy!Q$22</f>
        <v>0</v>
      </c>
      <c r="R20" s="1">
        <f>[2]Italy!R$22</f>
        <v>1220</v>
      </c>
      <c r="S20" s="1">
        <f>[2]Italy!S$22</f>
        <v>16739</v>
      </c>
      <c r="T20" s="1">
        <f>[2]Italy!T$22</f>
        <v>19482</v>
      </c>
      <c r="U20" s="1">
        <f>[2]Italy!U$22</f>
        <v>0</v>
      </c>
      <c r="V20" s="1">
        <f>[2]Italy!V$22</f>
        <v>41810</v>
      </c>
      <c r="W20" s="1">
        <f>[2]Italy!W$22</f>
        <v>29626</v>
      </c>
      <c r="X20" s="1">
        <f>[2]Italy!X$22</f>
        <v>9979</v>
      </c>
      <c r="Y20" s="1">
        <f>[2]Italy!Y$22</f>
        <v>21123</v>
      </c>
      <c r="Z20" s="1">
        <f>[2]Italy!Z$22</f>
        <v>5634</v>
      </c>
      <c r="AA20" s="1">
        <f>[2]Italy!AA$22</f>
        <v>9973</v>
      </c>
      <c r="AB20" s="1">
        <f>[2]Italy!AB$22</f>
        <v>2002</v>
      </c>
      <c r="AC20" s="1">
        <f>[2]Italy!AC$22</f>
        <v>0</v>
      </c>
      <c r="AD20" s="1">
        <f>[2]Italy!AD$22</f>
        <v>0</v>
      </c>
      <c r="AE20" s="1">
        <f>[2]Italy!AE$22</f>
        <v>419445</v>
      </c>
      <c r="AF20" s="1">
        <f>[2]Italy!AF$22</f>
        <v>8005</v>
      </c>
      <c r="AG20" s="1">
        <f>[2]Italy!AG$22</f>
        <v>295</v>
      </c>
      <c r="AH20" s="1">
        <f>[2]Italy!AH$22</f>
        <v>3676</v>
      </c>
      <c r="AI20" s="1">
        <f>[2]Italy!AI$22</f>
        <v>10271</v>
      </c>
      <c r="AJ20" s="1">
        <f>[2]Italy!AJ$22</f>
        <v>5912</v>
      </c>
      <c r="AK20" s="1">
        <f>[2]Italy!AK$22</f>
        <v>13432</v>
      </c>
      <c r="AL20" s="1">
        <f>[2]Italy!AL$22</f>
        <v>14222</v>
      </c>
      <c r="AM20" s="1">
        <f>[2]Italy!AM$22</f>
        <v>223884</v>
      </c>
      <c r="AN20" s="1">
        <f>[2]Italy!AN$22</f>
        <v>9646</v>
      </c>
      <c r="AO20" s="1">
        <f>[2]Italy!AO$22</f>
        <v>5111</v>
      </c>
      <c r="AP20" s="1">
        <f>[2]Italy!AP$22</f>
        <v>1085</v>
      </c>
      <c r="AQ20" s="1">
        <f>[2]Italy!AQ$22</f>
        <v>796174</v>
      </c>
      <c r="AR20" s="1">
        <f>[2]Italy!AR$22</f>
        <v>14346</v>
      </c>
      <c r="AS20" s="1">
        <f>[2]Italy!AS$22</f>
        <v>23842</v>
      </c>
      <c r="AT20" s="1">
        <f>[2]Italy!AT$22</f>
        <v>875218</v>
      </c>
      <c r="AU20" s="1">
        <f>[2]Italy!AU$22</f>
        <v>49863</v>
      </c>
      <c r="AV20" s="1">
        <f>[2]Italy!AV$22</f>
        <v>542765</v>
      </c>
      <c r="AW20" s="1">
        <f>[2]Italy!AW$22</f>
        <v>473174</v>
      </c>
      <c r="AX20" s="1">
        <f>[2]Italy!AX$22</f>
        <v>19791</v>
      </c>
      <c r="AY20" s="1">
        <f>[2]Italy!AY$22</f>
        <v>655563</v>
      </c>
      <c r="AZ20" s="1">
        <f>[2]Italy!AZ$22</f>
        <v>821707</v>
      </c>
      <c r="BA20" s="1">
        <f>[2]Italy!BA$22</f>
        <v>203295</v>
      </c>
      <c r="BB20" s="1">
        <f>[2]Italy!BB$22</f>
        <v>13766</v>
      </c>
      <c r="BC20" s="1">
        <f>[2]Italy!BC$22</f>
        <v>424019</v>
      </c>
      <c r="BD20" s="1">
        <f>[2]Italy!BD$22</f>
        <v>8995</v>
      </c>
      <c r="BE20" s="1">
        <f>[2]Italy!BE$22</f>
        <v>126511</v>
      </c>
      <c r="BF20" s="1">
        <f>[2]Italy!BF$22</f>
        <v>4649</v>
      </c>
      <c r="BG20" s="1">
        <f>[2]Italy!BG$22</f>
        <v>6321</v>
      </c>
      <c r="BH20" s="1">
        <f>[2]Italy!BH$22</f>
        <v>17267</v>
      </c>
      <c r="BI20" s="1">
        <f>[2]Italy!BI$22</f>
        <v>3718</v>
      </c>
      <c r="BJ20" s="1">
        <f>[2]Italy!BJ$22</f>
        <v>4832</v>
      </c>
      <c r="BK20" s="1">
        <f>[2]Italy!BK$22</f>
        <v>10730</v>
      </c>
      <c r="BL20" s="1">
        <f>[2]Italy!BL$22</f>
        <v>5172</v>
      </c>
      <c r="BM20" s="1">
        <f>[2]Italy!BM$22</f>
        <v>4889</v>
      </c>
      <c r="BN20" s="1">
        <f>[2]Italy!BN$22</f>
        <v>4952</v>
      </c>
      <c r="BO20" s="1">
        <f>[2]Italy!BO$22</f>
        <v>8247</v>
      </c>
      <c r="BP20" s="1">
        <f>[2]Italy!BP$22</f>
        <v>1480</v>
      </c>
      <c r="BQ20" s="1">
        <f>[2]Italy!BQ$22</f>
        <v>527</v>
      </c>
      <c r="BR20" s="1">
        <f>[2]Italy!BR$22</f>
        <v>437</v>
      </c>
      <c r="BS20" s="1">
        <f>[2]Italy!BS$22</f>
        <v>5480</v>
      </c>
      <c r="BT20" s="1">
        <f>[2]Italy!BT$22</f>
        <v>0</v>
      </c>
      <c r="BU20" s="1">
        <f>[2]Italy!BU$22</f>
        <v>0</v>
      </c>
      <c r="BV20" s="1">
        <f>[2]Italy!BV$22</f>
        <v>5492</v>
      </c>
      <c r="BW20" s="1">
        <f>[2]Italy!BW$22</f>
        <v>12</v>
      </c>
      <c r="BX20" s="1">
        <f>[2]Italy!BX$22</f>
        <v>0</v>
      </c>
      <c r="BY20" s="1">
        <f>[2]Italy!BY$22</f>
        <v>0</v>
      </c>
      <c r="BZ20" s="1">
        <f>[2]Italy!BZ$22</f>
        <v>0</v>
      </c>
      <c r="CA20" s="1">
        <f>[2]Italy!CA$22</f>
        <v>0</v>
      </c>
      <c r="CB20" s="1">
        <f>[2]Italy!CB$22</f>
        <v>2</v>
      </c>
      <c r="CC20" s="1">
        <f>[2]Italy!CC$22</f>
        <v>0</v>
      </c>
      <c r="CD20" s="1">
        <f>[2]Italy!CD$22</f>
        <v>54482</v>
      </c>
      <c r="CE20" s="1">
        <f>[2]Italy!CE$22</f>
        <v>5251</v>
      </c>
      <c r="CF20" s="1">
        <f>[2]Italy!CF$22</f>
        <v>84799</v>
      </c>
      <c r="CG20" s="1">
        <f>[2]Italy!CG$22</f>
        <v>11872</v>
      </c>
      <c r="CH20" s="1">
        <f>[2]Italy!CH$22</f>
        <v>87192</v>
      </c>
      <c r="CI20" s="1">
        <f>[2]Italy!CI$22</f>
        <v>56</v>
      </c>
      <c r="CJ20" s="1">
        <f>[2]Italy!CJ$22</f>
        <v>32</v>
      </c>
      <c r="CK20" s="1">
        <f>[2]Italy!CK$22</f>
        <v>0</v>
      </c>
      <c r="CL20" s="1">
        <f>[2]Italy!CL$22</f>
        <v>0</v>
      </c>
      <c r="CM20" s="1">
        <f>[2]Italy!CM$22</f>
        <v>0</v>
      </c>
      <c r="CN20" s="1">
        <f>[2]Italy!CN$22</f>
        <v>0</v>
      </c>
      <c r="CO20" s="1">
        <f>[2]Italy!CO$22</f>
        <v>5463</v>
      </c>
      <c r="CP20" s="1">
        <f>[2]Italy!CP$22</f>
        <v>0</v>
      </c>
      <c r="CQ20" s="1">
        <f>[2]Italy!CQ$22</f>
        <v>3528</v>
      </c>
      <c r="CR20" s="1">
        <f>[2]Italy!CR$22</f>
        <v>0</v>
      </c>
      <c r="CS20" s="1">
        <f>[2]Italy!CS$22</f>
        <v>0</v>
      </c>
      <c r="CT20" s="1">
        <f>[2]Italy!CT$22</f>
        <v>0</v>
      </c>
      <c r="CU20" s="1">
        <f>[2]Italy!CU$22</f>
        <v>0</v>
      </c>
      <c r="CV20" s="1">
        <f>[2]Italy!CV$22</f>
        <v>0</v>
      </c>
      <c r="CW20" s="1">
        <f>[2]Italy!CW$22</f>
        <v>0</v>
      </c>
      <c r="CX20" s="1">
        <f>[2]Italy!CX$22</f>
        <v>0</v>
      </c>
      <c r="CY20" s="1">
        <f>[2]Italy!CY$22</f>
        <v>9</v>
      </c>
      <c r="CZ20" s="1">
        <f>[2]Italy!CZ$22</f>
        <v>5941</v>
      </c>
      <c r="DA20" s="1">
        <f>[2]Italy!DA$22</f>
        <v>5</v>
      </c>
      <c r="DB20" s="1">
        <f>[2]Italy!DB$22</f>
        <v>12576</v>
      </c>
      <c r="DC20" s="1">
        <f>[2]Italy!DC$22</f>
        <v>6472</v>
      </c>
      <c r="DD20" s="1">
        <f>[2]Italy!DD$22</f>
        <v>13</v>
      </c>
      <c r="DE20" s="1">
        <f>[2]Italy!DE$22</f>
        <v>5921</v>
      </c>
      <c r="DF20" s="1">
        <f>[2]Italy!DF$22</f>
        <v>17223</v>
      </c>
      <c r="DG20" s="1">
        <f>[2]Italy!DG$22</f>
        <v>0</v>
      </c>
      <c r="DH20" s="1">
        <f>[2]Italy!DH$22</f>
        <v>0</v>
      </c>
      <c r="DI20" s="1">
        <f>[2]Italy!DI$22</f>
        <v>0</v>
      </c>
      <c r="DJ20" s="1">
        <f>[2]Italy!DJ$22</f>
        <v>0</v>
      </c>
      <c r="DK20" s="1">
        <f>[2]Italy!DK$22</f>
        <v>0</v>
      </c>
      <c r="DL20" s="1">
        <f>[2]Italy!DL$22</f>
        <v>0</v>
      </c>
      <c r="DM20" s="1">
        <f>[2]Italy!DM$22</f>
        <v>0</v>
      </c>
      <c r="DN20" s="1">
        <f>[2]Italy!DN$22</f>
        <v>0</v>
      </c>
      <c r="DO20" s="1">
        <f>[2]Italy!DO$22</f>
        <v>0</v>
      </c>
      <c r="DP20" s="1">
        <f>[2]Italy!DP$22</f>
        <v>0</v>
      </c>
      <c r="DQ20" s="1">
        <f>[2]Italy!DQ$22</f>
        <v>0</v>
      </c>
      <c r="DR20" s="1">
        <f>[2]Italy!DR$22</f>
        <v>0</v>
      </c>
      <c r="DS20" s="1">
        <f>[2]Italy!DS$22</f>
        <v>0</v>
      </c>
      <c r="DT20" s="1">
        <f>[2]Italy!DT$22</f>
        <v>0</v>
      </c>
      <c r="DU20" s="1">
        <f>[2]Italy!DU$22</f>
        <v>0</v>
      </c>
      <c r="DV20" s="1">
        <f>[2]Italy!DV$22</f>
        <v>0</v>
      </c>
      <c r="DW20" s="1">
        <f>[2]Italy!DW$22</f>
        <v>0</v>
      </c>
      <c r="DX20" s="1">
        <f>[2]Italy!DX$22</f>
        <v>0</v>
      </c>
      <c r="DY20" s="1">
        <f>[2]Italy!DY$22</f>
        <v>0</v>
      </c>
      <c r="DZ20" s="1">
        <f>[2]Italy!DZ$22</f>
        <v>0</v>
      </c>
      <c r="EA20" s="1">
        <f>[2]Italy!EA$22</f>
        <v>0</v>
      </c>
      <c r="EB20" s="1">
        <f>[2]Italy!EB$22</f>
        <v>0</v>
      </c>
      <c r="EC20" s="1">
        <f>[2]Italy!EC$22</f>
        <v>0</v>
      </c>
      <c r="ED20" s="1">
        <f>[2]Italy!ED$22</f>
        <v>0</v>
      </c>
      <c r="EE20" s="1">
        <f>[2]Italy!EE$22</f>
        <v>0</v>
      </c>
      <c r="EF20" s="1">
        <f>[2]Italy!EF$22</f>
        <v>0</v>
      </c>
      <c r="EG20" s="1">
        <f>[2]Italy!EG$22</f>
        <v>0</v>
      </c>
      <c r="EH20" s="1">
        <f>[2]Italy!EH$22</f>
        <v>0</v>
      </c>
      <c r="EI20" s="1">
        <f>[2]Italy!EI$22</f>
        <v>0</v>
      </c>
      <c r="EJ20" s="1">
        <f>[2]Italy!EJ$22</f>
        <v>0</v>
      </c>
      <c r="EK20" s="1">
        <f>[2]Italy!EK$22</f>
        <v>0</v>
      </c>
      <c r="EL20" s="1">
        <f>[2]Italy!EL$22</f>
        <v>3995</v>
      </c>
      <c r="EM20" s="1">
        <f>[2]Italy!EM$22</f>
        <v>0</v>
      </c>
      <c r="EN20" s="1">
        <f>[2]Italy!EN$22</f>
        <v>0</v>
      </c>
      <c r="EO20" s="1">
        <f>[2]Italy!EO$22</f>
        <v>0</v>
      </c>
      <c r="EP20" s="1">
        <f>[2]Italy!EP$22</f>
        <v>155</v>
      </c>
      <c r="EQ20" s="1">
        <f>[2]Italy!EQ$22</f>
        <v>1712</v>
      </c>
      <c r="ER20" s="1">
        <f>[2]Italy!ER$22</f>
        <v>1754</v>
      </c>
      <c r="ES20" s="1">
        <f>[2]Italy!ES$22</f>
        <v>18300</v>
      </c>
      <c r="ET20" s="1">
        <f>[2]Italy!ET$22</f>
        <v>306146</v>
      </c>
      <c r="EU20" s="1">
        <f>[2]Italy!EU$22</f>
        <v>545999</v>
      </c>
      <c r="EV20" s="1">
        <f>[2]Italy!EV$22</f>
        <v>498781</v>
      </c>
      <c r="EW20" s="1">
        <f>[2]Italy!EW$22</f>
        <v>100740</v>
      </c>
      <c r="EX20" s="1">
        <f>[2]Italy!EX$22</f>
        <v>1892383</v>
      </c>
      <c r="EY20" s="1">
        <f>[2]Italy!EY$22</f>
        <v>380895</v>
      </c>
      <c r="EZ20" s="1">
        <f>[2]Italy!EZ$22</f>
        <v>4436</v>
      </c>
      <c r="FA20" s="1">
        <f>[2]Italy!FA$22</f>
        <v>1293698</v>
      </c>
      <c r="FB20" s="1">
        <f>[2]Italy!FB$22</f>
        <v>1816635</v>
      </c>
      <c r="FC20" s="1">
        <f>[2]Italy!FC$22</f>
        <v>4575</v>
      </c>
      <c r="FD20" s="1">
        <f>[2]Italy!FD$22</f>
        <v>4897</v>
      </c>
      <c r="FE20" s="1">
        <f>[2]Italy!FE$22</f>
        <v>28559</v>
      </c>
      <c r="FF20" s="1">
        <f>[2]Italy!FF$22</f>
        <v>37357</v>
      </c>
      <c r="FG20" s="1">
        <f>[2]Italy!FG$22</f>
        <v>16782</v>
      </c>
      <c r="FH20" s="1">
        <f>[2]Italy!FH$22</f>
        <v>16358</v>
      </c>
      <c r="FI20" s="1">
        <f>[2]Italy!FI$22</f>
        <v>11957</v>
      </c>
      <c r="FJ20" s="1">
        <f>[2]Italy!FJ$22</f>
        <v>13320</v>
      </c>
      <c r="FK20" s="1">
        <f>[2]Italy!FK$22</f>
        <v>22381</v>
      </c>
      <c r="FL20" s="1">
        <f>[2]Italy!FL$22</f>
        <v>24830</v>
      </c>
      <c r="FM20" s="1">
        <f>[2]Italy!FM$22</f>
        <v>19902</v>
      </c>
      <c r="FN20" s="1">
        <f>[2]Italy!FN$22</f>
        <v>613</v>
      </c>
      <c r="FO20" s="1">
        <f>[2]Italy!FO$22</f>
        <v>24964</v>
      </c>
      <c r="FP20" s="1">
        <f>[2]Italy!FP$22</f>
        <v>394</v>
      </c>
      <c r="FQ20" s="1">
        <f>[2]Italy!FQ$22</f>
        <v>0</v>
      </c>
      <c r="FR20" s="1">
        <f>[2]Italy!FR$22</f>
        <v>0</v>
      </c>
      <c r="FS20" s="1">
        <f>[2]Italy!FS$22</f>
        <v>109</v>
      </c>
      <c r="FT20" s="1">
        <f>[2]Italy!FT$22</f>
        <v>0</v>
      </c>
      <c r="FU20" s="1">
        <f>[2]Italy!FU$22</f>
        <v>0</v>
      </c>
      <c r="FV20" s="1">
        <f>[2]Italy!FV$22</f>
        <v>0</v>
      </c>
      <c r="FW20" s="1">
        <f>[2]Italy!FW$22</f>
        <v>0</v>
      </c>
      <c r="FX20" s="1">
        <f>[2]Italy!FX$22</f>
        <v>0</v>
      </c>
      <c r="FY20" s="1">
        <f>[2]Italy!FY$22</f>
        <v>0</v>
      </c>
      <c r="FZ20" s="2">
        <f>SUM($B20:FY20)</f>
        <v>14246979</v>
      </c>
    </row>
    <row r="21" spans="1:182">
      <c r="A21" t="s">
        <v>22</v>
      </c>
      <c r="B21" s="1">
        <f>[2]Latvia!B$22</f>
        <v>0</v>
      </c>
      <c r="C21" s="1">
        <f>[2]Latvia!C$22</f>
        <v>0</v>
      </c>
      <c r="D21" s="1">
        <f>[2]Latvia!D$22</f>
        <v>0</v>
      </c>
      <c r="E21" s="1">
        <f>[2]Latvia!E$22</f>
        <v>0</v>
      </c>
      <c r="F21" s="1">
        <f>[2]Latvia!F$22</f>
        <v>0</v>
      </c>
      <c r="G21" s="1">
        <f>[2]Latvia!G$22</f>
        <v>0</v>
      </c>
      <c r="H21" s="1">
        <f>[2]Latvia!H$22</f>
        <v>0</v>
      </c>
      <c r="I21" s="1">
        <f>[2]Latvia!I$22</f>
        <v>0</v>
      </c>
      <c r="J21" s="1">
        <f>[2]Latvia!J$22</f>
        <v>0</v>
      </c>
      <c r="K21" s="1">
        <f>[2]Latvia!K$22</f>
        <v>0</v>
      </c>
      <c r="L21" s="1">
        <f>[2]Latvia!L$22</f>
        <v>0</v>
      </c>
      <c r="M21" s="1">
        <f>[2]Latvia!M$22</f>
        <v>0</v>
      </c>
      <c r="N21" s="1">
        <f>[2]Latvia!N$22</f>
        <v>0</v>
      </c>
      <c r="O21" s="1">
        <f>[2]Latvia!O$22</f>
        <v>0</v>
      </c>
      <c r="P21" s="1">
        <f>[2]Latvia!P$22</f>
        <v>0</v>
      </c>
      <c r="Q21" s="1">
        <f>[2]Latvia!Q$22</f>
        <v>0</v>
      </c>
      <c r="R21" s="1">
        <f>[2]Latvia!R$22</f>
        <v>0</v>
      </c>
      <c r="S21" s="1">
        <f>[2]Latvia!S$22</f>
        <v>0</v>
      </c>
      <c r="T21" s="1">
        <f>[2]Latvia!T$22</f>
        <v>0</v>
      </c>
      <c r="U21" s="1">
        <f>[2]Latvia!U$22</f>
        <v>0</v>
      </c>
      <c r="V21" s="1">
        <f>[2]Latvia!V$22</f>
        <v>0</v>
      </c>
      <c r="W21" s="1">
        <f>[2]Latvia!W$22</f>
        <v>0</v>
      </c>
      <c r="X21" s="1">
        <f>[2]Latvia!X$22</f>
        <v>0</v>
      </c>
      <c r="Y21" s="1">
        <f>[2]Latvia!Y$22</f>
        <v>0</v>
      </c>
      <c r="Z21" s="1">
        <f>[2]Latvia!Z$22</f>
        <v>0</v>
      </c>
      <c r="AA21" s="1">
        <f>[2]Latvia!AA$22</f>
        <v>0</v>
      </c>
      <c r="AB21" s="1">
        <f>[2]Latvia!AB$22</f>
        <v>0</v>
      </c>
      <c r="AC21" s="1">
        <f>[2]Latvia!AC$22</f>
        <v>0</v>
      </c>
      <c r="AD21" s="1">
        <f>[2]Latvia!AD$22</f>
        <v>0</v>
      </c>
      <c r="AE21" s="1">
        <f>[2]Latvia!AE$22</f>
        <v>0</v>
      </c>
      <c r="AF21" s="1">
        <f>[2]Latvia!AF$22</f>
        <v>0</v>
      </c>
      <c r="AG21" s="1">
        <f>[2]Latvia!AG$22</f>
        <v>0</v>
      </c>
      <c r="AH21" s="1">
        <f>[2]Latvia!AH$22</f>
        <v>0</v>
      </c>
      <c r="AI21" s="1">
        <f>[2]Latvia!AI$22</f>
        <v>0</v>
      </c>
      <c r="AJ21" s="1">
        <f>[2]Latvia!AJ$22</f>
        <v>0</v>
      </c>
      <c r="AK21" s="1">
        <f>[2]Latvia!AK$22</f>
        <v>0</v>
      </c>
      <c r="AL21" s="1">
        <f>[2]Latvia!AL$22</f>
        <v>0</v>
      </c>
      <c r="AM21" s="1">
        <f>[2]Latvia!AM$22</f>
        <v>0</v>
      </c>
      <c r="AN21" s="1">
        <f>[2]Latvia!AN$22</f>
        <v>0</v>
      </c>
      <c r="AO21" s="1">
        <f>[2]Latvia!AO$22</f>
        <v>0</v>
      </c>
      <c r="AP21" s="1">
        <f>[2]Latvia!AP$22</f>
        <v>0</v>
      </c>
      <c r="AQ21" s="1">
        <f>[2]Latvia!AQ$22</f>
        <v>0</v>
      </c>
      <c r="AR21" s="1">
        <f>[2]Latvia!AR$22</f>
        <v>0</v>
      </c>
      <c r="AS21" s="1">
        <f>[2]Latvia!AS$22</f>
        <v>0</v>
      </c>
      <c r="AT21" s="1">
        <f>[2]Latvia!AT$22</f>
        <v>0</v>
      </c>
      <c r="AU21" s="1">
        <f>[2]Latvia!AU$22</f>
        <v>0</v>
      </c>
      <c r="AV21" s="1">
        <f>[2]Latvia!AV$22</f>
        <v>0</v>
      </c>
      <c r="AW21" s="1">
        <f>[2]Latvia!AW$22</f>
        <v>0</v>
      </c>
      <c r="AX21" s="1">
        <f>[2]Latvia!AX$22</f>
        <v>0</v>
      </c>
      <c r="AY21" s="1">
        <f>[2]Latvia!AY$22</f>
        <v>0</v>
      </c>
      <c r="AZ21" s="1">
        <f>[2]Latvia!AZ$22</f>
        <v>0</v>
      </c>
      <c r="BA21" s="1">
        <f>[2]Latvia!BA$22</f>
        <v>0</v>
      </c>
      <c r="BB21" s="1">
        <f>[2]Latvia!BB$22</f>
        <v>0</v>
      </c>
      <c r="BC21" s="1">
        <f>[2]Latvia!BC$22</f>
        <v>0</v>
      </c>
      <c r="BD21" s="1">
        <f>[2]Latvia!BD$22</f>
        <v>0</v>
      </c>
      <c r="BE21" s="1">
        <f>[2]Latvia!BE$22</f>
        <v>0</v>
      </c>
      <c r="BF21" s="1">
        <f>[2]Latvia!BF$22</f>
        <v>0</v>
      </c>
      <c r="BG21" s="1">
        <f>[2]Latvia!BG$22</f>
        <v>0</v>
      </c>
      <c r="BH21" s="1">
        <f>[2]Latvia!BH$22</f>
        <v>0</v>
      </c>
      <c r="BI21" s="1">
        <f>[2]Latvia!BI$22</f>
        <v>0</v>
      </c>
      <c r="BJ21" s="1">
        <f>[2]Latvia!BJ$22</f>
        <v>0</v>
      </c>
      <c r="BK21" s="1">
        <f>[2]Latvia!BK$22</f>
        <v>0</v>
      </c>
      <c r="BL21" s="1">
        <f>[2]Latvia!BL$22</f>
        <v>0</v>
      </c>
      <c r="BM21" s="1">
        <f>[2]Latvia!BM$22</f>
        <v>0</v>
      </c>
      <c r="BN21" s="1">
        <f>[2]Latvia!BN$22</f>
        <v>0</v>
      </c>
      <c r="BO21" s="1">
        <f>[2]Latvia!BO$22</f>
        <v>0</v>
      </c>
      <c r="BP21" s="1">
        <f>[2]Latvia!BP$22</f>
        <v>0</v>
      </c>
      <c r="BQ21" s="1">
        <f>[2]Latvia!BQ$22</f>
        <v>0</v>
      </c>
      <c r="BR21" s="1">
        <f>[2]Latvia!BR$22</f>
        <v>0</v>
      </c>
      <c r="BS21" s="1">
        <f>[2]Latvia!BS$22</f>
        <v>0</v>
      </c>
      <c r="BT21" s="1">
        <f>[2]Latvia!BT$22</f>
        <v>0</v>
      </c>
      <c r="BU21" s="1">
        <f>[2]Latvia!BU$22</f>
        <v>0</v>
      </c>
      <c r="BV21" s="1">
        <f>[2]Latvia!BV$22</f>
        <v>0</v>
      </c>
      <c r="BW21" s="1">
        <f>[2]Latvia!BW$22</f>
        <v>0</v>
      </c>
      <c r="BX21" s="1">
        <f>[2]Latvia!BX$22</f>
        <v>0</v>
      </c>
      <c r="BY21" s="1">
        <f>[2]Latvia!BY$22</f>
        <v>0</v>
      </c>
      <c r="BZ21" s="1">
        <f>[2]Latvia!BZ$22</f>
        <v>0</v>
      </c>
      <c r="CA21" s="1">
        <f>[2]Latvia!CA$22</f>
        <v>0</v>
      </c>
      <c r="CB21" s="1">
        <f>[2]Latvia!CB$22</f>
        <v>0</v>
      </c>
      <c r="CC21" s="1">
        <f>[2]Latvia!CC$22</f>
        <v>0</v>
      </c>
      <c r="CD21" s="1">
        <f>[2]Latvia!CD$22</f>
        <v>0</v>
      </c>
      <c r="CE21" s="1">
        <f>[2]Latvia!CE$22</f>
        <v>0</v>
      </c>
      <c r="CF21" s="1">
        <f>[2]Latvia!CF$22</f>
        <v>0</v>
      </c>
      <c r="CG21" s="1">
        <f>[2]Latvia!CG$22</f>
        <v>0</v>
      </c>
      <c r="CH21" s="1">
        <f>[2]Latvia!CH$22</f>
        <v>0</v>
      </c>
      <c r="CI21" s="1">
        <f>[2]Latvia!CI$22</f>
        <v>0</v>
      </c>
      <c r="CJ21" s="1">
        <f>[2]Latvia!CJ$22</f>
        <v>0</v>
      </c>
      <c r="CK21" s="1">
        <f>[2]Latvia!CK$22</f>
        <v>0</v>
      </c>
      <c r="CL21" s="1">
        <f>[2]Latvia!CL$22</f>
        <v>0</v>
      </c>
      <c r="CM21" s="1">
        <f>[2]Latvia!CM$22</f>
        <v>0</v>
      </c>
      <c r="CN21" s="1">
        <f>[2]Latvia!CN$22</f>
        <v>0</v>
      </c>
      <c r="CO21" s="1">
        <f>[2]Latvia!CO$22</f>
        <v>0</v>
      </c>
      <c r="CP21" s="1">
        <f>[2]Latvia!CP$22</f>
        <v>0</v>
      </c>
      <c r="CQ21" s="1">
        <f>[2]Latvia!CQ$22</f>
        <v>0</v>
      </c>
      <c r="CR21" s="1">
        <f>[2]Latvia!CR$22</f>
        <v>0</v>
      </c>
      <c r="CS21" s="1">
        <f>[2]Latvia!CS$22</f>
        <v>0</v>
      </c>
      <c r="CT21" s="1">
        <f>[2]Latvia!CT$22</f>
        <v>0</v>
      </c>
      <c r="CU21" s="1">
        <f>[2]Latvia!CU$22</f>
        <v>0</v>
      </c>
      <c r="CV21" s="1">
        <f>[2]Latvia!CV$22</f>
        <v>0</v>
      </c>
      <c r="CW21" s="1">
        <f>[2]Latvia!CW$22</f>
        <v>0</v>
      </c>
      <c r="CX21" s="1">
        <f>[2]Latvia!CX$22</f>
        <v>0</v>
      </c>
      <c r="CY21" s="1">
        <f>[2]Latvia!CY$22</f>
        <v>0</v>
      </c>
      <c r="CZ21" s="1">
        <f>[2]Latvia!CZ$22</f>
        <v>0</v>
      </c>
      <c r="DA21" s="1">
        <f>[2]Latvia!DA$22</f>
        <v>0</v>
      </c>
      <c r="DB21" s="1">
        <f>[2]Latvia!DB$22</f>
        <v>0</v>
      </c>
      <c r="DC21" s="1">
        <f>[2]Latvia!DC$22</f>
        <v>0</v>
      </c>
      <c r="DD21" s="1">
        <f>[2]Latvia!DD$22</f>
        <v>0</v>
      </c>
      <c r="DE21" s="1">
        <f>[2]Latvia!DE$22</f>
        <v>0</v>
      </c>
      <c r="DF21" s="1">
        <f>[2]Latvia!DF$22</f>
        <v>0</v>
      </c>
      <c r="DG21" s="1">
        <f>[2]Latvia!DG$22</f>
        <v>0</v>
      </c>
      <c r="DH21" s="1">
        <f>[2]Latvia!DH$22</f>
        <v>0</v>
      </c>
      <c r="DI21" s="1">
        <f>[2]Latvia!DI$22</f>
        <v>0</v>
      </c>
      <c r="DJ21" s="1">
        <f>[2]Latvia!DJ$22</f>
        <v>0</v>
      </c>
      <c r="DK21" s="1">
        <f>[2]Latvia!DK$22</f>
        <v>0</v>
      </c>
      <c r="DL21" s="1">
        <f>[2]Latvia!DL$22</f>
        <v>0</v>
      </c>
      <c r="DM21" s="1">
        <f>[2]Latvia!DM$22</f>
        <v>0</v>
      </c>
      <c r="DN21" s="1">
        <f>[2]Latvia!DN$22</f>
        <v>0</v>
      </c>
      <c r="DO21" s="1">
        <f>[2]Latvia!DO$22</f>
        <v>0</v>
      </c>
      <c r="DP21" s="1">
        <f>[2]Latvia!DP$22</f>
        <v>0</v>
      </c>
      <c r="DQ21" s="1">
        <f>[2]Latvia!DQ$22</f>
        <v>0</v>
      </c>
      <c r="DR21" s="1">
        <f>[2]Latvia!DR$22</f>
        <v>0</v>
      </c>
      <c r="DS21" s="1">
        <f>[2]Latvia!DS$22</f>
        <v>0</v>
      </c>
      <c r="DT21" s="1">
        <f>[2]Latvia!DT$22</f>
        <v>0</v>
      </c>
      <c r="DU21" s="1">
        <f>[2]Latvia!DU$22</f>
        <v>0</v>
      </c>
      <c r="DV21" s="1">
        <f>[2]Latvia!DV$22</f>
        <v>0</v>
      </c>
      <c r="DW21" s="1">
        <f>[2]Latvia!DW$22</f>
        <v>0</v>
      </c>
      <c r="DX21" s="1">
        <f>[2]Latvia!DX$22</f>
        <v>0</v>
      </c>
      <c r="DY21" s="1">
        <f>[2]Latvia!DY$22</f>
        <v>0</v>
      </c>
      <c r="DZ21" s="1">
        <f>[2]Latvia!DZ$22</f>
        <v>0</v>
      </c>
      <c r="EA21" s="1">
        <f>[2]Latvia!EA$22</f>
        <v>0</v>
      </c>
      <c r="EB21" s="1">
        <f>[2]Latvia!EB$22</f>
        <v>0</v>
      </c>
      <c r="EC21" s="1">
        <f>[2]Latvia!EC$22</f>
        <v>0</v>
      </c>
      <c r="ED21" s="1">
        <f>[2]Latvia!ED$22</f>
        <v>0</v>
      </c>
      <c r="EE21" s="1">
        <f>[2]Latvia!EE$22</f>
        <v>0</v>
      </c>
      <c r="EF21" s="1">
        <f>[2]Latvia!EF$22</f>
        <v>0</v>
      </c>
      <c r="EG21" s="1">
        <f>[2]Latvia!EG$22</f>
        <v>0</v>
      </c>
      <c r="EH21" s="1">
        <f>[2]Latvia!EH$22</f>
        <v>0</v>
      </c>
      <c r="EI21" s="1">
        <f>[2]Latvia!EI$22</f>
        <v>0</v>
      </c>
      <c r="EJ21" s="1">
        <f>[2]Latvia!EJ$22</f>
        <v>0</v>
      </c>
      <c r="EK21" s="1">
        <f>[2]Latvia!EK$22</f>
        <v>0</v>
      </c>
      <c r="EL21" s="1">
        <f>[2]Latvia!EL$22</f>
        <v>0</v>
      </c>
      <c r="EM21" s="1">
        <f>[2]Latvia!EM$22</f>
        <v>0</v>
      </c>
      <c r="EN21" s="1">
        <f>[2]Latvia!EN$22</f>
        <v>0</v>
      </c>
      <c r="EO21" s="1">
        <f>[2]Latvia!EO$22</f>
        <v>0</v>
      </c>
      <c r="EP21" s="1">
        <f>[2]Latvia!EP$22</f>
        <v>0</v>
      </c>
      <c r="EQ21" s="1">
        <f>[2]Latvia!EQ$22</f>
        <v>0</v>
      </c>
      <c r="ER21" s="1">
        <f>[2]Latvia!ER$22</f>
        <v>0</v>
      </c>
      <c r="ES21" s="1">
        <f>[2]Latvia!ES$22</f>
        <v>0</v>
      </c>
      <c r="ET21" s="1">
        <f>[2]Latvia!ET$22</f>
        <v>0</v>
      </c>
      <c r="EU21" s="1">
        <f>[2]Latvia!EU$22</f>
        <v>0</v>
      </c>
      <c r="EV21" s="1">
        <f>[2]Latvia!EV$22</f>
        <v>0</v>
      </c>
      <c r="EW21" s="1">
        <f>[2]Latvia!EW$22</f>
        <v>0</v>
      </c>
      <c r="EX21" s="1">
        <f>[2]Latvia!EX$22</f>
        <v>0</v>
      </c>
      <c r="EY21" s="1">
        <f>[2]Latvia!EY$22</f>
        <v>0</v>
      </c>
      <c r="EZ21" s="1">
        <f>[2]Latvia!EZ$22</f>
        <v>0</v>
      </c>
      <c r="FA21" s="1">
        <f>[2]Latvia!FA$22</f>
        <v>0</v>
      </c>
      <c r="FB21" s="1">
        <f>[2]Latvia!FB$22</f>
        <v>0</v>
      </c>
      <c r="FC21" s="1">
        <f>[2]Latvia!FC$22</f>
        <v>0</v>
      </c>
      <c r="FD21" s="1">
        <f>[2]Latvia!FD$22</f>
        <v>0</v>
      </c>
      <c r="FE21" s="1">
        <f>[2]Latvia!FE$22</f>
        <v>0</v>
      </c>
      <c r="FF21" s="1">
        <f>[2]Latvia!FF$22</f>
        <v>0</v>
      </c>
      <c r="FG21" s="1">
        <f>[2]Latvia!FG$22</f>
        <v>0</v>
      </c>
      <c r="FH21" s="1">
        <f>[2]Latvia!FH$22</f>
        <v>0</v>
      </c>
      <c r="FI21" s="1">
        <f>[2]Latvia!FI$22</f>
        <v>0</v>
      </c>
      <c r="FJ21" s="1">
        <f>[2]Latvia!FJ$22</f>
        <v>0</v>
      </c>
      <c r="FK21" s="1">
        <f>[2]Latvia!FK$22</f>
        <v>0</v>
      </c>
      <c r="FL21" s="1">
        <f>[2]Latvia!FL$22</f>
        <v>0</v>
      </c>
      <c r="FM21" s="1">
        <f>[2]Latvia!FM$22</f>
        <v>0</v>
      </c>
      <c r="FN21" s="1">
        <f>[2]Latvia!FN$22</f>
        <v>0</v>
      </c>
      <c r="FO21" s="1">
        <f>[2]Latvia!FO$22</f>
        <v>0</v>
      </c>
      <c r="FP21" s="1">
        <f>[2]Latvia!FP$22</f>
        <v>0</v>
      </c>
      <c r="FQ21" s="1">
        <f>[2]Latvia!FQ$22</f>
        <v>0</v>
      </c>
      <c r="FR21" s="1">
        <f>[2]Latvia!FR$22</f>
        <v>0</v>
      </c>
      <c r="FS21" s="1">
        <f>[2]Latvia!FS$22</f>
        <v>0</v>
      </c>
      <c r="FT21" s="1">
        <f>[2]Latvia!FT$22</f>
        <v>0</v>
      </c>
      <c r="FU21" s="1">
        <f>[2]Latvia!FU$22</f>
        <v>0</v>
      </c>
      <c r="FV21" s="1">
        <f>[2]Latvia!FV$22</f>
        <v>0</v>
      </c>
      <c r="FW21" s="1">
        <f>[2]Latvia!FW$22</f>
        <v>0</v>
      </c>
      <c r="FX21" s="1">
        <f>[2]Latvia!FX$22</f>
        <v>0</v>
      </c>
      <c r="FY21" s="1">
        <f>[2]Latvia!FY$22</f>
        <v>0</v>
      </c>
      <c r="FZ21" s="2">
        <f>SUM($B21:FY21)</f>
        <v>0</v>
      </c>
    </row>
    <row r="22" spans="1:182">
      <c r="A22" t="s">
        <v>27</v>
      </c>
      <c r="B22" s="1">
        <f>[2]Lithuania!B$22</f>
        <v>0</v>
      </c>
      <c r="C22" s="1">
        <f>[2]Lithuania!C$22</f>
        <v>0</v>
      </c>
      <c r="D22" s="1">
        <f>[2]Lithuania!D$22</f>
        <v>0</v>
      </c>
      <c r="E22" s="1">
        <f>[2]Lithuania!E$22</f>
        <v>0</v>
      </c>
      <c r="F22" s="1">
        <f>[2]Lithuania!F$22</f>
        <v>0</v>
      </c>
      <c r="G22" s="1">
        <f>[2]Lithuania!G$22</f>
        <v>0</v>
      </c>
      <c r="H22" s="1">
        <f>[2]Lithuania!H$22</f>
        <v>0</v>
      </c>
      <c r="I22" s="1">
        <f>[2]Lithuania!I$22</f>
        <v>0</v>
      </c>
      <c r="J22" s="1">
        <f>[2]Lithuania!J$22</f>
        <v>0</v>
      </c>
      <c r="K22" s="1">
        <f>[2]Lithuania!K$22</f>
        <v>0</v>
      </c>
      <c r="L22" s="1">
        <f>[2]Lithuania!L$22</f>
        <v>0</v>
      </c>
      <c r="M22" s="1">
        <f>[2]Lithuania!M$22</f>
        <v>0</v>
      </c>
      <c r="N22" s="1">
        <f>[2]Lithuania!N$22</f>
        <v>0</v>
      </c>
      <c r="O22" s="1">
        <f>[2]Lithuania!O$22</f>
        <v>0</v>
      </c>
      <c r="P22" s="1">
        <f>[2]Lithuania!P$22</f>
        <v>0</v>
      </c>
      <c r="Q22" s="1">
        <f>[2]Lithuania!Q$22</f>
        <v>0</v>
      </c>
      <c r="R22" s="1">
        <f>[2]Lithuania!R$22</f>
        <v>0</v>
      </c>
      <c r="S22" s="1">
        <f>[2]Lithuania!S$22</f>
        <v>0</v>
      </c>
      <c r="T22" s="1">
        <f>[2]Lithuania!T$22</f>
        <v>0</v>
      </c>
      <c r="U22" s="1">
        <f>[2]Lithuania!U$22</f>
        <v>0</v>
      </c>
      <c r="V22" s="1">
        <f>[2]Lithuania!V$22</f>
        <v>0</v>
      </c>
      <c r="W22" s="1">
        <f>[2]Lithuania!W$22</f>
        <v>0</v>
      </c>
      <c r="X22" s="1">
        <f>[2]Lithuania!X$22</f>
        <v>0</v>
      </c>
      <c r="Y22" s="1">
        <f>[2]Lithuania!Y$22</f>
        <v>0</v>
      </c>
      <c r="Z22" s="1">
        <f>[2]Lithuania!Z$22</f>
        <v>0</v>
      </c>
      <c r="AA22" s="1">
        <f>[2]Lithuania!AA$22</f>
        <v>0</v>
      </c>
      <c r="AB22" s="1">
        <f>[2]Lithuania!AB$22</f>
        <v>0</v>
      </c>
      <c r="AC22" s="1">
        <f>[2]Lithuania!AC$22</f>
        <v>0</v>
      </c>
      <c r="AD22" s="1">
        <f>[2]Lithuania!AD$22</f>
        <v>0</v>
      </c>
      <c r="AE22" s="1">
        <f>[2]Lithuania!AE$22</f>
        <v>0</v>
      </c>
      <c r="AF22" s="1">
        <f>[2]Lithuania!AF$22</f>
        <v>0</v>
      </c>
      <c r="AG22" s="1">
        <f>[2]Lithuania!AG$22</f>
        <v>0</v>
      </c>
      <c r="AH22" s="1">
        <f>[2]Lithuania!AH$22</f>
        <v>0</v>
      </c>
      <c r="AI22" s="1">
        <f>[2]Lithuania!AI$22</f>
        <v>0</v>
      </c>
      <c r="AJ22" s="1">
        <f>[2]Lithuania!AJ$22</f>
        <v>0</v>
      </c>
      <c r="AK22" s="1">
        <f>[2]Lithuania!AK$22</f>
        <v>0</v>
      </c>
      <c r="AL22" s="1">
        <f>[2]Lithuania!AL$22</f>
        <v>0</v>
      </c>
      <c r="AM22" s="1">
        <f>[2]Lithuania!AM$22</f>
        <v>0</v>
      </c>
      <c r="AN22" s="1">
        <f>[2]Lithuania!AN$22</f>
        <v>0</v>
      </c>
      <c r="AO22" s="1">
        <f>[2]Lithuania!AO$22</f>
        <v>0</v>
      </c>
      <c r="AP22" s="1">
        <f>[2]Lithuania!AP$22</f>
        <v>0</v>
      </c>
      <c r="AQ22" s="1">
        <f>[2]Lithuania!AQ$22</f>
        <v>0</v>
      </c>
      <c r="AR22" s="1">
        <f>[2]Lithuania!AR$22</f>
        <v>0</v>
      </c>
      <c r="AS22" s="1">
        <f>[2]Lithuania!AS$22</f>
        <v>0</v>
      </c>
      <c r="AT22" s="1">
        <f>[2]Lithuania!AT$22</f>
        <v>0</v>
      </c>
      <c r="AU22" s="1">
        <f>[2]Lithuania!AU$22</f>
        <v>0</v>
      </c>
      <c r="AV22" s="1">
        <f>[2]Lithuania!AV$22</f>
        <v>0</v>
      </c>
      <c r="AW22" s="1">
        <f>[2]Lithuania!AW$22</f>
        <v>0</v>
      </c>
      <c r="AX22" s="1">
        <f>[2]Lithuania!AX$22</f>
        <v>0</v>
      </c>
      <c r="AY22" s="1">
        <f>[2]Lithuania!AY$22</f>
        <v>0</v>
      </c>
      <c r="AZ22" s="1">
        <f>[2]Lithuania!AZ$22</f>
        <v>0</v>
      </c>
      <c r="BA22" s="1">
        <f>[2]Lithuania!BA$22</f>
        <v>0</v>
      </c>
      <c r="BB22" s="1">
        <f>[2]Lithuania!BB$22</f>
        <v>0</v>
      </c>
      <c r="BC22" s="1">
        <f>[2]Lithuania!BC$22</f>
        <v>0</v>
      </c>
      <c r="BD22" s="1">
        <f>[2]Lithuania!BD$22</f>
        <v>0</v>
      </c>
      <c r="BE22" s="1">
        <f>[2]Lithuania!BE$22</f>
        <v>0</v>
      </c>
      <c r="BF22" s="1">
        <f>[2]Lithuania!BF$22</f>
        <v>0</v>
      </c>
      <c r="BG22" s="1">
        <f>[2]Lithuania!BG$22</f>
        <v>0</v>
      </c>
      <c r="BH22" s="1">
        <f>[2]Lithuania!BH$22</f>
        <v>0</v>
      </c>
      <c r="BI22" s="1">
        <f>[2]Lithuania!BI$22</f>
        <v>0</v>
      </c>
      <c r="BJ22" s="1">
        <f>[2]Lithuania!BJ$22</f>
        <v>0</v>
      </c>
      <c r="BK22" s="1">
        <f>[2]Lithuania!BK$22</f>
        <v>0</v>
      </c>
      <c r="BL22" s="1">
        <f>[2]Lithuania!BL$22</f>
        <v>0</v>
      </c>
      <c r="BM22" s="1">
        <f>[2]Lithuania!BM$22</f>
        <v>0</v>
      </c>
      <c r="BN22" s="1">
        <f>[2]Lithuania!BN$22</f>
        <v>0</v>
      </c>
      <c r="BO22" s="1">
        <f>[2]Lithuania!BO$22</f>
        <v>0</v>
      </c>
      <c r="BP22" s="1">
        <f>[2]Lithuania!BP$22</f>
        <v>0</v>
      </c>
      <c r="BQ22" s="1">
        <f>[2]Lithuania!BQ$22</f>
        <v>0</v>
      </c>
      <c r="BR22" s="1">
        <f>[2]Lithuania!BR$22</f>
        <v>0</v>
      </c>
      <c r="BS22" s="1">
        <f>[2]Lithuania!BS$22</f>
        <v>0</v>
      </c>
      <c r="BT22" s="1">
        <f>[2]Lithuania!BT$22</f>
        <v>0</v>
      </c>
      <c r="BU22" s="1">
        <f>[2]Lithuania!BU$22</f>
        <v>0</v>
      </c>
      <c r="BV22" s="1">
        <f>[2]Lithuania!BV$22</f>
        <v>0</v>
      </c>
      <c r="BW22" s="1">
        <f>[2]Lithuania!BW$22</f>
        <v>0</v>
      </c>
      <c r="BX22" s="1">
        <f>[2]Lithuania!BX$22</f>
        <v>0</v>
      </c>
      <c r="BY22" s="1">
        <f>[2]Lithuania!BY$22</f>
        <v>0</v>
      </c>
      <c r="BZ22" s="1">
        <f>[2]Lithuania!BZ$22</f>
        <v>0</v>
      </c>
      <c r="CA22" s="1">
        <f>[2]Lithuania!CA$22</f>
        <v>0</v>
      </c>
      <c r="CB22" s="1">
        <f>[2]Lithuania!CB$22</f>
        <v>0</v>
      </c>
      <c r="CC22" s="1">
        <f>[2]Lithuania!CC$22</f>
        <v>0</v>
      </c>
      <c r="CD22" s="1">
        <f>[2]Lithuania!CD$22</f>
        <v>0</v>
      </c>
      <c r="CE22" s="1">
        <f>[2]Lithuania!CE$22</f>
        <v>0</v>
      </c>
      <c r="CF22" s="1">
        <f>[2]Lithuania!CF$22</f>
        <v>0</v>
      </c>
      <c r="CG22" s="1">
        <f>[2]Lithuania!CG$22</f>
        <v>0</v>
      </c>
      <c r="CH22" s="1">
        <f>[2]Lithuania!CH$22</f>
        <v>0</v>
      </c>
      <c r="CI22" s="1">
        <f>[2]Lithuania!CI$22</f>
        <v>0</v>
      </c>
      <c r="CJ22" s="1">
        <f>[2]Lithuania!CJ$22</f>
        <v>0</v>
      </c>
      <c r="CK22" s="1">
        <f>[2]Lithuania!CK$22</f>
        <v>0</v>
      </c>
      <c r="CL22" s="1">
        <f>[2]Lithuania!CL$22</f>
        <v>0</v>
      </c>
      <c r="CM22" s="1">
        <f>[2]Lithuania!CM$22</f>
        <v>0</v>
      </c>
      <c r="CN22" s="1">
        <f>[2]Lithuania!CN$22</f>
        <v>0</v>
      </c>
      <c r="CO22" s="1">
        <f>[2]Lithuania!CO$22</f>
        <v>0</v>
      </c>
      <c r="CP22" s="1">
        <f>[2]Lithuania!CP$22</f>
        <v>0</v>
      </c>
      <c r="CQ22" s="1">
        <f>[2]Lithuania!CQ$22</f>
        <v>0</v>
      </c>
      <c r="CR22" s="1">
        <f>[2]Lithuania!CR$22</f>
        <v>0</v>
      </c>
      <c r="CS22" s="1">
        <f>[2]Lithuania!CS$22</f>
        <v>0</v>
      </c>
      <c r="CT22" s="1">
        <f>[2]Lithuania!CT$22</f>
        <v>0</v>
      </c>
      <c r="CU22" s="1">
        <f>[2]Lithuania!CU$22</f>
        <v>0</v>
      </c>
      <c r="CV22" s="1">
        <f>[2]Lithuania!CV$22</f>
        <v>0</v>
      </c>
      <c r="CW22" s="1">
        <f>[2]Lithuania!CW$22</f>
        <v>0</v>
      </c>
      <c r="CX22" s="1">
        <f>[2]Lithuania!CX$22</f>
        <v>0</v>
      </c>
      <c r="CY22" s="1">
        <f>[2]Lithuania!CY$22</f>
        <v>0</v>
      </c>
      <c r="CZ22" s="1">
        <f>[2]Lithuania!CZ$22</f>
        <v>0</v>
      </c>
      <c r="DA22" s="1">
        <f>[2]Lithuania!DA$22</f>
        <v>0</v>
      </c>
      <c r="DB22" s="1">
        <f>[2]Lithuania!DB$22</f>
        <v>0</v>
      </c>
      <c r="DC22" s="1">
        <f>[2]Lithuania!DC$22</f>
        <v>0</v>
      </c>
      <c r="DD22" s="1">
        <f>[2]Lithuania!DD$22</f>
        <v>0</v>
      </c>
      <c r="DE22" s="1">
        <f>[2]Lithuania!DE$22</f>
        <v>0</v>
      </c>
      <c r="DF22" s="1">
        <f>[2]Lithuania!DF$22</f>
        <v>0</v>
      </c>
      <c r="DG22" s="1">
        <f>[2]Lithuania!DG$22</f>
        <v>0</v>
      </c>
      <c r="DH22" s="1">
        <f>[2]Lithuania!DH$22</f>
        <v>0</v>
      </c>
      <c r="DI22" s="1">
        <f>[2]Lithuania!DI$22</f>
        <v>0</v>
      </c>
      <c r="DJ22" s="1">
        <f>[2]Lithuania!DJ$22</f>
        <v>0</v>
      </c>
      <c r="DK22" s="1">
        <f>[2]Lithuania!DK$22</f>
        <v>0</v>
      </c>
      <c r="DL22" s="1">
        <f>[2]Lithuania!DL$22</f>
        <v>0</v>
      </c>
      <c r="DM22" s="1">
        <f>[2]Lithuania!DM$22</f>
        <v>0</v>
      </c>
      <c r="DN22" s="1">
        <f>[2]Lithuania!DN$22</f>
        <v>0</v>
      </c>
      <c r="DO22" s="1">
        <f>[2]Lithuania!DO$22</f>
        <v>0</v>
      </c>
      <c r="DP22" s="1">
        <f>[2]Lithuania!DP$22</f>
        <v>0</v>
      </c>
      <c r="DQ22" s="1">
        <f>[2]Lithuania!DQ$22</f>
        <v>0</v>
      </c>
      <c r="DR22" s="1">
        <f>[2]Lithuania!DR$22</f>
        <v>0</v>
      </c>
      <c r="DS22" s="1">
        <f>[2]Lithuania!DS$22</f>
        <v>0</v>
      </c>
      <c r="DT22" s="1">
        <f>[2]Lithuania!DT$22</f>
        <v>0</v>
      </c>
      <c r="DU22" s="1">
        <f>[2]Lithuania!DU$22</f>
        <v>0</v>
      </c>
      <c r="DV22" s="1">
        <f>[2]Lithuania!DV$22</f>
        <v>0</v>
      </c>
      <c r="DW22" s="1">
        <f>[2]Lithuania!DW$22</f>
        <v>0</v>
      </c>
      <c r="DX22" s="1">
        <f>[2]Lithuania!DX$22</f>
        <v>0</v>
      </c>
      <c r="DY22" s="1">
        <f>[2]Lithuania!DY$22</f>
        <v>0</v>
      </c>
      <c r="DZ22" s="1">
        <f>[2]Lithuania!DZ$22</f>
        <v>0</v>
      </c>
      <c r="EA22" s="1">
        <f>[2]Lithuania!EA$22</f>
        <v>0</v>
      </c>
      <c r="EB22" s="1">
        <f>[2]Lithuania!EB$22</f>
        <v>0</v>
      </c>
      <c r="EC22" s="1">
        <f>[2]Lithuania!EC$22</f>
        <v>0</v>
      </c>
      <c r="ED22" s="1">
        <f>[2]Lithuania!ED$22</f>
        <v>0</v>
      </c>
      <c r="EE22" s="1">
        <f>[2]Lithuania!EE$22</f>
        <v>0</v>
      </c>
      <c r="EF22" s="1">
        <f>[2]Lithuania!EF$22</f>
        <v>0</v>
      </c>
      <c r="EG22" s="1">
        <f>[2]Lithuania!EG$22</f>
        <v>0</v>
      </c>
      <c r="EH22" s="1">
        <f>[2]Lithuania!EH$22</f>
        <v>0</v>
      </c>
      <c r="EI22" s="1">
        <f>[2]Lithuania!EI$22</f>
        <v>0</v>
      </c>
      <c r="EJ22" s="1">
        <f>[2]Lithuania!EJ$22</f>
        <v>0</v>
      </c>
      <c r="EK22" s="1">
        <f>[2]Lithuania!EK$22</f>
        <v>0</v>
      </c>
      <c r="EL22" s="1">
        <f>[2]Lithuania!EL$22</f>
        <v>0</v>
      </c>
      <c r="EM22" s="1">
        <f>[2]Lithuania!EM$22</f>
        <v>0</v>
      </c>
      <c r="EN22" s="1">
        <f>[2]Lithuania!EN$22</f>
        <v>0</v>
      </c>
      <c r="EO22" s="1">
        <f>[2]Lithuania!EO$22</f>
        <v>0</v>
      </c>
      <c r="EP22" s="1">
        <f>[2]Lithuania!EP$22</f>
        <v>0</v>
      </c>
      <c r="EQ22" s="1">
        <f>[2]Lithuania!EQ$22</f>
        <v>0</v>
      </c>
      <c r="ER22" s="1">
        <f>[2]Lithuania!ER$22</f>
        <v>0</v>
      </c>
      <c r="ES22" s="1">
        <f>[2]Lithuania!ES$22</f>
        <v>0</v>
      </c>
      <c r="ET22" s="1">
        <f>[2]Lithuania!ET$22</f>
        <v>0</v>
      </c>
      <c r="EU22" s="1">
        <f>[2]Lithuania!EU$22</f>
        <v>0</v>
      </c>
      <c r="EV22" s="1">
        <f>[2]Lithuania!EV$22</f>
        <v>5792</v>
      </c>
      <c r="EW22" s="1">
        <f>[2]Lithuania!EW$22</f>
        <v>0</v>
      </c>
      <c r="EX22" s="1">
        <f>[2]Lithuania!EX$22</f>
        <v>0</v>
      </c>
      <c r="EY22" s="1">
        <f>[2]Lithuania!EY$22</f>
        <v>0</v>
      </c>
      <c r="EZ22" s="1">
        <f>[2]Lithuania!EZ$22</f>
        <v>0</v>
      </c>
      <c r="FA22" s="1">
        <f>[2]Lithuania!FA$22</f>
        <v>0</v>
      </c>
      <c r="FB22" s="1">
        <f>[2]Lithuania!FB$22</f>
        <v>0</v>
      </c>
      <c r="FC22" s="1">
        <f>[2]Lithuania!FC$22</f>
        <v>0</v>
      </c>
      <c r="FD22" s="1">
        <f>[2]Lithuania!FD$22</f>
        <v>0</v>
      </c>
      <c r="FE22" s="1">
        <f>[2]Lithuania!FE$22</f>
        <v>13942</v>
      </c>
      <c r="FF22" s="1">
        <f>[2]Lithuania!FF$22</f>
        <v>16183</v>
      </c>
      <c r="FG22" s="1">
        <f>[2]Lithuania!FG$22</f>
        <v>0</v>
      </c>
      <c r="FH22" s="1">
        <f>[2]Lithuania!FH$22</f>
        <v>0</v>
      </c>
      <c r="FI22" s="1">
        <f>[2]Lithuania!FI$22</f>
        <v>0</v>
      </c>
      <c r="FJ22" s="1">
        <f>[2]Lithuania!FJ$22</f>
        <v>0</v>
      </c>
      <c r="FK22" s="1">
        <f>[2]Lithuania!FK$22</f>
        <v>0</v>
      </c>
      <c r="FL22" s="1">
        <f>[2]Lithuania!FL$22</f>
        <v>0</v>
      </c>
      <c r="FM22" s="1">
        <f>[2]Lithuania!FM$22</f>
        <v>0</v>
      </c>
      <c r="FN22" s="1">
        <f>[2]Lithuania!FN$22</f>
        <v>0</v>
      </c>
      <c r="FO22" s="1">
        <f>[2]Lithuania!FO$22</f>
        <v>0</v>
      </c>
      <c r="FP22" s="1">
        <f>[2]Lithuania!FP$22</f>
        <v>0</v>
      </c>
      <c r="FQ22" s="1">
        <f>[2]Lithuania!FQ$22</f>
        <v>0</v>
      </c>
      <c r="FR22" s="1">
        <f>[2]Lithuania!FR$22</f>
        <v>0</v>
      </c>
      <c r="FS22" s="1">
        <f>[2]Lithuania!FS$22</f>
        <v>0</v>
      </c>
      <c r="FT22" s="1">
        <f>[2]Lithuania!FT$22</f>
        <v>0</v>
      </c>
      <c r="FU22" s="1">
        <f>[2]Lithuania!FU$22</f>
        <v>0</v>
      </c>
      <c r="FV22" s="1">
        <f>[2]Lithuania!FV$22</f>
        <v>0</v>
      </c>
      <c r="FW22" s="1">
        <f>[2]Lithuania!FW$22</f>
        <v>0</v>
      </c>
      <c r="FX22" s="1">
        <f>[2]Lithuania!FX$22</f>
        <v>0</v>
      </c>
      <c r="FY22" s="1">
        <f>[2]Lithuania!FY$22</f>
        <v>0</v>
      </c>
      <c r="FZ22" s="2">
        <f>SUM($B22:FY22)</f>
        <v>35917</v>
      </c>
    </row>
    <row r="23" spans="1:182">
      <c r="A23" t="s">
        <v>38</v>
      </c>
      <c r="B23" s="1">
        <f>[2]Luxembourg!B$22</f>
        <v>0</v>
      </c>
      <c r="C23" s="1">
        <f>[2]Luxembourg!C$22</f>
        <v>0</v>
      </c>
      <c r="D23" s="1">
        <f>[2]Luxembourg!D$22</f>
        <v>0</v>
      </c>
      <c r="E23" s="1">
        <f>[2]Luxembourg!E$22</f>
        <v>0</v>
      </c>
      <c r="F23" s="1">
        <f>[2]Luxembourg!F$22</f>
        <v>0</v>
      </c>
      <c r="G23" s="1">
        <f>[2]Luxembourg!G$22</f>
        <v>0</v>
      </c>
      <c r="H23" s="1">
        <f>[2]Luxembourg!H$22</f>
        <v>0</v>
      </c>
      <c r="I23" s="1">
        <f>[2]Luxembourg!I$22</f>
        <v>0</v>
      </c>
      <c r="J23" s="1">
        <f>[2]Luxembourg!J$22</f>
        <v>0</v>
      </c>
      <c r="K23" s="1">
        <f>[2]Luxembourg!K$22</f>
        <v>0</v>
      </c>
      <c r="L23" s="1">
        <f>[2]Luxembourg!L$22</f>
        <v>0</v>
      </c>
      <c r="M23" s="1">
        <f>[2]Luxembourg!M$22</f>
        <v>0</v>
      </c>
      <c r="N23" s="1">
        <f>[2]Luxembourg!N$22</f>
        <v>0</v>
      </c>
      <c r="O23" s="1">
        <f>[2]Luxembourg!O$22</f>
        <v>0</v>
      </c>
      <c r="P23" s="1">
        <f>[2]Luxembourg!P$22</f>
        <v>0</v>
      </c>
      <c r="Q23" s="1">
        <f>[2]Luxembourg!Q$22</f>
        <v>0</v>
      </c>
      <c r="R23" s="1">
        <f>[2]Luxembourg!R$22</f>
        <v>0</v>
      </c>
      <c r="S23" s="1">
        <f>[2]Luxembourg!S$22</f>
        <v>0</v>
      </c>
      <c r="T23" s="1">
        <f>[2]Luxembourg!T$22</f>
        <v>0</v>
      </c>
      <c r="U23" s="1">
        <f>[2]Luxembourg!U$22</f>
        <v>0</v>
      </c>
      <c r="V23" s="1">
        <f>[2]Luxembourg!V$22</f>
        <v>0</v>
      </c>
      <c r="W23" s="1">
        <f>[2]Luxembourg!W$22</f>
        <v>0</v>
      </c>
      <c r="X23" s="1">
        <f>[2]Luxembourg!X$22</f>
        <v>0</v>
      </c>
      <c r="Y23" s="1">
        <f>[2]Luxembourg!Y$22</f>
        <v>0</v>
      </c>
      <c r="Z23" s="1">
        <f>[2]Luxembourg!Z$22</f>
        <v>0</v>
      </c>
      <c r="AA23" s="1">
        <f>[2]Luxembourg!AA$22</f>
        <v>0</v>
      </c>
      <c r="AB23" s="1">
        <f>[2]Luxembourg!AB$22</f>
        <v>0</v>
      </c>
      <c r="AC23" s="1">
        <f>[2]Luxembourg!AC$22</f>
        <v>0</v>
      </c>
      <c r="AD23" s="1">
        <f>[2]Luxembourg!AD$22</f>
        <v>0</v>
      </c>
      <c r="AE23" s="1">
        <f>[2]Luxembourg!AE$22</f>
        <v>0</v>
      </c>
      <c r="AF23" s="1">
        <f>[2]Luxembourg!AF$22</f>
        <v>0</v>
      </c>
      <c r="AG23" s="1">
        <f>[2]Luxembourg!AG$22</f>
        <v>0</v>
      </c>
      <c r="AH23" s="1">
        <f>[2]Luxembourg!AH$22</f>
        <v>0</v>
      </c>
      <c r="AI23" s="1">
        <f>[2]Luxembourg!AI$22</f>
        <v>0</v>
      </c>
      <c r="AJ23" s="1">
        <f>[2]Luxembourg!AJ$22</f>
        <v>0</v>
      </c>
      <c r="AK23" s="1">
        <f>[2]Luxembourg!AK$22</f>
        <v>0</v>
      </c>
      <c r="AL23" s="1">
        <f>[2]Luxembourg!AL$22</f>
        <v>0</v>
      </c>
      <c r="AM23" s="1">
        <f>[2]Luxembourg!AM$22</f>
        <v>0</v>
      </c>
      <c r="AN23" s="1">
        <f>[2]Luxembourg!AN$22</f>
        <v>0</v>
      </c>
      <c r="AO23" s="1">
        <f>[2]Luxembourg!AO$22</f>
        <v>0</v>
      </c>
      <c r="AP23" s="1">
        <f>[2]Luxembourg!AP$22</f>
        <v>0</v>
      </c>
      <c r="AQ23" s="1">
        <f>[2]Luxembourg!AQ$22</f>
        <v>0</v>
      </c>
      <c r="AR23" s="1">
        <f>[2]Luxembourg!AR$22</f>
        <v>0</v>
      </c>
      <c r="AS23" s="1">
        <f>[2]Luxembourg!AS$22</f>
        <v>0</v>
      </c>
      <c r="AT23" s="1">
        <f>[2]Luxembourg!AT$22</f>
        <v>0</v>
      </c>
      <c r="AU23" s="1">
        <f>[2]Luxembourg!AU$22</f>
        <v>40568</v>
      </c>
      <c r="AV23" s="1">
        <f>[2]Luxembourg!AV$22</f>
        <v>10</v>
      </c>
      <c r="AW23" s="1">
        <f>[2]Luxembourg!AW$22</f>
        <v>0</v>
      </c>
      <c r="AX23" s="1">
        <f>[2]Luxembourg!AX$22</f>
        <v>0</v>
      </c>
      <c r="AY23" s="1">
        <f>[2]Luxembourg!AY$22</f>
        <v>0</v>
      </c>
      <c r="AZ23" s="1">
        <f>[2]Luxembourg!AZ$22</f>
        <v>0</v>
      </c>
      <c r="BA23" s="1">
        <f>[2]Luxembourg!BA$22</f>
        <v>0</v>
      </c>
      <c r="BB23" s="1">
        <f>[2]Luxembourg!BB$22</f>
        <v>0</v>
      </c>
      <c r="BC23" s="1">
        <f>[2]Luxembourg!BC$22</f>
        <v>0</v>
      </c>
      <c r="BD23" s="1">
        <f>[2]Luxembourg!BD$22</f>
        <v>0</v>
      </c>
      <c r="BE23" s="1">
        <f>[2]Luxembourg!BE$22</f>
        <v>0</v>
      </c>
      <c r="BF23" s="1">
        <f>[2]Luxembourg!BF$22</f>
        <v>0</v>
      </c>
      <c r="BG23" s="1">
        <f>[2]Luxembourg!BG$22</f>
        <v>83</v>
      </c>
      <c r="BH23" s="1">
        <f>[2]Luxembourg!BH$22</f>
        <v>95</v>
      </c>
      <c r="BI23" s="1">
        <f>[2]Luxembourg!BI$22</f>
        <v>64</v>
      </c>
      <c r="BJ23" s="1">
        <f>[2]Luxembourg!BJ$22</f>
        <v>89</v>
      </c>
      <c r="BK23" s="1">
        <f>[2]Luxembourg!BK$22</f>
        <v>126</v>
      </c>
      <c r="BL23" s="1">
        <f>[2]Luxembourg!BL$22</f>
        <v>104</v>
      </c>
      <c r="BM23" s="1">
        <f>[2]Luxembourg!BM$22</f>
        <v>99</v>
      </c>
      <c r="BN23" s="1">
        <f>[2]Luxembourg!BN$22</f>
        <v>93</v>
      </c>
      <c r="BO23" s="1">
        <f>[2]Luxembourg!BO$22</f>
        <v>166</v>
      </c>
      <c r="BP23" s="1">
        <f>[2]Luxembourg!BP$22</f>
        <v>29</v>
      </c>
      <c r="BQ23" s="1">
        <f>[2]Luxembourg!BQ$22</f>
        <v>10</v>
      </c>
      <c r="BR23" s="1">
        <f>[2]Luxembourg!BR$22</f>
        <v>9</v>
      </c>
      <c r="BS23" s="1">
        <f>[2]Luxembourg!BS$22</f>
        <v>0</v>
      </c>
      <c r="BT23" s="1">
        <f>[2]Luxembourg!BT$22</f>
        <v>0</v>
      </c>
      <c r="BU23" s="1">
        <f>[2]Luxembourg!BU$22</f>
        <v>0</v>
      </c>
      <c r="BV23" s="1">
        <f>[2]Luxembourg!BV$22</f>
        <v>0</v>
      </c>
      <c r="BW23" s="1">
        <f>[2]Luxembourg!BW$22</f>
        <v>0</v>
      </c>
      <c r="BX23" s="1">
        <f>[2]Luxembourg!BX$22</f>
        <v>0</v>
      </c>
      <c r="BY23" s="1">
        <f>[2]Luxembourg!BY$22</f>
        <v>0</v>
      </c>
      <c r="BZ23" s="1">
        <f>[2]Luxembourg!BZ$22</f>
        <v>0</v>
      </c>
      <c r="CA23" s="1">
        <f>[2]Luxembourg!CA$22</f>
        <v>0</v>
      </c>
      <c r="CB23" s="1">
        <f>[2]Luxembourg!CB$22</f>
        <v>0</v>
      </c>
      <c r="CC23" s="1">
        <f>[2]Luxembourg!CC$22</f>
        <v>0</v>
      </c>
      <c r="CD23" s="1">
        <f>[2]Luxembourg!CD$22</f>
        <v>0</v>
      </c>
      <c r="CE23" s="1">
        <f>[2]Luxembourg!CE$22</f>
        <v>0</v>
      </c>
      <c r="CF23" s="1">
        <f>[2]Luxembourg!CF$22</f>
        <v>0</v>
      </c>
      <c r="CG23" s="1">
        <f>[2]Luxembourg!CG$22</f>
        <v>0</v>
      </c>
      <c r="CH23" s="1">
        <f>[2]Luxembourg!CH$22</f>
        <v>0</v>
      </c>
      <c r="CI23" s="1">
        <f>[2]Luxembourg!CI$22</f>
        <v>0</v>
      </c>
      <c r="CJ23" s="1">
        <f>[2]Luxembourg!CJ$22</f>
        <v>0</v>
      </c>
      <c r="CK23" s="1">
        <f>[2]Luxembourg!CK$22</f>
        <v>0</v>
      </c>
      <c r="CL23" s="1">
        <f>[2]Luxembourg!CL$22</f>
        <v>0</v>
      </c>
      <c r="CM23" s="1">
        <f>[2]Luxembourg!CM$22</f>
        <v>0</v>
      </c>
      <c r="CN23" s="1">
        <f>[2]Luxembourg!CN$22</f>
        <v>0</v>
      </c>
      <c r="CO23" s="1">
        <f>[2]Luxembourg!CO$22</f>
        <v>0</v>
      </c>
      <c r="CP23" s="1">
        <f>[2]Luxembourg!CP$22</f>
        <v>0</v>
      </c>
      <c r="CQ23" s="1">
        <f>[2]Luxembourg!CQ$22</f>
        <v>0</v>
      </c>
      <c r="CR23" s="1">
        <f>[2]Luxembourg!CR$22</f>
        <v>0</v>
      </c>
      <c r="CS23" s="1">
        <f>[2]Luxembourg!CS$22</f>
        <v>0</v>
      </c>
      <c r="CT23" s="1">
        <f>[2]Luxembourg!CT$22</f>
        <v>0</v>
      </c>
      <c r="CU23" s="1">
        <f>[2]Luxembourg!CU$22</f>
        <v>0</v>
      </c>
      <c r="CV23" s="1">
        <f>[2]Luxembourg!CV$22</f>
        <v>0</v>
      </c>
      <c r="CW23" s="1">
        <f>[2]Luxembourg!CW$22</f>
        <v>0</v>
      </c>
      <c r="CX23" s="1">
        <f>[2]Luxembourg!CX$22</f>
        <v>0</v>
      </c>
      <c r="CY23" s="1">
        <f>[2]Luxembourg!CY$22</f>
        <v>0</v>
      </c>
      <c r="CZ23" s="1">
        <f>[2]Luxembourg!CZ$22</f>
        <v>0</v>
      </c>
      <c r="DA23" s="1">
        <f>[2]Luxembourg!DA$22</f>
        <v>0</v>
      </c>
      <c r="DB23" s="1">
        <f>[2]Luxembourg!DB$22</f>
        <v>0</v>
      </c>
      <c r="DC23" s="1">
        <f>[2]Luxembourg!DC$22</f>
        <v>0</v>
      </c>
      <c r="DD23" s="1">
        <f>[2]Luxembourg!DD$22</f>
        <v>0</v>
      </c>
      <c r="DE23" s="1">
        <f>[2]Luxembourg!DE$22</f>
        <v>0</v>
      </c>
      <c r="DF23" s="1">
        <f>[2]Luxembourg!DF$22</f>
        <v>0</v>
      </c>
      <c r="DG23" s="1">
        <f>[2]Luxembourg!DG$22</f>
        <v>0</v>
      </c>
      <c r="DH23" s="1">
        <f>[2]Luxembourg!DH$22</f>
        <v>0</v>
      </c>
      <c r="DI23" s="1">
        <f>[2]Luxembourg!DI$22</f>
        <v>0</v>
      </c>
      <c r="DJ23" s="1">
        <f>[2]Luxembourg!DJ$22</f>
        <v>0</v>
      </c>
      <c r="DK23" s="1">
        <f>[2]Luxembourg!DK$22</f>
        <v>0</v>
      </c>
      <c r="DL23" s="1">
        <f>[2]Luxembourg!DL$22</f>
        <v>0</v>
      </c>
      <c r="DM23" s="1">
        <f>[2]Luxembourg!DM$22</f>
        <v>0</v>
      </c>
      <c r="DN23" s="1">
        <f>[2]Luxembourg!DN$22</f>
        <v>0</v>
      </c>
      <c r="DO23" s="1">
        <f>[2]Luxembourg!DO$22</f>
        <v>0</v>
      </c>
      <c r="DP23" s="1">
        <f>[2]Luxembourg!DP$22</f>
        <v>0</v>
      </c>
      <c r="DQ23" s="1">
        <f>[2]Luxembourg!DQ$22</f>
        <v>0</v>
      </c>
      <c r="DR23" s="1">
        <f>[2]Luxembourg!DR$22</f>
        <v>0</v>
      </c>
      <c r="DS23" s="1">
        <f>[2]Luxembourg!DS$22</f>
        <v>0</v>
      </c>
      <c r="DT23" s="1">
        <f>[2]Luxembourg!DT$22</f>
        <v>0</v>
      </c>
      <c r="DU23" s="1">
        <f>[2]Luxembourg!DU$22</f>
        <v>0</v>
      </c>
      <c r="DV23" s="1">
        <f>[2]Luxembourg!DV$22</f>
        <v>0</v>
      </c>
      <c r="DW23" s="1">
        <f>[2]Luxembourg!DW$22</f>
        <v>0</v>
      </c>
      <c r="DX23" s="1">
        <f>[2]Luxembourg!DX$22</f>
        <v>0</v>
      </c>
      <c r="DY23" s="1">
        <f>[2]Luxembourg!DY$22</f>
        <v>0</v>
      </c>
      <c r="DZ23" s="1">
        <f>[2]Luxembourg!DZ$22</f>
        <v>0</v>
      </c>
      <c r="EA23" s="1">
        <f>[2]Luxembourg!EA$22</f>
        <v>0</v>
      </c>
      <c r="EB23" s="1">
        <f>[2]Luxembourg!EB$22</f>
        <v>0</v>
      </c>
      <c r="EC23" s="1">
        <f>[2]Luxembourg!EC$22</f>
        <v>0</v>
      </c>
      <c r="ED23" s="1">
        <f>[2]Luxembourg!ED$22</f>
        <v>184</v>
      </c>
      <c r="EE23" s="1">
        <f>[2]Luxembourg!EE$22</f>
        <v>0</v>
      </c>
      <c r="EF23" s="1">
        <f>[2]Luxembourg!EF$22</f>
        <v>0</v>
      </c>
      <c r="EG23" s="1">
        <f>[2]Luxembourg!EG$22</f>
        <v>0</v>
      </c>
      <c r="EH23" s="1">
        <f>[2]Luxembourg!EH$22</f>
        <v>0</v>
      </c>
      <c r="EI23" s="1">
        <f>[2]Luxembourg!EI$22</f>
        <v>0</v>
      </c>
      <c r="EJ23" s="1">
        <f>[2]Luxembourg!EJ$22</f>
        <v>0</v>
      </c>
      <c r="EK23" s="1">
        <f>[2]Luxembourg!EK$22</f>
        <v>0</v>
      </c>
      <c r="EL23" s="1">
        <f>[2]Luxembourg!EL$22</f>
        <v>0</v>
      </c>
      <c r="EM23" s="1">
        <f>[2]Luxembourg!EM$22</f>
        <v>0</v>
      </c>
      <c r="EN23" s="1">
        <f>[2]Luxembourg!EN$22</f>
        <v>0</v>
      </c>
      <c r="EO23" s="1">
        <f>[2]Luxembourg!EO$22</f>
        <v>0</v>
      </c>
      <c r="EP23" s="1">
        <f>[2]Luxembourg!EP$22</f>
        <v>0</v>
      </c>
      <c r="EQ23" s="1">
        <f>[2]Luxembourg!EQ$22</f>
        <v>0</v>
      </c>
      <c r="ER23" s="1">
        <f>[2]Luxembourg!ER$22</f>
        <v>0</v>
      </c>
      <c r="ES23" s="1">
        <f>[2]Luxembourg!ES$22</f>
        <v>0</v>
      </c>
      <c r="ET23" s="1">
        <f>[2]Luxembourg!ET$22</f>
        <v>0</v>
      </c>
      <c r="EU23" s="1">
        <f>[2]Luxembourg!EU$22</f>
        <v>0</v>
      </c>
      <c r="EV23" s="1">
        <f>[2]Luxembourg!EV$22</f>
        <v>0</v>
      </c>
      <c r="EW23" s="1">
        <f>[2]Luxembourg!EW$22</f>
        <v>0</v>
      </c>
      <c r="EX23" s="1">
        <f>[2]Luxembourg!EX$22</f>
        <v>0</v>
      </c>
      <c r="EY23" s="1">
        <f>[2]Luxembourg!EY$22</f>
        <v>0</v>
      </c>
      <c r="EZ23" s="1">
        <f>[2]Luxembourg!EZ$22</f>
        <v>0</v>
      </c>
      <c r="FA23" s="1">
        <f>[2]Luxembourg!FA$22</f>
        <v>0</v>
      </c>
      <c r="FB23" s="1">
        <f>[2]Luxembourg!FB$22</f>
        <v>0</v>
      </c>
      <c r="FC23" s="1">
        <f>[2]Luxembourg!FC$22</f>
        <v>0</v>
      </c>
      <c r="FD23" s="1">
        <f>[2]Luxembourg!FD$22</f>
        <v>0</v>
      </c>
      <c r="FE23" s="1">
        <f>[2]Luxembourg!FE$22</f>
        <v>0</v>
      </c>
      <c r="FF23" s="1">
        <f>[2]Luxembourg!FF$22</f>
        <v>0</v>
      </c>
      <c r="FG23" s="1">
        <f>[2]Luxembourg!FG$22</f>
        <v>0</v>
      </c>
      <c r="FH23" s="1">
        <f>[2]Luxembourg!FH$22</f>
        <v>0</v>
      </c>
      <c r="FI23" s="1">
        <f>[2]Luxembourg!FI$22</f>
        <v>0</v>
      </c>
      <c r="FJ23" s="1">
        <f>[2]Luxembourg!FJ$22</f>
        <v>0</v>
      </c>
      <c r="FK23" s="1">
        <f>[2]Luxembourg!FK$22</f>
        <v>0</v>
      </c>
      <c r="FL23" s="1">
        <f>[2]Luxembourg!FL$22</f>
        <v>0</v>
      </c>
      <c r="FM23" s="1">
        <f>[2]Luxembourg!FM$22</f>
        <v>0</v>
      </c>
      <c r="FN23" s="1">
        <f>[2]Luxembourg!FN$22</f>
        <v>0</v>
      </c>
      <c r="FO23" s="1">
        <f>[2]Luxembourg!FO$22</f>
        <v>0</v>
      </c>
      <c r="FP23" s="1">
        <f>[2]Luxembourg!FP$22</f>
        <v>0</v>
      </c>
      <c r="FQ23" s="1">
        <f>[2]Luxembourg!FQ$22</f>
        <v>0</v>
      </c>
      <c r="FR23" s="1">
        <f>[2]Luxembourg!FR$22</f>
        <v>0</v>
      </c>
      <c r="FS23" s="1">
        <f>[2]Luxembourg!FS$22</f>
        <v>0</v>
      </c>
      <c r="FT23" s="1">
        <f>[2]Luxembourg!FT$22</f>
        <v>0</v>
      </c>
      <c r="FU23" s="1">
        <f>[2]Luxembourg!FU$22</f>
        <v>0</v>
      </c>
      <c r="FV23" s="1">
        <f>[2]Luxembourg!FV$22</f>
        <v>0</v>
      </c>
      <c r="FW23" s="1">
        <f>[2]Luxembourg!FW$22</f>
        <v>0</v>
      </c>
      <c r="FX23" s="1">
        <f>[2]Luxembourg!FX$22</f>
        <v>0</v>
      </c>
      <c r="FY23" s="1">
        <f>[2]Luxembourg!FY$22</f>
        <v>0</v>
      </c>
      <c r="FZ23" s="2">
        <f>SUM($B23:FY23)</f>
        <v>41729</v>
      </c>
    </row>
    <row r="24" spans="1:182">
      <c r="A24" t="s">
        <v>39</v>
      </c>
      <c r="B24" s="1">
        <f>[2]Malta!B$22</f>
        <v>0</v>
      </c>
      <c r="C24" s="1">
        <f>[2]Malta!C$22</f>
        <v>0</v>
      </c>
      <c r="D24" s="1">
        <f>[2]Malta!D$22</f>
        <v>0</v>
      </c>
      <c r="E24" s="1">
        <f>[2]Malta!E$22</f>
        <v>0</v>
      </c>
      <c r="F24" s="1">
        <f>[2]Malta!F$22</f>
        <v>0</v>
      </c>
      <c r="G24" s="1">
        <f>[2]Malta!G$22</f>
        <v>0</v>
      </c>
      <c r="H24" s="1">
        <f>[2]Malta!H$22</f>
        <v>0</v>
      </c>
      <c r="I24" s="1">
        <f>[2]Malta!I$22</f>
        <v>0</v>
      </c>
      <c r="J24" s="1">
        <f>[2]Malta!J$22</f>
        <v>0</v>
      </c>
      <c r="K24" s="1">
        <f>[2]Malta!K$22</f>
        <v>0</v>
      </c>
      <c r="L24" s="1">
        <f>[2]Malta!L$22</f>
        <v>0</v>
      </c>
      <c r="M24" s="1">
        <f>[2]Malta!M$22</f>
        <v>0</v>
      </c>
      <c r="N24" s="1">
        <f>[2]Malta!N$22</f>
        <v>0</v>
      </c>
      <c r="O24" s="1">
        <f>[2]Malta!O$22</f>
        <v>0</v>
      </c>
      <c r="P24" s="1">
        <f>[2]Malta!P$22</f>
        <v>0</v>
      </c>
      <c r="Q24" s="1">
        <f>[2]Malta!Q$22</f>
        <v>0</v>
      </c>
      <c r="R24" s="1">
        <f>[2]Malta!R$22</f>
        <v>0</v>
      </c>
      <c r="S24" s="1">
        <f>[2]Malta!S$22</f>
        <v>0</v>
      </c>
      <c r="T24" s="1">
        <f>[2]Malta!T$22</f>
        <v>0</v>
      </c>
      <c r="U24" s="1">
        <f>[2]Malta!U$22</f>
        <v>0</v>
      </c>
      <c r="V24" s="1">
        <f>[2]Malta!V$22</f>
        <v>0</v>
      </c>
      <c r="W24" s="1">
        <f>[2]Malta!W$22</f>
        <v>0</v>
      </c>
      <c r="X24" s="1">
        <f>[2]Malta!X$22</f>
        <v>0</v>
      </c>
      <c r="Y24" s="1">
        <f>[2]Malta!Y$22</f>
        <v>0</v>
      </c>
      <c r="Z24" s="1">
        <f>[2]Malta!Z$22</f>
        <v>0</v>
      </c>
      <c r="AA24" s="1">
        <f>[2]Malta!AA$22</f>
        <v>0</v>
      </c>
      <c r="AB24" s="1">
        <f>[2]Malta!AB$22</f>
        <v>0</v>
      </c>
      <c r="AC24" s="1">
        <f>[2]Malta!AC$22</f>
        <v>0</v>
      </c>
      <c r="AD24" s="1">
        <f>[2]Malta!AD$22</f>
        <v>0</v>
      </c>
      <c r="AE24" s="1">
        <f>[2]Malta!AE$22</f>
        <v>0</v>
      </c>
      <c r="AF24" s="1">
        <f>[2]Malta!AF$22</f>
        <v>0</v>
      </c>
      <c r="AG24" s="1">
        <f>[2]Malta!AG$22</f>
        <v>0</v>
      </c>
      <c r="AH24" s="1">
        <f>[2]Malta!AH$22</f>
        <v>0</v>
      </c>
      <c r="AI24" s="1">
        <f>[2]Malta!AI$22</f>
        <v>0</v>
      </c>
      <c r="AJ24" s="1">
        <f>[2]Malta!AJ$22</f>
        <v>0</v>
      </c>
      <c r="AK24" s="1">
        <f>[2]Malta!AK$22</f>
        <v>0</v>
      </c>
      <c r="AL24" s="1">
        <f>[2]Malta!AL$22</f>
        <v>0</v>
      </c>
      <c r="AM24" s="1">
        <f>[2]Malta!AM$22</f>
        <v>0</v>
      </c>
      <c r="AN24" s="1">
        <f>[2]Malta!AN$22</f>
        <v>0</v>
      </c>
      <c r="AO24" s="1">
        <f>[2]Malta!AO$22</f>
        <v>0</v>
      </c>
      <c r="AP24" s="1">
        <f>[2]Malta!AP$22</f>
        <v>0</v>
      </c>
      <c r="AQ24" s="1">
        <f>[2]Malta!AQ$22</f>
        <v>0</v>
      </c>
      <c r="AR24" s="1">
        <f>[2]Malta!AR$22</f>
        <v>0</v>
      </c>
      <c r="AS24" s="1">
        <f>[2]Malta!AS$22</f>
        <v>0</v>
      </c>
      <c r="AT24" s="1">
        <f>[2]Malta!AT$22</f>
        <v>0</v>
      </c>
      <c r="AU24" s="1">
        <f>[2]Malta!AU$22</f>
        <v>8</v>
      </c>
      <c r="AV24" s="1">
        <f>[2]Malta!AV$22</f>
        <v>0</v>
      </c>
      <c r="AW24" s="1">
        <f>[2]Malta!AW$22</f>
        <v>0</v>
      </c>
      <c r="AX24" s="1">
        <f>[2]Malta!AX$22</f>
        <v>0</v>
      </c>
      <c r="AY24" s="1">
        <f>[2]Malta!AY$22</f>
        <v>0</v>
      </c>
      <c r="AZ24" s="1">
        <f>[2]Malta!AZ$22</f>
        <v>0</v>
      </c>
      <c r="BA24" s="1">
        <f>[2]Malta!BA$22</f>
        <v>0</v>
      </c>
      <c r="BB24" s="1">
        <f>[2]Malta!BB$22</f>
        <v>0</v>
      </c>
      <c r="BC24" s="1">
        <f>[2]Malta!BC$22</f>
        <v>0</v>
      </c>
      <c r="BD24" s="1">
        <f>[2]Malta!BD$22</f>
        <v>0</v>
      </c>
      <c r="BE24" s="1">
        <f>[2]Malta!BE$22</f>
        <v>0</v>
      </c>
      <c r="BF24" s="1">
        <f>[2]Malta!BF$22</f>
        <v>0</v>
      </c>
      <c r="BG24" s="1">
        <f>[2]Malta!BG$22</f>
        <v>0</v>
      </c>
      <c r="BH24" s="1">
        <f>[2]Malta!BH$22</f>
        <v>0</v>
      </c>
      <c r="BI24" s="1">
        <f>[2]Malta!BI$22</f>
        <v>0</v>
      </c>
      <c r="BJ24" s="1">
        <f>[2]Malta!BJ$22</f>
        <v>0</v>
      </c>
      <c r="BK24" s="1">
        <f>[2]Malta!BK$22</f>
        <v>0</v>
      </c>
      <c r="BL24" s="1">
        <f>[2]Malta!BL$22</f>
        <v>0</v>
      </c>
      <c r="BM24" s="1">
        <f>[2]Malta!BM$22</f>
        <v>0</v>
      </c>
      <c r="BN24" s="1">
        <f>[2]Malta!BN$22</f>
        <v>0</v>
      </c>
      <c r="BO24" s="1">
        <f>[2]Malta!BO$22</f>
        <v>0</v>
      </c>
      <c r="BP24" s="1">
        <f>[2]Malta!BP$22</f>
        <v>0</v>
      </c>
      <c r="BQ24" s="1">
        <f>[2]Malta!BQ$22</f>
        <v>0</v>
      </c>
      <c r="BR24" s="1">
        <f>[2]Malta!BR$22</f>
        <v>0</v>
      </c>
      <c r="BS24" s="1">
        <f>[2]Malta!BS$22</f>
        <v>0</v>
      </c>
      <c r="BT24" s="1">
        <f>[2]Malta!BT$22</f>
        <v>0</v>
      </c>
      <c r="BU24" s="1">
        <f>[2]Malta!BU$22</f>
        <v>0</v>
      </c>
      <c r="BV24" s="1">
        <f>[2]Malta!BV$22</f>
        <v>0</v>
      </c>
      <c r="BW24" s="1">
        <f>[2]Malta!BW$22</f>
        <v>0</v>
      </c>
      <c r="BX24" s="1">
        <f>[2]Malta!BX$22</f>
        <v>0</v>
      </c>
      <c r="BY24" s="1">
        <f>[2]Malta!BY$22</f>
        <v>0</v>
      </c>
      <c r="BZ24" s="1">
        <f>[2]Malta!BZ$22</f>
        <v>0</v>
      </c>
      <c r="CA24" s="1">
        <f>[2]Malta!CA$22</f>
        <v>0</v>
      </c>
      <c r="CB24" s="1">
        <f>[2]Malta!CB$22</f>
        <v>0</v>
      </c>
      <c r="CC24" s="1">
        <f>[2]Malta!CC$22</f>
        <v>0</v>
      </c>
      <c r="CD24" s="1">
        <f>[2]Malta!CD$22</f>
        <v>0</v>
      </c>
      <c r="CE24" s="1">
        <f>[2]Malta!CE$22</f>
        <v>0</v>
      </c>
      <c r="CF24" s="1">
        <f>[2]Malta!CF$22</f>
        <v>0</v>
      </c>
      <c r="CG24" s="1">
        <f>[2]Malta!CG$22</f>
        <v>0</v>
      </c>
      <c r="CH24" s="1">
        <f>[2]Malta!CH$22</f>
        <v>0</v>
      </c>
      <c r="CI24" s="1">
        <f>[2]Malta!CI$22</f>
        <v>334</v>
      </c>
      <c r="CJ24" s="1">
        <f>[2]Malta!CJ$22</f>
        <v>0</v>
      </c>
      <c r="CK24" s="1">
        <f>[2]Malta!CK$22</f>
        <v>0</v>
      </c>
      <c r="CL24" s="1">
        <f>[2]Malta!CL$22</f>
        <v>0</v>
      </c>
      <c r="CM24" s="1">
        <f>[2]Malta!CM$22</f>
        <v>0</v>
      </c>
      <c r="CN24" s="1">
        <f>[2]Malta!CN$22</f>
        <v>0</v>
      </c>
      <c r="CO24" s="1">
        <f>[2]Malta!CO$22</f>
        <v>0</v>
      </c>
      <c r="CP24" s="1">
        <f>[2]Malta!CP$22</f>
        <v>0</v>
      </c>
      <c r="CQ24" s="1">
        <f>[2]Malta!CQ$22</f>
        <v>0</v>
      </c>
      <c r="CR24" s="1">
        <f>[2]Malta!CR$22</f>
        <v>0</v>
      </c>
      <c r="CS24" s="1">
        <f>[2]Malta!CS$22</f>
        <v>0</v>
      </c>
      <c r="CT24" s="1">
        <f>[2]Malta!CT$22</f>
        <v>0</v>
      </c>
      <c r="CU24" s="1">
        <f>[2]Malta!CU$22</f>
        <v>0</v>
      </c>
      <c r="CV24" s="1">
        <f>[2]Malta!CV$22</f>
        <v>334</v>
      </c>
      <c r="CW24" s="1">
        <f>[2]Malta!CW$22</f>
        <v>0</v>
      </c>
      <c r="CX24" s="1">
        <f>[2]Malta!CX$22</f>
        <v>0</v>
      </c>
      <c r="CY24" s="1">
        <f>[2]Malta!CY$22</f>
        <v>0</v>
      </c>
      <c r="CZ24" s="1">
        <f>[2]Malta!CZ$22</f>
        <v>0</v>
      </c>
      <c r="DA24" s="1">
        <f>[2]Malta!DA$22</f>
        <v>0</v>
      </c>
      <c r="DB24" s="1">
        <f>[2]Malta!DB$22</f>
        <v>0</v>
      </c>
      <c r="DC24" s="1">
        <f>[2]Malta!DC$22</f>
        <v>0</v>
      </c>
      <c r="DD24" s="1">
        <f>[2]Malta!DD$22</f>
        <v>0</v>
      </c>
      <c r="DE24" s="1">
        <f>[2]Malta!DE$22</f>
        <v>0</v>
      </c>
      <c r="DF24" s="1">
        <f>[2]Malta!DF$22</f>
        <v>0</v>
      </c>
      <c r="DG24" s="1">
        <f>[2]Malta!DG$22</f>
        <v>178</v>
      </c>
      <c r="DH24" s="1">
        <f>[2]Malta!DH$22</f>
        <v>0</v>
      </c>
      <c r="DI24" s="1">
        <f>[2]Malta!DI$22</f>
        <v>0</v>
      </c>
      <c r="DJ24" s="1">
        <f>[2]Malta!DJ$22</f>
        <v>0</v>
      </c>
      <c r="DK24" s="1">
        <f>[2]Malta!DK$22</f>
        <v>0</v>
      </c>
      <c r="DL24" s="1">
        <f>[2]Malta!DL$22</f>
        <v>0</v>
      </c>
      <c r="DM24" s="1">
        <f>[2]Malta!DM$22</f>
        <v>0</v>
      </c>
      <c r="DN24" s="1">
        <f>[2]Malta!DN$22</f>
        <v>0</v>
      </c>
      <c r="DO24" s="1">
        <f>[2]Malta!DO$22</f>
        <v>0</v>
      </c>
      <c r="DP24" s="1">
        <f>[2]Malta!DP$22</f>
        <v>0</v>
      </c>
      <c r="DQ24" s="1">
        <f>[2]Malta!DQ$22</f>
        <v>0</v>
      </c>
      <c r="DR24" s="1">
        <f>[2]Malta!DR$22</f>
        <v>0</v>
      </c>
      <c r="DS24" s="1">
        <f>[2]Malta!DS$22</f>
        <v>0</v>
      </c>
      <c r="DT24" s="1">
        <f>[2]Malta!DT$22</f>
        <v>0</v>
      </c>
      <c r="DU24" s="1">
        <f>[2]Malta!DU$22</f>
        <v>0</v>
      </c>
      <c r="DV24" s="1">
        <f>[2]Malta!DV$22</f>
        <v>0</v>
      </c>
      <c r="DW24" s="1">
        <f>[2]Malta!DW$22</f>
        <v>0</v>
      </c>
      <c r="DX24" s="1">
        <f>[2]Malta!DX$22</f>
        <v>0</v>
      </c>
      <c r="DY24" s="1">
        <f>[2]Malta!DY$22</f>
        <v>0</v>
      </c>
      <c r="DZ24" s="1">
        <f>[2]Malta!DZ$22</f>
        <v>0</v>
      </c>
      <c r="EA24" s="1">
        <f>[2]Malta!EA$22</f>
        <v>0</v>
      </c>
      <c r="EB24" s="1">
        <f>[2]Malta!EB$22</f>
        <v>0</v>
      </c>
      <c r="EC24" s="1">
        <f>[2]Malta!EC$22</f>
        <v>355</v>
      </c>
      <c r="ED24" s="1">
        <f>[2]Malta!ED$22</f>
        <v>0</v>
      </c>
      <c r="EE24" s="1">
        <f>[2]Malta!EE$22</f>
        <v>0</v>
      </c>
      <c r="EF24" s="1">
        <f>[2]Malta!EF$22</f>
        <v>0</v>
      </c>
      <c r="EG24" s="1">
        <f>[2]Malta!EG$22</f>
        <v>0</v>
      </c>
      <c r="EH24" s="1">
        <f>[2]Malta!EH$22</f>
        <v>0</v>
      </c>
      <c r="EI24" s="1">
        <f>[2]Malta!EI$22</f>
        <v>0</v>
      </c>
      <c r="EJ24" s="1">
        <f>[2]Malta!EJ$22</f>
        <v>0</v>
      </c>
      <c r="EK24" s="1">
        <f>[2]Malta!EK$22</f>
        <v>0</v>
      </c>
      <c r="EL24" s="1">
        <f>[2]Malta!EL$22</f>
        <v>0</v>
      </c>
      <c r="EM24" s="1">
        <f>[2]Malta!EM$22</f>
        <v>0</v>
      </c>
      <c r="EN24" s="1">
        <f>[2]Malta!EN$22</f>
        <v>0</v>
      </c>
      <c r="EO24" s="1">
        <f>[2]Malta!EO$22</f>
        <v>0</v>
      </c>
      <c r="EP24" s="1">
        <f>[2]Malta!EP$22</f>
        <v>0</v>
      </c>
      <c r="EQ24" s="1">
        <f>[2]Malta!EQ$22</f>
        <v>0</v>
      </c>
      <c r="ER24" s="1">
        <f>[2]Malta!ER$22</f>
        <v>0</v>
      </c>
      <c r="ES24" s="1">
        <f>[2]Malta!ES$22</f>
        <v>0</v>
      </c>
      <c r="ET24" s="1">
        <f>[2]Malta!ET$22</f>
        <v>0</v>
      </c>
      <c r="EU24" s="1">
        <f>[2]Malta!EU$22</f>
        <v>0</v>
      </c>
      <c r="EV24" s="1">
        <f>[2]Malta!EV$22</f>
        <v>564</v>
      </c>
      <c r="EW24" s="1">
        <f>[2]Malta!EW$22</f>
        <v>0</v>
      </c>
      <c r="EX24" s="1">
        <f>[2]Malta!EX$22</f>
        <v>376</v>
      </c>
      <c r="EY24" s="1">
        <f>[2]Malta!EY$22</f>
        <v>0</v>
      </c>
      <c r="EZ24" s="1">
        <f>[2]Malta!EZ$22</f>
        <v>0</v>
      </c>
      <c r="FA24" s="1">
        <f>[2]Malta!FA$22</f>
        <v>0</v>
      </c>
      <c r="FB24" s="1">
        <f>[2]Malta!FB$22</f>
        <v>0</v>
      </c>
      <c r="FC24" s="1">
        <f>[2]Malta!FC$22</f>
        <v>0</v>
      </c>
      <c r="FD24" s="1">
        <f>[2]Malta!FD$22</f>
        <v>0</v>
      </c>
      <c r="FE24" s="1">
        <f>[2]Malta!FE$22</f>
        <v>0</v>
      </c>
      <c r="FF24" s="1">
        <f>[2]Malta!FF$22</f>
        <v>0</v>
      </c>
      <c r="FG24" s="1">
        <f>[2]Malta!FG$22</f>
        <v>0</v>
      </c>
      <c r="FH24" s="1">
        <f>[2]Malta!FH$22</f>
        <v>0</v>
      </c>
      <c r="FI24" s="1">
        <f>[2]Malta!FI$22</f>
        <v>0</v>
      </c>
      <c r="FJ24" s="1">
        <f>[2]Malta!FJ$22</f>
        <v>0</v>
      </c>
      <c r="FK24" s="1">
        <f>[2]Malta!FK$22</f>
        <v>0</v>
      </c>
      <c r="FL24" s="1">
        <f>[2]Malta!FL$22</f>
        <v>0</v>
      </c>
      <c r="FM24" s="1">
        <f>[2]Malta!FM$22</f>
        <v>279</v>
      </c>
      <c r="FN24" s="1">
        <f>[2]Malta!FN$22</f>
        <v>5826</v>
      </c>
      <c r="FO24" s="1">
        <f>[2]Malta!FO$22</f>
        <v>0</v>
      </c>
      <c r="FP24" s="1">
        <f>[2]Malta!FP$22</f>
        <v>0</v>
      </c>
      <c r="FQ24" s="1">
        <f>[2]Malta!FQ$22</f>
        <v>0</v>
      </c>
      <c r="FR24" s="1">
        <f>[2]Malta!FR$22</f>
        <v>0</v>
      </c>
      <c r="FS24" s="1">
        <f>[2]Malta!FS$22</f>
        <v>0</v>
      </c>
      <c r="FT24" s="1">
        <f>[2]Malta!FT$22</f>
        <v>0</v>
      </c>
      <c r="FU24" s="1">
        <f>[2]Malta!FU$22</f>
        <v>0</v>
      </c>
      <c r="FV24" s="1">
        <f>[2]Malta!FV$22</f>
        <v>0</v>
      </c>
      <c r="FW24" s="1">
        <f>[2]Malta!FW$22</f>
        <v>0</v>
      </c>
      <c r="FX24" s="1">
        <f>[2]Malta!FX$22</f>
        <v>0</v>
      </c>
      <c r="FY24" s="1">
        <f>[2]Malta!FY$22</f>
        <v>0</v>
      </c>
      <c r="FZ24" s="2">
        <f>SUM($B24:FY24)</f>
        <v>8254</v>
      </c>
    </row>
    <row r="25" spans="1:182">
      <c r="A25" t="s">
        <v>23</v>
      </c>
      <c r="B25" s="1">
        <f>[2]Netherlands!B$22</f>
        <v>0</v>
      </c>
      <c r="C25" s="1">
        <f>[2]Netherlands!C$22</f>
        <v>0</v>
      </c>
      <c r="D25" s="1">
        <f>[2]Netherlands!D$22</f>
        <v>0</v>
      </c>
      <c r="E25" s="1">
        <f>[2]Netherlands!E$22</f>
        <v>0</v>
      </c>
      <c r="F25" s="1">
        <f>[2]Netherlands!F$22</f>
        <v>0</v>
      </c>
      <c r="G25" s="1">
        <f>[2]Netherlands!G$22</f>
        <v>0</v>
      </c>
      <c r="H25" s="1">
        <f>[2]Netherlands!H$22</f>
        <v>0</v>
      </c>
      <c r="I25" s="1">
        <f>[2]Netherlands!I$22</f>
        <v>0</v>
      </c>
      <c r="J25" s="1">
        <f>[2]Netherlands!J$22</f>
        <v>1315185</v>
      </c>
      <c r="K25" s="1">
        <f>[2]Netherlands!K$22</f>
        <v>0</v>
      </c>
      <c r="L25" s="1">
        <f>[2]Netherlands!L$22</f>
        <v>1171001</v>
      </c>
      <c r="M25" s="1">
        <f>[2]Netherlands!M$22</f>
        <v>970091</v>
      </c>
      <c r="N25" s="1">
        <f>[2]Netherlands!N$22</f>
        <v>456448</v>
      </c>
      <c r="O25" s="1">
        <f>[2]Netherlands!O$22</f>
        <v>418736</v>
      </c>
      <c r="P25" s="1">
        <f>[2]Netherlands!P$22</f>
        <v>332852</v>
      </c>
      <c r="Q25" s="1">
        <f>[2]Netherlands!Q$22</f>
        <v>2546595</v>
      </c>
      <c r="R25" s="1">
        <f>[2]Netherlands!R$22</f>
        <v>1252808</v>
      </c>
      <c r="S25" s="1">
        <f>[2]Netherlands!S$22</f>
        <v>1537202</v>
      </c>
      <c r="T25" s="1">
        <f>[2]Netherlands!T$22</f>
        <v>1431254</v>
      </c>
      <c r="U25" s="1">
        <f>[2]Netherlands!U$22</f>
        <v>1259930</v>
      </c>
      <c r="V25" s="1">
        <f>[2]Netherlands!V$22</f>
        <v>2472850</v>
      </c>
      <c r="W25" s="1">
        <f>[2]Netherlands!W$22</f>
        <v>1287360</v>
      </c>
      <c r="X25" s="1">
        <f>[2]Netherlands!X$22</f>
        <v>2288812</v>
      </c>
      <c r="Y25" s="1">
        <f>[2]Netherlands!Y$22</f>
        <v>1390337</v>
      </c>
      <c r="Z25" s="1">
        <f>[2]Netherlands!Z$22</f>
        <v>550008</v>
      </c>
      <c r="AA25" s="1">
        <f>[2]Netherlands!AA$22</f>
        <v>1367119</v>
      </c>
      <c r="AB25" s="1">
        <f>[2]Netherlands!AB$22</f>
        <v>2302826</v>
      </c>
      <c r="AC25" s="1">
        <f>[2]Netherlands!AC$22</f>
        <v>1359352</v>
      </c>
      <c r="AD25" s="1">
        <f>[2]Netherlands!AD$22</f>
        <v>2323501</v>
      </c>
      <c r="AE25" s="1">
        <f>[2]Netherlands!AE$22</f>
        <v>2072975</v>
      </c>
      <c r="AF25" s="1">
        <f>[2]Netherlands!AF$22</f>
        <v>1968100</v>
      </c>
      <c r="AG25" s="1">
        <f>[2]Netherlands!AG$22</f>
        <v>1500557</v>
      </c>
      <c r="AH25" s="1">
        <f>[2]Netherlands!AH$22</f>
        <v>969863</v>
      </c>
      <c r="AI25" s="1">
        <f>[2]Netherlands!AI$22</f>
        <v>1103987</v>
      </c>
      <c r="AJ25" s="1">
        <f>[2]Netherlands!AJ$22</f>
        <v>434570</v>
      </c>
      <c r="AK25" s="1">
        <f>[2]Netherlands!AK$22</f>
        <v>1349712</v>
      </c>
      <c r="AL25" s="1">
        <f>[2]Netherlands!AL$22</f>
        <v>613004</v>
      </c>
      <c r="AM25" s="1">
        <f>[2]Netherlands!AM$22</f>
        <v>746021</v>
      </c>
      <c r="AN25" s="1">
        <f>[2]Netherlands!AN$22</f>
        <v>503746</v>
      </c>
      <c r="AO25" s="1">
        <f>[2]Netherlands!AO$22</f>
        <v>1101358</v>
      </c>
      <c r="AP25" s="1">
        <f>[2]Netherlands!AP$22</f>
        <v>644781</v>
      </c>
      <c r="AQ25" s="1">
        <f>[2]Netherlands!AQ$22</f>
        <v>737229</v>
      </c>
      <c r="AR25" s="1">
        <f>[2]Netherlands!AR$22</f>
        <v>510163</v>
      </c>
      <c r="AS25" s="1">
        <f>[2]Netherlands!AS$22</f>
        <v>185714</v>
      </c>
      <c r="AT25" s="1">
        <f>[2]Netherlands!AT$22</f>
        <v>1426940</v>
      </c>
      <c r="AU25" s="1">
        <f>[2]Netherlands!AU$22</f>
        <v>2208265</v>
      </c>
      <c r="AV25" s="1">
        <f>[2]Netherlands!AV$22</f>
        <v>889765</v>
      </c>
      <c r="AW25" s="1">
        <f>[2]Netherlands!AW$22</f>
        <v>232868</v>
      </c>
      <c r="AX25" s="1">
        <f>[2]Netherlands!AX$22</f>
        <v>14700</v>
      </c>
      <c r="AY25" s="1">
        <f>[2]Netherlands!AY$22</f>
        <v>30764</v>
      </c>
      <c r="AZ25" s="1">
        <f>[2]Netherlands!AZ$22</f>
        <v>24031</v>
      </c>
      <c r="BA25" s="1">
        <f>[2]Netherlands!BA$22</f>
        <v>21014</v>
      </c>
      <c r="BB25" s="1">
        <f>[2]Netherlands!BB$22</f>
        <v>29274</v>
      </c>
      <c r="BC25" s="1">
        <f>[2]Netherlands!BC$22</f>
        <v>12685</v>
      </c>
      <c r="BD25" s="1">
        <f>[2]Netherlands!BD$22</f>
        <v>31540</v>
      </c>
      <c r="BE25" s="1">
        <f>[2]Netherlands!BE$22</f>
        <v>20353</v>
      </c>
      <c r="BF25" s="1">
        <f>[2]Netherlands!BF$22</f>
        <v>16078</v>
      </c>
      <c r="BG25" s="1">
        <f>[2]Netherlands!BG$22</f>
        <v>13795</v>
      </c>
      <c r="BH25" s="1">
        <f>[2]Netherlands!BH$22</f>
        <v>15028</v>
      </c>
      <c r="BI25" s="1">
        <f>[2]Netherlands!BI$22</f>
        <v>11166</v>
      </c>
      <c r="BJ25" s="1">
        <f>[2]Netherlands!BJ$22</f>
        <v>15044</v>
      </c>
      <c r="BK25" s="1">
        <f>[2]Netherlands!BK$22</f>
        <v>22101</v>
      </c>
      <c r="BL25" s="1">
        <f>[2]Netherlands!BL$22</f>
        <v>18652</v>
      </c>
      <c r="BM25" s="1">
        <f>[2]Netherlands!BM$22</f>
        <v>16615</v>
      </c>
      <c r="BN25" s="1">
        <f>[2]Netherlands!BN$22</f>
        <v>16181</v>
      </c>
      <c r="BO25" s="1">
        <f>[2]Netherlands!BO$22</f>
        <v>26106</v>
      </c>
      <c r="BP25" s="1">
        <f>[2]Netherlands!BP$22</f>
        <v>4685</v>
      </c>
      <c r="BQ25" s="1">
        <f>[2]Netherlands!BQ$22</f>
        <v>1671</v>
      </c>
      <c r="BR25" s="1">
        <f>[2]Netherlands!BR$22</f>
        <v>1385</v>
      </c>
      <c r="BS25" s="1">
        <f>[2]Netherlands!BS$22</f>
        <v>0</v>
      </c>
      <c r="BT25" s="1">
        <f>[2]Netherlands!BT$22</f>
        <v>0</v>
      </c>
      <c r="BU25" s="1">
        <f>[2]Netherlands!BU$22</f>
        <v>0</v>
      </c>
      <c r="BV25" s="1">
        <f>[2]Netherlands!BV$22</f>
        <v>11</v>
      </c>
      <c r="BW25" s="1">
        <f>[2]Netherlands!BW$22</f>
        <v>475632</v>
      </c>
      <c r="BX25" s="1">
        <f>[2]Netherlands!BX$22</f>
        <v>446612</v>
      </c>
      <c r="BY25" s="1">
        <f>[2]Netherlands!BY$22</f>
        <v>15012</v>
      </c>
      <c r="BZ25" s="1">
        <f>[2]Netherlands!BZ$22</f>
        <v>1412955</v>
      </c>
      <c r="CA25" s="1">
        <f>[2]Netherlands!CA$22</f>
        <v>821446</v>
      </c>
      <c r="CB25" s="1">
        <f>[2]Netherlands!CB$22</f>
        <v>741245</v>
      </c>
      <c r="CC25" s="1">
        <f>[2]Netherlands!CC$22</f>
        <v>1019675</v>
      </c>
      <c r="CD25" s="1">
        <f>[2]Netherlands!CD$22</f>
        <v>0</v>
      </c>
      <c r="CE25" s="1">
        <f>[2]Netherlands!CE$22</f>
        <v>0</v>
      </c>
      <c r="CF25" s="1">
        <f>[2]Netherlands!CF$22</f>
        <v>452582</v>
      </c>
      <c r="CG25" s="1">
        <f>[2]Netherlands!CG$22</f>
        <v>513933</v>
      </c>
      <c r="CH25" s="1">
        <f>[2]Netherlands!CH$22</f>
        <v>4507</v>
      </c>
      <c r="CI25" s="1">
        <f>[2]Netherlands!CI$22</f>
        <v>821662</v>
      </c>
      <c r="CJ25" s="1">
        <f>[2]Netherlands!CJ$22</f>
        <v>1443354</v>
      </c>
      <c r="CK25" s="1">
        <f>[2]Netherlands!CK$22</f>
        <v>54172</v>
      </c>
      <c r="CL25" s="1">
        <f>[2]Netherlands!CL$22</f>
        <v>867168</v>
      </c>
      <c r="CM25" s="1">
        <f>[2]Netherlands!CM$22</f>
        <v>418079</v>
      </c>
      <c r="CN25" s="1">
        <f>[2]Netherlands!CN$22</f>
        <v>822387</v>
      </c>
      <c r="CO25" s="1">
        <f>[2]Netherlands!CO$22</f>
        <v>0</v>
      </c>
      <c r="CP25" s="1">
        <f>[2]Netherlands!CP$22</f>
        <v>3228</v>
      </c>
      <c r="CQ25" s="1">
        <f>[2]Netherlands!CQ$22</f>
        <v>429844</v>
      </c>
      <c r="CR25" s="1">
        <f>[2]Netherlands!CR$22</f>
        <v>3381</v>
      </c>
      <c r="CS25" s="1">
        <f>[2]Netherlands!CS$22</f>
        <v>838</v>
      </c>
      <c r="CT25" s="1">
        <f>[2]Netherlands!CT$22</f>
        <v>0</v>
      </c>
      <c r="CU25" s="1">
        <f>[2]Netherlands!CU$22</f>
        <v>0</v>
      </c>
      <c r="CV25" s="1">
        <f>[2]Netherlands!CV$22</f>
        <v>0</v>
      </c>
      <c r="CW25" s="1">
        <f>[2]Netherlands!CW$22</f>
        <v>635</v>
      </c>
      <c r="CX25" s="1">
        <f>[2]Netherlands!CX$22</f>
        <v>234</v>
      </c>
      <c r="CY25" s="1">
        <f>[2]Netherlands!CY$22</f>
        <v>139</v>
      </c>
      <c r="CZ25" s="1">
        <f>[2]Netherlands!CZ$22</f>
        <v>260256</v>
      </c>
      <c r="DA25" s="1">
        <f>[2]Netherlands!DA$22</f>
        <v>49</v>
      </c>
      <c r="DB25" s="1">
        <f>[2]Netherlands!DB$22</f>
        <v>137</v>
      </c>
      <c r="DC25" s="1">
        <f>[2]Netherlands!DC$22</f>
        <v>115</v>
      </c>
      <c r="DD25" s="1">
        <f>[2]Netherlands!DD$22</f>
        <v>112</v>
      </c>
      <c r="DE25" s="1">
        <f>[2]Netherlands!DE$22</f>
        <v>0</v>
      </c>
      <c r="DF25" s="1">
        <f>[2]Netherlands!DF$22</f>
        <v>0</v>
      </c>
      <c r="DG25" s="1">
        <f>[2]Netherlands!DG$22</f>
        <v>0</v>
      </c>
      <c r="DH25" s="1">
        <f>[2]Netherlands!DH$22</f>
        <v>559482</v>
      </c>
      <c r="DI25" s="1">
        <f>[2]Netherlands!DI$22</f>
        <v>0</v>
      </c>
      <c r="DJ25" s="1">
        <f>[2]Netherlands!DJ$22</f>
        <v>1217357</v>
      </c>
      <c r="DK25" s="1">
        <f>[2]Netherlands!DK$22</f>
        <v>623186</v>
      </c>
      <c r="DL25" s="1">
        <f>[2]Netherlands!DL$22</f>
        <v>1641710</v>
      </c>
      <c r="DM25" s="1">
        <f>[2]Netherlands!DM$22</f>
        <v>0</v>
      </c>
      <c r="DN25" s="1">
        <f>[2]Netherlands!DN$22</f>
        <v>0</v>
      </c>
      <c r="DO25" s="1">
        <f>[2]Netherlands!DO$22</f>
        <v>805743</v>
      </c>
      <c r="DP25" s="1">
        <f>[2]Netherlands!DP$22</f>
        <v>808846</v>
      </c>
      <c r="DQ25" s="1">
        <f>[2]Netherlands!DQ$22</f>
        <v>0</v>
      </c>
      <c r="DR25" s="1">
        <f>[2]Netherlands!DR$22</f>
        <v>1366808</v>
      </c>
      <c r="DS25" s="1">
        <f>[2]Netherlands!DS$22</f>
        <v>625170</v>
      </c>
      <c r="DT25" s="1">
        <f>[2]Netherlands!DT$22</f>
        <v>1102932</v>
      </c>
      <c r="DU25" s="1">
        <f>[2]Netherlands!DU$22</f>
        <v>602238</v>
      </c>
      <c r="DV25" s="1">
        <f>[2]Netherlands!DV$22</f>
        <v>3942</v>
      </c>
      <c r="DW25" s="1">
        <f>[2]Netherlands!DW$22</f>
        <v>3065</v>
      </c>
      <c r="DX25" s="1">
        <f>[2]Netherlands!DX$22</f>
        <v>6578</v>
      </c>
      <c r="DY25" s="1">
        <f>[2]Netherlands!DY$22</f>
        <v>1928</v>
      </c>
      <c r="DZ25" s="1">
        <f>[2]Netherlands!DZ$22</f>
        <v>1536</v>
      </c>
      <c r="EA25" s="1">
        <f>[2]Netherlands!EA$22</f>
        <v>526700</v>
      </c>
      <c r="EB25" s="1">
        <f>[2]Netherlands!EB$22</f>
        <v>2644</v>
      </c>
      <c r="EC25" s="1">
        <f>[2]Netherlands!EC$22</f>
        <v>2228</v>
      </c>
      <c r="ED25" s="1">
        <f>[2]Netherlands!ED$22</f>
        <v>425620</v>
      </c>
      <c r="EE25" s="1">
        <f>[2]Netherlands!EE$22</f>
        <v>919489</v>
      </c>
      <c r="EF25" s="1">
        <f>[2]Netherlands!EF$22</f>
        <v>1071474</v>
      </c>
      <c r="EG25" s="1">
        <f>[2]Netherlands!EG$22</f>
        <v>579582</v>
      </c>
      <c r="EH25" s="1">
        <f>[2]Netherlands!EH$22</f>
        <v>596245</v>
      </c>
      <c r="EI25" s="1">
        <f>[2]Netherlands!EI$22</f>
        <v>18209</v>
      </c>
      <c r="EJ25" s="1">
        <f>[2]Netherlands!EJ$22</f>
        <v>10902</v>
      </c>
      <c r="EK25" s="1">
        <f>[2]Netherlands!EK$22</f>
        <v>2561</v>
      </c>
      <c r="EL25" s="1">
        <f>[2]Netherlands!EL$22</f>
        <v>650181</v>
      </c>
      <c r="EM25" s="1">
        <f>[2]Netherlands!EM$22</f>
        <v>819111</v>
      </c>
      <c r="EN25" s="1">
        <f>[2]Netherlands!EN$22</f>
        <v>3358</v>
      </c>
      <c r="EO25" s="1">
        <f>[2]Netherlands!EO$22</f>
        <v>4732</v>
      </c>
      <c r="EP25" s="1">
        <f>[2]Netherlands!EP$22</f>
        <v>0</v>
      </c>
      <c r="EQ25" s="1">
        <f>[2]Netherlands!EQ$22</f>
        <v>0</v>
      </c>
      <c r="ER25" s="1">
        <f>[2]Netherlands!ER$22</f>
        <v>0</v>
      </c>
      <c r="ES25" s="1">
        <f>[2]Netherlands!ES$22</f>
        <v>748</v>
      </c>
      <c r="ET25" s="1">
        <f>[2]Netherlands!ET$22</f>
        <v>85</v>
      </c>
      <c r="EU25" s="1">
        <f>[2]Netherlands!EU$22</f>
        <v>1396</v>
      </c>
      <c r="EV25" s="1">
        <f>[2]Netherlands!EV$22</f>
        <v>131</v>
      </c>
      <c r="EW25" s="1">
        <f>[2]Netherlands!EW$22</f>
        <v>762978</v>
      </c>
      <c r="EX25" s="1">
        <f>[2]Netherlands!EX$22</f>
        <v>765451</v>
      </c>
      <c r="EY25" s="1">
        <f>[2]Netherlands!EY$22</f>
        <v>1637</v>
      </c>
      <c r="EZ25" s="1">
        <f>[2]Netherlands!EZ$22</f>
        <v>2937</v>
      </c>
      <c r="FA25" s="1">
        <f>[2]Netherlands!FA$22</f>
        <v>1092</v>
      </c>
      <c r="FB25" s="1">
        <f>[2]Netherlands!FB$22</f>
        <v>1619</v>
      </c>
      <c r="FC25" s="1">
        <f>[2]Netherlands!FC$22</f>
        <v>1570</v>
      </c>
      <c r="FD25" s="1">
        <f>[2]Netherlands!FD$22</f>
        <v>2564</v>
      </c>
      <c r="FE25" s="1">
        <f>[2]Netherlands!FE$22</f>
        <v>634</v>
      </c>
      <c r="FF25" s="1">
        <f>[2]Netherlands!FF$22</f>
        <v>850</v>
      </c>
      <c r="FG25" s="1">
        <f>[2]Netherlands!FG$22</f>
        <v>223</v>
      </c>
      <c r="FH25" s="1">
        <f>[2]Netherlands!FH$22</f>
        <v>80</v>
      </c>
      <c r="FI25" s="1">
        <f>[2]Netherlands!FI$22</f>
        <v>33</v>
      </c>
      <c r="FJ25" s="1">
        <f>[2]Netherlands!FJ$22</f>
        <v>293</v>
      </c>
      <c r="FK25" s="1">
        <f>[2]Netherlands!FK$22</f>
        <v>250</v>
      </c>
      <c r="FL25" s="1">
        <f>[2]Netherlands!FL$22</f>
        <v>230</v>
      </c>
      <c r="FM25" s="1">
        <f>[2]Netherlands!FM$22</f>
        <v>0</v>
      </c>
      <c r="FN25" s="1">
        <f>[2]Netherlands!FN$22</f>
        <v>0</v>
      </c>
      <c r="FO25" s="1">
        <f>[2]Netherlands!FO$22</f>
        <v>0</v>
      </c>
      <c r="FP25" s="1">
        <f>[2]Netherlands!FP$22</f>
        <v>0</v>
      </c>
      <c r="FQ25" s="1">
        <f>[2]Netherlands!FQ$22</f>
        <v>0</v>
      </c>
      <c r="FR25" s="1">
        <f>[2]Netherlands!FR$22</f>
        <v>0</v>
      </c>
      <c r="FS25" s="1">
        <f>[2]Netherlands!FS$22</f>
        <v>0</v>
      </c>
      <c r="FT25" s="1">
        <f>[2]Netherlands!FT$22</f>
        <v>0</v>
      </c>
      <c r="FU25" s="1">
        <f>[2]Netherlands!FU$22</f>
        <v>0</v>
      </c>
      <c r="FV25" s="1">
        <f>[2]Netherlands!FV$22</f>
        <v>0</v>
      </c>
      <c r="FW25" s="1">
        <f>[2]Netherlands!FW$22</f>
        <v>0</v>
      </c>
      <c r="FX25" s="1">
        <f>[2]Netherlands!FX$22</f>
        <v>0</v>
      </c>
      <c r="FY25" s="1">
        <f>[2]Netherlands!FY$22</f>
        <v>0</v>
      </c>
      <c r="FZ25" s="2">
        <f>SUM($B25:FY25)</f>
        <v>75174511</v>
      </c>
    </row>
    <row r="26" spans="1:182">
      <c r="A26" t="s">
        <v>24</v>
      </c>
      <c r="B26" s="1">
        <f>[2]Poland!B$22</f>
        <v>0</v>
      </c>
      <c r="C26" s="1">
        <f>[2]Poland!C$22</f>
        <v>0</v>
      </c>
      <c r="D26" s="1">
        <f>[2]Poland!D$22</f>
        <v>0</v>
      </c>
      <c r="E26" s="1">
        <f>[2]Poland!E$22</f>
        <v>0</v>
      </c>
      <c r="F26" s="1">
        <f>[2]Poland!F$22</f>
        <v>0</v>
      </c>
      <c r="G26" s="1">
        <f>[2]Poland!G$22</f>
        <v>0</v>
      </c>
      <c r="H26" s="1">
        <f>[2]Poland!H$22</f>
        <v>0</v>
      </c>
      <c r="I26" s="1">
        <f>[2]Poland!I$22</f>
        <v>0</v>
      </c>
      <c r="J26" s="1">
        <f>[2]Poland!J$22</f>
        <v>0</v>
      </c>
      <c r="K26" s="1">
        <f>[2]Poland!K$22</f>
        <v>0</v>
      </c>
      <c r="L26" s="1">
        <f>[2]Poland!L$22</f>
        <v>0</v>
      </c>
      <c r="M26" s="1">
        <f>[2]Poland!M$22</f>
        <v>0</v>
      </c>
      <c r="N26" s="1">
        <f>[2]Poland!N$22</f>
        <v>0</v>
      </c>
      <c r="O26" s="1">
        <f>[2]Poland!O$22</f>
        <v>163</v>
      </c>
      <c r="P26" s="1">
        <f>[2]Poland!P$22</f>
        <v>0</v>
      </c>
      <c r="Q26" s="1">
        <f>[2]Poland!Q$22</f>
        <v>0</v>
      </c>
      <c r="R26" s="1">
        <f>[2]Poland!R$22</f>
        <v>0</v>
      </c>
      <c r="S26" s="1">
        <f>[2]Poland!S$22</f>
        <v>0</v>
      </c>
      <c r="T26" s="1">
        <f>[2]Poland!T$22</f>
        <v>0</v>
      </c>
      <c r="U26" s="1">
        <f>[2]Poland!U$22</f>
        <v>0</v>
      </c>
      <c r="V26" s="1">
        <f>[2]Poland!V$22</f>
        <v>0</v>
      </c>
      <c r="W26" s="1">
        <f>[2]Poland!W$22</f>
        <v>0</v>
      </c>
      <c r="X26" s="1">
        <f>[2]Poland!X$22</f>
        <v>0</v>
      </c>
      <c r="Y26" s="1">
        <f>[2]Poland!Y$22</f>
        <v>0</v>
      </c>
      <c r="Z26" s="1">
        <f>[2]Poland!Z$22</f>
        <v>0</v>
      </c>
      <c r="AA26" s="1">
        <f>[2]Poland!AA$22</f>
        <v>0</v>
      </c>
      <c r="AB26" s="1">
        <f>[2]Poland!AB$22</f>
        <v>0</v>
      </c>
      <c r="AC26" s="1">
        <f>[2]Poland!AC$22</f>
        <v>0</v>
      </c>
      <c r="AD26" s="1">
        <f>[2]Poland!AD$22</f>
        <v>0</v>
      </c>
      <c r="AE26" s="1">
        <f>[2]Poland!AE$22</f>
        <v>0</v>
      </c>
      <c r="AF26" s="1">
        <f>[2]Poland!AF$22</f>
        <v>0</v>
      </c>
      <c r="AG26" s="1">
        <f>[2]Poland!AG$22</f>
        <v>0</v>
      </c>
      <c r="AH26" s="1">
        <f>[2]Poland!AH$22</f>
        <v>0</v>
      </c>
      <c r="AI26" s="1">
        <f>[2]Poland!AI$22</f>
        <v>0</v>
      </c>
      <c r="AJ26" s="1">
        <f>[2]Poland!AJ$22</f>
        <v>0</v>
      </c>
      <c r="AK26" s="1">
        <f>[2]Poland!AK$22</f>
        <v>0</v>
      </c>
      <c r="AL26" s="1">
        <f>[2]Poland!AL$22</f>
        <v>0</v>
      </c>
      <c r="AM26" s="1">
        <f>[2]Poland!AM$22</f>
        <v>0</v>
      </c>
      <c r="AN26" s="1">
        <f>[2]Poland!AN$22</f>
        <v>0</v>
      </c>
      <c r="AO26" s="1">
        <f>[2]Poland!AO$22</f>
        <v>0</v>
      </c>
      <c r="AP26" s="1">
        <f>[2]Poland!AP$22</f>
        <v>0</v>
      </c>
      <c r="AQ26" s="1">
        <f>[2]Poland!AQ$22</f>
        <v>0</v>
      </c>
      <c r="AR26" s="1">
        <f>[2]Poland!AR$22</f>
        <v>0</v>
      </c>
      <c r="AS26" s="1">
        <f>[2]Poland!AS$22</f>
        <v>0</v>
      </c>
      <c r="AT26" s="1">
        <f>[2]Poland!AT$22</f>
        <v>0</v>
      </c>
      <c r="AU26" s="1">
        <f>[2]Poland!AU$22</f>
        <v>0</v>
      </c>
      <c r="AV26" s="1">
        <f>[2]Poland!AV$22</f>
        <v>0</v>
      </c>
      <c r="AW26" s="1">
        <f>[2]Poland!AW$22</f>
        <v>0</v>
      </c>
      <c r="AX26" s="1">
        <f>[2]Poland!AX$22</f>
        <v>0</v>
      </c>
      <c r="AY26" s="1">
        <f>[2]Poland!AY$22</f>
        <v>0</v>
      </c>
      <c r="AZ26" s="1">
        <f>[2]Poland!AZ$22</f>
        <v>0</v>
      </c>
      <c r="BA26" s="1">
        <f>[2]Poland!BA$22</f>
        <v>0</v>
      </c>
      <c r="BB26" s="1">
        <f>[2]Poland!BB$22</f>
        <v>0</v>
      </c>
      <c r="BC26" s="1">
        <f>[2]Poland!BC$22</f>
        <v>0</v>
      </c>
      <c r="BD26" s="1">
        <f>[2]Poland!BD$22</f>
        <v>0</v>
      </c>
      <c r="BE26" s="1">
        <f>[2]Poland!BE$22</f>
        <v>0</v>
      </c>
      <c r="BF26" s="1">
        <f>[2]Poland!BF$22</f>
        <v>0</v>
      </c>
      <c r="BG26" s="1">
        <f>[2]Poland!BG$22</f>
        <v>0</v>
      </c>
      <c r="BH26" s="1">
        <f>[2]Poland!BH$22</f>
        <v>0</v>
      </c>
      <c r="BI26" s="1">
        <f>[2]Poland!BI$22</f>
        <v>0</v>
      </c>
      <c r="BJ26" s="1">
        <f>[2]Poland!BJ$22</f>
        <v>0</v>
      </c>
      <c r="BK26" s="1">
        <f>[2]Poland!BK$22</f>
        <v>0</v>
      </c>
      <c r="BL26" s="1">
        <f>[2]Poland!BL$22</f>
        <v>0</v>
      </c>
      <c r="BM26" s="1">
        <f>[2]Poland!BM$22</f>
        <v>0</v>
      </c>
      <c r="BN26" s="1">
        <f>[2]Poland!BN$22</f>
        <v>0</v>
      </c>
      <c r="BO26" s="1">
        <f>[2]Poland!BO$22</f>
        <v>0</v>
      </c>
      <c r="BP26" s="1">
        <f>[2]Poland!BP$22</f>
        <v>0</v>
      </c>
      <c r="BQ26" s="1">
        <f>[2]Poland!BQ$22</f>
        <v>0</v>
      </c>
      <c r="BR26" s="1">
        <f>[2]Poland!BR$22</f>
        <v>0</v>
      </c>
      <c r="BS26" s="1">
        <f>[2]Poland!BS$22</f>
        <v>0</v>
      </c>
      <c r="BT26" s="1">
        <f>[2]Poland!BT$22</f>
        <v>0</v>
      </c>
      <c r="BU26" s="1">
        <f>[2]Poland!BU$22</f>
        <v>0</v>
      </c>
      <c r="BV26" s="1">
        <f>[2]Poland!BV$22</f>
        <v>0</v>
      </c>
      <c r="BW26" s="1">
        <f>[2]Poland!BW$22</f>
        <v>0</v>
      </c>
      <c r="BX26" s="1">
        <f>[2]Poland!BX$22</f>
        <v>0</v>
      </c>
      <c r="BY26" s="1">
        <f>[2]Poland!BY$22</f>
        <v>0</v>
      </c>
      <c r="BZ26" s="1">
        <f>[2]Poland!BZ$22</f>
        <v>0</v>
      </c>
      <c r="CA26" s="1">
        <f>[2]Poland!CA$22</f>
        <v>0</v>
      </c>
      <c r="CB26" s="1">
        <f>[2]Poland!CB$22</f>
        <v>0</v>
      </c>
      <c r="CC26" s="1">
        <f>[2]Poland!CC$22</f>
        <v>0</v>
      </c>
      <c r="CD26" s="1">
        <f>[2]Poland!CD$22</f>
        <v>0</v>
      </c>
      <c r="CE26" s="1">
        <f>[2]Poland!CE$22</f>
        <v>0</v>
      </c>
      <c r="CF26" s="1">
        <f>[2]Poland!CF$22</f>
        <v>0</v>
      </c>
      <c r="CG26" s="1">
        <f>[2]Poland!CG$22</f>
        <v>0</v>
      </c>
      <c r="CH26" s="1">
        <f>[2]Poland!CH$22</f>
        <v>0</v>
      </c>
      <c r="CI26" s="1">
        <f>[2]Poland!CI$22</f>
        <v>0</v>
      </c>
      <c r="CJ26" s="1">
        <f>[2]Poland!CJ$22</f>
        <v>0</v>
      </c>
      <c r="CK26" s="1">
        <f>[2]Poland!CK$22</f>
        <v>0</v>
      </c>
      <c r="CL26" s="1">
        <f>[2]Poland!CL$22</f>
        <v>0</v>
      </c>
      <c r="CM26" s="1">
        <f>[2]Poland!CM$22</f>
        <v>0</v>
      </c>
      <c r="CN26" s="1">
        <f>[2]Poland!CN$22</f>
        <v>0</v>
      </c>
      <c r="CO26" s="1">
        <f>[2]Poland!CO$22</f>
        <v>0</v>
      </c>
      <c r="CP26" s="1">
        <f>[2]Poland!CP$22</f>
        <v>0</v>
      </c>
      <c r="CQ26" s="1">
        <f>[2]Poland!CQ$22</f>
        <v>0</v>
      </c>
      <c r="CR26" s="1">
        <f>[2]Poland!CR$22</f>
        <v>0</v>
      </c>
      <c r="CS26" s="1">
        <f>[2]Poland!CS$22</f>
        <v>0</v>
      </c>
      <c r="CT26" s="1">
        <f>[2]Poland!CT$22</f>
        <v>0</v>
      </c>
      <c r="CU26" s="1">
        <f>[2]Poland!CU$22</f>
        <v>0</v>
      </c>
      <c r="CV26" s="1">
        <f>[2]Poland!CV$22</f>
        <v>0</v>
      </c>
      <c r="CW26" s="1">
        <f>[2]Poland!CW$22</f>
        <v>0</v>
      </c>
      <c r="CX26" s="1">
        <f>[2]Poland!CX$22</f>
        <v>0</v>
      </c>
      <c r="CY26" s="1">
        <f>[2]Poland!CY$22</f>
        <v>0</v>
      </c>
      <c r="CZ26" s="1">
        <f>[2]Poland!CZ$22</f>
        <v>0</v>
      </c>
      <c r="DA26" s="1">
        <f>[2]Poland!DA$22</f>
        <v>0</v>
      </c>
      <c r="DB26" s="1">
        <f>[2]Poland!DB$22</f>
        <v>0</v>
      </c>
      <c r="DC26" s="1">
        <f>[2]Poland!DC$22</f>
        <v>0</v>
      </c>
      <c r="DD26" s="1">
        <f>[2]Poland!DD$22</f>
        <v>0</v>
      </c>
      <c r="DE26" s="1">
        <f>[2]Poland!DE$22</f>
        <v>0</v>
      </c>
      <c r="DF26" s="1">
        <f>[2]Poland!DF$22</f>
        <v>0</v>
      </c>
      <c r="DG26" s="1">
        <f>[2]Poland!DG$22</f>
        <v>0</v>
      </c>
      <c r="DH26" s="1">
        <f>[2]Poland!DH$22</f>
        <v>365577</v>
      </c>
      <c r="DI26" s="1">
        <f>[2]Poland!DI$22</f>
        <v>0</v>
      </c>
      <c r="DJ26" s="1">
        <f>[2]Poland!DJ$22</f>
        <v>0</v>
      </c>
      <c r="DK26" s="1">
        <f>[2]Poland!DK$22</f>
        <v>0</v>
      </c>
      <c r="DL26" s="1">
        <f>[2]Poland!DL$22</f>
        <v>0</v>
      </c>
      <c r="DM26" s="1">
        <f>[2]Poland!DM$22</f>
        <v>0</v>
      </c>
      <c r="DN26" s="1">
        <f>[2]Poland!DN$22</f>
        <v>0</v>
      </c>
      <c r="DO26" s="1">
        <f>[2]Poland!DO$22</f>
        <v>0</v>
      </c>
      <c r="DP26" s="1">
        <f>[2]Poland!DP$22</f>
        <v>0</v>
      </c>
      <c r="DQ26" s="1">
        <f>[2]Poland!DQ$22</f>
        <v>0</v>
      </c>
      <c r="DR26" s="1">
        <f>[2]Poland!DR$22</f>
        <v>0</v>
      </c>
      <c r="DS26" s="1">
        <f>[2]Poland!DS$22</f>
        <v>0</v>
      </c>
      <c r="DT26" s="1">
        <f>[2]Poland!DT$22</f>
        <v>0</v>
      </c>
      <c r="DU26" s="1">
        <f>[2]Poland!DU$22</f>
        <v>0</v>
      </c>
      <c r="DV26" s="1">
        <f>[2]Poland!DV$22</f>
        <v>0</v>
      </c>
      <c r="DW26" s="1">
        <f>[2]Poland!DW$22</f>
        <v>0</v>
      </c>
      <c r="DX26" s="1">
        <f>[2]Poland!DX$22</f>
        <v>0</v>
      </c>
      <c r="DY26" s="1">
        <f>[2]Poland!DY$22</f>
        <v>0</v>
      </c>
      <c r="DZ26" s="1">
        <f>[2]Poland!DZ$22</f>
        <v>0</v>
      </c>
      <c r="EA26" s="1">
        <f>[2]Poland!EA$22</f>
        <v>0</v>
      </c>
      <c r="EB26" s="1">
        <f>[2]Poland!EB$22</f>
        <v>0</v>
      </c>
      <c r="EC26" s="1">
        <f>[2]Poland!EC$22</f>
        <v>0</v>
      </c>
      <c r="ED26" s="1">
        <f>[2]Poland!ED$22</f>
        <v>0</v>
      </c>
      <c r="EE26" s="1">
        <f>[2]Poland!EE$22</f>
        <v>0</v>
      </c>
      <c r="EF26" s="1">
        <f>[2]Poland!EF$22</f>
        <v>0</v>
      </c>
      <c r="EG26" s="1">
        <f>[2]Poland!EG$22</f>
        <v>0</v>
      </c>
      <c r="EH26" s="1">
        <f>[2]Poland!EH$22</f>
        <v>0</v>
      </c>
      <c r="EI26" s="1">
        <f>[2]Poland!EI$22</f>
        <v>0</v>
      </c>
      <c r="EJ26" s="1">
        <f>[2]Poland!EJ$22</f>
        <v>0</v>
      </c>
      <c r="EK26" s="1">
        <f>[2]Poland!EK$22</f>
        <v>0</v>
      </c>
      <c r="EL26" s="1">
        <f>[2]Poland!EL$22</f>
        <v>0</v>
      </c>
      <c r="EM26" s="1">
        <f>[2]Poland!EM$22</f>
        <v>0</v>
      </c>
      <c r="EN26" s="1">
        <f>[2]Poland!EN$22</f>
        <v>0</v>
      </c>
      <c r="EO26" s="1">
        <f>[2]Poland!EO$22</f>
        <v>0</v>
      </c>
      <c r="EP26" s="1">
        <f>[2]Poland!EP$22</f>
        <v>0</v>
      </c>
      <c r="EQ26" s="1">
        <f>[2]Poland!EQ$22</f>
        <v>0</v>
      </c>
      <c r="ER26" s="1">
        <f>[2]Poland!ER$22</f>
        <v>0</v>
      </c>
      <c r="ES26" s="1">
        <f>[2]Poland!ES$22</f>
        <v>0</v>
      </c>
      <c r="ET26" s="1">
        <f>[2]Poland!ET$22</f>
        <v>0</v>
      </c>
      <c r="EU26" s="1">
        <f>[2]Poland!EU$22</f>
        <v>0</v>
      </c>
      <c r="EV26" s="1">
        <f>[2]Poland!EV$22</f>
        <v>0</v>
      </c>
      <c r="EW26" s="1">
        <f>[2]Poland!EW$22</f>
        <v>0</v>
      </c>
      <c r="EX26" s="1">
        <f>[2]Poland!EX$22</f>
        <v>0</v>
      </c>
      <c r="EY26" s="1">
        <f>[2]Poland!EY$22</f>
        <v>0</v>
      </c>
      <c r="EZ26" s="1">
        <f>[2]Poland!EZ$22</f>
        <v>0</v>
      </c>
      <c r="FA26" s="1">
        <f>[2]Poland!FA$22</f>
        <v>0</v>
      </c>
      <c r="FB26" s="1">
        <f>[2]Poland!FB$22</f>
        <v>0</v>
      </c>
      <c r="FC26" s="1">
        <f>[2]Poland!FC$22</f>
        <v>0</v>
      </c>
      <c r="FD26" s="1">
        <f>[2]Poland!FD$22</f>
        <v>0</v>
      </c>
      <c r="FE26" s="1">
        <f>[2]Poland!FE$22</f>
        <v>0</v>
      </c>
      <c r="FF26" s="1">
        <f>[2]Poland!FF$22</f>
        <v>0</v>
      </c>
      <c r="FG26" s="1">
        <f>[2]Poland!FG$22</f>
        <v>0</v>
      </c>
      <c r="FH26" s="1">
        <f>[2]Poland!FH$22</f>
        <v>0</v>
      </c>
      <c r="FI26" s="1">
        <f>[2]Poland!FI$22</f>
        <v>0</v>
      </c>
      <c r="FJ26" s="1">
        <f>[2]Poland!FJ$22</f>
        <v>0</v>
      </c>
      <c r="FK26" s="1">
        <f>[2]Poland!FK$22</f>
        <v>0</v>
      </c>
      <c r="FL26" s="1">
        <f>[2]Poland!FL$22</f>
        <v>0</v>
      </c>
      <c r="FM26" s="1">
        <f>[2]Poland!FM$22</f>
        <v>0</v>
      </c>
      <c r="FN26" s="1">
        <f>[2]Poland!FN$22</f>
        <v>0</v>
      </c>
      <c r="FO26" s="1">
        <f>[2]Poland!FO$22</f>
        <v>0</v>
      </c>
      <c r="FP26" s="1">
        <f>[2]Poland!FP$22</f>
        <v>0</v>
      </c>
      <c r="FQ26" s="1">
        <f>[2]Poland!FQ$22</f>
        <v>0</v>
      </c>
      <c r="FR26" s="1">
        <f>[2]Poland!FR$22</f>
        <v>0</v>
      </c>
      <c r="FS26" s="1">
        <f>[2]Poland!FS$22</f>
        <v>0</v>
      </c>
      <c r="FT26" s="1">
        <f>[2]Poland!FT$22</f>
        <v>0</v>
      </c>
      <c r="FU26" s="1">
        <f>[2]Poland!FU$22</f>
        <v>0</v>
      </c>
      <c r="FV26" s="1">
        <f>[2]Poland!FV$22</f>
        <v>0</v>
      </c>
      <c r="FW26" s="1">
        <f>[2]Poland!FW$22</f>
        <v>0</v>
      </c>
      <c r="FX26" s="1">
        <f>[2]Poland!FX$22</f>
        <v>0</v>
      </c>
      <c r="FY26" s="1">
        <f>[2]Poland!FY$22</f>
        <v>0</v>
      </c>
      <c r="FZ26" s="2">
        <f>SUM($B26:FY26)</f>
        <v>365740</v>
      </c>
    </row>
    <row r="27" spans="1:182">
      <c r="A27" t="s">
        <v>25</v>
      </c>
      <c r="B27" s="1">
        <f>[2]Portugal!B$22</f>
        <v>0</v>
      </c>
      <c r="C27" s="1">
        <f>[2]Portugal!C$22</f>
        <v>0</v>
      </c>
      <c r="D27" s="1">
        <f>[2]Portugal!D$22</f>
        <v>0</v>
      </c>
      <c r="E27" s="1">
        <f>[2]Portugal!E$22</f>
        <v>0</v>
      </c>
      <c r="F27" s="1">
        <f>[2]Portugal!F$22</f>
        <v>0</v>
      </c>
      <c r="G27" s="1">
        <f>[2]Portugal!G$22</f>
        <v>0</v>
      </c>
      <c r="H27" s="1">
        <f>[2]Portugal!H$22</f>
        <v>0</v>
      </c>
      <c r="I27" s="1">
        <f>[2]Portugal!I$22</f>
        <v>0</v>
      </c>
      <c r="J27" s="1">
        <f>[2]Portugal!J$22</f>
        <v>0</v>
      </c>
      <c r="K27" s="1">
        <f>[2]Portugal!K$22</f>
        <v>0</v>
      </c>
      <c r="L27" s="1">
        <f>[2]Portugal!L$22</f>
        <v>0</v>
      </c>
      <c r="M27" s="1">
        <f>[2]Portugal!M$22</f>
        <v>0</v>
      </c>
      <c r="N27" s="1">
        <f>[2]Portugal!N$22</f>
        <v>0</v>
      </c>
      <c r="O27" s="1">
        <f>[2]Portugal!O$22</f>
        <v>0</v>
      </c>
      <c r="P27" s="1">
        <f>[2]Portugal!P$22</f>
        <v>0</v>
      </c>
      <c r="Q27" s="1">
        <f>[2]Portugal!Q$22</f>
        <v>0</v>
      </c>
      <c r="R27" s="1">
        <f>[2]Portugal!R$22</f>
        <v>0</v>
      </c>
      <c r="S27" s="1">
        <f>[2]Portugal!S$22</f>
        <v>0</v>
      </c>
      <c r="T27" s="1">
        <f>[2]Portugal!T$22</f>
        <v>0</v>
      </c>
      <c r="U27" s="1">
        <f>[2]Portugal!U$22</f>
        <v>0</v>
      </c>
      <c r="V27" s="1">
        <f>[2]Portugal!V$22</f>
        <v>0</v>
      </c>
      <c r="W27" s="1">
        <f>[2]Portugal!W$22</f>
        <v>0</v>
      </c>
      <c r="X27" s="1">
        <f>[2]Portugal!X$22</f>
        <v>0</v>
      </c>
      <c r="Y27" s="1">
        <f>[2]Portugal!Y$22</f>
        <v>0</v>
      </c>
      <c r="Z27" s="1">
        <f>[2]Portugal!Z$22</f>
        <v>0</v>
      </c>
      <c r="AA27" s="1">
        <f>[2]Portugal!AA$22</f>
        <v>0</v>
      </c>
      <c r="AB27" s="1">
        <f>[2]Portugal!AB$22</f>
        <v>0</v>
      </c>
      <c r="AC27" s="1">
        <f>[2]Portugal!AC$22</f>
        <v>0</v>
      </c>
      <c r="AD27" s="1">
        <f>[2]Portugal!AD$22</f>
        <v>0</v>
      </c>
      <c r="AE27" s="1">
        <f>[2]Portugal!AE$22</f>
        <v>0</v>
      </c>
      <c r="AF27" s="1">
        <f>[2]Portugal!AF$22</f>
        <v>0</v>
      </c>
      <c r="AG27" s="1">
        <f>[2]Portugal!AG$22</f>
        <v>0</v>
      </c>
      <c r="AH27" s="1">
        <f>[2]Portugal!AH$22</f>
        <v>0</v>
      </c>
      <c r="AI27" s="1">
        <f>[2]Portugal!AI$22</f>
        <v>0</v>
      </c>
      <c r="AJ27" s="1">
        <f>[2]Portugal!AJ$22</f>
        <v>0</v>
      </c>
      <c r="AK27" s="1">
        <f>[2]Portugal!AK$22</f>
        <v>0</v>
      </c>
      <c r="AL27" s="1">
        <f>[2]Portugal!AL$22</f>
        <v>0</v>
      </c>
      <c r="AM27" s="1">
        <f>[2]Portugal!AM$22</f>
        <v>0</v>
      </c>
      <c r="AN27" s="1">
        <f>[2]Portugal!AN$22</f>
        <v>0</v>
      </c>
      <c r="AO27" s="1">
        <f>[2]Portugal!AO$22</f>
        <v>0</v>
      </c>
      <c r="AP27" s="1">
        <f>[2]Portugal!AP$22</f>
        <v>0</v>
      </c>
      <c r="AQ27" s="1">
        <f>[2]Portugal!AQ$22</f>
        <v>0</v>
      </c>
      <c r="AR27" s="1">
        <f>[2]Portugal!AR$22</f>
        <v>0</v>
      </c>
      <c r="AS27" s="1">
        <f>[2]Portugal!AS$22</f>
        <v>0</v>
      </c>
      <c r="AT27" s="1">
        <f>[2]Portugal!AT$22</f>
        <v>0</v>
      </c>
      <c r="AU27" s="1">
        <f>[2]Portugal!AU$22</f>
        <v>0</v>
      </c>
      <c r="AV27" s="1">
        <f>[2]Portugal!AV$22</f>
        <v>0</v>
      </c>
      <c r="AW27" s="1">
        <f>[2]Portugal!AW$22</f>
        <v>0</v>
      </c>
      <c r="AX27" s="1">
        <f>[2]Portugal!AX$22</f>
        <v>0</v>
      </c>
      <c r="AY27" s="1">
        <f>[2]Portugal!AY$22</f>
        <v>0</v>
      </c>
      <c r="AZ27" s="1">
        <f>[2]Portugal!AZ$22</f>
        <v>0</v>
      </c>
      <c r="BA27" s="1">
        <f>[2]Portugal!BA$22</f>
        <v>0</v>
      </c>
      <c r="BB27" s="1">
        <f>[2]Portugal!BB$22</f>
        <v>0</v>
      </c>
      <c r="BC27" s="1">
        <f>[2]Portugal!BC$22</f>
        <v>0</v>
      </c>
      <c r="BD27" s="1">
        <f>[2]Portugal!BD$22</f>
        <v>0</v>
      </c>
      <c r="BE27" s="1">
        <f>[2]Portugal!BE$22</f>
        <v>0</v>
      </c>
      <c r="BF27" s="1">
        <f>[2]Portugal!BF$22</f>
        <v>0</v>
      </c>
      <c r="BG27" s="1">
        <f>[2]Portugal!BG$22</f>
        <v>0</v>
      </c>
      <c r="BH27" s="1">
        <f>[2]Portugal!BH$22</f>
        <v>0</v>
      </c>
      <c r="BI27" s="1">
        <f>[2]Portugal!BI$22</f>
        <v>0</v>
      </c>
      <c r="BJ27" s="1">
        <f>[2]Portugal!BJ$22</f>
        <v>0</v>
      </c>
      <c r="BK27" s="1">
        <f>[2]Portugal!BK$22</f>
        <v>0</v>
      </c>
      <c r="BL27" s="1">
        <f>[2]Portugal!BL$22</f>
        <v>0</v>
      </c>
      <c r="BM27" s="1">
        <f>[2]Portugal!BM$22</f>
        <v>0</v>
      </c>
      <c r="BN27" s="1">
        <f>[2]Portugal!BN$22</f>
        <v>0</v>
      </c>
      <c r="BO27" s="1">
        <f>[2]Portugal!BO$22</f>
        <v>0</v>
      </c>
      <c r="BP27" s="1">
        <f>[2]Portugal!BP$22</f>
        <v>0</v>
      </c>
      <c r="BQ27" s="1">
        <f>[2]Portugal!BQ$22</f>
        <v>0</v>
      </c>
      <c r="BR27" s="1">
        <f>[2]Portugal!BR$22</f>
        <v>0</v>
      </c>
      <c r="BS27" s="1">
        <f>[2]Portugal!BS$22</f>
        <v>0</v>
      </c>
      <c r="BT27" s="1">
        <f>[2]Portugal!BT$22</f>
        <v>0</v>
      </c>
      <c r="BU27" s="1">
        <f>[2]Portugal!BU$22</f>
        <v>0</v>
      </c>
      <c r="BV27" s="1">
        <f>[2]Portugal!BV$22</f>
        <v>0</v>
      </c>
      <c r="BW27" s="1">
        <f>[2]Portugal!BW$22</f>
        <v>0</v>
      </c>
      <c r="BX27" s="1">
        <f>[2]Portugal!BX$22</f>
        <v>0</v>
      </c>
      <c r="BY27" s="1">
        <f>[2]Portugal!BY$22</f>
        <v>0</v>
      </c>
      <c r="BZ27" s="1">
        <f>[2]Portugal!BZ$22</f>
        <v>0</v>
      </c>
      <c r="CA27" s="1">
        <f>[2]Portugal!CA$22</f>
        <v>0</v>
      </c>
      <c r="CB27" s="1">
        <f>[2]Portugal!CB$22</f>
        <v>0</v>
      </c>
      <c r="CC27" s="1">
        <f>[2]Portugal!CC$22</f>
        <v>0</v>
      </c>
      <c r="CD27" s="1">
        <f>[2]Portugal!CD$22</f>
        <v>0</v>
      </c>
      <c r="CE27" s="1">
        <f>[2]Portugal!CE$22</f>
        <v>0</v>
      </c>
      <c r="CF27" s="1">
        <f>[2]Portugal!CF$22</f>
        <v>0</v>
      </c>
      <c r="CG27" s="1">
        <f>[2]Portugal!CG$22</f>
        <v>0</v>
      </c>
      <c r="CH27" s="1">
        <f>[2]Portugal!CH$22</f>
        <v>0</v>
      </c>
      <c r="CI27" s="1">
        <f>[2]Portugal!CI$22</f>
        <v>0</v>
      </c>
      <c r="CJ27" s="1">
        <f>[2]Portugal!CJ$22</f>
        <v>0</v>
      </c>
      <c r="CK27" s="1">
        <f>[2]Portugal!CK$22</f>
        <v>0</v>
      </c>
      <c r="CL27" s="1">
        <f>[2]Portugal!CL$22</f>
        <v>0</v>
      </c>
      <c r="CM27" s="1">
        <f>[2]Portugal!CM$22</f>
        <v>0</v>
      </c>
      <c r="CN27" s="1">
        <f>[2]Portugal!CN$22</f>
        <v>0</v>
      </c>
      <c r="CO27" s="1">
        <f>[2]Portugal!CO$22</f>
        <v>0</v>
      </c>
      <c r="CP27" s="1">
        <f>[2]Portugal!CP$22</f>
        <v>0</v>
      </c>
      <c r="CQ27" s="1">
        <f>[2]Portugal!CQ$22</f>
        <v>0</v>
      </c>
      <c r="CR27" s="1">
        <f>[2]Portugal!CR$22</f>
        <v>0</v>
      </c>
      <c r="CS27" s="1">
        <f>[2]Portugal!CS$22</f>
        <v>0</v>
      </c>
      <c r="CT27" s="1">
        <f>[2]Portugal!CT$22</f>
        <v>0</v>
      </c>
      <c r="CU27" s="1">
        <f>[2]Portugal!CU$22</f>
        <v>0</v>
      </c>
      <c r="CV27" s="1">
        <f>[2]Portugal!CV$22</f>
        <v>0</v>
      </c>
      <c r="CW27" s="1">
        <f>[2]Portugal!CW$22</f>
        <v>0</v>
      </c>
      <c r="CX27" s="1">
        <f>[2]Portugal!CX$22</f>
        <v>0</v>
      </c>
      <c r="CY27" s="1">
        <f>[2]Portugal!CY$22</f>
        <v>0</v>
      </c>
      <c r="CZ27" s="1">
        <f>[2]Portugal!CZ$22</f>
        <v>0</v>
      </c>
      <c r="DA27" s="1">
        <f>[2]Portugal!DA$22</f>
        <v>0</v>
      </c>
      <c r="DB27" s="1">
        <f>[2]Portugal!DB$22</f>
        <v>0</v>
      </c>
      <c r="DC27" s="1">
        <f>[2]Portugal!DC$22</f>
        <v>0</v>
      </c>
      <c r="DD27" s="1">
        <f>[2]Portugal!DD$22</f>
        <v>0</v>
      </c>
      <c r="DE27" s="1">
        <f>[2]Portugal!DE$22</f>
        <v>0</v>
      </c>
      <c r="DF27" s="1">
        <f>[2]Portugal!DF$22</f>
        <v>0</v>
      </c>
      <c r="DG27" s="1">
        <f>[2]Portugal!DG$22</f>
        <v>0</v>
      </c>
      <c r="DH27" s="1">
        <f>[2]Portugal!DH$22</f>
        <v>0</v>
      </c>
      <c r="DI27" s="1">
        <f>[2]Portugal!DI$22</f>
        <v>0</v>
      </c>
      <c r="DJ27" s="1">
        <f>[2]Portugal!DJ$22</f>
        <v>0</v>
      </c>
      <c r="DK27" s="1">
        <f>[2]Portugal!DK$22</f>
        <v>0</v>
      </c>
      <c r="DL27" s="1">
        <f>[2]Portugal!DL$22</f>
        <v>0</v>
      </c>
      <c r="DM27" s="1">
        <f>[2]Portugal!DM$22</f>
        <v>0</v>
      </c>
      <c r="DN27" s="1">
        <f>[2]Portugal!DN$22</f>
        <v>0</v>
      </c>
      <c r="DO27" s="1">
        <f>[2]Portugal!DO$22</f>
        <v>0</v>
      </c>
      <c r="DP27" s="1">
        <f>[2]Portugal!DP$22</f>
        <v>0</v>
      </c>
      <c r="DQ27" s="1">
        <f>[2]Portugal!DQ$22</f>
        <v>0</v>
      </c>
      <c r="DR27" s="1">
        <f>[2]Portugal!DR$22</f>
        <v>0</v>
      </c>
      <c r="DS27" s="1">
        <f>[2]Portugal!DS$22</f>
        <v>0</v>
      </c>
      <c r="DT27" s="1">
        <f>[2]Portugal!DT$22</f>
        <v>0</v>
      </c>
      <c r="DU27" s="1">
        <f>[2]Portugal!DU$22</f>
        <v>0</v>
      </c>
      <c r="DV27" s="1">
        <f>[2]Portugal!DV$22</f>
        <v>0</v>
      </c>
      <c r="DW27" s="1">
        <f>[2]Portugal!DW$22</f>
        <v>0</v>
      </c>
      <c r="DX27" s="1">
        <f>[2]Portugal!DX$22</f>
        <v>0</v>
      </c>
      <c r="DY27" s="1">
        <f>[2]Portugal!DY$22</f>
        <v>0</v>
      </c>
      <c r="DZ27" s="1">
        <f>[2]Portugal!DZ$22</f>
        <v>0</v>
      </c>
      <c r="EA27" s="1">
        <f>[2]Portugal!EA$22</f>
        <v>0</v>
      </c>
      <c r="EB27" s="1">
        <f>[2]Portugal!EB$22</f>
        <v>0</v>
      </c>
      <c r="EC27" s="1">
        <f>[2]Portugal!EC$22</f>
        <v>0</v>
      </c>
      <c r="ED27" s="1">
        <f>[2]Portugal!ED$22</f>
        <v>0</v>
      </c>
      <c r="EE27" s="1">
        <f>[2]Portugal!EE$22</f>
        <v>0</v>
      </c>
      <c r="EF27" s="1">
        <f>[2]Portugal!EF$22</f>
        <v>0</v>
      </c>
      <c r="EG27" s="1">
        <f>[2]Portugal!EG$22</f>
        <v>0</v>
      </c>
      <c r="EH27" s="1">
        <f>[2]Portugal!EH$22</f>
        <v>0</v>
      </c>
      <c r="EI27" s="1">
        <f>[2]Portugal!EI$22</f>
        <v>0</v>
      </c>
      <c r="EJ27" s="1">
        <f>[2]Portugal!EJ$22</f>
        <v>0</v>
      </c>
      <c r="EK27" s="1">
        <f>[2]Portugal!EK$22</f>
        <v>0</v>
      </c>
      <c r="EL27" s="1">
        <f>[2]Portugal!EL$22</f>
        <v>0</v>
      </c>
      <c r="EM27" s="1">
        <f>[2]Portugal!EM$22</f>
        <v>0</v>
      </c>
      <c r="EN27" s="1">
        <f>[2]Portugal!EN$22</f>
        <v>0</v>
      </c>
      <c r="EO27" s="1">
        <f>[2]Portugal!EO$22</f>
        <v>0</v>
      </c>
      <c r="EP27" s="1">
        <f>[2]Portugal!EP$22</f>
        <v>0</v>
      </c>
      <c r="EQ27" s="1">
        <f>[2]Portugal!EQ$22</f>
        <v>0</v>
      </c>
      <c r="ER27" s="1">
        <f>[2]Portugal!ER$22</f>
        <v>0</v>
      </c>
      <c r="ES27" s="1">
        <f>[2]Portugal!ES$22</f>
        <v>0</v>
      </c>
      <c r="ET27" s="1">
        <f>[2]Portugal!ET$22</f>
        <v>0</v>
      </c>
      <c r="EU27" s="1">
        <f>[2]Portugal!EU$22</f>
        <v>0</v>
      </c>
      <c r="EV27" s="1">
        <f>[2]Portugal!EV$22</f>
        <v>0</v>
      </c>
      <c r="EW27" s="1">
        <f>[2]Portugal!EW$22</f>
        <v>0</v>
      </c>
      <c r="EX27" s="1">
        <f>[2]Portugal!EX$22</f>
        <v>0</v>
      </c>
      <c r="EY27" s="1">
        <f>[2]Portugal!EY$22</f>
        <v>0</v>
      </c>
      <c r="EZ27" s="1">
        <f>[2]Portugal!EZ$22</f>
        <v>0</v>
      </c>
      <c r="FA27" s="1">
        <f>[2]Portugal!FA$22</f>
        <v>0</v>
      </c>
      <c r="FB27" s="1">
        <f>[2]Portugal!FB$22</f>
        <v>0</v>
      </c>
      <c r="FC27" s="1">
        <f>[2]Portugal!FC$22</f>
        <v>0</v>
      </c>
      <c r="FD27" s="1">
        <f>[2]Portugal!FD$22</f>
        <v>0</v>
      </c>
      <c r="FE27" s="1">
        <f>[2]Portugal!FE$22</f>
        <v>0</v>
      </c>
      <c r="FF27" s="1">
        <f>[2]Portugal!FF$22</f>
        <v>0</v>
      </c>
      <c r="FG27" s="1">
        <f>[2]Portugal!FG$22</f>
        <v>0</v>
      </c>
      <c r="FH27" s="1">
        <f>[2]Portugal!FH$22</f>
        <v>0</v>
      </c>
      <c r="FI27" s="1">
        <f>[2]Portugal!FI$22</f>
        <v>0</v>
      </c>
      <c r="FJ27" s="1">
        <f>[2]Portugal!FJ$22</f>
        <v>0</v>
      </c>
      <c r="FK27" s="1">
        <f>[2]Portugal!FK$22</f>
        <v>0</v>
      </c>
      <c r="FL27" s="1">
        <f>[2]Portugal!FL$22</f>
        <v>0</v>
      </c>
      <c r="FM27" s="1">
        <f>[2]Portugal!FM$22</f>
        <v>0</v>
      </c>
      <c r="FN27" s="1">
        <f>[2]Portugal!FN$22</f>
        <v>0</v>
      </c>
      <c r="FO27" s="1">
        <f>[2]Portugal!FO$22</f>
        <v>0</v>
      </c>
      <c r="FP27" s="1">
        <f>[2]Portugal!FP$22</f>
        <v>0</v>
      </c>
      <c r="FQ27" s="1">
        <f>[2]Portugal!FQ$22</f>
        <v>0</v>
      </c>
      <c r="FR27" s="1">
        <f>[2]Portugal!FR$22</f>
        <v>0</v>
      </c>
      <c r="FS27" s="1">
        <f>[2]Portugal!FS$22</f>
        <v>0</v>
      </c>
      <c r="FT27" s="1">
        <f>[2]Portugal!FT$22</f>
        <v>0</v>
      </c>
      <c r="FU27" s="1">
        <f>[2]Portugal!FU$22</f>
        <v>0</v>
      </c>
      <c r="FV27" s="1">
        <f>[2]Portugal!FV$22</f>
        <v>0</v>
      </c>
      <c r="FW27" s="1">
        <f>[2]Portugal!FW$22</f>
        <v>0</v>
      </c>
      <c r="FX27" s="1">
        <f>[2]Portugal!FX$22</f>
        <v>0</v>
      </c>
      <c r="FY27" s="1">
        <f>[2]Portugal!FY$22</f>
        <v>0</v>
      </c>
      <c r="FZ27" s="2">
        <f>SUM($B27:FY27)</f>
        <v>0</v>
      </c>
    </row>
    <row r="28" spans="1:182">
      <c r="A28" t="s">
        <v>28</v>
      </c>
      <c r="B28" s="1">
        <f>[2]Romania!B$22</f>
        <v>0</v>
      </c>
      <c r="C28" s="1">
        <f>[2]Romania!C$22</f>
        <v>0</v>
      </c>
      <c r="D28" s="1">
        <f>[2]Romania!D$22</f>
        <v>0</v>
      </c>
      <c r="E28" s="1">
        <f>[2]Romania!E$22</f>
        <v>0</v>
      </c>
      <c r="F28" s="1">
        <f>[2]Romania!F$22</f>
        <v>0</v>
      </c>
      <c r="G28" s="1">
        <f>[2]Romania!G$22</f>
        <v>0</v>
      </c>
      <c r="H28" s="1">
        <f>[2]Romania!H$22</f>
        <v>0</v>
      </c>
      <c r="I28" s="1">
        <f>[2]Romania!I$22</f>
        <v>0</v>
      </c>
      <c r="J28" s="1">
        <f>[2]Romania!J$22</f>
        <v>0</v>
      </c>
      <c r="K28" s="1">
        <f>[2]Romania!K$22</f>
        <v>0</v>
      </c>
      <c r="L28" s="1">
        <f>[2]Romania!L$22</f>
        <v>0</v>
      </c>
      <c r="M28" s="1">
        <f>[2]Romania!M$22</f>
        <v>0</v>
      </c>
      <c r="N28" s="1">
        <f>[2]Romania!N$22</f>
        <v>0</v>
      </c>
      <c r="O28" s="1">
        <f>[2]Romania!O$22</f>
        <v>0</v>
      </c>
      <c r="P28" s="1">
        <f>[2]Romania!P$22</f>
        <v>0</v>
      </c>
      <c r="Q28" s="1">
        <f>[2]Romania!Q$22</f>
        <v>0</v>
      </c>
      <c r="R28" s="1">
        <f>[2]Romania!R$22</f>
        <v>0</v>
      </c>
      <c r="S28" s="1">
        <f>[2]Romania!S$22</f>
        <v>0</v>
      </c>
      <c r="T28" s="1">
        <f>[2]Romania!T$22</f>
        <v>0</v>
      </c>
      <c r="U28" s="1">
        <f>[2]Romania!U$22</f>
        <v>0</v>
      </c>
      <c r="V28" s="1">
        <f>[2]Romania!V$22</f>
        <v>0</v>
      </c>
      <c r="W28" s="1">
        <f>[2]Romania!W$22</f>
        <v>0</v>
      </c>
      <c r="X28" s="1">
        <f>[2]Romania!X$22</f>
        <v>0</v>
      </c>
      <c r="Y28" s="1">
        <f>[2]Romania!Y$22</f>
        <v>0</v>
      </c>
      <c r="Z28" s="1">
        <f>[2]Romania!Z$22</f>
        <v>0</v>
      </c>
      <c r="AA28" s="1">
        <f>[2]Romania!AA$22</f>
        <v>0</v>
      </c>
      <c r="AB28" s="1">
        <f>[2]Romania!AB$22</f>
        <v>0</v>
      </c>
      <c r="AC28" s="1">
        <f>[2]Romania!AC$22</f>
        <v>0</v>
      </c>
      <c r="AD28" s="1">
        <f>[2]Romania!AD$22</f>
        <v>0</v>
      </c>
      <c r="AE28" s="1">
        <f>[2]Romania!AE$22</f>
        <v>0</v>
      </c>
      <c r="AF28" s="1">
        <f>[2]Romania!AF$22</f>
        <v>0</v>
      </c>
      <c r="AG28" s="1">
        <f>[2]Romania!AG$22</f>
        <v>0</v>
      </c>
      <c r="AH28" s="1">
        <f>[2]Romania!AH$22</f>
        <v>0</v>
      </c>
      <c r="AI28" s="1">
        <f>[2]Romania!AI$22</f>
        <v>0</v>
      </c>
      <c r="AJ28" s="1">
        <f>[2]Romania!AJ$22</f>
        <v>0</v>
      </c>
      <c r="AK28" s="1">
        <f>[2]Romania!AK$22</f>
        <v>0</v>
      </c>
      <c r="AL28" s="1">
        <f>[2]Romania!AL$22</f>
        <v>0</v>
      </c>
      <c r="AM28" s="1">
        <f>[2]Romania!AM$22</f>
        <v>0</v>
      </c>
      <c r="AN28" s="1">
        <f>[2]Romania!AN$22</f>
        <v>0</v>
      </c>
      <c r="AO28" s="1">
        <f>[2]Romania!AO$22</f>
        <v>0</v>
      </c>
      <c r="AP28" s="1">
        <f>[2]Romania!AP$22</f>
        <v>0</v>
      </c>
      <c r="AQ28" s="1">
        <f>[2]Romania!AQ$22</f>
        <v>0</v>
      </c>
      <c r="AR28" s="1">
        <f>[2]Romania!AR$22</f>
        <v>0</v>
      </c>
      <c r="AS28" s="1">
        <f>[2]Romania!AS$22</f>
        <v>0</v>
      </c>
      <c r="AT28" s="1">
        <f>[2]Romania!AT$22</f>
        <v>0</v>
      </c>
      <c r="AU28" s="1">
        <f>[2]Romania!AU$22</f>
        <v>0</v>
      </c>
      <c r="AV28" s="1">
        <f>[2]Romania!AV$22</f>
        <v>0</v>
      </c>
      <c r="AW28" s="1">
        <f>[2]Romania!AW$22</f>
        <v>0</v>
      </c>
      <c r="AX28" s="1">
        <f>[2]Romania!AX$22</f>
        <v>0</v>
      </c>
      <c r="AY28" s="1">
        <f>[2]Romania!AY$22</f>
        <v>0</v>
      </c>
      <c r="AZ28" s="1">
        <f>[2]Romania!AZ$22</f>
        <v>0</v>
      </c>
      <c r="BA28" s="1">
        <f>[2]Romania!BA$22</f>
        <v>0</v>
      </c>
      <c r="BB28" s="1">
        <f>[2]Romania!BB$22</f>
        <v>0</v>
      </c>
      <c r="BC28" s="1">
        <f>[2]Romania!BC$22</f>
        <v>0</v>
      </c>
      <c r="BD28" s="1">
        <f>[2]Romania!BD$22</f>
        <v>0</v>
      </c>
      <c r="BE28" s="1">
        <f>[2]Romania!BE$22</f>
        <v>0</v>
      </c>
      <c r="BF28" s="1">
        <f>[2]Romania!BF$22</f>
        <v>0</v>
      </c>
      <c r="BG28" s="1">
        <f>[2]Romania!BG$22</f>
        <v>0</v>
      </c>
      <c r="BH28" s="1">
        <f>[2]Romania!BH$22</f>
        <v>0</v>
      </c>
      <c r="BI28" s="1">
        <f>[2]Romania!BI$22</f>
        <v>0</v>
      </c>
      <c r="BJ28" s="1">
        <f>[2]Romania!BJ$22</f>
        <v>0</v>
      </c>
      <c r="BK28" s="1">
        <f>[2]Romania!BK$22</f>
        <v>0</v>
      </c>
      <c r="BL28" s="1">
        <f>[2]Romania!BL$22</f>
        <v>0</v>
      </c>
      <c r="BM28" s="1">
        <f>[2]Romania!BM$22</f>
        <v>0</v>
      </c>
      <c r="BN28" s="1">
        <f>[2]Romania!BN$22</f>
        <v>0</v>
      </c>
      <c r="BO28" s="1">
        <f>[2]Romania!BO$22</f>
        <v>0</v>
      </c>
      <c r="BP28" s="1">
        <f>[2]Romania!BP$22</f>
        <v>0</v>
      </c>
      <c r="BQ28" s="1">
        <f>[2]Romania!BQ$22</f>
        <v>0</v>
      </c>
      <c r="BR28" s="1">
        <f>[2]Romania!BR$22</f>
        <v>0</v>
      </c>
      <c r="BS28" s="1">
        <f>[2]Romania!BS$22</f>
        <v>0</v>
      </c>
      <c r="BT28" s="1">
        <f>[2]Romania!BT$22</f>
        <v>0</v>
      </c>
      <c r="BU28" s="1">
        <f>[2]Romania!BU$22</f>
        <v>0</v>
      </c>
      <c r="BV28" s="1">
        <f>[2]Romania!BV$22</f>
        <v>0</v>
      </c>
      <c r="BW28" s="1">
        <f>[2]Romania!BW$22</f>
        <v>0</v>
      </c>
      <c r="BX28" s="1">
        <f>[2]Romania!BX$22</f>
        <v>0</v>
      </c>
      <c r="BY28" s="1">
        <f>[2]Romania!BY$22</f>
        <v>0</v>
      </c>
      <c r="BZ28" s="1">
        <f>[2]Romania!BZ$22</f>
        <v>0</v>
      </c>
      <c r="CA28" s="1">
        <f>[2]Romania!CA$22</f>
        <v>0</v>
      </c>
      <c r="CB28" s="1">
        <f>[2]Romania!CB$22</f>
        <v>0</v>
      </c>
      <c r="CC28" s="1">
        <f>[2]Romania!CC$22</f>
        <v>0</v>
      </c>
      <c r="CD28" s="1">
        <f>[2]Romania!CD$22</f>
        <v>0</v>
      </c>
      <c r="CE28" s="1">
        <f>[2]Romania!CE$22</f>
        <v>0</v>
      </c>
      <c r="CF28" s="1">
        <f>[2]Romania!CF$22</f>
        <v>0</v>
      </c>
      <c r="CG28" s="1">
        <f>[2]Romania!CG$22</f>
        <v>0</v>
      </c>
      <c r="CH28" s="1">
        <f>[2]Romania!CH$22</f>
        <v>0</v>
      </c>
      <c r="CI28" s="1">
        <f>[2]Romania!CI$22</f>
        <v>0</v>
      </c>
      <c r="CJ28" s="1">
        <f>[2]Romania!CJ$22</f>
        <v>0</v>
      </c>
      <c r="CK28" s="1">
        <f>[2]Romania!CK$22</f>
        <v>0</v>
      </c>
      <c r="CL28" s="1">
        <f>[2]Romania!CL$22</f>
        <v>0</v>
      </c>
      <c r="CM28" s="1">
        <f>[2]Romania!CM$22</f>
        <v>0</v>
      </c>
      <c r="CN28" s="1">
        <f>[2]Romania!CN$22</f>
        <v>0</v>
      </c>
      <c r="CO28" s="1">
        <f>[2]Romania!CO$22</f>
        <v>0</v>
      </c>
      <c r="CP28" s="1">
        <f>[2]Romania!CP$22</f>
        <v>0</v>
      </c>
      <c r="CQ28" s="1">
        <f>[2]Romania!CQ$22</f>
        <v>0</v>
      </c>
      <c r="CR28" s="1">
        <f>[2]Romania!CR$22</f>
        <v>0</v>
      </c>
      <c r="CS28" s="1">
        <f>[2]Romania!CS$22</f>
        <v>0</v>
      </c>
      <c r="CT28" s="1">
        <f>[2]Romania!CT$22</f>
        <v>0</v>
      </c>
      <c r="CU28" s="1">
        <f>[2]Romania!CU$22</f>
        <v>0</v>
      </c>
      <c r="CV28" s="1">
        <f>[2]Romania!CV$22</f>
        <v>0</v>
      </c>
      <c r="CW28" s="1">
        <f>[2]Romania!CW$22</f>
        <v>4021</v>
      </c>
      <c r="CX28" s="1">
        <f>[2]Romania!CX$22</f>
        <v>78063</v>
      </c>
      <c r="CY28" s="1">
        <f>[2]Romania!CY$22</f>
        <v>4666</v>
      </c>
      <c r="CZ28" s="1">
        <f>[2]Romania!CZ$22</f>
        <v>2560</v>
      </c>
      <c r="DA28" s="1">
        <f>[2]Romania!DA$22</f>
        <v>1672</v>
      </c>
      <c r="DB28" s="1">
        <f>[2]Romania!DB$22</f>
        <v>1960</v>
      </c>
      <c r="DC28" s="1">
        <f>[2]Romania!DC$22</f>
        <v>41887</v>
      </c>
      <c r="DD28" s="1">
        <f>[2]Romania!DD$22</f>
        <v>4632</v>
      </c>
      <c r="DE28" s="1">
        <f>[2]Romania!DE$22</f>
        <v>41128</v>
      </c>
      <c r="DF28" s="1">
        <f>[2]Romania!DF$22</f>
        <v>0</v>
      </c>
      <c r="DG28" s="1">
        <f>[2]Romania!DG$22</f>
        <v>0</v>
      </c>
      <c r="DH28" s="1">
        <f>[2]Romania!DH$22</f>
        <v>0</v>
      </c>
      <c r="DI28" s="1">
        <f>[2]Romania!DI$22</f>
        <v>0</v>
      </c>
      <c r="DJ28" s="1">
        <f>[2]Romania!DJ$22</f>
        <v>0</v>
      </c>
      <c r="DK28" s="1">
        <f>[2]Romania!DK$22</f>
        <v>0</v>
      </c>
      <c r="DL28" s="1">
        <f>[2]Romania!DL$22</f>
        <v>0</v>
      </c>
      <c r="DM28" s="1">
        <f>[2]Romania!DM$22</f>
        <v>0</v>
      </c>
      <c r="DN28" s="1">
        <f>[2]Romania!DN$22</f>
        <v>0</v>
      </c>
      <c r="DO28" s="1">
        <f>[2]Romania!DO$22</f>
        <v>0</v>
      </c>
      <c r="DP28" s="1">
        <f>[2]Romania!DP$22</f>
        <v>0</v>
      </c>
      <c r="DQ28" s="1">
        <f>[2]Romania!DQ$22</f>
        <v>0</v>
      </c>
      <c r="DR28" s="1">
        <f>[2]Romania!DR$22</f>
        <v>0</v>
      </c>
      <c r="DS28" s="1">
        <f>[2]Romania!DS$22</f>
        <v>0</v>
      </c>
      <c r="DT28" s="1">
        <f>[2]Romania!DT$22</f>
        <v>0</v>
      </c>
      <c r="DU28" s="1">
        <f>[2]Romania!DU$22</f>
        <v>0</v>
      </c>
      <c r="DV28" s="1">
        <f>[2]Romania!DV$22</f>
        <v>0</v>
      </c>
      <c r="DW28" s="1">
        <f>[2]Romania!DW$22</f>
        <v>0</v>
      </c>
      <c r="DX28" s="1">
        <f>[2]Romania!DX$22</f>
        <v>0</v>
      </c>
      <c r="DY28" s="1">
        <f>[2]Romania!DY$22</f>
        <v>0</v>
      </c>
      <c r="DZ28" s="1">
        <f>[2]Romania!DZ$22</f>
        <v>0</v>
      </c>
      <c r="EA28" s="1">
        <f>[2]Romania!EA$22</f>
        <v>0</v>
      </c>
      <c r="EB28" s="1">
        <f>[2]Romania!EB$22</f>
        <v>0</v>
      </c>
      <c r="EC28" s="1">
        <f>[2]Romania!EC$22</f>
        <v>0</v>
      </c>
      <c r="ED28" s="1">
        <f>[2]Romania!ED$22</f>
        <v>0</v>
      </c>
      <c r="EE28" s="1">
        <f>[2]Romania!EE$22</f>
        <v>0</v>
      </c>
      <c r="EF28" s="1">
        <f>[2]Romania!EF$22</f>
        <v>0</v>
      </c>
      <c r="EG28" s="1">
        <f>[2]Romania!EG$22</f>
        <v>0</v>
      </c>
      <c r="EH28" s="1">
        <f>[2]Romania!EH$22</f>
        <v>0</v>
      </c>
      <c r="EI28" s="1">
        <f>[2]Romania!EI$22</f>
        <v>0</v>
      </c>
      <c r="EJ28" s="1">
        <f>[2]Romania!EJ$22</f>
        <v>0</v>
      </c>
      <c r="EK28" s="1">
        <f>[2]Romania!EK$22</f>
        <v>0</v>
      </c>
      <c r="EL28" s="1">
        <f>[2]Romania!EL$22</f>
        <v>0</v>
      </c>
      <c r="EM28" s="1">
        <f>[2]Romania!EM$22</f>
        <v>0</v>
      </c>
      <c r="EN28" s="1">
        <f>[2]Romania!EN$22</f>
        <v>0</v>
      </c>
      <c r="EO28" s="1">
        <f>[2]Romania!EO$22</f>
        <v>0</v>
      </c>
      <c r="EP28" s="1">
        <f>[2]Romania!EP$22</f>
        <v>0</v>
      </c>
      <c r="EQ28" s="1">
        <f>[2]Romania!EQ$22</f>
        <v>0</v>
      </c>
      <c r="ER28" s="1">
        <f>[2]Romania!ER$22</f>
        <v>0</v>
      </c>
      <c r="ES28" s="1">
        <f>[2]Romania!ES$22</f>
        <v>0</v>
      </c>
      <c r="ET28" s="1">
        <f>[2]Romania!ET$22</f>
        <v>0</v>
      </c>
      <c r="EU28" s="1">
        <f>[2]Romania!EU$22</f>
        <v>0</v>
      </c>
      <c r="EV28" s="1">
        <f>[2]Romania!EV$22</f>
        <v>0</v>
      </c>
      <c r="EW28" s="1">
        <f>[2]Romania!EW$22</f>
        <v>0</v>
      </c>
      <c r="EX28" s="1">
        <f>[2]Romania!EX$22</f>
        <v>0</v>
      </c>
      <c r="EY28" s="1">
        <f>[2]Romania!EY$22</f>
        <v>0</v>
      </c>
      <c r="EZ28" s="1">
        <f>[2]Romania!EZ$22</f>
        <v>0</v>
      </c>
      <c r="FA28" s="1">
        <f>[2]Romania!FA$22</f>
        <v>0</v>
      </c>
      <c r="FB28" s="1">
        <f>[2]Romania!FB$22</f>
        <v>0</v>
      </c>
      <c r="FC28" s="1">
        <f>[2]Romania!FC$22</f>
        <v>0</v>
      </c>
      <c r="FD28" s="1">
        <f>[2]Romania!FD$22</f>
        <v>0</v>
      </c>
      <c r="FE28" s="1">
        <f>[2]Romania!FE$22</f>
        <v>0</v>
      </c>
      <c r="FF28" s="1">
        <f>[2]Romania!FF$22</f>
        <v>0</v>
      </c>
      <c r="FG28" s="1">
        <f>[2]Romania!FG$22</f>
        <v>0</v>
      </c>
      <c r="FH28" s="1">
        <f>[2]Romania!FH$22</f>
        <v>0</v>
      </c>
      <c r="FI28" s="1">
        <f>[2]Romania!FI$22</f>
        <v>0</v>
      </c>
      <c r="FJ28" s="1">
        <f>[2]Romania!FJ$22</f>
        <v>0</v>
      </c>
      <c r="FK28" s="1">
        <f>[2]Romania!FK$22</f>
        <v>0</v>
      </c>
      <c r="FL28" s="1">
        <f>[2]Romania!FL$22</f>
        <v>0</v>
      </c>
      <c r="FM28" s="1">
        <f>[2]Romania!FM$22</f>
        <v>0</v>
      </c>
      <c r="FN28" s="1">
        <f>[2]Romania!FN$22</f>
        <v>0</v>
      </c>
      <c r="FO28" s="1">
        <f>[2]Romania!FO$22</f>
        <v>0</v>
      </c>
      <c r="FP28" s="1">
        <f>[2]Romania!FP$22</f>
        <v>0</v>
      </c>
      <c r="FQ28" s="1">
        <f>[2]Romania!FQ$22</f>
        <v>0</v>
      </c>
      <c r="FR28" s="1">
        <f>[2]Romania!FR$22</f>
        <v>0</v>
      </c>
      <c r="FS28" s="1">
        <f>[2]Romania!FS$22</f>
        <v>0</v>
      </c>
      <c r="FT28" s="1">
        <f>[2]Romania!FT$22</f>
        <v>0</v>
      </c>
      <c r="FU28" s="1">
        <f>[2]Romania!FU$22</f>
        <v>0</v>
      </c>
      <c r="FV28" s="1">
        <f>[2]Romania!FV$22</f>
        <v>0</v>
      </c>
      <c r="FW28" s="1">
        <f>[2]Romania!FW$22</f>
        <v>0</v>
      </c>
      <c r="FX28" s="1">
        <f>[2]Romania!FX$22</f>
        <v>0</v>
      </c>
      <c r="FY28" s="1">
        <f>[2]Romania!FY$22</f>
        <v>0</v>
      </c>
      <c r="FZ28" s="2">
        <f>SUM($B28:FY28)</f>
        <v>180589</v>
      </c>
    </row>
    <row r="29" spans="1:182">
      <c r="A29" t="s">
        <v>30</v>
      </c>
      <c r="B29" s="1">
        <f>[2]Slovakia!B$22</f>
        <v>0</v>
      </c>
      <c r="C29" s="1">
        <f>[2]Slovakia!C$22</f>
        <v>0</v>
      </c>
      <c r="D29" s="1">
        <f>[2]Slovakia!D$22</f>
        <v>0</v>
      </c>
      <c r="E29" s="1">
        <f>[2]Slovakia!E$22</f>
        <v>0</v>
      </c>
      <c r="F29" s="1">
        <f>[2]Slovakia!F$22</f>
        <v>0</v>
      </c>
      <c r="G29" s="1">
        <f>[2]Slovakia!G$22</f>
        <v>0</v>
      </c>
      <c r="H29" s="1">
        <f>[2]Slovakia!H$22</f>
        <v>0</v>
      </c>
      <c r="I29" s="1">
        <f>[2]Slovakia!I$22</f>
        <v>0</v>
      </c>
      <c r="J29" s="1">
        <f>[2]Slovakia!J$22</f>
        <v>0</v>
      </c>
      <c r="K29" s="1">
        <f>[2]Slovakia!K$22</f>
        <v>0</v>
      </c>
      <c r="L29" s="1">
        <f>[2]Slovakia!L$22</f>
        <v>0</v>
      </c>
      <c r="M29" s="1">
        <f>[2]Slovakia!M$22</f>
        <v>0</v>
      </c>
      <c r="N29" s="1">
        <f>[2]Slovakia!N$22</f>
        <v>0</v>
      </c>
      <c r="O29" s="1">
        <f>[2]Slovakia!O$22</f>
        <v>0</v>
      </c>
      <c r="P29" s="1">
        <f>[2]Slovakia!P$22</f>
        <v>0</v>
      </c>
      <c r="Q29" s="1">
        <f>[2]Slovakia!Q$22</f>
        <v>0</v>
      </c>
      <c r="R29" s="1">
        <f>[2]Slovakia!R$22</f>
        <v>0</v>
      </c>
      <c r="S29" s="1">
        <f>[2]Slovakia!S$22</f>
        <v>0</v>
      </c>
      <c r="T29" s="1">
        <f>[2]Slovakia!T$22</f>
        <v>0</v>
      </c>
      <c r="U29" s="1">
        <f>[2]Slovakia!U$22</f>
        <v>0</v>
      </c>
      <c r="V29" s="1">
        <f>[2]Slovakia!V$22</f>
        <v>0</v>
      </c>
      <c r="W29" s="1">
        <f>[2]Slovakia!W$22</f>
        <v>0</v>
      </c>
      <c r="X29" s="1">
        <f>[2]Slovakia!X$22</f>
        <v>0</v>
      </c>
      <c r="Y29" s="1">
        <f>[2]Slovakia!Y$22</f>
        <v>0</v>
      </c>
      <c r="Z29" s="1">
        <f>[2]Slovakia!Z$22</f>
        <v>0</v>
      </c>
      <c r="AA29" s="1">
        <f>[2]Slovakia!AA$22</f>
        <v>0</v>
      </c>
      <c r="AB29" s="1">
        <f>[2]Slovakia!AB$22</f>
        <v>0</v>
      </c>
      <c r="AC29" s="1">
        <f>[2]Slovakia!AC$22</f>
        <v>0</v>
      </c>
      <c r="AD29" s="1">
        <f>[2]Slovakia!AD$22</f>
        <v>0</v>
      </c>
      <c r="AE29" s="1">
        <f>[2]Slovakia!AE$22</f>
        <v>0</v>
      </c>
      <c r="AF29" s="1">
        <f>[2]Slovakia!AF$22</f>
        <v>0</v>
      </c>
      <c r="AG29" s="1">
        <f>[2]Slovakia!AG$22</f>
        <v>0</v>
      </c>
      <c r="AH29" s="1">
        <f>[2]Slovakia!AH$22</f>
        <v>0</v>
      </c>
      <c r="AI29" s="1">
        <f>[2]Slovakia!AI$22</f>
        <v>0</v>
      </c>
      <c r="AJ29" s="1">
        <f>[2]Slovakia!AJ$22</f>
        <v>0</v>
      </c>
      <c r="AK29" s="1">
        <f>[2]Slovakia!AK$22</f>
        <v>0</v>
      </c>
      <c r="AL29" s="1">
        <f>[2]Slovakia!AL$22</f>
        <v>0</v>
      </c>
      <c r="AM29" s="1">
        <f>[2]Slovakia!AM$22</f>
        <v>0</v>
      </c>
      <c r="AN29" s="1">
        <f>[2]Slovakia!AN$22</f>
        <v>0</v>
      </c>
      <c r="AO29" s="1">
        <f>[2]Slovakia!AO$22</f>
        <v>0</v>
      </c>
      <c r="AP29" s="1">
        <f>[2]Slovakia!AP$22</f>
        <v>0</v>
      </c>
      <c r="AQ29" s="1">
        <f>[2]Slovakia!AQ$22</f>
        <v>0</v>
      </c>
      <c r="AR29" s="1">
        <f>[2]Slovakia!AR$22</f>
        <v>0</v>
      </c>
      <c r="AS29" s="1">
        <f>[2]Slovakia!AS$22</f>
        <v>0</v>
      </c>
      <c r="AT29" s="1">
        <f>[2]Slovakia!AT$22</f>
        <v>0</v>
      </c>
      <c r="AU29" s="1">
        <f>[2]Slovakia!AU$22</f>
        <v>0</v>
      </c>
      <c r="AV29" s="1">
        <f>[2]Slovakia!AV$22</f>
        <v>0</v>
      </c>
      <c r="AW29" s="1">
        <f>[2]Slovakia!AW$22</f>
        <v>0</v>
      </c>
      <c r="AX29" s="1">
        <f>[2]Slovakia!AX$22</f>
        <v>0</v>
      </c>
      <c r="AY29" s="1">
        <f>[2]Slovakia!AY$22</f>
        <v>0</v>
      </c>
      <c r="AZ29" s="1">
        <f>[2]Slovakia!AZ$22</f>
        <v>0</v>
      </c>
      <c r="BA29" s="1">
        <f>[2]Slovakia!BA$22</f>
        <v>0</v>
      </c>
      <c r="BB29" s="1">
        <f>[2]Slovakia!BB$22</f>
        <v>0</v>
      </c>
      <c r="BC29" s="1">
        <f>[2]Slovakia!BC$22</f>
        <v>0</v>
      </c>
      <c r="BD29" s="1">
        <f>[2]Slovakia!BD$22</f>
        <v>0</v>
      </c>
      <c r="BE29" s="1">
        <f>[2]Slovakia!BE$22</f>
        <v>0</v>
      </c>
      <c r="BF29" s="1">
        <f>[2]Slovakia!BF$22</f>
        <v>0</v>
      </c>
      <c r="BG29" s="1">
        <f>[2]Slovakia!BG$22</f>
        <v>0</v>
      </c>
      <c r="BH29" s="1">
        <f>[2]Slovakia!BH$22</f>
        <v>0</v>
      </c>
      <c r="BI29" s="1">
        <f>[2]Slovakia!BI$22</f>
        <v>0</v>
      </c>
      <c r="BJ29" s="1">
        <f>[2]Slovakia!BJ$22</f>
        <v>0</v>
      </c>
      <c r="BK29" s="1">
        <f>[2]Slovakia!BK$22</f>
        <v>0</v>
      </c>
      <c r="BL29" s="1">
        <f>[2]Slovakia!BL$22</f>
        <v>0</v>
      </c>
      <c r="BM29" s="1">
        <f>[2]Slovakia!BM$22</f>
        <v>0</v>
      </c>
      <c r="BN29" s="1">
        <f>[2]Slovakia!BN$22</f>
        <v>0</v>
      </c>
      <c r="BO29" s="1">
        <f>[2]Slovakia!BO$22</f>
        <v>0</v>
      </c>
      <c r="BP29" s="1">
        <f>[2]Slovakia!BP$22</f>
        <v>0</v>
      </c>
      <c r="BQ29" s="1">
        <f>[2]Slovakia!BQ$22</f>
        <v>0</v>
      </c>
      <c r="BR29" s="1">
        <f>[2]Slovakia!BR$22</f>
        <v>0</v>
      </c>
      <c r="BS29" s="1">
        <f>[2]Slovakia!BS$22</f>
        <v>0</v>
      </c>
      <c r="BT29" s="1">
        <f>[2]Slovakia!BT$22</f>
        <v>0</v>
      </c>
      <c r="BU29" s="1">
        <f>[2]Slovakia!BU$22</f>
        <v>0</v>
      </c>
      <c r="BV29" s="1">
        <f>[2]Slovakia!BV$22</f>
        <v>0</v>
      </c>
      <c r="BW29" s="1">
        <f>[2]Slovakia!BW$22</f>
        <v>0</v>
      </c>
      <c r="BX29" s="1">
        <f>[2]Slovakia!BX$22</f>
        <v>0</v>
      </c>
      <c r="BY29" s="1">
        <f>[2]Slovakia!BY$22</f>
        <v>0</v>
      </c>
      <c r="BZ29" s="1">
        <f>[2]Slovakia!BZ$22</f>
        <v>0</v>
      </c>
      <c r="CA29" s="1">
        <f>[2]Slovakia!CA$22</f>
        <v>0</v>
      </c>
      <c r="CB29" s="1">
        <f>[2]Slovakia!CB$22</f>
        <v>0</v>
      </c>
      <c r="CC29" s="1">
        <f>[2]Slovakia!CC$22</f>
        <v>0</v>
      </c>
      <c r="CD29" s="1">
        <f>[2]Slovakia!CD$22</f>
        <v>0</v>
      </c>
      <c r="CE29" s="1">
        <f>[2]Slovakia!CE$22</f>
        <v>0</v>
      </c>
      <c r="CF29" s="1">
        <f>[2]Slovakia!CF$22</f>
        <v>0</v>
      </c>
      <c r="CG29" s="1">
        <f>[2]Slovakia!CG$22</f>
        <v>0</v>
      </c>
      <c r="CH29" s="1">
        <f>[2]Slovakia!CH$22</f>
        <v>0</v>
      </c>
      <c r="CI29" s="1">
        <f>[2]Slovakia!CI$22</f>
        <v>0</v>
      </c>
      <c r="CJ29" s="1">
        <f>[2]Slovakia!CJ$22</f>
        <v>0</v>
      </c>
      <c r="CK29" s="1">
        <f>[2]Slovakia!CK$22</f>
        <v>0</v>
      </c>
      <c r="CL29" s="1">
        <f>[2]Slovakia!CL$22</f>
        <v>0</v>
      </c>
      <c r="CM29" s="1">
        <f>[2]Slovakia!CM$22</f>
        <v>0</v>
      </c>
      <c r="CN29" s="1">
        <f>[2]Slovakia!CN$22</f>
        <v>0</v>
      </c>
      <c r="CO29" s="1">
        <f>[2]Slovakia!CO$22</f>
        <v>0</v>
      </c>
      <c r="CP29" s="1">
        <f>[2]Slovakia!CP$22</f>
        <v>0</v>
      </c>
      <c r="CQ29" s="1">
        <f>[2]Slovakia!CQ$22</f>
        <v>0</v>
      </c>
      <c r="CR29" s="1">
        <f>[2]Slovakia!CR$22</f>
        <v>0</v>
      </c>
      <c r="CS29" s="1">
        <f>[2]Slovakia!CS$22</f>
        <v>0</v>
      </c>
      <c r="CT29" s="1">
        <f>[2]Slovakia!CT$22</f>
        <v>0</v>
      </c>
      <c r="CU29" s="1">
        <f>[2]Slovakia!CU$22</f>
        <v>0</v>
      </c>
      <c r="CV29" s="1">
        <f>[2]Slovakia!CV$22</f>
        <v>0</v>
      </c>
      <c r="CW29" s="1">
        <f>[2]Slovakia!CW$22</f>
        <v>0</v>
      </c>
      <c r="CX29" s="1">
        <f>[2]Slovakia!CX$22</f>
        <v>0</v>
      </c>
      <c r="CY29" s="1">
        <f>[2]Slovakia!CY$22</f>
        <v>0</v>
      </c>
      <c r="CZ29" s="1">
        <f>[2]Slovakia!CZ$22</f>
        <v>0</v>
      </c>
      <c r="DA29" s="1">
        <f>[2]Slovakia!DA$22</f>
        <v>0</v>
      </c>
      <c r="DB29" s="1">
        <f>[2]Slovakia!DB$22</f>
        <v>0</v>
      </c>
      <c r="DC29" s="1">
        <f>[2]Slovakia!DC$22</f>
        <v>0</v>
      </c>
      <c r="DD29" s="1">
        <f>[2]Slovakia!DD$22</f>
        <v>0</v>
      </c>
      <c r="DE29" s="1">
        <f>[2]Slovakia!DE$22</f>
        <v>0</v>
      </c>
      <c r="DF29" s="1">
        <f>[2]Slovakia!DF$22</f>
        <v>0</v>
      </c>
      <c r="DG29" s="1">
        <f>[2]Slovakia!DG$22</f>
        <v>0</v>
      </c>
      <c r="DH29" s="1">
        <f>[2]Slovakia!DH$22</f>
        <v>0</v>
      </c>
      <c r="DI29" s="1">
        <f>[2]Slovakia!DI$22</f>
        <v>0</v>
      </c>
      <c r="DJ29" s="1">
        <f>[2]Slovakia!DJ$22</f>
        <v>0</v>
      </c>
      <c r="DK29" s="1">
        <f>[2]Slovakia!DK$22</f>
        <v>0</v>
      </c>
      <c r="DL29" s="1">
        <f>[2]Slovakia!DL$22</f>
        <v>0</v>
      </c>
      <c r="DM29" s="1">
        <f>[2]Slovakia!DM$22</f>
        <v>0</v>
      </c>
      <c r="DN29" s="1">
        <f>[2]Slovakia!DN$22</f>
        <v>0</v>
      </c>
      <c r="DO29" s="1">
        <f>[2]Slovakia!DO$22</f>
        <v>0</v>
      </c>
      <c r="DP29" s="1">
        <f>[2]Slovakia!DP$22</f>
        <v>0</v>
      </c>
      <c r="DQ29" s="1">
        <f>[2]Slovakia!DQ$22</f>
        <v>0</v>
      </c>
      <c r="DR29" s="1">
        <f>[2]Slovakia!DR$22</f>
        <v>0</v>
      </c>
      <c r="DS29" s="1">
        <f>[2]Slovakia!DS$22</f>
        <v>0</v>
      </c>
      <c r="DT29" s="1">
        <f>[2]Slovakia!DT$22</f>
        <v>0</v>
      </c>
      <c r="DU29" s="1">
        <f>[2]Slovakia!DU$22</f>
        <v>0</v>
      </c>
      <c r="DV29" s="1">
        <f>[2]Slovakia!DV$22</f>
        <v>0</v>
      </c>
      <c r="DW29" s="1">
        <f>[2]Slovakia!DW$22</f>
        <v>0</v>
      </c>
      <c r="DX29" s="1">
        <f>[2]Slovakia!DX$22</f>
        <v>0</v>
      </c>
      <c r="DY29" s="1">
        <f>[2]Slovakia!DY$22</f>
        <v>0</v>
      </c>
      <c r="DZ29" s="1">
        <f>[2]Slovakia!DZ$22</f>
        <v>0</v>
      </c>
      <c r="EA29" s="1">
        <f>[2]Slovakia!EA$22</f>
        <v>0</v>
      </c>
      <c r="EB29" s="1">
        <f>[2]Slovakia!EB$22</f>
        <v>0</v>
      </c>
      <c r="EC29" s="1">
        <f>[2]Slovakia!EC$22</f>
        <v>0</v>
      </c>
      <c r="ED29" s="1">
        <f>[2]Slovakia!ED$22</f>
        <v>0</v>
      </c>
      <c r="EE29" s="1">
        <f>[2]Slovakia!EE$22</f>
        <v>0</v>
      </c>
      <c r="EF29" s="1">
        <f>[2]Slovakia!EF$22</f>
        <v>0</v>
      </c>
      <c r="EG29" s="1">
        <f>[2]Slovakia!EG$22</f>
        <v>0</v>
      </c>
      <c r="EH29" s="1">
        <f>[2]Slovakia!EH$22</f>
        <v>0</v>
      </c>
      <c r="EI29" s="1">
        <f>[2]Slovakia!EI$22</f>
        <v>0</v>
      </c>
      <c r="EJ29" s="1">
        <f>[2]Slovakia!EJ$22</f>
        <v>0</v>
      </c>
      <c r="EK29" s="1">
        <f>[2]Slovakia!EK$22</f>
        <v>0</v>
      </c>
      <c r="EL29" s="1">
        <f>[2]Slovakia!EL$22</f>
        <v>0</v>
      </c>
      <c r="EM29" s="1">
        <f>[2]Slovakia!EM$22</f>
        <v>0</v>
      </c>
      <c r="EN29" s="1">
        <f>[2]Slovakia!EN$22</f>
        <v>0</v>
      </c>
      <c r="EO29" s="1">
        <f>[2]Slovakia!EO$22</f>
        <v>0</v>
      </c>
      <c r="EP29" s="1">
        <f>[2]Slovakia!EP$22</f>
        <v>0</v>
      </c>
      <c r="EQ29" s="1">
        <f>[2]Slovakia!EQ$22</f>
        <v>0</v>
      </c>
      <c r="ER29" s="1">
        <f>[2]Slovakia!ER$22</f>
        <v>0</v>
      </c>
      <c r="ES29" s="1">
        <f>[2]Slovakia!ES$22</f>
        <v>0</v>
      </c>
      <c r="ET29" s="1">
        <f>[2]Slovakia!ET$22</f>
        <v>0</v>
      </c>
      <c r="EU29" s="1">
        <f>[2]Slovakia!EU$22</f>
        <v>64051</v>
      </c>
      <c r="EV29" s="1">
        <f>[2]Slovakia!EV$22</f>
        <v>61305</v>
      </c>
      <c r="EW29" s="1">
        <f>[2]Slovakia!EW$22</f>
        <v>28721</v>
      </c>
      <c r="EX29" s="1">
        <f>[2]Slovakia!EX$22</f>
        <v>58623</v>
      </c>
      <c r="EY29" s="1">
        <f>[2]Slovakia!EY$22</f>
        <v>75999</v>
      </c>
      <c r="EZ29" s="1">
        <f>[2]Slovakia!EZ$22</f>
        <v>193</v>
      </c>
      <c r="FA29" s="1">
        <f>[2]Slovakia!FA$22</f>
        <v>123</v>
      </c>
      <c r="FB29" s="1">
        <f>[2]Slovakia!FB$22</f>
        <v>280</v>
      </c>
      <c r="FC29" s="1">
        <f>[2]Slovakia!FC$22</f>
        <v>462</v>
      </c>
      <c r="FD29" s="1">
        <f>[2]Slovakia!FD$22</f>
        <v>326</v>
      </c>
      <c r="FE29" s="1">
        <f>[2]Slovakia!FE$22</f>
        <v>187</v>
      </c>
      <c r="FF29" s="1">
        <f>[2]Slovakia!FF$22</f>
        <v>201</v>
      </c>
      <c r="FG29" s="1">
        <f>[2]Slovakia!FG$22</f>
        <v>140</v>
      </c>
      <c r="FH29" s="1">
        <f>[2]Slovakia!FH$22</f>
        <v>160</v>
      </c>
      <c r="FI29" s="1">
        <f>[2]Slovakia!FI$22</f>
        <v>0</v>
      </c>
      <c r="FJ29" s="1">
        <f>[2]Slovakia!FJ$22</f>
        <v>0</v>
      </c>
      <c r="FK29" s="1">
        <f>[2]Slovakia!FK$22</f>
        <v>0</v>
      </c>
      <c r="FL29" s="1">
        <f>[2]Slovakia!FL$22</f>
        <v>0</v>
      </c>
      <c r="FM29" s="1">
        <f>[2]Slovakia!FM$22</f>
        <v>0</v>
      </c>
      <c r="FN29" s="1">
        <f>[2]Slovakia!FN$22</f>
        <v>0</v>
      </c>
      <c r="FO29" s="1">
        <f>[2]Slovakia!FO$22</f>
        <v>0</v>
      </c>
      <c r="FP29" s="1">
        <f>[2]Slovakia!FP$22</f>
        <v>0</v>
      </c>
      <c r="FQ29" s="1">
        <f>[2]Slovakia!FQ$22</f>
        <v>0</v>
      </c>
      <c r="FR29" s="1">
        <f>[2]Slovakia!FR$22</f>
        <v>0</v>
      </c>
      <c r="FS29" s="1">
        <f>[2]Slovakia!FS$22</f>
        <v>0</v>
      </c>
      <c r="FT29" s="1">
        <f>[2]Slovakia!FT$22</f>
        <v>0</v>
      </c>
      <c r="FU29" s="1">
        <f>[2]Slovakia!FU$22</f>
        <v>0</v>
      </c>
      <c r="FV29" s="1">
        <f>[2]Slovakia!FV$22</f>
        <v>0</v>
      </c>
      <c r="FW29" s="1">
        <f>[2]Slovakia!FW$22</f>
        <v>0</v>
      </c>
      <c r="FX29" s="1">
        <f>[2]Slovakia!FX$22</f>
        <v>0</v>
      </c>
      <c r="FY29" s="1">
        <f>[2]Slovakia!FY$22</f>
        <v>0</v>
      </c>
      <c r="FZ29" s="2">
        <f>SUM($B29:FY29)</f>
        <v>290771</v>
      </c>
    </row>
    <row r="30" spans="1:182">
      <c r="A30" t="s">
        <v>31</v>
      </c>
      <c r="B30" s="1">
        <f>[2]Slovenia!B$22</f>
        <v>0</v>
      </c>
      <c r="C30" s="1">
        <f>[2]Slovenia!C$22</f>
        <v>0</v>
      </c>
      <c r="D30" s="1">
        <f>[2]Slovenia!D$22</f>
        <v>0</v>
      </c>
      <c r="E30" s="1">
        <f>[2]Slovenia!E$22</f>
        <v>0</v>
      </c>
      <c r="F30" s="1">
        <f>[2]Slovenia!F$22</f>
        <v>0</v>
      </c>
      <c r="G30" s="1">
        <f>[2]Slovenia!G$22</f>
        <v>0</v>
      </c>
      <c r="H30" s="1">
        <f>[2]Slovenia!H$22</f>
        <v>0</v>
      </c>
      <c r="I30" s="1">
        <f>[2]Slovenia!I$22</f>
        <v>0</v>
      </c>
      <c r="J30" s="1">
        <f>[2]Slovenia!J$22</f>
        <v>0</v>
      </c>
      <c r="K30" s="1">
        <f>[2]Slovenia!K$22</f>
        <v>0</v>
      </c>
      <c r="L30" s="1">
        <f>[2]Slovenia!L$22</f>
        <v>0</v>
      </c>
      <c r="M30" s="1">
        <f>[2]Slovenia!M$22</f>
        <v>0</v>
      </c>
      <c r="N30" s="1">
        <f>[2]Slovenia!N$22</f>
        <v>0</v>
      </c>
      <c r="O30" s="1">
        <f>[2]Slovenia!O$22</f>
        <v>0</v>
      </c>
      <c r="P30" s="1">
        <f>[2]Slovenia!P$22</f>
        <v>0</v>
      </c>
      <c r="Q30" s="1">
        <f>[2]Slovenia!Q$22</f>
        <v>0</v>
      </c>
      <c r="R30" s="1">
        <f>[2]Slovenia!R$22</f>
        <v>0</v>
      </c>
      <c r="S30" s="1">
        <f>[2]Slovenia!S$22</f>
        <v>0</v>
      </c>
      <c r="T30" s="1">
        <f>[2]Slovenia!T$22</f>
        <v>0</v>
      </c>
      <c r="U30" s="1">
        <f>[2]Slovenia!U$22</f>
        <v>0</v>
      </c>
      <c r="V30" s="1">
        <f>[2]Slovenia!V$22</f>
        <v>0</v>
      </c>
      <c r="W30" s="1">
        <f>[2]Slovenia!W$22</f>
        <v>0</v>
      </c>
      <c r="X30" s="1">
        <f>[2]Slovenia!X$22</f>
        <v>0</v>
      </c>
      <c r="Y30" s="1">
        <f>[2]Slovenia!Y$22</f>
        <v>0</v>
      </c>
      <c r="Z30" s="1">
        <f>[2]Slovenia!Z$22</f>
        <v>0</v>
      </c>
      <c r="AA30" s="1">
        <f>[2]Slovenia!AA$22</f>
        <v>0</v>
      </c>
      <c r="AB30" s="1">
        <f>[2]Slovenia!AB$22</f>
        <v>0</v>
      </c>
      <c r="AC30" s="1">
        <f>[2]Slovenia!AC$22</f>
        <v>0</v>
      </c>
      <c r="AD30" s="1">
        <f>[2]Slovenia!AD$22</f>
        <v>0</v>
      </c>
      <c r="AE30" s="1">
        <f>[2]Slovenia!AE$22</f>
        <v>0</v>
      </c>
      <c r="AF30" s="1">
        <f>[2]Slovenia!AF$22</f>
        <v>0</v>
      </c>
      <c r="AG30" s="1">
        <f>[2]Slovenia!AG$22</f>
        <v>0</v>
      </c>
      <c r="AH30" s="1">
        <f>[2]Slovenia!AH$22</f>
        <v>0</v>
      </c>
      <c r="AI30" s="1">
        <f>[2]Slovenia!AI$22</f>
        <v>0</v>
      </c>
      <c r="AJ30" s="1">
        <f>[2]Slovenia!AJ$22</f>
        <v>0</v>
      </c>
      <c r="AK30" s="1">
        <f>[2]Slovenia!AK$22</f>
        <v>0</v>
      </c>
      <c r="AL30" s="1">
        <f>[2]Slovenia!AL$22</f>
        <v>0</v>
      </c>
      <c r="AM30" s="1">
        <f>[2]Slovenia!AM$22</f>
        <v>0</v>
      </c>
      <c r="AN30" s="1">
        <f>[2]Slovenia!AN$22</f>
        <v>0</v>
      </c>
      <c r="AO30" s="1">
        <f>[2]Slovenia!AO$22</f>
        <v>0</v>
      </c>
      <c r="AP30" s="1">
        <f>[2]Slovenia!AP$22</f>
        <v>0</v>
      </c>
      <c r="AQ30" s="1">
        <f>[2]Slovenia!AQ$22</f>
        <v>0</v>
      </c>
      <c r="AR30" s="1">
        <f>[2]Slovenia!AR$22</f>
        <v>0</v>
      </c>
      <c r="AS30" s="1">
        <f>[2]Slovenia!AS$22</f>
        <v>0</v>
      </c>
      <c r="AT30" s="1">
        <f>[2]Slovenia!AT$22</f>
        <v>0</v>
      </c>
      <c r="AU30" s="1">
        <f>[2]Slovenia!AU$22</f>
        <v>0</v>
      </c>
      <c r="AV30" s="1">
        <f>[2]Slovenia!AV$22</f>
        <v>0</v>
      </c>
      <c r="AW30" s="1">
        <f>[2]Slovenia!AW$22</f>
        <v>0</v>
      </c>
      <c r="AX30" s="1">
        <f>[2]Slovenia!AX$22</f>
        <v>0</v>
      </c>
      <c r="AY30" s="1">
        <f>[2]Slovenia!AY$22</f>
        <v>0</v>
      </c>
      <c r="AZ30" s="1">
        <f>[2]Slovenia!AZ$22</f>
        <v>0</v>
      </c>
      <c r="BA30" s="1">
        <f>[2]Slovenia!BA$22</f>
        <v>0</v>
      </c>
      <c r="BB30" s="1">
        <f>[2]Slovenia!BB$22</f>
        <v>0</v>
      </c>
      <c r="BC30" s="1">
        <f>[2]Slovenia!BC$22</f>
        <v>0</v>
      </c>
      <c r="BD30" s="1">
        <f>[2]Slovenia!BD$22</f>
        <v>0</v>
      </c>
      <c r="BE30" s="1">
        <f>[2]Slovenia!BE$22</f>
        <v>0</v>
      </c>
      <c r="BF30" s="1">
        <f>[2]Slovenia!BF$22</f>
        <v>0</v>
      </c>
      <c r="BG30" s="1">
        <f>[2]Slovenia!BG$22</f>
        <v>0</v>
      </c>
      <c r="BH30" s="1">
        <f>[2]Slovenia!BH$22</f>
        <v>0</v>
      </c>
      <c r="BI30" s="1">
        <f>[2]Slovenia!BI$22</f>
        <v>0</v>
      </c>
      <c r="BJ30" s="1">
        <f>[2]Slovenia!BJ$22</f>
        <v>0</v>
      </c>
      <c r="BK30" s="1">
        <f>[2]Slovenia!BK$22</f>
        <v>0</v>
      </c>
      <c r="BL30" s="1">
        <f>[2]Slovenia!BL$22</f>
        <v>0</v>
      </c>
      <c r="BM30" s="1">
        <f>[2]Slovenia!BM$22</f>
        <v>0</v>
      </c>
      <c r="BN30" s="1">
        <f>[2]Slovenia!BN$22</f>
        <v>0</v>
      </c>
      <c r="BO30" s="1">
        <f>[2]Slovenia!BO$22</f>
        <v>0</v>
      </c>
      <c r="BP30" s="1">
        <f>[2]Slovenia!BP$22</f>
        <v>0</v>
      </c>
      <c r="BQ30" s="1">
        <f>[2]Slovenia!BQ$22</f>
        <v>0</v>
      </c>
      <c r="BR30" s="1">
        <f>[2]Slovenia!BR$22</f>
        <v>0</v>
      </c>
      <c r="BS30" s="1">
        <f>[2]Slovenia!BS$22</f>
        <v>0</v>
      </c>
      <c r="BT30" s="1">
        <f>[2]Slovenia!BT$22</f>
        <v>0</v>
      </c>
      <c r="BU30" s="1">
        <f>[2]Slovenia!BU$22</f>
        <v>0</v>
      </c>
      <c r="BV30" s="1">
        <f>[2]Slovenia!BV$22</f>
        <v>0</v>
      </c>
      <c r="BW30" s="1">
        <f>[2]Slovenia!BW$22</f>
        <v>0</v>
      </c>
      <c r="BX30" s="1">
        <f>[2]Slovenia!BX$22</f>
        <v>0</v>
      </c>
      <c r="BY30" s="1">
        <f>[2]Slovenia!BY$22</f>
        <v>0</v>
      </c>
      <c r="BZ30" s="1">
        <f>[2]Slovenia!BZ$22</f>
        <v>0</v>
      </c>
      <c r="CA30" s="1">
        <f>[2]Slovenia!CA$22</f>
        <v>0</v>
      </c>
      <c r="CB30" s="1">
        <f>[2]Slovenia!CB$22</f>
        <v>0</v>
      </c>
      <c r="CC30" s="1">
        <f>[2]Slovenia!CC$22</f>
        <v>0</v>
      </c>
      <c r="CD30" s="1">
        <f>[2]Slovenia!CD$22</f>
        <v>0</v>
      </c>
      <c r="CE30" s="1">
        <f>[2]Slovenia!CE$22</f>
        <v>0</v>
      </c>
      <c r="CF30" s="1">
        <f>[2]Slovenia!CF$22</f>
        <v>0</v>
      </c>
      <c r="CG30" s="1">
        <f>[2]Slovenia!CG$22</f>
        <v>0</v>
      </c>
      <c r="CH30" s="1">
        <f>[2]Slovenia!CH$22</f>
        <v>0</v>
      </c>
      <c r="CI30" s="1">
        <f>[2]Slovenia!CI$22</f>
        <v>0</v>
      </c>
      <c r="CJ30" s="1">
        <f>[2]Slovenia!CJ$22</f>
        <v>0</v>
      </c>
      <c r="CK30" s="1">
        <f>[2]Slovenia!CK$22</f>
        <v>0</v>
      </c>
      <c r="CL30" s="1">
        <f>[2]Slovenia!CL$22</f>
        <v>0</v>
      </c>
      <c r="CM30" s="1">
        <f>[2]Slovenia!CM$22</f>
        <v>0</v>
      </c>
      <c r="CN30" s="1">
        <f>[2]Slovenia!CN$22</f>
        <v>0</v>
      </c>
      <c r="CO30" s="1">
        <f>[2]Slovenia!CO$22</f>
        <v>0</v>
      </c>
      <c r="CP30" s="1">
        <f>[2]Slovenia!CP$22</f>
        <v>0</v>
      </c>
      <c r="CQ30" s="1">
        <f>[2]Slovenia!CQ$22</f>
        <v>3510</v>
      </c>
      <c r="CR30" s="1">
        <f>[2]Slovenia!CR$22</f>
        <v>0</v>
      </c>
      <c r="CS30" s="1">
        <f>[2]Slovenia!CS$22</f>
        <v>0</v>
      </c>
      <c r="CT30" s="1">
        <f>[2]Slovenia!CT$22</f>
        <v>7043</v>
      </c>
      <c r="CU30" s="1">
        <f>[2]Slovenia!CU$22</f>
        <v>17</v>
      </c>
      <c r="CV30" s="1">
        <f>[2]Slovenia!CV$22</f>
        <v>126</v>
      </c>
      <c r="CW30" s="1">
        <f>[2]Slovenia!CW$22</f>
        <v>59</v>
      </c>
      <c r="CX30" s="1">
        <f>[2]Slovenia!CX$22</f>
        <v>22</v>
      </c>
      <c r="CY30" s="1">
        <f>[2]Slovenia!CY$22</f>
        <v>17564</v>
      </c>
      <c r="CZ30" s="1">
        <f>[2]Slovenia!CZ$22</f>
        <v>20</v>
      </c>
      <c r="DA30" s="1">
        <f>[2]Slovenia!DA$22</f>
        <v>4</v>
      </c>
      <c r="DB30" s="1">
        <f>[2]Slovenia!DB$22</f>
        <v>13</v>
      </c>
      <c r="DC30" s="1">
        <f>[2]Slovenia!DC$22</f>
        <v>11</v>
      </c>
      <c r="DD30" s="1">
        <f>[2]Slovenia!DD$22</f>
        <v>10</v>
      </c>
      <c r="DE30" s="1">
        <f>[2]Slovenia!DE$22</f>
        <v>0</v>
      </c>
      <c r="DF30" s="1">
        <f>[2]Slovenia!DF$22</f>
        <v>0</v>
      </c>
      <c r="DG30" s="1">
        <f>[2]Slovenia!DG$22</f>
        <v>0</v>
      </c>
      <c r="DH30" s="1">
        <f>[2]Slovenia!DH$22</f>
        <v>0</v>
      </c>
      <c r="DI30" s="1">
        <f>[2]Slovenia!DI$22</f>
        <v>0</v>
      </c>
      <c r="DJ30" s="1">
        <f>[2]Slovenia!DJ$22</f>
        <v>0</v>
      </c>
      <c r="DK30" s="1">
        <f>[2]Slovenia!DK$22</f>
        <v>0</v>
      </c>
      <c r="DL30" s="1">
        <f>[2]Slovenia!DL$22</f>
        <v>0</v>
      </c>
      <c r="DM30" s="1">
        <f>[2]Slovenia!DM$22</f>
        <v>0</v>
      </c>
      <c r="DN30" s="1">
        <f>[2]Slovenia!DN$22</f>
        <v>0</v>
      </c>
      <c r="DO30" s="1">
        <f>[2]Slovenia!DO$22</f>
        <v>0</v>
      </c>
      <c r="DP30" s="1">
        <f>[2]Slovenia!DP$22</f>
        <v>0</v>
      </c>
      <c r="DQ30" s="1">
        <f>[2]Slovenia!DQ$22</f>
        <v>0</v>
      </c>
      <c r="DR30" s="1">
        <f>[2]Slovenia!DR$22</f>
        <v>0</v>
      </c>
      <c r="DS30" s="1">
        <f>[2]Slovenia!DS$22</f>
        <v>0</v>
      </c>
      <c r="DT30" s="1">
        <f>[2]Slovenia!DT$22</f>
        <v>0</v>
      </c>
      <c r="DU30" s="1">
        <f>[2]Slovenia!DU$22</f>
        <v>0</v>
      </c>
      <c r="DV30" s="1">
        <f>[2]Slovenia!DV$22</f>
        <v>0</v>
      </c>
      <c r="DW30" s="1">
        <f>[2]Slovenia!DW$22</f>
        <v>0</v>
      </c>
      <c r="DX30" s="1">
        <f>[2]Slovenia!DX$22</f>
        <v>0</v>
      </c>
      <c r="DY30" s="1">
        <f>[2]Slovenia!DY$22</f>
        <v>0</v>
      </c>
      <c r="DZ30" s="1">
        <f>[2]Slovenia!DZ$22</f>
        <v>0</v>
      </c>
      <c r="EA30" s="1">
        <f>[2]Slovenia!EA$22</f>
        <v>0</v>
      </c>
      <c r="EB30" s="1">
        <f>[2]Slovenia!EB$22</f>
        <v>0</v>
      </c>
      <c r="EC30" s="1">
        <f>[2]Slovenia!EC$22</f>
        <v>0</v>
      </c>
      <c r="ED30" s="1">
        <f>[2]Slovenia!ED$22</f>
        <v>0</v>
      </c>
      <c r="EE30" s="1">
        <f>[2]Slovenia!EE$22</f>
        <v>0</v>
      </c>
      <c r="EF30" s="1">
        <f>[2]Slovenia!EF$22</f>
        <v>0</v>
      </c>
      <c r="EG30" s="1">
        <f>[2]Slovenia!EG$22</f>
        <v>0</v>
      </c>
      <c r="EH30" s="1">
        <f>[2]Slovenia!EH$22</f>
        <v>0</v>
      </c>
      <c r="EI30" s="1">
        <f>[2]Slovenia!EI$22</f>
        <v>0</v>
      </c>
      <c r="EJ30" s="1">
        <f>[2]Slovenia!EJ$22</f>
        <v>0</v>
      </c>
      <c r="EK30" s="1">
        <f>[2]Slovenia!EK$22</f>
        <v>0</v>
      </c>
      <c r="EL30" s="1">
        <f>[2]Slovenia!EL$22</f>
        <v>0</v>
      </c>
      <c r="EM30" s="1">
        <f>[2]Slovenia!EM$22</f>
        <v>0</v>
      </c>
      <c r="EN30" s="1">
        <f>[2]Slovenia!EN$22</f>
        <v>0</v>
      </c>
      <c r="EO30" s="1">
        <f>[2]Slovenia!EO$22</f>
        <v>0</v>
      </c>
      <c r="EP30" s="1">
        <f>[2]Slovenia!EP$22</f>
        <v>0</v>
      </c>
      <c r="EQ30" s="1">
        <f>[2]Slovenia!EQ$22</f>
        <v>0</v>
      </c>
      <c r="ER30" s="1">
        <f>[2]Slovenia!ER$22</f>
        <v>0</v>
      </c>
      <c r="ES30" s="1">
        <f>[2]Slovenia!ES$22</f>
        <v>353</v>
      </c>
      <c r="ET30" s="1">
        <f>[2]Slovenia!ET$22</f>
        <v>475</v>
      </c>
      <c r="EU30" s="1">
        <f>[2]Slovenia!EU$22</f>
        <v>8007</v>
      </c>
      <c r="EV30" s="1">
        <f>[2]Slovenia!EV$22</f>
        <v>39625</v>
      </c>
      <c r="EW30" s="1">
        <f>[2]Slovenia!EW$22</f>
        <v>36431</v>
      </c>
      <c r="EX30" s="1">
        <f>[2]Slovenia!EX$22</f>
        <v>29498</v>
      </c>
      <c r="EY30" s="1">
        <f>[2]Slovenia!EY$22</f>
        <v>79811</v>
      </c>
      <c r="EZ30" s="1">
        <f>[2]Slovenia!EZ$22</f>
        <v>288</v>
      </c>
      <c r="FA30" s="1">
        <f>[2]Slovenia!FA$22</f>
        <v>184</v>
      </c>
      <c r="FB30" s="1">
        <f>[2]Slovenia!FB$22</f>
        <v>421</v>
      </c>
      <c r="FC30" s="1">
        <f>[2]Slovenia!FC$22</f>
        <v>690</v>
      </c>
      <c r="FD30" s="1">
        <f>[2]Slovenia!FD$22</f>
        <v>487</v>
      </c>
      <c r="FE30" s="1">
        <f>[2]Slovenia!FE$22</f>
        <v>278</v>
      </c>
      <c r="FF30" s="1">
        <f>[2]Slovenia!FF$22</f>
        <v>300</v>
      </c>
      <c r="FG30" s="1">
        <f>[2]Slovenia!FG$22</f>
        <v>211</v>
      </c>
      <c r="FH30" s="1">
        <f>[2]Slovenia!FH$22</f>
        <v>237</v>
      </c>
      <c r="FI30" s="1">
        <f>[2]Slovenia!FI$22</f>
        <v>0</v>
      </c>
      <c r="FJ30" s="1">
        <f>[2]Slovenia!FJ$22</f>
        <v>0</v>
      </c>
      <c r="FK30" s="1">
        <f>[2]Slovenia!FK$22</f>
        <v>0</v>
      </c>
      <c r="FL30" s="1">
        <f>[2]Slovenia!FL$22</f>
        <v>0</v>
      </c>
      <c r="FM30" s="1">
        <f>[2]Slovenia!FM$22</f>
        <v>0</v>
      </c>
      <c r="FN30" s="1">
        <f>[2]Slovenia!FN$22</f>
        <v>0</v>
      </c>
      <c r="FO30" s="1">
        <f>[2]Slovenia!FO$22</f>
        <v>0</v>
      </c>
      <c r="FP30" s="1">
        <f>[2]Slovenia!FP$22</f>
        <v>0</v>
      </c>
      <c r="FQ30" s="1">
        <f>[2]Slovenia!FQ$22</f>
        <v>0</v>
      </c>
      <c r="FR30" s="1">
        <f>[2]Slovenia!FR$22</f>
        <v>0</v>
      </c>
      <c r="FS30" s="1">
        <f>[2]Slovenia!FS$22</f>
        <v>0</v>
      </c>
      <c r="FT30" s="1">
        <f>[2]Slovenia!FT$22</f>
        <v>0</v>
      </c>
      <c r="FU30" s="1">
        <f>[2]Slovenia!FU$22</f>
        <v>0</v>
      </c>
      <c r="FV30" s="1">
        <f>[2]Slovenia!FV$22</f>
        <v>0</v>
      </c>
      <c r="FW30" s="1">
        <f>[2]Slovenia!FW$22</f>
        <v>0</v>
      </c>
      <c r="FX30" s="1">
        <f>[2]Slovenia!FX$22</f>
        <v>0</v>
      </c>
      <c r="FY30" s="1">
        <f>[2]Slovenia!FY$22</f>
        <v>0</v>
      </c>
      <c r="FZ30" s="2">
        <f>SUM($B30:FY30)</f>
        <v>225695</v>
      </c>
    </row>
    <row r="31" spans="1:182">
      <c r="A31" t="s">
        <v>34</v>
      </c>
      <c r="B31" s="1">
        <f>[2]Spain!B$22</f>
        <v>8291</v>
      </c>
      <c r="C31" s="1">
        <f>[2]Spain!C$22</f>
        <v>3027</v>
      </c>
      <c r="D31" s="1">
        <f>[2]Spain!D$22</f>
        <v>50782</v>
      </c>
      <c r="E31" s="1">
        <f>[2]Spain!E$22</f>
        <v>63143</v>
      </c>
      <c r="F31" s="1">
        <f>[2]Spain!F$22</f>
        <v>38471</v>
      </c>
      <c r="G31" s="1">
        <f>[2]Spain!G$22</f>
        <v>47344</v>
      </c>
      <c r="H31" s="1">
        <f>[2]Spain!H$22</f>
        <v>59486</v>
      </c>
      <c r="I31" s="1">
        <f>[2]Spain!I$22</f>
        <v>19594</v>
      </c>
      <c r="J31" s="1">
        <f>[2]Spain!J$22</f>
        <v>22146</v>
      </c>
      <c r="K31" s="1">
        <f>[2]Spain!K$22</f>
        <v>46539</v>
      </c>
      <c r="L31" s="1">
        <f>[2]Spain!L$22</f>
        <v>70710</v>
      </c>
      <c r="M31" s="1">
        <f>[2]Spain!M$22</f>
        <v>79581</v>
      </c>
      <c r="N31" s="1">
        <f>[2]Spain!N$22</f>
        <v>103830</v>
      </c>
      <c r="O31" s="1">
        <f>[2]Spain!O$22</f>
        <v>50122</v>
      </c>
      <c r="P31" s="1">
        <f>[2]Spain!P$22</f>
        <v>124713</v>
      </c>
      <c r="Q31" s="1">
        <f>[2]Spain!Q$22</f>
        <v>39017</v>
      </c>
      <c r="R31" s="1">
        <f>[2]Spain!R$22</f>
        <v>14593</v>
      </c>
      <c r="S31" s="1">
        <f>[2]Spain!S$22</f>
        <v>38038</v>
      </c>
      <c r="T31" s="1">
        <f>[2]Spain!T$22</f>
        <v>21049</v>
      </c>
      <c r="U31" s="1">
        <f>[2]Spain!U$22</f>
        <v>58823</v>
      </c>
      <c r="V31" s="1">
        <f>[2]Spain!V$22</f>
        <v>56551</v>
      </c>
      <c r="W31" s="1">
        <f>[2]Spain!W$22</f>
        <v>146108</v>
      </c>
      <c r="X31" s="1">
        <f>[2]Spain!X$22</f>
        <v>166557</v>
      </c>
      <c r="Y31" s="1">
        <f>[2]Spain!Y$22</f>
        <v>150752</v>
      </c>
      <c r="Z31" s="1">
        <f>[2]Spain!Z$22</f>
        <v>210250</v>
      </c>
      <c r="AA31" s="1">
        <f>[2]Spain!AA$22</f>
        <v>220922</v>
      </c>
      <c r="AB31" s="1">
        <f>[2]Spain!AB$22</f>
        <v>169746</v>
      </c>
      <c r="AC31" s="1">
        <f>[2]Spain!AC$22</f>
        <v>110822</v>
      </c>
      <c r="AD31" s="1">
        <f>[2]Spain!AD$22</f>
        <v>90785</v>
      </c>
      <c r="AE31" s="1">
        <f>[2]Spain!AE$22</f>
        <v>67628</v>
      </c>
      <c r="AF31" s="1">
        <f>[2]Spain!AF$22</f>
        <v>41336</v>
      </c>
      <c r="AG31" s="1">
        <f>[2]Spain!AG$22</f>
        <v>62898</v>
      </c>
      <c r="AH31" s="1">
        <f>[2]Spain!AH$22</f>
        <v>56256</v>
      </c>
      <c r="AI31" s="1">
        <f>[2]Spain!AI$22</f>
        <v>285084</v>
      </c>
      <c r="AJ31" s="1">
        <f>[2]Spain!AJ$22</f>
        <v>411082</v>
      </c>
      <c r="AK31" s="1">
        <f>[2]Spain!AK$22</f>
        <v>455620</v>
      </c>
      <c r="AL31" s="1">
        <f>[2]Spain!AL$22</f>
        <v>1286398</v>
      </c>
      <c r="AM31" s="1">
        <f>[2]Spain!AM$22</f>
        <v>597797</v>
      </c>
      <c r="AN31" s="1">
        <f>[2]Spain!AN$22</f>
        <v>602179</v>
      </c>
      <c r="AO31" s="1">
        <f>[2]Spain!AO$22</f>
        <v>500509</v>
      </c>
      <c r="AP31" s="1">
        <f>[2]Spain!AP$22</f>
        <v>350802</v>
      </c>
      <c r="AQ31" s="1">
        <f>[2]Spain!AQ$22</f>
        <v>389055</v>
      </c>
      <c r="AR31" s="1">
        <f>[2]Spain!AR$22</f>
        <v>464505</v>
      </c>
      <c r="AS31" s="1">
        <f>[2]Spain!AS$22</f>
        <v>665896</v>
      </c>
      <c r="AT31" s="1">
        <f>[2]Spain!AT$22</f>
        <v>1207859</v>
      </c>
      <c r="AU31" s="1">
        <f>[2]Spain!AU$22</f>
        <v>1799254</v>
      </c>
      <c r="AV31" s="1">
        <f>[2]Spain!AV$22</f>
        <v>1300174</v>
      </c>
      <c r="AW31" s="1">
        <f>[2]Spain!AW$22</f>
        <v>985105</v>
      </c>
      <c r="AX31" s="1">
        <f>[2]Spain!AX$22</f>
        <v>1090097</v>
      </c>
      <c r="AY31" s="1">
        <f>[2]Spain!AY$22</f>
        <v>1235284</v>
      </c>
      <c r="AZ31" s="1">
        <f>[2]Spain!AZ$22</f>
        <v>1154585</v>
      </c>
      <c r="BA31" s="1">
        <f>[2]Spain!BA$22</f>
        <v>1551571</v>
      </c>
      <c r="BB31" s="1">
        <f>[2]Spain!BB$22</f>
        <v>234835</v>
      </c>
      <c r="BC31" s="1">
        <f>[2]Spain!BC$22</f>
        <v>674347</v>
      </c>
      <c r="BD31" s="1">
        <f>[2]Spain!BD$22</f>
        <v>569073</v>
      </c>
      <c r="BE31" s="1">
        <f>[2]Spain!BE$22</f>
        <v>605953</v>
      </c>
      <c r="BF31" s="1">
        <f>[2]Spain!BF$22</f>
        <v>653133</v>
      </c>
      <c r="BG31" s="1">
        <f>[2]Spain!BG$22</f>
        <v>750469</v>
      </c>
      <c r="BH31" s="1">
        <f>[2]Spain!BH$22</f>
        <v>841465</v>
      </c>
      <c r="BI31" s="1">
        <f>[2]Spain!BI$22</f>
        <v>808401</v>
      </c>
      <c r="BJ31" s="1">
        <f>[2]Spain!BJ$22</f>
        <v>893305</v>
      </c>
      <c r="BK31" s="1">
        <f>[2]Spain!BK$22</f>
        <v>865232</v>
      </c>
      <c r="BL31" s="1">
        <f>[2]Spain!BL$22</f>
        <v>908574</v>
      </c>
      <c r="BM31" s="1">
        <f>[2]Spain!BM$22</f>
        <v>361989</v>
      </c>
      <c r="BN31" s="1">
        <f>[2]Spain!BN$22</f>
        <v>202671</v>
      </c>
      <c r="BO31" s="1">
        <f>[2]Spain!BO$22</f>
        <v>290138</v>
      </c>
      <c r="BP31" s="1">
        <f>[2]Spain!BP$22</f>
        <v>343855</v>
      </c>
      <c r="BQ31" s="1">
        <f>[2]Spain!BQ$22</f>
        <v>373635</v>
      </c>
      <c r="BR31" s="1">
        <f>[2]Spain!BR$22</f>
        <v>615493</v>
      </c>
      <c r="BS31" s="1">
        <f>[2]Spain!BS$22</f>
        <v>727156</v>
      </c>
      <c r="BT31" s="1">
        <f>[2]Spain!BT$22</f>
        <v>1241699</v>
      </c>
      <c r="BU31" s="1">
        <f>[2]Spain!BU$22</f>
        <v>870059</v>
      </c>
      <c r="BV31" s="1">
        <f>[2]Spain!BV$22</f>
        <v>946251</v>
      </c>
      <c r="BW31" s="1">
        <f>[2]Spain!BW$22</f>
        <v>888340</v>
      </c>
      <c r="BX31" s="1">
        <f>[2]Spain!BX$22</f>
        <v>783438</v>
      </c>
      <c r="BY31" s="1">
        <f>[2]Spain!BY$22</f>
        <v>529725</v>
      </c>
      <c r="BZ31" s="1">
        <f>[2]Spain!BZ$22</f>
        <v>293537</v>
      </c>
      <c r="CA31" s="1">
        <f>[2]Spain!CA$22</f>
        <v>230104</v>
      </c>
      <c r="CB31" s="1">
        <f>[2]Spain!CB$22</f>
        <v>247657</v>
      </c>
      <c r="CC31" s="1">
        <f>[2]Spain!CC$22</f>
        <v>428085</v>
      </c>
      <c r="CD31" s="1">
        <f>[2]Spain!CD$22</f>
        <v>744522</v>
      </c>
      <c r="CE31" s="1">
        <f>[2]Spain!CE$22</f>
        <v>1346951</v>
      </c>
      <c r="CF31" s="1">
        <f>[2]Spain!CF$22</f>
        <v>1221326</v>
      </c>
      <c r="CG31" s="1">
        <f>[2]Spain!CG$22</f>
        <v>1229933</v>
      </c>
      <c r="CH31" s="1">
        <f>[2]Spain!CH$22</f>
        <v>1562186</v>
      </c>
      <c r="CI31" s="1">
        <f>[2]Spain!CI$22</f>
        <v>1884633</v>
      </c>
      <c r="CJ31" s="1">
        <f>[2]Spain!CJ$22</f>
        <v>1494224</v>
      </c>
      <c r="CK31" s="1">
        <f>[2]Spain!CK$22</f>
        <v>418600</v>
      </c>
      <c r="CL31" s="1">
        <f>[2]Spain!CL$22</f>
        <v>414981</v>
      </c>
      <c r="CM31" s="1">
        <f>[2]Spain!CM$22</f>
        <v>303784</v>
      </c>
      <c r="CN31" s="1">
        <f>[2]Spain!CN$22</f>
        <v>331246</v>
      </c>
      <c r="CO31" s="1">
        <f>[2]Spain!CO$22</f>
        <v>514285</v>
      </c>
      <c r="CP31" s="1">
        <f>[2]Spain!CP$22</f>
        <v>1046310</v>
      </c>
      <c r="CQ31" s="1">
        <f>[2]Spain!CQ$22</f>
        <v>1560999</v>
      </c>
      <c r="CR31" s="1">
        <f>[2]Spain!CR$22</f>
        <v>1501119</v>
      </c>
      <c r="CS31" s="1">
        <f>[2]Spain!CS$22</f>
        <v>1981533</v>
      </c>
      <c r="CT31" s="1">
        <f>[2]Spain!CT$22</f>
        <v>1363227</v>
      </c>
      <c r="CU31" s="1">
        <f>[2]Spain!CU$22</f>
        <v>1178563</v>
      </c>
      <c r="CV31" s="1">
        <f>[2]Spain!CV$22</f>
        <v>986090</v>
      </c>
      <c r="CW31" s="1">
        <f>[2]Spain!CW$22</f>
        <v>764651</v>
      </c>
      <c r="CX31" s="1">
        <f>[2]Spain!CX$22</f>
        <v>258964</v>
      </c>
      <c r="CY31" s="1">
        <f>[2]Spain!CY$22</f>
        <v>446816</v>
      </c>
      <c r="CZ31" s="1">
        <f>[2]Spain!CZ$22</f>
        <v>662701</v>
      </c>
      <c r="DA31" s="1">
        <f>[2]Spain!DA$22</f>
        <v>711326</v>
      </c>
      <c r="DB31" s="1">
        <f>[2]Spain!DB$22</f>
        <v>1404773</v>
      </c>
      <c r="DC31" s="1">
        <f>[2]Spain!DC$22</f>
        <v>1989951</v>
      </c>
      <c r="DD31" s="1">
        <f>[2]Spain!DD$22</f>
        <v>1975545</v>
      </c>
      <c r="DE31" s="1">
        <f>[2]Spain!DE$22</f>
        <v>1827809</v>
      </c>
      <c r="DF31" s="1">
        <f>[2]Spain!DF$22</f>
        <v>2074871</v>
      </c>
      <c r="DG31" s="1">
        <f>[2]Spain!DG$22</f>
        <v>2294253</v>
      </c>
      <c r="DH31" s="1">
        <f>[2]Spain!DH$22</f>
        <v>1815419</v>
      </c>
      <c r="DI31" s="1">
        <f>[2]Spain!DI$22</f>
        <v>1573427</v>
      </c>
      <c r="DJ31" s="1">
        <f>[2]Spain!DJ$22</f>
        <v>1835239</v>
      </c>
      <c r="DK31" s="1">
        <f>[2]Spain!DK$22</f>
        <v>1805419</v>
      </c>
      <c r="DL31" s="1">
        <f>[2]Spain!DL$22</f>
        <v>2101580</v>
      </c>
      <c r="DM31" s="1">
        <f>[2]Spain!DM$22</f>
        <v>1813783</v>
      </c>
      <c r="DN31" s="1">
        <f>[2]Spain!DN$22</f>
        <v>2605443</v>
      </c>
      <c r="DO31" s="1">
        <f>[2]Spain!DO$22</f>
        <v>2584685</v>
      </c>
      <c r="DP31" s="1">
        <f>[2]Spain!DP$22</f>
        <v>3143719</v>
      </c>
      <c r="DQ31" s="1">
        <f>[2]Spain!DQ$22</f>
        <v>2135268</v>
      </c>
      <c r="DR31" s="1">
        <f>[2]Spain!DR$22</f>
        <v>2424649</v>
      </c>
      <c r="DS31" s="1">
        <f>[2]Spain!DS$22</f>
        <v>1411683</v>
      </c>
      <c r="DT31" s="1">
        <f>[2]Spain!DT$22</f>
        <v>947748</v>
      </c>
      <c r="DU31" s="1">
        <f>[2]Spain!DU$22</f>
        <v>1356210</v>
      </c>
      <c r="DV31" s="1">
        <f>[2]Spain!DV$22</f>
        <v>1073068</v>
      </c>
      <c r="DW31" s="1">
        <f>[2]Spain!DW$22</f>
        <v>1498378</v>
      </c>
      <c r="DX31" s="1">
        <f>[2]Spain!DX$22</f>
        <v>1440306</v>
      </c>
      <c r="DY31" s="1">
        <f>[2]Spain!DY$22</f>
        <v>1812698</v>
      </c>
      <c r="DZ31" s="1">
        <f>[2]Spain!DZ$22</f>
        <v>1851715</v>
      </c>
      <c r="EA31" s="1">
        <f>[2]Spain!EA$22</f>
        <v>2425272</v>
      </c>
      <c r="EB31" s="1">
        <f>[2]Spain!EB$22</f>
        <v>2217063</v>
      </c>
      <c r="EC31" s="1">
        <f>[2]Spain!EC$22</f>
        <v>2681380</v>
      </c>
      <c r="ED31" s="1">
        <f>[2]Spain!ED$22</f>
        <v>2506017</v>
      </c>
      <c r="EE31" s="1">
        <f>[2]Spain!EE$22</f>
        <v>1774572</v>
      </c>
      <c r="EF31" s="1">
        <f>[2]Spain!EF$22</f>
        <v>1137077</v>
      </c>
      <c r="EG31" s="1">
        <f>[2]Spain!EG$22</f>
        <v>785762</v>
      </c>
      <c r="EH31" s="1">
        <f>[2]Spain!EH$22</f>
        <v>876578</v>
      </c>
      <c r="EI31" s="1">
        <f>[2]Spain!EI$22</f>
        <v>880375</v>
      </c>
      <c r="EJ31" s="1">
        <f>[2]Spain!EJ$22</f>
        <v>1139147</v>
      </c>
      <c r="EK31" s="1">
        <f>[2]Spain!EK$22</f>
        <v>1326723</v>
      </c>
      <c r="EL31" s="1">
        <f>[2]Spain!EL$22</f>
        <v>1781558</v>
      </c>
      <c r="EM31" s="1">
        <f>[2]Spain!EM$22</f>
        <v>1736962</v>
      </c>
      <c r="EN31" s="1">
        <f>[2]Spain!EN$22</f>
        <v>2514028</v>
      </c>
      <c r="EO31" s="1">
        <f>[2]Spain!EO$22</f>
        <v>2622760</v>
      </c>
      <c r="EP31" s="1">
        <f>[2]Spain!EP$22</f>
        <v>2448553</v>
      </c>
      <c r="EQ31" s="1">
        <f>[2]Spain!EQ$22</f>
        <v>2068427</v>
      </c>
      <c r="ER31" s="1">
        <f>[2]Spain!ER$22</f>
        <v>1604767</v>
      </c>
      <c r="ES31" s="1">
        <f>[2]Spain!ES$22</f>
        <v>1594366</v>
      </c>
      <c r="ET31" s="1">
        <f>[2]Spain!ET$22</f>
        <v>1582964</v>
      </c>
      <c r="EU31" s="1">
        <f>[2]Spain!EU$22</f>
        <v>1903111</v>
      </c>
      <c r="EV31" s="1">
        <f>[2]Spain!EV$22</f>
        <v>2036815</v>
      </c>
      <c r="EW31" s="1">
        <f>[2]Spain!EW$22</f>
        <v>1784119</v>
      </c>
      <c r="EX31" s="1">
        <f>[2]Spain!EX$22</f>
        <v>3128911</v>
      </c>
      <c r="EY31" s="1">
        <f>[2]Spain!EY$22</f>
        <v>2919476</v>
      </c>
      <c r="EZ31" s="1">
        <f>[2]Spain!EZ$22</f>
        <v>3226670</v>
      </c>
      <c r="FA31" s="1">
        <f>[2]Spain!FA$22</f>
        <v>3156256</v>
      </c>
      <c r="FB31" s="1">
        <f>[2]Spain!FB$22</f>
        <v>3181265</v>
      </c>
      <c r="FC31" s="1">
        <f>[2]Spain!FC$22</f>
        <v>3031036</v>
      </c>
      <c r="FD31" s="1">
        <f>[2]Spain!FD$22</f>
        <v>1913424</v>
      </c>
      <c r="FE31" s="1">
        <f>[2]Spain!FE$22</f>
        <v>741028</v>
      </c>
      <c r="FF31" s="1">
        <f>[2]Spain!FF$22</f>
        <v>1098007</v>
      </c>
      <c r="FG31" s="1">
        <f>[2]Spain!FG$22</f>
        <v>1597362</v>
      </c>
      <c r="FH31" s="1">
        <f>[2]Spain!FH$22</f>
        <v>2085488</v>
      </c>
      <c r="FI31" s="1">
        <f>[2]Spain!FI$22</f>
        <v>2265248</v>
      </c>
      <c r="FJ31" s="1">
        <f>[2]Spain!FJ$22</f>
        <v>2330547</v>
      </c>
      <c r="FK31" s="1">
        <f>[2]Spain!FK$22</f>
        <v>2992560</v>
      </c>
      <c r="FL31" s="1">
        <f>[2]Spain!FL$22</f>
        <v>2392695</v>
      </c>
      <c r="FM31" s="1">
        <f>[2]Spain!FM$22</f>
        <v>1735455</v>
      </c>
      <c r="FN31" s="1">
        <f>[2]Spain!FN$22</f>
        <v>1908735</v>
      </c>
      <c r="FO31" s="1">
        <f>[2]Spain!FO$22</f>
        <v>1075258</v>
      </c>
      <c r="FP31" s="1">
        <f>[2]Spain!FP$22</f>
        <v>933890</v>
      </c>
      <c r="FQ31" s="1">
        <f>[2]Spain!FQ$22</f>
        <v>876197</v>
      </c>
      <c r="FR31" s="1">
        <f>[2]Spain!FR$22</f>
        <v>840581</v>
      </c>
      <c r="FS31" s="1">
        <f>[2]Spain!FS$22</f>
        <v>1410778</v>
      </c>
      <c r="FT31" s="1">
        <f>[2]Spain!FT$22</f>
        <v>1241769</v>
      </c>
      <c r="FU31" s="1">
        <f>[2]Spain!FU$22</f>
        <v>1015309</v>
      </c>
      <c r="FV31" s="1">
        <f>[2]Spain!FV$22</f>
        <v>1374035</v>
      </c>
      <c r="FW31" s="1">
        <f>[2]Spain!FW$22</f>
        <v>1518385</v>
      </c>
      <c r="FX31" s="1">
        <f>[2]Spain!FX$22</f>
        <v>0</v>
      </c>
      <c r="FY31" s="1">
        <f>[2]Spain!FY$22</f>
        <v>0</v>
      </c>
      <c r="FZ31" s="2">
        <f>SUM($B31:FY31)</f>
        <v>198166755</v>
      </c>
    </row>
    <row r="32" spans="1:182">
      <c r="A32" t="s">
        <v>26</v>
      </c>
      <c r="B32" s="1">
        <f>[2]Sweden!B$22</f>
        <v>0</v>
      </c>
      <c r="C32" s="1">
        <f>[2]Sweden!C$22</f>
        <v>354397</v>
      </c>
      <c r="D32" s="1">
        <f>[2]Sweden!D$22</f>
        <v>864819</v>
      </c>
      <c r="E32" s="1">
        <f>[2]Sweden!E$22</f>
        <v>0</v>
      </c>
      <c r="F32" s="1">
        <f>[2]Sweden!F$22</f>
        <v>0</v>
      </c>
      <c r="G32" s="1">
        <f>[2]Sweden!G$22</f>
        <v>0</v>
      </c>
      <c r="H32" s="1">
        <f>[2]Sweden!H$22</f>
        <v>0</v>
      </c>
      <c r="I32" s="1">
        <f>[2]Sweden!I$22</f>
        <v>0</v>
      </c>
      <c r="J32" s="1">
        <f>[2]Sweden!J$22</f>
        <v>0</v>
      </c>
      <c r="K32" s="1">
        <f>[2]Sweden!K$22</f>
        <v>2107360</v>
      </c>
      <c r="L32" s="1">
        <f>[2]Sweden!L$22</f>
        <v>0</v>
      </c>
      <c r="M32" s="1">
        <f>[2]Sweden!M$22</f>
        <v>2140083</v>
      </c>
      <c r="N32" s="1">
        <f>[2]Sweden!N$22</f>
        <v>0</v>
      </c>
      <c r="O32" s="1">
        <f>[2]Sweden!O$22</f>
        <v>1677902</v>
      </c>
      <c r="P32" s="1">
        <f>[2]Sweden!P$22</f>
        <v>801517</v>
      </c>
      <c r="Q32" s="1">
        <f>[2]Sweden!Q$22</f>
        <v>458767</v>
      </c>
      <c r="R32" s="1">
        <f>[2]Sweden!R$22</f>
        <v>915321</v>
      </c>
      <c r="S32" s="1">
        <f>[2]Sweden!S$22</f>
        <v>0</v>
      </c>
      <c r="T32" s="1">
        <f>[2]Sweden!T$22</f>
        <v>444483</v>
      </c>
      <c r="U32" s="1">
        <f>[2]Sweden!U$22</f>
        <v>0</v>
      </c>
      <c r="V32" s="1">
        <f>[2]Sweden!V$22</f>
        <v>0</v>
      </c>
      <c r="W32" s="1">
        <f>[2]Sweden!W$22</f>
        <v>0</v>
      </c>
      <c r="X32" s="1">
        <f>[2]Sweden!X$22</f>
        <v>0</v>
      </c>
      <c r="Y32" s="1">
        <f>[2]Sweden!Y$22</f>
        <v>1491851</v>
      </c>
      <c r="Z32" s="1">
        <f>[2]Sweden!Z$22</f>
        <v>515257</v>
      </c>
      <c r="AA32" s="1">
        <f>[2]Sweden!AA$22</f>
        <v>973074</v>
      </c>
      <c r="AB32" s="1">
        <f>[2]Sweden!AB$22</f>
        <v>540269</v>
      </c>
      <c r="AC32" s="1">
        <f>[2]Sweden!AC$22</f>
        <v>524315</v>
      </c>
      <c r="AD32" s="1">
        <f>[2]Sweden!AD$22</f>
        <v>0</v>
      </c>
      <c r="AE32" s="1">
        <f>[2]Sweden!AE$22</f>
        <v>0</v>
      </c>
      <c r="AF32" s="1">
        <f>[2]Sweden!AF$22</f>
        <v>0</v>
      </c>
      <c r="AG32" s="1">
        <f>[2]Sweden!AG$22</f>
        <v>0</v>
      </c>
      <c r="AH32" s="1">
        <f>[2]Sweden!AH$22</f>
        <v>0</v>
      </c>
      <c r="AI32" s="1">
        <f>[2]Sweden!AI$22</f>
        <v>0</v>
      </c>
      <c r="AJ32" s="1">
        <f>[2]Sweden!AJ$22</f>
        <v>0</v>
      </c>
      <c r="AK32" s="1">
        <f>[2]Sweden!AK$22</f>
        <v>555866</v>
      </c>
      <c r="AL32" s="1">
        <f>[2]Sweden!AL$22</f>
        <v>35426</v>
      </c>
      <c r="AM32" s="1">
        <f>[2]Sweden!AM$22</f>
        <v>11778</v>
      </c>
      <c r="AN32" s="1">
        <f>[2]Sweden!AN$22</f>
        <v>1156194</v>
      </c>
      <c r="AO32" s="1">
        <f>[2]Sweden!AO$22</f>
        <v>970531</v>
      </c>
      <c r="AP32" s="1">
        <f>[2]Sweden!AP$22</f>
        <v>561968</v>
      </c>
      <c r="AQ32" s="1">
        <f>[2]Sweden!AQ$22</f>
        <v>644391</v>
      </c>
      <c r="AR32" s="1">
        <f>[2]Sweden!AR$22</f>
        <v>5260</v>
      </c>
      <c r="AS32" s="1">
        <f>[2]Sweden!AS$22</f>
        <v>761</v>
      </c>
      <c r="AT32" s="1">
        <f>[2]Sweden!AT$22</f>
        <v>847</v>
      </c>
      <c r="AU32" s="1">
        <f>[2]Sweden!AU$22</f>
        <v>1812</v>
      </c>
      <c r="AV32" s="1">
        <f>[2]Sweden!AV$22</f>
        <v>1810</v>
      </c>
      <c r="AW32" s="1">
        <f>[2]Sweden!AW$22</f>
        <v>779</v>
      </c>
      <c r="AX32" s="1">
        <f>[2]Sweden!AX$22</f>
        <v>4171</v>
      </c>
      <c r="AY32" s="1">
        <f>[2]Sweden!AY$22</f>
        <v>8686</v>
      </c>
      <c r="AZ32" s="1">
        <f>[2]Sweden!AZ$22</f>
        <v>512346</v>
      </c>
      <c r="BA32" s="1">
        <f>[2]Sweden!BA$22</f>
        <v>6113</v>
      </c>
      <c r="BB32" s="1">
        <f>[2]Sweden!BB$22</f>
        <v>7702</v>
      </c>
      <c r="BC32" s="1">
        <f>[2]Sweden!BC$22</f>
        <v>3807</v>
      </c>
      <c r="BD32" s="1">
        <f>[2]Sweden!BD$22</f>
        <v>8839</v>
      </c>
      <c r="BE32" s="1">
        <f>[2]Sweden!BE$22</f>
        <v>5534</v>
      </c>
      <c r="BF32" s="1">
        <f>[2]Sweden!BF$22</f>
        <v>4523</v>
      </c>
      <c r="BG32" s="1">
        <f>[2]Sweden!BG$22</f>
        <v>3881</v>
      </c>
      <c r="BH32" s="1">
        <f>[2]Sweden!BH$22</f>
        <v>4409</v>
      </c>
      <c r="BI32" s="1">
        <f>[2]Sweden!BI$22</f>
        <v>3007</v>
      </c>
      <c r="BJ32" s="1">
        <f>[2]Sweden!BJ$22</f>
        <v>4265</v>
      </c>
      <c r="BK32" s="1">
        <f>[2]Sweden!BK$22</f>
        <v>5968</v>
      </c>
      <c r="BL32" s="1">
        <f>[2]Sweden!BL$22</f>
        <v>4913</v>
      </c>
      <c r="BM32" s="1">
        <f>[2]Sweden!BM$22</f>
        <v>4644</v>
      </c>
      <c r="BN32" s="1">
        <f>[2]Sweden!BN$22</f>
        <v>4334</v>
      </c>
      <c r="BO32" s="1">
        <f>[2]Sweden!BO$22</f>
        <v>7834</v>
      </c>
      <c r="BP32" s="1">
        <f>[2]Sweden!BP$22</f>
        <v>1406</v>
      </c>
      <c r="BQ32" s="1">
        <f>[2]Sweden!BQ$22</f>
        <v>502</v>
      </c>
      <c r="BR32" s="1">
        <f>[2]Sweden!BR$22</f>
        <v>416</v>
      </c>
      <c r="BS32" s="1">
        <f>[2]Sweden!BS$22</f>
        <v>0</v>
      </c>
      <c r="BT32" s="1">
        <f>[2]Sweden!BT$22</f>
        <v>0</v>
      </c>
      <c r="BU32" s="1">
        <f>[2]Sweden!BU$22</f>
        <v>0</v>
      </c>
      <c r="BV32" s="1">
        <f>[2]Sweden!BV$22</f>
        <v>0</v>
      </c>
      <c r="BW32" s="1">
        <f>[2]Sweden!BW$22</f>
        <v>0</v>
      </c>
      <c r="BX32" s="1">
        <f>[2]Sweden!BX$22</f>
        <v>0</v>
      </c>
      <c r="BY32" s="1">
        <f>[2]Sweden!BY$22</f>
        <v>0</v>
      </c>
      <c r="BZ32" s="1">
        <f>[2]Sweden!BZ$22</f>
        <v>0</v>
      </c>
      <c r="CA32" s="1">
        <f>[2]Sweden!CA$22</f>
        <v>0</v>
      </c>
      <c r="CB32" s="1">
        <f>[2]Sweden!CB$22</f>
        <v>0</v>
      </c>
      <c r="CC32" s="1">
        <f>[2]Sweden!CC$22</f>
        <v>0</v>
      </c>
      <c r="CD32" s="1">
        <f>[2]Sweden!CD$22</f>
        <v>0</v>
      </c>
      <c r="CE32" s="1">
        <f>[2]Sweden!CE$22</f>
        <v>0</v>
      </c>
      <c r="CF32" s="1">
        <f>[2]Sweden!CF$22</f>
        <v>0</v>
      </c>
      <c r="CG32" s="1">
        <f>[2]Sweden!CG$22</f>
        <v>0</v>
      </c>
      <c r="CH32" s="1">
        <f>[2]Sweden!CH$22</f>
        <v>0</v>
      </c>
      <c r="CI32" s="1">
        <f>[2]Sweden!CI$22</f>
        <v>0</v>
      </c>
      <c r="CJ32" s="1">
        <f>[2]Sweden!CJ$22</f>
        <v>0</v>
      </c>
      <c r="CK32" s="1">
        <f>[2]Sweden!CK$22</f>
        <v>0</v>
      </c>
      <c r="CL32" s="1">
        <f>[2]Sweden!CL$22</f>
        <v>0</v>
      </c>
      <c r="CM32" s="1">
        <f>[2]Sweden!CM$22</f>
        <v>0</v>
      </c>
      <c r="CN32" s="1">
        <f>[2]Sweden!CN$22</f>
        <v>0</v>
      </c>
      <c r="CO32" s="1">
        <f>[2]Sweden!CO$22</f>
        <v>0</v>
      </c>
      <c r="CP32" s="1">
        <f>[2]Sweden!CP$22</f>
        <v>0</v>
      </c>
      <c r="CQ32" s="1">
        <f>[2]Sweden!CQ$22</f>
        <v>0</v>
      </c>
      <c r="CR32" s="1">
        <f>[2]Sweden!CR$22</f>
        <v>0</v>
      </c>
      <c r="CS32" s="1">
        <f>[2]Sweden!CS$22</f>
        <v>0</v>
      </c>
      <c r="CT32" s="1">
        <f>[2]Sweden!CT$22</f>
        <v>434977</v>
      </c>
      <c r="CU32" s="1">
        <f>[2]Sweden!CU$22</f>
        <v>1094</v>
      </c>
      <c r="CV32" s="1">
        <f>[2]Sweden!CV$22</f>
        <v>2269</v>
      </c>
      <c r="CW32" s="1">
        <f>[2]Sweden!CW$22</f>
        <v>1058</v>
      </c>
      <c r="CX32" s="1">
        <f>[2]Sweden!CX$22</f>
        <v>392</v>
      </c>
      <c r="CY32" s="1">
        <f>[2]Sweden!CY$22</f>
        <v>232</v>
      </c>
      <c r="CZ32" s="1">
        <f>[2]Sweden!CZ$22</f>
        <v>355</v>
      </c>
      <c r="DA32" s="1">
        <f>[2]Sweden!DA$22</f>
        <v>82</v>
      </c>
      <c r="DB32" s="1">
        <f>[2]Sweden!DB$22</f>
        <v>228</v>
      </c>
      <c r="DC32" s="1">
        <f>[2]Sweden!DC$22</f>
        <v>194</v>
      </c>
      <c r="DD32" s="1">
        <f>[2]Sweden!DD$22</f>
        <v>188</v>
      </c>
      <c r="DE32" s="1">
        <f>[2]Sweden!DE$22</f>
        <v>0</v>
      </c>
      <c r="DF32" s="1">
        <f>[2]Sweden!DF$22</f>
        <v>0</v>
      </c>
      <c r="DG32" s="1">
        <f>[2]Sweden!DG$22</f>
        <v>0</v>
      </c>
      <c r="DH32" s="1">
        <f>[2]Sweden!DH$22</f>
        <v>0</v>
      </c>
      <c r="DI32" s="1">
        <f>[2]Sweden!DI$22</f>
        <v>0</v>
      </c>
      <c r="DJ32" s="1">
        <f>[2]Sweden!DJ$22</f>
        <v>0</v>
      </c>
      <c r="DK32" s="1">
        <f>[2]Sweden!DK$22</f>
        <v>0</v>
      </c>
      <c r="DL32" s="1">
        <f>[2]Sweden!DL$22</f>
        <v>0</v>
      </c>
      <c r="DM32" s="1">
        <f>[2]Sweden!DM$22</f>
        <v>0</v>
      </c>
      <c r="DN32" s="1">
        <f>[2]Sweden!DN$22</f>
        <v>0</v>
      </c>
      <c r="DO32" s="1">
        <f>[2]Sweden!DO$22</f>
        <v>0</v>
      </c>
      <c r="DP32" s="1">
        <f>[2]Sweden!DP$22</f>
        <v>1509</v>
      </c>
      <c r="DQ32" s="1">
        <f>[2]Sweden!DQ$22</f>
        <v>0</v>
      </c>
      <c r="DR32" s="1">
        <f>[2]Sweden!DR$22</f>
        <v>0</v>
      </c>
      <c r="DS32" s="1">
        <f>[2]Sweden!DS$22</f>
        <v>0</v>
      </c>
      <c r="DT32" s="1">
        <f>[2]Sweden!DT$22</f>
        <v>0</v>
      </c>
      <c r="DU32" s="1">
        <f>[2]Sweden!DU$22</f>
        <v>0</v>
      </c>
      <c r="DV32" s="1">
        <f>[2]Sweden!DV$22</f>
        <v>0</v>
      </c>
      <c r="DW32" s="1">
        <f>[2]Sweden!DW$22</f>
        <v>0</v>
      </c>
      <c r="DX32" s="1">
        <f>[2]Sweden!DX$22</f>
        <v>0</v>
      </c>
      <c r="DY32" s="1">
        <f>[2]Sweden!DY$22</f>
        <v>0</v>
      </c>
      <c r="DZ32" s="1">
        <f>[2]Sweden!DZ$22</f>
        <v>0</v>
      </c>
      <c r="EA32" s="1">
        <f>[2]Sweden!EA$22</f>
        <v>0</v>
      </c>
      <c r="EB32" s="1">
        <f>[2]Sweden!EB$22</f>
        <v>0</v>
      </c>
      <c r="EC32" s="1">
        <f>[2]Sweden!EC$22</f>
        <v>0</v>
      </c>
      <c r="ED32" s="1">
        <f>[2]Sweden!ED$22</f>
        <v>0</v>
      </c>
      <c r="EE32" s="1">
        <f>[2]Sweden!EE$22</f>
        <v>0</v>
      </c>
      <c r="EF32" s="1">
        <f>[2]Sweden!EF$22</f>
        <v>0</v>
      </c>
      <c r="EG32" s="1">
        <f>[2]Sweden!EG$22</f>
        <v>0</v>
      </c>
      <c r="EH32" s="1">
        <f>[2]Sweden!EH$22</f>
        <v>0</v>
      </c>
      <c r="EI32" s="1">
        <f>[2]Sweden!EI$22</f>
        <v>0</v>
      </c>
      <c r="EJ32" s="1">
        <f>[2]Sweden!EJ$22</f>
        <v>0</v>
      </c>
      <c r="EK32" s="1">
        <f>[2]Sweden!EK$22</f>
        <v>0</v>
      </c>
      <c r="EL32" s="1">
        <f>[2]Sweden!EL$22</f>
        <v>0</v>
      </c>
      <c r="EM32" s="1">
        <f>[2]Sweden!EM$22</f>
        <v>0</v>
      </c>
      <c r="EN32" s="1">
        <f>[2]Sweden!EN$22</f>
        <v>148</v>
      </c>
      <c r="EO32" s="1">
        <f>[2]Sweden!EO$22</f>
        <v>0</v>
      </c>
      <c r="EP32" s="1">
        <f>[2]Sweden!EP$22</f>
        <v>0</v>
      </c>
      <c r="EQ32" s="1">
        <f>[2]Sweden!EQ$22</f>
        <v>0</v>
      </c>
      <c r="ER32" s="1">
        <f>[2]Sweden!ER$22</f>
        <v>0</v>
      </c>
      <c r="ES32" s="1">
        <f>[2]Sweden!ES$22</f>
        <v>0</v>
      </c>
      <c r="ET32" s="1">
        <f>[2]Sweden!ET$22</f>
        <v>0</v>
      </c>
      <c r="EU32" s="1">
        <f>[2]Sweden!EU$22</f>
        <v>0</v>
      </c>
      <c r="EV32" s="1">
        <f>[2]Sweden!EV$22</f>
        <v>0</v>
      </c>
      <c r="EW32" s="1">
        <f>[2]Sweden!EW$22</f>
        <v>0</v>
      </c>
      <c r="EX32" s="1">
        <f>[2]Sweden!EX$22</f>
        <v>0</v>
      </c>
      <c r="EY32" s="1">
        <f>[2]Sweden!EY$22</f>
        <v>0</v>
      </c>
      <c r="EZ32" s="1">
        <f>[2]Sweden!EZ$22</f>
        <v>0</v>
      </c>
      <c r="FA32" s="1">
        <f>[2]Sweden!FA$22</f>
        <v>0</v>
      </c>
      <c r="FB32" s="1">
        <f>[2]Sweden!FB$22</f>
        <v>0</v>
      </c>
      <c r="FC32" s="1">
        <f>[2]Sweden!FC$22</f>
        <v>0</v>
      </c>
      <c r="FD32" s="1">
        <f>[2]Sweden!FD$22</f>
        <v>0</v>
      </c>
      <c r="FE32" s="1">
        <f>[2]Sweden!FE$22</f>
        <v>0</v>
      </c>
      <c r="FF32" s="1">
        <f>[2]Sweden!FF$22</f>
        <v>0</v>
      </c>
      <c r="FG32" s="1">
        <f>[2]Sweden!FG$22</f>
        <v>0</v>
      </c>
      <c r="FH32" s="1">
        <f>[2]Sweden!FH$22</f>
        <v>0</v>
      </c>
      <c r="FI32" s="1">
        <f>[2]Sweden!FI$22</f>
        <v>0</v>
      </c>
      <c r="FJ32" s="1">
        <f>[2]Sweden!FJ$22</f>
        <v>0</v>
      </c>
      <c r="FK32" s="1">
        <f>[2]Sweden!FK$22</f>
        <v>0</v>
      </c>
      <c r="FL32" s="1">
        <f>[2]Sweden!FL$22</f>
        <v>988051</v>
      </c>
      <c r="FM32" s="1">
        <f>[2]Sweden!FM$22</f>
        <v>0</v>
      </c>
      <c r="FN32" s="1">
        <f>[2]Sweden!FN$22</f>
        <v>0</v>
      </c>
      <c r="FO32" s="1">
        <f>[2]Sweden!FO$22</f>
        <v>0</v>
      </c>
      <c r="FP32" s="1">
        <f>[2]Sweden!FP$22</f>
        <v>0</v>
      </c>
      <c r="FQ32" s="1">
        <f>[2]Sweden!FQ$22</f>
        <v>0</v>
      </c>
      <c r="FR32" s="1">
        <f>[2]Sweden!FR$22</f>
        <v>0</v>
      </c>
      <c r="FS32" s="1">
        <f>[2]Sweden!FS$22</f>
        <v>0</v>
      </c>
      <c r="FT32" s="1">
        <f>[2]Sweden!FT$22</f>
        <v>0</v>
      </c>
      <c r="FU32" s="1">
        <f>[2]Sweden!FU$22</f>
        <v>0</v>
      </c>
      <c r="FV32" s="1">
        <f>[2]Sweden!FV$22</f>
        <v>0</v>
      </c>
      <c r="FW32" s="1">
        <f>[2]Sweden!FW$22</f>
        <v>0</v>
      </c>
      <c r="FX32" s="1">
        <f>[2]Sweden!FX$22</f>
        <v>0</v>
      </c>
      <c r="FY32" s="1">
        <f>[2]Sweden!FY$22</f>
        <v>0</v>
      </c>
      <c r="FZ32" s="2">
        <f>SUM($B32:FY32)</f>
        <v>19794915</v>
      </c>
    </row>
    <row r="33" spans="1:182">
      <c r="A33" t="s">
        <v>37</v>
      </c>
      <c r="B33" s="1">
        <f>[2]UK!B$22</f>
        <v>754751</v>
      </c>
      <c r="C33" s="1">
        <f>[2]UK!C$22</f>
        <v>681298</v>
      </c>
      <c r="D33" s="1">
        <f>[2]UK!D$22</f>
        <v>1301399</v>
      </c>
      <c r="E33" s="1">
        <f>[2]UK!E$22</f>
        <v>1912512</v>
      </c>
      <c r="F33" s="1">
        <f>[2]UK!F$22</f>
        <v>1680311</v>
      </c>
      <c r="G33" s="1">
        <f>[2]UK!G$22</f>
        <v>2337119</v>
      </c>
      <c r="H33" s="1">
        <f>[2]UK!H$22</f>
        <v>2504317</v>
      </c>
      <c r="I33" s="1">
        <f>[2]UK!I$22</f>
        <v>804085</v>
      </c>
      <c r="J33" s="1">
        <f>[2]UK!J$22</f>
        <v>2759981</v>
      </c>
      <c r="K33" s="1">
        <f>[2]UK!K$22</f>
        <v>2797654</v>
      </c>
      <c r="L33" s="1">
        <f>[2]UK!L$22</f>
        <v>2144526</v>
      </c>
      <c r="M33" s="1">
        <f>[2]UK!M$22</f>
        <v>510723</v>
      </c>
      <c r="N33" s="1">
        <f>[2]UK!N$22</f>
        <v>1688371</v>
      </c>
      <c r="O33" s="1">
        <f>[2]UK!O$22</f>
        <v>1341504</v>
      </c>
      <c r="P33" s="1">
        <f>[2]UK!P$22</f>
        <v>2368020</v>
      </c>
      <c r="Q33" s="1">
        <f>[2]UK!Q$22</f>
        <v>1059691</v>
      </c>
      <c r="R33" s="1">
        <f>[2]UK!R$22</f>
        <v>2587353</v>
      </c>
      <c r="S33" s="1">
        <f>[2]UK!S$22</f>
        <v>1181925</v>
      </c>
      <c r="T33" s="1">
        <f>[2]UK!T$22</f>
        <v>2264894</v>
      </c>
      <c r="U33" s="1">
        <f>[2]UK!U$22</f>
        <v>1246589</v>
      </c>
      <c r="V33" s="1">
        <f>[2]UK!V$22</f>
        <v>1186777</v>
      </c>
      <c r="W33" s="1">
        <f>[2]UK!W$22</f>
        <v>486703</v>
      </c>
      <c r="X33" s="1">
        <f>[2]UK!X$22</f>
        <v>2196073</v>
      </c>
      <c r="Y33" s="1">
        <f>[2]UK!Y$22</f>
        <v>320180</v>
      </c>
      <c r="Z33" s="1">
        <f>[2]UK!Z$22</f>
        <v>1265542</v>
      </c>
      <c r="AA33" s="1">
        <f>[2]UK!AA$22</f>
        <v>15969</v>
      </c>
      <c r="AB33" s="1">
        <f>[2]UK!AB$22</f>
        <v>1662440</v>
      </c>
      <c r="AC33" s="1">
        <f>[2]UK!AC$22</f>
        <v>1274482</v>
      </c>
      <c r="AD33" s="1">
        <f>[2]UK!AD$22</f>
        <v>1490728</v>
      </c>
      <c r="AE33" s="1">
        <f>[2]UK!AE$22</f>
        <v>843110</v>
      </c>
      <c r="AF33" s="1">
        <f>[2]UK!AF$22</f>
        <v>975147</v>
      </c>
      <c r="AG33" s="1">
        <f>[2]UK!AG$22</f>
        <v>1133858</v>
      </c>
      <c r="AH33" s="1">
        <f>[2]UK!AH$22</f>
        <v>618659</v>
      </c>
      <c r="AI33" s="1">
        <f>[2]UK!AI$22</f>
        <v>448120</v>
      </c>
      <c r="AJ33" s="1">
        <f>[2]UK!AJ$22</f>
        <v>1927204</v>
      </c>
      <c r="AK33" s="1">
        <f>[2]UK!AK$22</f>
        <v>998653</v>
      </c>
      <c r="AL33" s="1">
        <f>[2]UK!AL$22</f>
        <v>577936</v>
      </c>
      <c r="AM33" s="1">
        <f>[2]UK!AM$22</f>
        <v>1551503</v>
      </c>
      <c r="AN33" s="1">
        <f>[2]UK!AN$22</f>
        <v>505128</v>
      </c>
      <c r="AO33" s="1">
        <f>[2]UK!AO$22</f>
        <v>5093831</v>
      </c>
      <c r="AP33" s="1">
        <f>[2]UK!AP$22</f>
        <v>4229120</v>
      </c>
      <c r="AQ33" s="1">
        <f>[2]UK!AQ$22</f>
        <v>2705072</v>
      </c>
      <c r="AR33" s="1">
        <f>[2]UK!AR$22</f>
        <v>3235123</v>
      </c>
      <c r="AS33" s="1">
        <f>[2]UK!AS$22</f>
        <v>4807410</v>
      </c>
      <c r="AT33" s="1">
        <f>[2]UK!AT$22</f>
        <v>3565105</v>
      </c>
      <c r="AU33" s="1">
        <f>[2]UK!AU$22</f>
        <v>2829334</v>
      </c>
      <c r="AV33" s="1">
        <f>[2]UK!AV$22</f>
        <v>2719892</v>
      </c>
      <c r="AW33" s="1">
        <f>[2]UK!AW$22</f>
        <v>4258569</v>
      </c>
      <c r="AX33" s="1">
        <f>[2]UK!AX$22</f>
        <v>3467438</v>
      </c>
      <c r="AY33" s="1">
        <f>[2]UK!AY$22</f>
        <v>3335062</v>
      </c>
      <c r="AZ33" s="1">
        <f>[2]UK!AZ$22</f>
        <v>3789695</v>
      </c>
      <c r="BA33" s="1">
        <f>[2]UK!BA$22</f>
        <v>4745033</v>
      </c>
      <c r="BB33" s="1">
        <f>[2]UK!BB$22</f>
        <v>6408544</v>
      </c>
      <c r="BC33" s="1">
        <f>[2]UK!BC$22</f>
        <v>7425555</v>
      </c>
      <c r="BD33" s="1">
        <f>[2]UK!BD$22</f>
        <v>3999645</v>
      </c>
      <c r="BE33" s="1">
        <f>[2]UK!BE$22</f>
        <v>4371272</v>
      </c>
      <c r="BF33" s="1">
        <f>[2]UK!BF$22</f>
        <v>5570128</v>
      </c>
      <c r="BG33" s="1">
        <f>[2]UK!BG$22</f>
        <v>6763377</v>
      </c>
      <c r="BH33" s="1">
        <f>[2]UK!BH$22</f>
        <v>7558716</v>
      </c>
      <c r="BI33" s="1">
        <f>[2]UK!BI$22</f>
        <v>5986096</v>
      </c>
      <c r="BJ33" s="1">
        <f>[2]UK!BJ$22</f>
        <v>5608398</v>
      </c>
      <c r="BK33" s="1">
        <f>[2]UK!BK$22</f>
        <v>6358373</v>
      </c>
      <c r="BL33" s="1">
        <f>[2]UK!BL$22</f>
        <v>6480967</v>
      </c>
      <c r="BM33" s="1">
        <f>[2]UK!BM$22</f>
        <v>7604091</v>
      </c>
      <c r="BN33" s="1">
        <f>[2]UK!BN$22</f>
        <v>8061862</v>
      </c>
      <c r="BO33" s="1">
        <f>[2]UK!BO$22</f>
        <v>4447416</v>
      </c>
      <c r="BP33" s="1">
        <f>[2]UK!BP$22</f>
        <v>7559189</v>
      </c>
      <c r="BQ33" s="1">
        <f>[2]UK!BQ$22</f>
        <v>4219931</v>
      </c>
      <c r="BR33" s="1">
        <f>[2]UK!BR$22</f>
        <v>6801241</v>
      </c>
      <c r="BS33" s="1">
        <f>[2]UK!BS$22</f>
        <v>3202662</v>
      </c>
      <c r="BT33" s="1">
        <f>[2]UK!BT$22</f>
        <v>3177443</v>
      </c>
      <c r="BU33" s="1">
        <f>[2]UK!BU$22</f>
        <v>4203235</v>
      </c>
      <c r="BV33" s="1">
        <f>[2]UK!BV$22</f>
        <v>3767407</v>
      </c>
      <c r="BW33" s="1">
        <f>[2]UK!BW$22</f>
        <v>4315850</v>
      </c>
      <c r="BX33" s="1">
        <f>[2]UK!BX$22</f>
        <v>2957769</v>
      </c>
      <c r="BY33" s="1">
        <f>[2]UK!BY$22</f>
        <v>2816657</v>
      </c>
      <c r="BZ33" s="1">
        <f>[2]UK!BZ$22</f>
        <v>2754758</v>
      </c>
      <c r="CA33" s="1">
        <f>[2]UK!CA$22</f>
        <v>2337360</v>
      </c>
      <c r="CB33" s="1">
        <f>[2]UK!CB$22</f>
        <v>701985</v>
      </c>
      <c r="CC33" s="1">
        <f>[2]UK!CC$22</f>
        <v>633125</v>
      </c>
      <c r="CD33" s="1">
        <f>[2]UK!CD$22</f>
        <v>1868148</v>
      </c>
      <c r="CE33" s="1">
        <f>[2]UK!CE$22</f>
        <v>1299079</v>
      </c>
      <c r="CF33" s="1">
        <f>[2]UK!CF$22</f>
        <v>1816261</v>
      </c>
      <c r="CG33" s="1">
        <f>[2]UK!CG$22</f>
        <v>2468136</v>
      </c>
      <c r="CH33" s="1">
        <f>[2]UK!CH$22</f>
        <v>33947</v>
      </c>
      <c r="CI33" s="1">
        <f>[2]UK!CI$22</f>
        <v>838555</v>
      </c>
      <c r="CJ33" s="1">
        <f>[2]UK!CJ$22</f>
        <v>871515</v>
      </c>
      <c r="CK33" s="1">
        <f>[2]UK!CK$22</f>
        <v>650909</v>
      </c>
      <c r="CL33" s="1">
        <f>[2]UK!CL$22</f>
        <v>2370267</v>
      </c>
      <c r="CM33" s="1">
        <f>[2]UK!CM$22</f>
        <v>1843103</v>
      </c>
      <c r="CN33" s="1">
        <f>[2]UK!CN$22</f>
        <v>945380</v>
      </c>
      <c r="CO33" s="1">
        <f>[2]UK!CO$22</f>
        <v>421226</v>
      </c>
      <c r="CP33" s="1">
        <f>[2]UK!CP$22</f>
        <v>1032450</v>
      </c>
      <c r="CQ33" s="1">
        <f>[2]UK!CQ$22</f>
        <v>2009146</v>
      </c>
      <c r="CR33" s="1">
        <f>[2]UK!CR$22</f>
        <v>1385588</v>
      </c>
      <c r="CS33" s="1">
        <f>[2]UK!CS$22</f>
        <v>2014064</v>
      </c>
      <c r="CT33" s="1">
        <f>[2]UK!CT$22</f>
        <v>663935</v>
      </c>
      <c r="CU33" s="1">
        <f>[2]UK!CU$22</f>
        <v>12503</v>
      </c>
      <c r="CV33" s="1">
        <f>[2]UK!CV$22</f>
        <v>703452</v>
      </c>
      <c r="CW33" s="1">
        <f>[2]UK!CW$22</f>
        <v>1000487</v>
      </c>
      <c r="CX33" s="1">
        <f>[2]UK!CX$22</f>
        <v>2896443</v>
      </c>
      <c r="CY33" s="1">
        <f>[2]UK!CY$22</f>
        <v>3686502</v>
      </c>
      <c r="CZ33" s="1">
        <f>[2]UK!CZ$22</f>
        <v>2664014</v>
      </c>
      <c r="DA33" s="1">
        <f>[2]UK!DA$22</f>
        <v>2524761</v>
      </c>
      <c r="DB33" s="1">
        <f>[2]UK!DB$22</f>
        <v>4161264</v>
      </c>
      <c r="DC33" s="1">
        <f>[2]UK!DC$22</f>
        <v>2139003</v>
      </c>
      <c r="DD33" s="1">
        <f>[2]UK!DD$22</f>
        <v>1884042</v>
      </c>
      <c r="DE33" s="1">
        <f>[2]UK!DE$22</f>
        <v>1723853</v>
      </c>
      <c r="DF33" s="1">
        <f>[2]UK!DF$22</f>
        <v>1887077</v>
      </c>
      <c r="DG33" s="1">
        <f>[2]UK!DG$22</f>
        <v>2076649</v>
      </c>
      <c r="DH33" s="1">
        <f>[2]UK!DH$22</f>
        <v>2356826</v>
      </c>
      <c r="DI33" s="1">
        <f>[2]UK!DI$22</f>
        <v>3244391</v>
      </c>
      <c r="DJ33" s="1">
        <f>[2]UK!DJ$22</f>
        <v>4096680</v>
      </c>
      <c r="DK33" s="1">
        <f>[2]UK!DK$22</f>
        <v>1855294</v>
      </c>
      <c r="DL33" s="1">
        <f>[2]UK!DL$22</f>
        <v>2375257</v>
      </c>
      <c r="DM33" s="1">
        <f>[2]UK!DM$22</f>
        <v>2306947</v>
      </c>
      <c r="DN33" s="1">
        <f>[2]UK!DN$22</f>
        <v>1111539</v>
      </c>
      <c r="DO33" s="1">
        <f>[2]UK!DO$22</f>
        <v>1773536</v>
      </c>
      <c r="DP33" s="1">
        <f>[2]UK!DP$22</f>
        <v>1936741</v>
      </c>
      <c r="DQ33" s="1">
        <f>[2]UK!DQ$22</f>
        <v>1952687</v>
      </c>
      <c r="DR33" s="1">
        <f>[2]UK!DR$22</f>
        <v>1880136</v>
      </c>
      <c r="DS33" s="1">
        <f>[2]UK!DS$22</f>
        <v>2496241</v>
      </c>
      <c r="DT33" s="1">
        <f>[2]UK!DT$22</f>
        <v>2040368</v>
      </c>
      <c r="DU33" s="1">
        <f>[2]UK!DU$22</f>
        <v>2664242</v>
      </c>
      <c r="DV33" s="1">
        <f>[2]UK!DV$22</f>
        <v>2715092</v>
      </c>
      <c r="DW33" s="1">
        <f>[2]UK!DW$22</f>
        <v>2093973</v>
      </c>
      <c r="DX33" s="1">
        <f>[2]UK!DX$22</f>
        <v>2657818</v>
      </c>
      <c r="DY33" s="1">
        <f>[2]UK!DY$22</f>
        <v>1441215</v>
      </c>
      <c r="DZ33" s="1">
        <f>[2]UK!DZ$22</f>
        <v>1810145</v>
      </c>
      <c r="EA33" s="1">
        <f>[2]UK!EA$22</f>
        <v>1404013</v>
      </c>
      <c r="EB33" s="1">
        <f>[2]UK!EB$22</f>
        <v>2987618</v>
      </c>
      <c r="EC33" s="1">
        <f>[2]UK!EC$22</f>
        <v>2125934</v>
      </c>
      <c r="ED33" s="1">
        <f>[2]UK!ED$22</f>
        <v>3432149</v>
      </c>
      <c r="EE33" s="1">
        <f>[2]UK!EE$22</f>
        <v>1076625</v>
      </c>
      <c r="EF33" s="1">
        <f>[2]UK!EF$22</f>
        <v>720299</v>
      </c>
      <c r="EG33" s="1">
        <f>[2]UK!EG$22</f>
        <v>2491098</v>
      </c>
      <c r="EH33" s="1">
        <f>[2]UK!EH$22</f>
        <v>1467016</v>
      </c>
      <c r="EI33" s="1">
        <f>[2]UK!EI$22</f>
        <v>1355737</v>
      </c>
      <c r="EJ33" s="1">
        <f>[2]UK!EJ$22</f>
        <v>4573668</v>
      </c>
      <c r="EK33" s="1">
        <f>[2]UK!EK$22</f>
        <v>2721786</v>
      </c>
      <c r="EL33" s="1">
        <f>[2]UK!EL$22</f>
        <v>3080589</v>
      </c>
      <c r="EM33" s="1">
        <f>[2]UK!EM$22</f>
        <v>2102666</v>
      </c>
      <c r="EN33" s="1">
        <f>[2]UK!EN$22</f>
        <v>3637852</v>
      </c>
      <c r="EO33" s="1">
        <f>[2]UK!EO$22</f>
        <v>1230152</v>
      </c>
      <c r="EP33" s="1">
        <f>[2]UK!EP$22</f>
        <v>1941522</v>
      </c>
      <c r="EQ33" s="1">
        <f>[2]UK!EQ$22</f>
        <v>1777797</v>
      </c>
      <c r="ER33" s="1">
        <f>[2]UK!ER$22</f>
        <v>2824303</v>
      </c>
      <c r="ES33" s="1">
        <f>[2]UK!ES$22</f>
        <v>2166161</v>
      </c>
      <c r="ET33" s="1">
        <f>[2]UK!ET$22</f>
        <v>3074499</v>
      </c>
      <c r="EU33" s="1">
        <f>[2]UK!EU$22</f>
        <v>3415098</v>
      </c>
      <c r="EV33" s="1">
        <f>[2]UK!EV$22</f>
        <v>923149</v>
      </c>
      <c r="EW33" s="1">
        <f>[2]UK!EW$22</f>
        <v>1884022</v>
      </c>
      <c r="EX33" s="1">
        <f>[2]UK!EX$22</f>
        <v>6625118</v>
      </c>
      <c r="EY33" s="1">
        <f>[2]UK!EY$22</f>
        <v>4469717</v>
      </c>
      <c r="EZ33" s="1">
        <f>[2]UK!EZ$22</f>
        <v>1123961</v>
      </c>
      <c r="FA33" s="1">
        <f>[2]UK!FA$22</f>
        <v>4432007</v>
      </c>
      <c r="FB33" s="1">
        <f>[2]UK!FB$22</f>
        <v>3645461</v>
      </c>
      <c r="FC33" s="1">
        <f>[2]UK!FC$22</f>
        <v>1741143</v>
      </c>
      <c r="FD33" s="1">
        <f>[2]UK!FD$22</f>
        <v>1153699</v>
      </c>
      <c r="FE33" s="1">
        <f>[2]UK!FE$22</f>
        <v>1051668</v>
      </c>
      <c r="FF33" s="1">
        <f>[2]UK!FF$22</f>
        <v>0</v>
      </c>
      <c r="FG33" s="1">
        <f>[2]UK!FG$22</f>
        <v>0</v>
      </c>
      <c r="FH33" s="1">
        <f>[2]UK!FH$22</f>
        <v>1902602</v>
      </c>
      <c r="FI33" s="1">
        <f>[2]UK!FI$22</f>
        <v>1787977</v>
      </c>
      <c r="FJ33" s="1">
        <f>[2]UK!FJ$22</f>
        <v>0</v>
      </c>
      <c r="FK33" s="1">
        <f>[2]UK!FK$22</f>
        <v>1181652</v>
      </c>
      <c r="FL33" s="1">
        <f>[2]UK!FL$22</f>
        <v>6122139</v>
      </c>
      <c r="FM33" s="1">
        <f>[2]UK!FM$22</f>
        <v>1935069</v>
      </c>
      <c r="FN33" s="1">
        <f>[2]UK!FN$22</f>
        <v>868626</v>
      </c>
      <c r="FO33" s="1">
        <f>[2]UK!FO$22</f>
        <v>709043</v>
      </c>
      <c r="FP33" s="1">
        <f>[2]UK!FP$22</f>
        <v>1052264</v>
      </c>
      <c r="FQ33" s="1">
        <f>[2]UK!FQ$22</f>
        <v>897884</v>
      </c>
      <c r="FR33" s="1">
        <f>[2]UK!FR$22</f>
        <v>192</v>
      </c>
      <c r="FS33" s="1">
        <f>[2]UK!FS$22</f>
        <v>0</v>
      </c>
      <c r="FT33" s="1">
        <f>[2]UK!FT$22</f>
        <v>689816</v>
      </c>
      <c r="FU33" s="1">
        <f>[2]UK!FU$22</f>
        <v>688334</v>
      </c>
      <c r="FV33" s="1">
        <f>[2]UK!FV$22</f>
        <v>6042768</v>
      </c>
      <c r="FW33" s="1">
        <f>[2]UK!FW$22</f>
        <v>3997956</v>
      </c>
      <c r="FX33" s="1">
        <f>[2]UK!FX$22</f>
        <v>0</v>
      </c>
      <c r="FY33" s="1">
        <f>[2]UK!FY$22</f>
        <v>0</v>
      </c>
      <c r="FZ33" s="2">
        <f>SUM($B33:FY33)</f>
        <v>435512707</v>
      </c>
    </row>
    <row r="35" spans="1:182">
      <c r="AW35" s="7">
        <f>SUM(AL33:AW33)/SUM(AL3:AW4)</f>
        <v>0.35239714247690257</v>
      </c>
      <c r="BI35" s="7">
        <f>SUM(AX33:BI33)/SUM(AX3:BI4)</f>
        <v>0.64039581685277869</v>
      </c>
      <c r="BU35" s="7">
        <f>SUM(BJ33:BU33)/SUM(BJ3:BU4)</f>
        <v>0.73143711032435721</v>
      </c>
      <c r="BX35" s="7"/>
      <c r="CJ35" s="7"/>
      <c r="CV35" s="7"/>
      <c r="DH35" s="7"/>
      <c r="DT35" s="7"/>
      <c r="EF35" s="7"/>
      <c r="ER35" s="7"/>
      <c r="FD35" s="7"/>
      <c r="FP35" s="7"/>
    </row>
    <row r="36" spans="1:182">
      <c r="BU36" s="8">
        <v>236455</v>
      </c>
    </row>
    <row r="37" spans="1:182">
      <c r="BU37" s="8">
        <f>SUM(BJ33:BU33)</f>
        <v>67724808</v>
      </c>
    </row>
    <row r="38" spans="1:182">
      <c r="BU38" s="7">
        <f>BU36/SUM(BJ33:BU33)</f>
        <v>3.4914089383612577E-3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86" max="181" width="9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1">
        <f>[4]IntraEU!B$22-B33</f>
        <v>12778</v>
      </c>
      <c r="C3" s="11">
        <f>[4]IntraEU!C$22-C33</f>
        <v>11994</v>
      </c>
      <c r="D3" s="11">
        <f>[4]IntraEU!D$22-D33</f>
        <v>16208</v>
      </c>
      <c r="E3" s="11">
        <f>[4]IntraEU!E$22-E33</f>
        <v>30115</v>
      </c>
      <c r="F3" s="11">
        <f>[4]IntraEU!F$22-F33</f>
        <v>24852</v>
      </c>
      <c r="G3" s="11">
        <f>[4]IntraEU!G$22-G33</f>
        <v>22968</v>
      </c>
      <c r="H3" s="11">
        <f>[4]IntraEU!H$22-H33</f>
        <v>43881</v>
      </c>
      <c r="I3" s="11">
        <f>[4]IntraEU!I$22-I33</f>
        <v>43919</v>
      </c>
      <c r="J3" s="11">
        <f>[4]IntraEU!J$22-J33</f>
        <v>26971</v>
      </c>
      <c r="K3" s="11">
        <f>[4]IntraEU!K$22-K33</f>
        <v>47817</v>
      </c>
      <c r="L3" s="11">
        <f>[4]IntraEU!L$22-L33</f>
        <v>11</v>
      </c>
      <c r="M3" s="11">
        <f>[4]IntraEU!M$22-M33</f>
        <v>19923</v>
      </c>
      <c r="N3" s="11">
        <f>[4]IntraEU!N$22-N33</f>
        <v>3</v>
      </c>
      <c r="O3" s="11">
        <f>[4]IntraEU!O$22-O33</f>
        <v>0</v>
      </c>
      <c r="P3" s="11">
        <f>[4]IntraEU!P$22-P33</f>
        <v>32507</v>
      </c>
      <c r="Q3" s="11">
        <f>[4]IntraEU!Q$22-Q33</f>
        <v>0</v>
      </c>
      <c r="R3" s="11">
        <f>[4]IntraEU!R$22-R33</f>
        <v>10345</v>
      </c>
      <c r="S3" s="11">
        <f>[4]IntraEU!S$22-S33</f>
        <v>41632</v>
      </c>
      <c r="T3" s="11">
        <f>[4]IntraEU!T$22-T33</f>
        <v>31408</v>
      </c>
      <c r="U3" s="11">
        <f>[4]IntraEU!U$22-U33</f>
        <v>23179</v>
      </c>
      <c r="V3" s="11">
        <f>[4]IntraEU!V$22-V33</f>
        <v>101574</v>
      </c>
      <c r="W3" s="11">
        <f>[4]IntraEU!W$22-W33</f>
        <v>73651</v>
      </c>
      <c r="X3" s="11">
        <f>[4]IntraEU!X$22-X33</f>
        <v>41651</v>
      </c>
      <c r="Y3" s="11">
        <f>[4]IntraEU!Y$22-Y33</f>
        <v>49614</v>
      </c>
      <c r="Z3" s="11">
        <f>[4]IntraEU!Z$22-Z33</f>
        <v>54044</v>
      </c>
      <c r="AA3" s="11">
        <f>[4]IntraEU!AA$22-AA33</f>
        <v>51393</v>
      </c>
      <c r="AB3" s="11">
        <f>[4]IntraEU!AB$22-AB33</f>
        <v>53144</v>
      </c>
      <c r="AC3" s="11">
        <f>[4]IntraEU!AC$22-AC33</f>
        <v>80655</v>
      </c>
      <c r="AD3" s="11">
        <f>[4]IntraEU!AD$22-AD33</f>
        <v>66063</v>
      </c>
      <c r="AE3" s="11">
        <f>[4]IntraEU!AE$22-AE33</f>
        <v>88551</v>
      </c>
      <c r="AF3" s="11">
        <f>[4]IntraEU!AF$22-AF33</f>
        <v>64187</v>
      </c>
      <c r="AG3" s="11">
        <f>[4]IntraEU!AG$22-AG33</f>
        <v>12331</v>
      </c>
      <c r="AH3" s="11">
        <f>[4]IntraEU!AH$22-AH33</f>
        <v>18934</v>
      </c>
      <c r="AI3" s="11">
        <f>[4]IntraEU!AI$22-AI33</f>
        <v>10628</v>
      </c>
      <c r="AJ3" s="11">
        <f>[4]IntraEU!AJ$22-AJ33</f>
        <v>4953</v>
      </c>
      <c r="AK3" s="11">
        <f>[4]IntraEU!AK$22-AK33</f>
        <v>0</v>
      </c>
      <c r="AL3" s="11">
        <f>[4]IntraEU!AL$22-AL33</f>
        <v>21</v>
      </c>
      <c r="AM3" s="11">
        <f>[4]IntraEU!AM$22-AM33</f>
        <v>6865</v>
      </c>
      <c r="AN3" s="11">
        <f>[4]IntraEU!AN$22-AN33</f>
        <v>84315</v>
      </c>
      <c r="AO3" s="11">
        <f>[4]IntraEU!AO$22-AO33</f>
        <v>45740</v>
      </c>
      <c r="AP3" s="11">
        <f>[4]IntraEU!AP$22-AP33</f>
        <v>66094</v>
      </c>
      <c r="AQ3" s="11">
        <f>[4]IntraEU!AQ$22-AQ33</f>
        <v>53050</v>
      </c>
      <c r="AR3" s="11">
        <f>[4]IntraEU!AR$22-AR33</f>
        <v>72770</v>
      </c>
      <c r="AS3" s="11">
        <f>[4]IntraEU!AS$22-AS33</f>
        <v>35652</v>
      </c>
      <c r="AT3" s="11">
        <f>[4]IntraEU!AT$22-AT33</f>
        <v>89908</v>
      </c>
      <c r="AU3" s="11">
        <f>[4]IntraEU!AU$22-AU33</f>
        <v>52984</v>
      </c>
      <c r="AV3" s="11">
        <f>[4]IntraEU!AV$22-AV33</f>
        <v>59174</v>
      </c>
      <c r="AW3" s="11">
        <f>[4]IntraEU!AW$22-AW33</f>
        <v>70320</v>
      </c>
      <c r="AX3" s="11">
        <f>[4]IntraEU!AX$22-AX33</f>
        <v>43715</v>
      </c>
      <c r="AY3" s="11">
        <f>[4]IntraEU!AY$22-AY33</f>
        <v>35679</v>
      </c>
      <c r="AZ3" s="11">
        <f>[4]IntraEU!AZ$22-AZ33</f>
        <v>41824</v>
      </c>
      <c r="BA3" s="11">
        <f>[4]IntraEU!BA$22-BA33</f>
        <v>40920</v>
      </c>
      <c r="BB3" s="11">
        <f>[4]IntraEU!BB$22-BB33</f>
        <v>41329</v>
      </c>
      <c r="BC3" s="11">
        <f>[4]IntraEU!BC$22-BC33</f>
        <v>49941</v>
      </c>
      <c r="BD3" s="11">
        <f>[4]IntraEU!BD$22-BD33</f>
        <v>27861</v>
      </c>
      <c r="BE3" s="11">
        <f>[4]IntraEU!BE$22-BE33</f>
        <v>8652</v>
      </c>
      <c r="BF3" s="11">
        <f>[4]IntraEU!BF$22-BF33</f>
        <v>81805</v>
      </c>
      <c r="BG3" s="11">
        <f>[4]IntraEU!BG$22-BG33</f>
        <v>40445</v>
      </c>
      <c r="BH3" s="11">
        <f>[4]IntraEU!BH$22-BH33</f>
        <v>11669</v>
      </c>
      <c r="BI3" s="11">
        <f>[4]IntraEU!BI$22-BI33</f>
        <v>16505</v>
      </c>
      <c r="BJ3" s="11">
        <f>[4]IntraEU!BJ$22-BJ33</f>
        <v>42244</v>
      </c>
      <c r="BK3" s="11">
        <f>[4]IntraEU!BK$22-BK33</f>
        <v>42334</v>
      </c>
      <c r="BL3" s="11">
        <f>[4]IntraEU!BL$22-BL33</f>
        <v>47944</v>
      </c>
      <c r="BM3" s="11">
        <f>[4]IntraEU!BM$22-BM33</f>
        <v>36666</v>
      </c>
      <c r="BN3" s="11">
        <f>[4]IntraEU!BN$22-BN33</f>
        <v>53950</v>
      </c>
      <c r="BO3" s="11">
        <f>[4]IntraEU!BO$22-BO33</f>
        <v>57247</v>
      </c>
      <c r="BP3" s="11">
        <f>[4]IntraEU!BP$22-BP33</f>
        <v>82411</v>
      </c>
      <c r="BQ3" s="11">
        <f>[4]IntraEU!BQ$22-BQ33</f>
        <v>48330</v>
      </c>
      <c r="BR3" s="11">
        <f>[4]IntraEU!BR$22-BR33</f>
        <v>77941</v>
      </c>
      <c r="BS3" s="11">
        <f>[4]IntraEU!BS$22-BS33</f>
        <v>39643</v>
      </c>
      <c r="BT3" s="11">
        <f>[4]IntraEU!BT$22-BT33</f>
        <v>47575</v>
      </c>
      <c r="BU3" s="11">
        <f>[4]IntraEU!BU$22-BU33</f>
        <v>35964</v>
      </c>
      <c r="BV3" s="11">
        <f>[4]IntraEU!BV$22-BV33</f>
        <v>154488</v>
      </c>
      <c r="BW3" s="11">
        <f>[4]IntraEU!BW$22-BW33</f>
        <v>86010</v>
      </c>
      <c r="BX3" s="11">
        <f>[4]IntraEU!BX$22-BX33</f>
        <v>98231</v>
      </c>
      <c r="BY3" s="11">
        <f>[4]IntraEU!BY$22-BY33</f>
        <v>85549</v>
      </c>
      <c r="BZ3" s="11">
        <f>[4]IntraEU!BZ$22-BZ33</f>
        <v>77618</v>
      </c>
      <c r="CA3" s="11">
        <f>[4]IntraEU!CA$22-CA33</f>
        <v>121259</v>
      </c>
      <c r="CB3" s="11">
        <f>[4]IntraEU!CB$22-CB33</f>
        <v>60337</v>
      </c>
      <c r="CC3" s="11">
        <f>[4]IntraEU!CC$22-CC33</f>
        <v>88509</v>
      </c>
      <c r="CD3" s="11">
        <f>[4]IntraEU!CD$22-CD33</f>
        <v>96461</v>
      </c>
      <c r="CE3" s="11">
        <f>[4]IntraEU!CE$22-CE33</f>
        <v>122289</v>
      </c>
      <c r="CF3" s="11">
        <f>[4]IntraEU!CF$22-CF33</f>
        <v>86632</v>
      </c>
      <c r="CG3" s="11">
        <f>[4]IntraEU!CG$22-CG33</f>
        <v>45897</v>
      </c>
      <c r="CH3" s="11">
        <f>[4]IntraEU!CH$22-CH33</f>
        <v>46312</v>
      </c>
      <c r="CI3" s="11">
        <f>[4]IntraEU!CI$22-CI33</f>
        <v>84778</v>
      </c>
      <c r="CJ3" s="11">
        <f>[4]IntraEU!CJ$22-CJ33</f>
        <v>124102</v>
      </c>
      <c r="CK3" s="11">
        <f>[4]IntraEU!CK$22-CK33</f>
        <v>185667</v>
      </c>
      <c r="CL3" s="11">
        <f>[4]IntraEU!CL$22-CL33</f>
        <v>201644</v>
      </c>
      <c r="CM3" s="11">
        <f>[4]IntraEU!CM$22-CM33</f>
        <v>105091</v>
      </c>
      <c r="CN3" s="11">
        <f>[4]IntraEU!CN$22-CN33</f>
        <v>105218</v>
      </c>
      <c r="CO3" s="11">
        <f>[4]IntraEU!CO$22-CO33</f>
        <v>38827</v>
      </c>
      <c r="CP3" s="11">
        <f>[4]IntraEU!CP$22-CP33</f>
        <v>39194</v>
      </c>
      <c r="CQ3" s="11">
        <f>[4]IntraEU!CQ$22-CQ33</f>
        <v>69237</v>
      </c>
      <c r="CR3" s="11">
        <f>[4]IntraEU!CR$22-CR33</f>
        <v>34052</v>
      </c>
      <c r="CS3" s="11">
        <f>[4]IntraEU!CS$22-CS33</f>
        <v>52046</v>
      </c>
      <c r="CT3" s="11">
        <f>[4]IntraEU!CT$22-CT33</f>
        <v>55106</v>
      </c>
      <c r="CU3" s="11">
        <f>[4]IntraEU!CU$22-CU33</f>
        <v>59234</v>
      </c>
      <c r="CV3" s="11">
        <f>[4]IntraEU!CV$22-CV33</f>
        <v>36909</v>
      </c>
      <c r="CW3" s="11">
        <f>[4]IntraEU!CW$22-CW33</f>
        <v>37524</v>
      </c>
      <c r="CX3" s="11">
        <f>[4]IntraEU!CX$22-CX33</f>
        <v>30153</v>
      </c>
      <c r="CY3" s="11">
        <f>[4]IntraEU!CY$22-CY33</f>
        <v>40751</v>
      </c>
      <c r="CZ3" s="11">
        <f>[4]IntraEU!CZ$22-CZ33</f>
        <v>361921</v>
      </c>
      <c r="DA3" s="11">
        <f>[4]IntraEU!DA$22-DA33</f>
        <v>55229</v>
      </c>
      <c r="DB3" s="11">
        <f>[4]IntraEU!DB$22-DB33</f>
        <v>38915</v>
      </c>
      <c r="DC3" s="11">
        <f>[4]IntraEU!DC$22-DC33</f>
        <v>179495</v>
      </c>
      <c r="DD3" s="11">
        <f>[4]IntraEU!DD$22-DD33</f>
        <v>37756</v>
      </c>
      <c r="DE3" s="11">
        <f>[4]IntraEU!DE$22-DE33</f>
        <v>193862</v>
      </c>
      <c r="DF3" s="11">
        <f>[4]IntraEU!DF$22-DF33</f>
        <v>247707</v>
      </c>
      <c r="DG3" s="11">
        <f>[4]IntraEU!DG$22-DG33</f>
        <v>157032</v>
      </c>
      <c r="DH3" s="11">
        <f>[4]IntraEU!DH$22-DH33</f>
        <v>235621</v>
      </c>
      <c r="DI3" s="11">
        <f>[4]IntraEU!DI$22-DI33</f>
        <v>216916</v>
      </c>
      <c r="DJ3" s="11">
        <f>[4]IntraEU!DJ$22-DJ33</f>
        <v>353053</v>
      </c>
      <c r="DK3" s="11">
        <f>[4]IntraEU!DK$22-DK33</f>
        <v>69871</v>
      </c>
      <c r="DL3" s="11">
        <f>[4]IntraEU!DL$22-DL33</f>
        <v>81172</v>
      </c>
      <c r="DM3" s="11">
        <f>[4]IntraEU!DM$22-DM33</f>
        <v>61330</v>
      </c>
      <c r="DN3" s="11">
        <f>[4]IntraEU!DN$22-DN33</f>
        <v>97014</v>
      </c>
      <c r="DO3" s="11">
        <f>[4]IntraEU!DO$22-DO33</f>
        <v>129091</v>
      </c>
      <c r="DP3" s="11">
        <f>[4]IntraEU!DP$22-DP33</f>
        <v>128446</v>
      </c>
      <c r="DQ3" s="11">
        <f>[4]IntraEU!DQ$22-DQ33</f>
        <v>91990</v>
      </c>
      <c r="DR3" s="11">
        <f>[4]IntraEU!DR$22-DR33</f>
        <v>223999</v>
      </c>
      <c r="DS3" s="11">
        <f>[4]IntraEU!DS$22-DS33</f>
        <v>229870</v>
      </c>
      <c r="DT3" s="11">
        <f>[4]IntraEU!DT$22-DT33</f>
        <v>194260</v>
      </c>
      <c r="DU3" s="11">
        <f>[4]IntraEU!DU$22-DU33</f>
        <v>195021</v>
      </c>
      <c r="DV3" s="11">
        <f>[4]IntraEU!DV$22-DV33</f>
        <v>216982</v>
      </c>
      <c r="DW3" s="11">
        <f>[4]IntraEU!DW$22-DW33</f>
        <v>194343</v>
      </c>
      <c r="DX3" s="11">
        <f>[4]IntraEU!DX$22-DX33</f>
        <v>150750</v>
      </c>
      <c r="DY3" s="11">
        <f>[4]IntraEU!DY$22-DY33</f>
        <v>122494</v>
      </c>
      <c r="DZ3" s="11">
        <f>[4]IntraEU!DZ$22-DZ33</f>
        <v>115113</v>
      </c>
      <c r="EA3" s="11">
        <f>[4]IntraEU!EA$22-EA33</f>
        <v>122671</v>
      </c>
      <c r="EB3" s="11">
        <f>[4]IntraEU!EB$22-EB33</f>
        <v>145436</v>
      </c>
      <c r="EC3" s="11">
        <f>[4]IntraEU!EC$22-EC33</f>
        <v>132171</v>
      </c>
      <c r="ED3" s="11">
        <f>[4]IntraEU!ED$22-ED33</f>
        <v>144546</v>
      </c>
      <c r="EE3" s="11">
        <f>[4]IntraEU!EE$22-EE33</f>
        <v>126302</v>
      </c>
      <c r="EF3" s="11">
        <f>[4]IntraEU!EF$22-EF33</f>
        <v>163735</v>
      </c>
      <c r="EG3" s="11">
        <f>[4]IntraEU!EG$22-EG33</f>
        <v>114152</v>
      </c>
      <c r="EH3" s="11">
        <f>[4]IntraEU!EH$22-EH33</f>
        <v>111656</v>
      </c>
      <c r="EI3" s="11">
        <f>[4]IntraEU!EI$22-EI33</f>
        <v>88840</v>
      </c>
      <c r="EJ3" s="11">
        <f>[4]IntraEU!EJ$22-EJ33</f>
        <v>104189</v>
      </c>
      <c r="EK3" s="11">
        <f>[4]IntraEU!EK$22-EK33</f>
        <v>72995</v>
      </c>
      <c r="EL3" s="11">
        <f>[4]IntraEU!EL$22-EL33</f>
        <v>89811</v>
      </c>
      <c r="EM3" s="11">
        <f>[4]IntraEU!EM$22-EM33</f>
        <v>92158</v>
      </c>
      <c r="EN3" s="11">
        <f>[4]IntraEU!EN$22-EN33</f>
        <v>89322</v>
      </c>
      <c r="EO3" s="11">
        <f>[4]IntraEU!EO$22-EO33</f>
        <v>66107</v>
      </c>
      <c r="EP3" s="11">
        <f>[4]IntraEU!EP$22-EP33</f>
        <v>112673</v>
      </c>
      <c r="EQ3" s="11">
        <f>[4]IntraEU!EQ$22-EQ33</f>
        <v>45329</v>
      </c>
      <c r="ER3" s="11">
        <f>[4]IntraEU!ER$22-ER33</f>
        <v>80182</v>
      </c>
      <c r="ES3" s="11">
        <f>[4]IntraEU!ES$22-ES33</f>
        <v>105619</v>
      </c>
      <c r="ET3" s="11">
        <f>[4]IntraEU!ET$22-ET33</f>
        <v>100423</v>
      </c>
      <c r="EU3" s="11">
        <f>[4]IntraEU!EU$22-EU33</f>
        <v>99247</v>
      </c>
      <c r="EV3" s="11">
        <f>[4]IntraEU!EV$22-EV33</f>
        <v>141763</v>
      </c>
      <c r="EW3" s="11">
        <f>[4]IntraEU!EW$22-EW33</f>
        <v>110217</v>
      </c>
      <c r="EX3" s="11">
        <f>[4]IntraEU!EX$22-EX33</f>
        <v>117882</v>
      </c>
      <c r="EY3" s="11">
        <f>[4]IntraEU!EY$22-EY33</f>
        <v>121416</v>
      </c>
      <c r="EZ3" s="11">
        <f>[4]IntraEU!EZ$22-EZ33</f>
        <v>116294</v>
      </c>
      <c r="FA3" s="11">
        <f>[4]IntraEU!FA$22-FA33</f>
        <v>133177</v>
      </c>
      <c r="FB3" s="11">
        <f>[4]IntraEU!FB$22-FB33</f>
        <v>149614</v>
      </c>
      <c r="FC3" s="11">
        <f>[4]IntraEU!FC$22-FC33</f>
        <v>146494</v>
      </c>
      <c r="FD3" s="11">
        <f>[4]IntraEU!FD$22-FD33</f>
        <v>115211</v>
      </c>
      <c r="FE3" s="11">
        <f>[4]IntraEU!FE$22-FE33</f>
        <v>141967</v>
      </c>
      <c r="FF3" s="11">
        <f>[4]IntraEU!FF$22-FF33</f>
        <v>139699</v>
      </c>
      <c r="FG3" s="11">
        <f>[4]IntraEU!FG$22-FG33</f>
        <v>149021</v>
      </c>
      <c r="FH3" s="11">
        <f>[4]IntraEU!FH$22-FH33</f>
        <v>101839</v>
      </c>
      <c r="FI3" s="11">
        <f>[4]IntraEU!FI$22-FI33</f>
        <v>109284</v>
      </c>
      <c r="FJ3" s="11">
        <f>[4]IntraEU!FJ$22-FJ33</f>
        <v>68605</v>
      </c>
      <c r="FK3" s="11">
        <f>[4]IntraEU!FK$22-FK33</f>
        <v>59832</v>
      </c>
      <c r="FL3" s="11">
        <f>[4]IntraEU!FL$22-FL33</f>
        <v>81811</v>
      </c>
      <c r="FM3" s="11">
        <f>[4]IntraEU!FM$22-FM33</f>
        <v>133659</v>
      </c>
      <c r="FN3" s="1">
        <f>[4]IntraEU!FN$22</f>
        <v>523586</v>
      </c>
      <c r="FO3" s="1">
        <f>[4]IntraEU!FO$22</f>
        <v>598167</v>
      </c>
      <c r="FP3" s="1">
        <f>[4]IntraEU!FP$22</f>
        <v>564610</v>
      </c>
      <c r="FQ3" s="1">
        <f>[4]IntraEU!FQ$22</f>
        <v>395578</v>
      </c>
      <c r="FR3" s="1">
        <f>[4]IntraEU!FR$22</f>
        <v>311648</v>
      </c>
      <c r="FS3" s="1">
        <f>[4]IntraEU!FS$22</f>
        <v>330285</v>
      </c>
      <c r="FT3" s="1">
        <f>[4]IntraEU!FT$22</f>
        <v>216330</v>
      </c>
      <c r="FU3" s="1">
        <f>[4]IntraEU!FU$22</f>
        <v>157815</v>
      </c>
      <c r="FV3" s="1">
        <f>[4]IntraEU!FV$22</f>
        <v>181176</v>
      </c>
      <c r="FW3" s="1">
        <f>[4]IntraEU!FW$22</f>
        <v>200837</v>
      </c>
      <c r="FX3" s="1">
        <f>[4]IntraEU!FX$22</f>
        <v>0</v>
      </c>
      <c r="FY3" s="1">
        <f>[4]IntraEU!FY$22</f>
        <v>0</v>
      </c>
      <c r="FZ3" s="2">
        <f>SUM($B3:FY3)</f>
        <v>17575130</v>
      </c>
    </row>
    <row r="4" spans="1:182">
      <c r="A4" t="s">
        <v>1</v>
      </c>
      <c r="B4" s="10">
        <f>[4]ExtraEU!B$22+B33</f>
        <v>0</v>
      </c>
      <c r="C4" s="10">
        <f>[4]ExtraEU!C$22+C33</f>
        <v>0</v>
      </c>
      <c r="D4" s="10">
        <f>[4]ExtraEU!D$22+D33</f>
        <v>22</v>
      </c>
      <c r="E4" s="10">
        <f>[4]ExtraEU!E$22+E33</f>
        <v>0</v>
      </c>
      <c r="F4" s="10">
        <f>[4]ExtraEU!F$22+F33</f>
        <v>0</v>
      </c>
      <c r="G4" s="10">
        <f>[4]ExtraEU!G$22+G33</f>
        <v>0</v>
      </c>
      <c r="H4" s="10">
        <f>[4]ExtraEU!H$22+H33</f>
        <v>0</v>
      </c>
      <c r="I4" s="10">
        <f>[4]ExtraEU!I$22+I33</f>
        <v>0</v>
      </c>
      <c r="J4" s="10">
        <f>[4]ExtraEU!J$22+J33</f>
        <v>0</v>
      </c>
      <c r="K4" s="10">
        <f>[4]ExtraEU!K$22+K33</f>
        <v>200</v>
      </c>
      <c r="L4" s="10">
        <f>[4]ExtraEU!L$22+L33</f>
        <v>303</v>
      </c>
      <c r="M4" s="10">
        <f>[4]ExtraEU!M$22+M33</f>
        <v>0</v>
      </c>
      <c r="N4" s="10">
        <f>[4]ExtraEU!N$22+N33</f>
        <v>359</v>
      </c>
      <c r="O4" s="10">
        <f>[4]ExtraEU!O$22+O33</f>
        <v>0</v>
      </c>
      <c r="P4" s="10">
        <f>[4]ExtraEU!P$22+P33</f>
        <v>0</v>
      </c>
      <c r="Q4" s="10">
        <f>[4]ExtraEU!Q$22+Q33</f>
        <v>893</v>
      </c>
      <c r="R4" s="10">
        <f>[4]ExtraEU!R$22+R33</f>
        <v>0</v>
      </c>
      <c r="S4" s="10">
        <f>[4]ExtraEU!S$22+S33</f>
        <v>241</v>
      </c>
      <c r="T4" s="10">
        <f>[4]ExtraEU!T$22+T33</f>
        <v>0</v>
      </c>
      <c r="U4" s="10">
        <f>[4]ExtraEU!U$22+U33</f>
        <v>0</v>
      </c>
      <c r="V4" s="10">
        <f>[4]ExtraEU!V$22+V33</f>
        <v>0</v>
      </c>
      <c r="W4" s="10">
        <f>[4]ExtraEU!W$22+W33</f>
        <v>1549</v>
      </c>
      <c r="X4" s="10">
        <f>[4]ExtraEU!X$22+X33</f>
        <v>0</v>
      </c>
      <c r="Y4" s="10">
        <f>[4]ExtraEU!Y$22+Y33</f>
        <v>0</v>
      </c>
      <c r="Z4" s="10">
        <f>[4]ExtraEU!Z$22+Z33</f>
        <v>0</v>
      </c>
      <c r="AA4" s="10">
        <f>[4]ExtraEU!AA$22+AA33</f>
        <v>0</v>
      </c>
      <c r="AB4" s="10">
        <f>[4]ExtraEU!AB$22+AB33</f>
        <v>0</v>
      </c>
      <c r="AC4" s="10">
        <f>[4]ExtraEU!AC$22+AC33</f>
        <v>0</v>
      </c>
      <c r="AD4" s="10">
        <f>[4]ExtraEU!AD$22+AD33</f>
        <v>3867</v>
      </c>
      <c r="AE4" s="10">
        <f>[4]ExtraEU!AE$22+AE33</f>
        <v>0</v>
      </c>
      <c r="AF4" s="10">
        <f>[4]ExtraEU!AF$22+AF33</f>
        <v>0</v>
      </c>
      <c r="AG4" s="10">
        <f>[4]ExtraEU!AG$22+AG33</f>
        <v>0</v>
      </c>
      <c r="AH4" s="10">
        <f>[4]ExtraEU!AH$22+AH33</f>
        <v>0</v>
      </c>
      <c r="AI4" s="10">
        <f>[4]ExtraEU!AI$22+AI33</f>
        <v>0</v>
      </c>
      <c r="AJ4" s="10">
        <f>[4]ExtraEU!AJ$22+AJ33</f>
        <v>4282</v>
      </c>
      <c r="AK4" s="10">
        <f>[4]ExtraEU!AK$22+AK33</f>
        <v>0</v>
      </c>
      <c r="AL4" s="10">
        <f>[4]ExtraEU!AL$22+AL33</f>
        <v>0</v>
      </c>
      <c r="AM4" s="10">
        <f>[4]ExtraEU!AM$22+AM33</f>
        <v>0</v>
      </c>
      <c r="AN4" s="10">
        <f>[4]ExtraEU!AN$22+AN33</f>
        <v>0</v>
      </c>
      <c r="AO4" s="10">
        <f>[4]ExtraEU!AO$22+AO33</f>
        <v>0</v>
      </c>
      <c r="AP4" s="10">
        <f>[4]ExtraEU!AP$22+AP33</f>
        <v>0</v>
      </c>
      <c r="AQ4" s="10">
        <f>[4]ExtraEU!AQ$22+AQ33</f>
        <v>0</v>
      </c>
      <c r="AR4" s="10">
        <f>[4]ExtraEU!AR$22+AR33</f>
        <v>0</v>
      </c>
      <c r="AS4" s="10">
        <f>[4]ExtraEU!AS$22+AS33</f>
        <v>8969</v>
      </c>
      <c r="AT4" s="10">
        <f>[4]ExtraEU!AT$22+AT33</f>
        <v>0</v>
      </c>
      <c r="AU4" s="10">
        <f>[4]ExtraEU!AU$22+AU33</f>
        <v>0</v>
      </c>
      <c r="AV4" s="10">
        <f>[4]ExtraEU!AV$22+AV33</f>
        <v>0</v>
      </c>
      <c r="AW4" s="10">
        <f>[4]ExtraEU!AW$22+AW33</f>
        <v>29191</v>
      </c>
      <c r="AX4" s="10">
        <f>[4]ExtraEU!AX$22+AX33</f>
        <v>31477</v>
      </c>
      <c r="AY4" s="10">
        <f>[4]ExtraEU!AY$22+AY33</f>
        <v>0</v>
      </c>
      <c r="AZ4" s="10">
        <f>[4]ExtraEU!AZ$22+AZ33</f>
        <v>13494</v>
      </c>
      <c r="BA4" s="10">
        <f>[4]ExtraEU!BA$22+BA33</f>
        <v>6930</v>
      </c>
      <c r="BB4" s="10">
        <f>[4]ExtraEU!BB$22+BB33</f>
        <v>0</v>
      </c>
      <c r="BC4" s="10">
        <f>[4]ExtraEU!BC$22+BC33</f>
        <v>0</v>
      </c>
      <c r="BD4" s="10">
        <f>[4]ExtraEU!BD$22+BD33</f>
        <v>0</v>
      </c>
      <c r="BE4" s="10">
        <f>[4]ExtraEU!BE$22+BE33</f>
        <v>0</v>
      </c>
      <c r="BF4" s="10">
        <f>[4]ExtraEU!BF$22+BF33</f>
        <v>14823</v>
      </c>
      <c r="BG4" s="10">
        <f>[4]ExtraEU!BG$22+BG33</f>
        <v>0</v>
      </c>
      <c r="BH4" s="10">
        <f>[4]ExtraEU!BH$22+BH33</f>
        <v>0</v>
      </c>
      <c r="BI4" s="10">
        <f>[4]ExtraEU!BI$22+BI33</f>
        <v>0</v>
      </c>
      <c r="BJ4" s="10">
        <f>[4]ExtraEU!BJ$22+BJ33</f>
        <v>0</v>
      </c>
      <c r="BK4" s="10">
        <f>[4]ExtraEU!BK$22+BK33</f>
        <v>0</v>
      </c>
      <c r="BL4" s="10">
        <f>[4]ExtraEU!BL$22+BL33</f>
        <v>5365</v>
      </c>
      <c r="BM4" s="10">
        <f>[4]ExtraEU!BM$22+BM33</f>
        <v>6334</v>
      </c>
      <c r="BN4" s="10">
        <f>[4]ExtraEU!BN$22+BN33</f>
        <v>0</v>
      </c>
      <c r="BO4" s="10">
        <f>[4]ExtraEU!BO$22+BO33</f>
        <v>0</v>
      </c>
      <c r="BP4" s="10">
        <f>[4]ExtraEU!BP$22+BP33</f>
        <v>0</v>
      </c>
      <c r="BQ4" s="10">
        <f>[4]ExtraEU!BQ$22+BQ33</f>
        <v>10</v>
      </c>
      <c r="BR4" s="10">
        <f>[4]ExtraEU!BR$22+BR33</f>
        <v>0</v>
      </c>
      <c r="BS4" s="10">
        <f>[4]ExtraEU!BS$22+BS33</f>
        <v>2423</v>
      </c>
      <c r="BT4" s="10">
        <f>[4]ExtraEU!BT$22+BT33</f>
        <v>0</v>
      </c>
      <c r="BU4" s="10">
        <f>[4]ExtraEU!BU$22+BU33</f>
        <v>0</v>
      </c>
      <c r="BV4" s="10">
        <f>[4]ExtraEU!BV$22+BV33</f>
        <v>103</v>
      </c>
      <c r="BW4" s="10">
        <f>[4]ExtraEU!BW$22+BW33</f>
        <v>8623</v>
      </c>
      <c r="BX4" s="10">
        <f>[4]ExtraEU!BX$22+BX33</f>
        <v>0</v>
      </c>
      <c r="BY4" s="10">
        <f>[4]ExtraEU!BY$22+BY33</f>
        <v>60186</v>
      </c>
      <c r="BZ4" s="10">
        <f>[4]ExtraEU!BZ$22+BZ33</f>
        <v>78444</v>
      </c>
      <c r="CA4" s="10">
        <f>[4]ExtraEU!CA$22+CA33</f>
        <v>59728</v>
      </c>
      <c r="CB4" s="10">
        <f>[4]ExtraEU!CB$22+CB33</f>
        <v>10131</v>
      </c>
      <c r="CC4" s="10">
        <f>[4]ExtraEU!CC$22+CC33</f>
        <v>61039</v>
      </c>
      <c r="CD4" s="10">
        <f>[4]ExtraEU!CD$22+CD33</f>
        <v>128344</v>
      </c>
      <c r="CE4" s="10">
        <f>[4]ExtraEU!CE$22+CE33</f>
        <v>87815</v>
      </c>
      <c r="CF4" s="10">
        <f>[4]ExtraEU!CF$22+CF33</f>
        <v>124818</v>
      </c>
      <c r="CG4" s="10">
        <f>[4]ExtraEU!CG$22+CG33</f>
        <v>145261</v>
      </c>
      <c r="CH4" s="10">
        <f>[4]ExtraEU!CH$22+CH33</f>
        <v>102358</v>
      </c>
      <c r="CI4" s="10">
        <f>[4]ExtraEU!CI$22+CI33</f>
        <v>165752</v>
      </c>
      <c r="CJ4" s="10">
        <f>[4]ExtraEU!CJ$22+CJ33</f>
        <v>253439</v>
      </c>
      <c r="CK4" s="10">
        <f>[4]ExtraEU!CK$22+CK33</f>
        <v>141213</v>
      </c>
      <c r="CL4" s="10">
        <f>[4]ExtraEU!CL$22+CL33</f>
        <v>107052</v>
      </c>
      <c r="CM4" s="10">
        <f>[4]ExtraEU!CM$22+CM33</f>
        <v>210324</v>
      </c>
      <c r="CN4" s="10">
        <f>[4]ExtraEU!CN$22+CN33</f>
        <v>314390</v>
      </c>
      <c r="CO4" s="10">
        <f>[4]ExtraEU!CO$22+CO33</f>
        <v>193834</v>
      </c>
      <c r="CP4" s="10">
        <f>[4]ExtraEU!CP$22+CP33</f>
        <v>41455</v>
      </c>
      <c r="CQ4" s="10">
        <f>[4]ExtraEU!CQ$22+CQ33</f>
        <v>373853</v>
      </c>
      <c r="CR4" s="10">
        <f>[4]ExtraEU!CR$22+CR33</f>
        <v>303506</v>
      </c>
      <c r="CS4" s="10">
        <f>[4]ExtraEU!CS$22+CS33</f>
        <v>146627</v>
      </c>
      <c r="CT4" s="10">
        <f>[4]ExtraEU!CT$22+CT33</f>
        <v>235980</v>
      </c>
      <c r="CU4" s="10">
        <f>[4]ExtraEU!CU$22+CU33</f>
        <v>125020</v>
      </c>
      <c r="CV4" s="10">
        <f>[4]ExtraEU!CV$22+CV33</f>
        <v>250451</v>
      </c>
      <c r="CW4" s="10">
        <f>[4]ExtraEU!CW$22+CW33</f>
        <v>87625</v>
      </c>
      <c r="CX4" s="10">
        <f>[4]ExtraEU!CX$22+CX33</f>
        <v>14978</v>
      </c>
      <c r="CY4" s="10">
        <f>[4]ExtraEU!CY$22+CY33</f>
        <v>4668</v>
      </c>
      <c r="CZ4" s="10">
        <f>[4]ExtraEU!CZ$22+CZ33</f>
        <v>14666</v>
      </c>
      <c r="DA4" s="10">
        <f>[4]ExtraEU!DA$22+DA33</f>
        <v>0</v>
      </c>
      <c r="DB4" s="10">
        <f>[4]ExtraEU!DB$22+DB33</f>
        <v>0</v>
      </c>
      <c r="DC4" s="10">
        <f>[4]ExtraEU!DC$22+DC33</f>
        <v>4000</v>
      </c>
      <c r="DD4" s="10">
        <f>[4]ExtraEU!DD$22+DD33</f>
        <v>0</v>
      </c>
      <c r="DE4" s="10">
        <f>[4]ExtraEU!DE$22+DE33</f>
        <v>0</v>
      </c>
      <c r="DF4" s="10">
        <f>[4]ExtraEU!DF$22+DF33</f>
        <v>0</v>
      </c>
      <c r="DG4" s="10">
        <f>[4]ExtraEU!DG$22+DG33</f>
        <v>0</v>
      </c>
      <c r="DH4" s="10">
        <f>[4]ExtraEU!DH$22+DH33</f>
        <v>0</v>
      </c>
      <c r="DI4" s="10">
        <f>[4]ExtraEU!DI$22+DI33</f>
        <v>0</v>
      </c>
      <c r="DJ4" s="10">
        <f>[4]ExtraEU!DJ$22+DJ33</f>
        <v>18298</v>
      </c>
      <c r="DK4" s="10">
        <f>[4]ExtraEU!DK$22+DK33</f>
        <v>13509</v>
      </c>
      <c r="DL4" s="10">
        <f>[4]ExtraEU!DL$22+DL33</f>
        <v>33250</v>
      </c>
      <c r="DM4" s="10">
        <f>[4]ExtraEU!DM$22+DM33</f>
        <v>5216</v>
      </c>
      <c r="DN4" s="10">
        <f>[4]ExtraEU!DN$22+DN33</f>
        <v>0</v>
      </c>
      <c r="DO4" s="10">
        <f>[4]ExtraEU!DO$22+DO33</f>
        <v>0</v>
      </c>
      <c r="DP4" s="10">
        <f>[4]ExtraEU!DP$22+DP33</f>
        <v>4000</v>
      </c>
      <c r="DQ4" s="10">
        <f>[4]ExtraEU!DQ$22+DQ33</f>
        <v>0</v>
      </c>
      <c r="DR4" s="10">
        <f>[4]ExtraEU!DR$22+DR33</f>
        <v>0</v>
      </c>
      <c r="DS4" s="10">
        <f>[4]ExtraEU!DS$22+DS33</f>
        <v>0</v>
      </c>
      <c r="DT4" s="10">
        <f>[4]ExtraEU!DT$22+DT33</f>
        <v>0</v>
      </c>
      <c r="DU4" s="10">
        <f>[4]ExtraEU!DU$22+DU33</f>
        <v>0</v>
      </c>
      <c r="DV4" s="10">
        <f>[4]ExtraEU!DV$22+DV33</f>
        <v>0</v>
      </c>
      <c r="DW4" s="10">
        <f>[4]ExtraEU!DW$22+DW33</f>
        <v>0</v>
      </c>
      <c r="DX4" s="10">
        <f>[4]ExtraEU!DX$22+DX33</f>
        <v>0</v>
      </c>
      <c r="DY4" s="10">
        <f>[4]ExtraEU!DY$22+DY33</f>
        <v>0</v>
      </c>
      <c r="DZ4" s="10">
        <f>[4]ExtraEU!DZ$22+DZ33</f>
        <v>0</v>
      </c>
      <c r="EA4" s="10">
        <f>[4]ExtraEU!EA$22+EA33</f>
        <v>0</v>
      </c>
      <c r="EB4" s="10">
        <f>[4]ExtraEU!EB$22+EB33</f>
        <v>0</v>
      </c>
      <c r="EC4" s="10">
        <f>[4]ExtraEU!EC$22+EC33</f>
        <v>0</v>
      </c>
      <c r="ED4" s="10">
        <f>[4]ExtraEU!ED$22+ED33</f>
        <v>0</v>
      </c>
      <c r="EE4" s="10">
        <f>[4]ExtraEU!EE$22+EE33</f>
        <v>8678</v>
      </c>
      <c r="EF4" s="10">
        <f>[4]ExtraEU!EF$22+EF33</f>
        <v>0</v>
      </c>
      <c r="EG4" s="10">
        <f>[4]ExtraEU!EG$22+EG33</f>
        <v>43144</v>
      </c>
      <c r="EH4" s="10">
        <f>[4]ExtraEU!EH$22+EH33</f>
        <v>37106</v>
      </c>
      <c r="EI4" s="10">
        <f>[4]ExtraEU!EI$22+EI33</f>
        <v>14149</v>
      </c>
      <c r="EJ4" s="10">
        <f>[4]ExtraEU!EJ$22+EJ33</f>
        <v>0</v>
      </c>
      <c r="EK4" s="10">
        <f>[4]ExtraEU!EK$22+EK33</f>
        <v>4107</v>
      </c>
      <c r="EL4" s="10">
        <f>[4]ExtraEU!EL$22+EL33</f>
        <v>600</v>
      </c>
      <c r="EM4" s="10">
        <f>[4]ExtraEU!EM$22+EM33</f>
        <v>21509</v>
      </c>
      <c r="EN4" s="10">
        <f>[4]ExtraEU!EN$22+EN33</f>
        <v>28771</v>
      </c>
      <c r="EO4" s="10">
        <f>[4]ExtraEU!EO$22+EO33</f>
        <v>23</v>
      </c>
      <c r="EP4" s="10">
        <f>[4]ExtraEU!EP$22+EP33</f>
        <v>23</v>
      </c>
      <c r="EQ4" s="10">
        <f>[4]ExtraEU!EQ$22+EQ33</f>
        <v>0</v>
      </c>
      <c r="ER4" s="10">
        <f>[4]ExtraEU!ER$22+ER33</f>
        <v>0</v>
      </c>
      <c r="ES4" s="10">
        <f>[4]ExtraEU!ES$22+ES33</f>
        <v>0</v>
      </c>
      <c r="ET4" s="10">
        <f>[4]ExtraEU!ET$22+ET33</f>
        <v>0</v>
      </c>
      <c r="EU4" s="10">
        <f>[4]ExtraEU!EU$22+EU33</f>
        <v>1</v>
      </c>
      <c r="EV4" s="10">
        <f>[4]ExtraEU!EV$22+EV33</f>
        <v>0</v>
      </c>
      <c r="EW4" s="10">
        <f>[4]ExtraEU!EW$22+EW33</f>
        <v>0</v>
      </c>
      <c r="EX4" s="10">
        <f>[4]ExtraEU!EX$22+EX33</f>
        <v>0</v>
      </c>
      <c r="EY4" s="10">
        <f>[4]ExtraEU!EY$22+EY33</f>
        <v>0</v>
      </c>
      <c r="EZ4" s="10">
        <f>[4]ExtraEU!EZ$22+EZ33</f>
        <v>24488</v>
      </c>
      <c r="FA4" s="10">
        <f>[4]ExtraEU!FA$22+FA33</f>
        <v>0</v>
      </c>
      <c r="FB4" s="10">
        <f>[4]ExtraEU!FB$22+FB33</f>
        <v>0</v>
      </c>
      <c r="FC4" s="10">
        <f>[4]ExtraEU!FC$22+FC33</f>
        <v>0</v>
      </c>
      <c r="FD4" s="10">
        <f>[4]ExtraEU!FD$22+FD33</f>
        <v>10191</v>
      </c>
      <c r="FE4" s="10">
        <f>[4]ExtraEU!FE$22+FE33</f>
        <v>0</v>
      </c>
      <c r="FF4" s="10">
        <f>[4]ExtraEU!FF$22+FF33</f>
        <v>0</v>
      </c>
      <c r="FG4" s="10">
        <f>[4]ExtraEU!FG$22+FG33</f>
        <v>202</v>
      </c>
      <c r="FH4" s="10">
        <f>[4]ExtraEU!FH$22+FH33</f>
        <v>0</v>
      </c>
      <c r="FI4" s="10">
        <f>[4]ExtraEU!FI$22+FI33</f>
        <v>0</v>
      </c>
      <c r="FJ4" s="10">
        <f>[4]ExtraEU!FJ$22+FJ33</f>
        <v>0</v>
      </c>
      <c r="FK4" s="10">
        <f>[4]ExtraEU!FK$22+FK33</f>
        <v>0</v>
      </c>
      <c r="FL4" s="10">
        <f>[4]ExtraEU!FL$22+FL33</f>
        <v>0</v>
      </c>
      <c r="FM4" s="10">
        <f>[4]ExtraEU!FM$22+FM33</f>
        <v>0</v>
      </c>
      <c r="FN4" s="1">
        <f>[4]ExtraEU!FN$22</f>
        <v>0</v>
      </c>
      <c r="FO4" s="1">
        <f>[4]ExtraEU!FO$22</f>
        <v>0</v>
      </c>
      <c r="FP4" s="1">
        <f>[4]ExtraEU!FP$22</f>
        <v>0</v>
      </c>
      <c r="FQ4" s="1">
        <f>[4]ExtraEU!FQ$22</f>
        <v>0</v>
      </c>
      <c r="FR4" s="1">
        <f>[4]ExtraEU!FR$22</f>
        <v>0</v>
      </c>
      <c r="FS4" s="1">
        <f>[4]ExtraEU!FS$22</f>
        <v>0</v>
      </c>
      <c r="FT4" s="1">
        <f>[4]ExtraEU!FT$22</f>
        <v>0</v>
      </c>
      <c r="FU4" s="1">
        <f>[4]ExtraEU!FU$22</f>
        <v>0</v>
      </c>
      <c r="FV4" s="1">
        <f>[4]ExtraEU!FV$22</f>
        <v>0</v>
      </c>
      <c r="FW4" s="1">
        <f>[4]ExtraEU!FW$22</f>
        <v>0</v>
      </c>
      <c r="FX4" s="1">
        <f>[4]ExtraEU!FX$22</f>
        <v>0</v>
      </c>
      <c r="FY4" s="1">
        <f>[4]ExtraEU!FY$22</f>
        <v>0</v>
      </c>
      <c r="FZ4" s="2">
        <f>SUM($B4:FY4)</f>
        <v>4253680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[4]Austria!B$22</f>
        <v>0</v>
      </c>
      <c r="C6" s="1">
        <f>[4]Austria!C$22</f>
        <v>0</v>
      </c>
      <c r="D6" s="1">
        <f>[4]Austria!D$22</f>
        <v>0</v>
      </c>
      <c r="E6" s="1">
        <f>[4]Austria!E$22</f>
        <v>0</v>
      </c>
      <c r="F6" s="1">
        <f>[4]Austria!F$22</f>
        <v>0</v>
      </c>
      <c r="G6" s="1">
        <f>[4]Austria!G$22</f>
        <v>0</v>
      </c>
      <c r="H6" s="1">
        <f>[4]Austria!H$22</f>
        <v>0</v>
      </c>
      <c r="I6" s="1">
        <f>[4]Austria!I$22</f>
        <v>0</v>
      </c>
      <c r="J6" s="1">
        <f>[4]Austria!J$22</f>
        <v>0</v>
      </c>
      <c r="K6" s="1">
        <f>[4]Austria!K$22</f>
        <v>0</v>
      </c>
      <c r="L6" s="1">
        <f>[4]Austria!L$22</f>
        <v>0</v>
      </c>
      <c r="M6" s="1">
        <f>[4]Austria!M$22</f>
        <v>0</v>
      </c>
      <c r="N6" s="1">
        <f>[4]Austria!N$22</f>
        <v>0</v>
      </c>
      <c r="O6" s="1">
        <f>[4]Austria!O$22</f>
        <v>0</v>
      </c>
      <c r="P6" s="1">
        <f>[4]Austria!P$22</f>
        <v>0</v>
      </c>
      <c r="Q6" s="1">
        <f>[4]Austria!Q$22</f>
        <v>0</v>
      </c>
      <c r="R6" s="1">
        <f>[4]Austria!R$22</f>
        <v>0</v>
      </c>
      <c r="S6" s="1">
        <f>[4]Austria!S$22</f>
        <v>0</v>
      </c>
      <c r="T6" s="1">
        <f>[4]Austria!T$22</f>
        <v>0</v>
      </c>
      <c r="U6" s="1">
        <f>[4]Austria!U$22</f>
        <v>0</v>
      </c>
      <c r="V6" s="1">
        <f>[4]Austria!V$22</f>
        <v>0</v>
      </c>
      <c r="W6" s="1">
        <f>[4]Austria!W$22</f>
        <v>0</v>
      </c>
      <c r="X6" s="1">
        <f>[4]Austria!X$22</f>
        <v>0</v>
      </c>
      <c r="Y6" s="1">
        <f>[4]Austria!Y$22</f>
        <v>0</v>
      </c>
      <c r="Z6" s="1">
        <f>[4]Austria!Z$22</f>
        <v>0</v>
      </c>
      <c r="AA6" s="1">
        <f>[4]Austria!AA$22</f>
        <v>0</v>
      </c>
      <c r="AB6" s="1">
        <f>[4]Austria!AB$22</f>
        <v>0</v>
      </c>
      <c r="AC6" s="1">
        <f>[4]Austria!AC$22</f>
        <v>0</v>
      </c>
      <c r="AD6" s="1">
        <f>[4]Austria!AD$22</f>
        <v>0</v>
      </c>
      <c r="AE6" s="1">
        <f>[4]Austria!AE$22</f>
        <v>0</v>
      </c>
      <c r="AF6" s="1">
        <f>[4]Austria!AF$22</f>
        <v>0</v>
      </c>
      <c r="AG6" s="1">
        <f>[4]Austria!AG$22</f>
        <v>0</v>
      </c>
      <c r="AH6" s="1">
        <f>[4]Austria!AH$22</f>
        <v>0</v>
      </c>
      <c r="AI6" s="1">
        <f>[4]Austria!AI$22</f>
        <v>0</v>
      </c>
      <c r="AJ6" s="1">
        <f>[4]Austria!AJ$22</f>
        <v>0</v>
      </c>
      <c r="AK6" s="1">
        <f>[4]Austria!AK$22</f>
        <v>0</v>
      </c>
      <c r="AL6" s="1">
        <f>[4]Austria!AL$22</f>
        <v>0</v>
      </c>
      <c r="AM6" s="1">
        <f>[4]Austria!AM$22</f>
        <v>0</v>
      </c>
      <c r="AN6" s="1">
        <f>[4]Austria!AN$22</f>
        <v>0</v>
      </c>
      <c r="AO6" s="1">
        <f>[4]Austria!AO$22</f>
        <v>0</v>
      </c>
      <c r="AP6" s="1">
        <f>[4]Austria!AP$22</f>
        <v>0</v>
      </c>
      <c r="AQ6" s="1">
        <f>[4]Austria!AQ$22</f>
        <v>0</v>
      </c>
      <c r="AR6" s="1">
        <f>[4]Austria!AR$22</f>
        <v>0</v>
      </c>
      <c r="AS6" s="1">
        <f>[4]Austria!AS$22</f>
        <v>0</v>
      </c>
      <c r="AT6" s="1">
        <f>[4]Austria!AT$22</f>
        <v>0</v>
      </c>
      <c r="AU6" s="1">
        <f>[4]Austria!AU$22</f>
        <v>0</v>
      </c>
      <c r="AV6" s="1">
        <f>[4]Austria!AV$22</f>
        <v>0</v>
      </c>
      <c r="AW6" s="1">
        <f>[4]Austria!AW$22</f>
        <v>0</v>
      </c>
      <c r="AX6" s="1">
        <f>[4]Austria!AX$22</f>
        <v>0</v>
      </c>
      <c r="AY6" s="1">
        <f>[4]Austria!AY$22</f>
        <v>0</v>
      </c>
      <c r="AZ6" s="1">
        <f>[4]Austria!AZ$22</f>
        <v>0</v>
      </c>
      <c r="BA6" s="1">
        <f>[4]Austria!BA$22</f>
        <v>0</v>
      </c>
      <c r="BB6" s="1">
        <f>[4]Austria!BB$22</f>
        <v>0</v>
      </c>
      <c r="BC6" s="1">
        <f>[4]Austria!BC$22</f>
        <v>0</v>
      </c>
      <c r="BD6" s="1">
        <f>[4]Austria!BD$22</f>
        <v>0</v>
      </c>
      <c r="BE6" s="1">
        <f>[4]Austria!BE$22</f>
        <v>0</v>
      </c>
      <c r="BF6" s="1">
        <f>[4]Austria!BF$22</f>
        <v>0</v>
      </c>
      <c r="BG6" s="1">
        <f>[4]Austria!BG$22</f>
        <v>0</v>
      </c>
      <c r="BH6" s="1">
        <f>[4]Austria!BH$22</f>
        <v>0</v>
      </c>
      <c r="BI6" s="1">
        <f>[4]Austria!BI$22</f>
        <v>0</v>
      </c>
      <c r="BJ6" s="1">
        <f>[4]Austria!BJ$22</f>
        <v>0</v>
      </c>
      <c r="BK6" s="1">
        <f>[4]Austria!BK$22</f>
        <v>0</v>
      </c>
      <c r="BL6" s="1">
        <f>[4]Austria!BL$22</f>
        <v>0</v>
      </c>
      <c r="BM6" s="1">
        <f>[4]Austria!BM$22</f>
        <v>0</v>
      </c>
      <c r="BN6" s="1">
        <f>[4]Austria!BN$22</f>
        <v>0</v>
      </c>
      <c r="BO6" s="1">
        <f>[4]Austria!BO$22</f>
        <v>0</v>
      </c>
      <c r="BP6" s="1">
        <f>[4]Austria!BP$22</f>
        <v>0</v>
      </c>
      <c r="BQ6" s="1">
        <f>[4]Austria!BQ$22</f>
        <v>0</v>
      </c>
      <c r="BR6" s="1">
        <f>[4]Austria!BR$22</f>
        <v>0</v>
      </c>
      <c r="BS6" s="1">
        <f>[4]Austria!BS$22</f>
        <v>0</v>
      </c>
      <c r="BT6" s="1">
        <f>[4]Austria!BT$22</f>
        <v>0</v>
      </c>
      <c r="BU6" s="1">
        <f>[4]Austria!BU$22</f>
        <v>0</v>
      </c>
      <c r="BV6" s="1">
        <f>[4]Austria!BV$22</f>
        <v>0</v>
      </c>
      <c r="BW6" s="1">
        <f>[4]Austria!BW$22</f>
        <v>0</v>
      </c>
      <c r="BX6" s="1">
        <f>[4]Austria!BX$22</f>
        <v>0</v>
      </c>
      <c r="BY6" s="1">
        <f>[4]Austria!BY$22</f>
        <v>0</v>
      </c>
      <c r="BZ6" s="1">
        <f>[4]Austria!BZ$22</f>
        <v>0</v>
      </c>
      <c r="CA6" s="1">
        <f>[4]Austria!CA$22</f>
        <v>0</v>
      </c>
      <c r="CB6" s="1">
        <f>[4]Austria!CB$22</f>
        <v>0</v>
      </c>
      <c r="CC6" s="1">
        <f>[4]Austria!CC$22</f>
        <v>0</v>
      </c>
      <c r="CD6" s="1">
        <f>[4]Austria!CD$22</f>
        <v>0</v>
      </c>
      <c r="CE6" s="1">
        <f>[4]Austria!CE$22</f>
        <v>0</v>
      </c>
      <c r="CF6" s="1">
        <f>[4]Austria!CF$22</f>
        <v>0</v>
      </c>
      <c r="CG6" s="1">
        <f>[4]Austria!CG$22</f>
        <v>0</v>
      </c>
      <c r="CH6" s="1">
        <f>[4]Austria!CH$22</f>
        <v>0</v>
      </c>
      <c r="CI6" s="1">
        <f>[4]Austria!CI$22</f>
        <v>0</v>
      </c>
      <c r="CJ6" s="1">
        <f>[4]Austria!CJ$22</f>
        <v>0</v>
      </c>
      <c r="CK6" s="1">
        <f>[4]Austria!CK$22</f>
        <v>0</v>
      </c>
      <c r="CL6" s="1">
        <f>[4]Austria!CL$22</f>
        <v>0</v>
      </c>
      <c r="CM6" s="1">
        <f>[4]Austria!CM$22</f>
        <v>0</v>
      </c>
      <c r="CN6" s="1">
        <f>[4]Austria!CN$22</f>
        <v>0</v>
      </c>
      <c r="CO6" s="1">
        <f>[4]Austria!CO$22</f>
        <v>0</v>
      </c>
      <c r="CP6" s="1">
        <f>[4]Austria!CP$22</f>
        <v>0</v>
      </c>
      <c r="CQ6" s="1">
        <f>[4]Austria!CQ$22</f>
        <v>0</v>
      </c>
      <c r="CR6" s="1">
        <f>[4]Austria!CR$22</f>
        <v>0</v>
      </c>
      <c r="CS6" s="1">
        <f>[4]Austria!CS$22</f>
        <v>0</v>
      </c>
      <c r="CT6" s="1">
        <f>[4]Austria!CT$22</f>
        <v>0</v>
      </c>
      <c r="CU6" s="1">
        <f>[4]Austria!CU$22</f>
        <v>0</v>
      </c>
      <c r="CV6" s="1">
        <f>[4]Austria!CV$22</f>
        <v>0</v>
      </c>
      <c r="CW6" s="1">
        <f>[4]Austria!CW$22</f>
        <v>0</v>
      </c>
      <c r="CX6" s="1">
        <f>[4]Austria!CX$22</f>
        <v>0</v>
      </c>
      <c r="CY6" s="1">
        <f>[4]Austria!CY$22</f>
        <v>0</v>
      </c>
      <c r="CZ6" s="1">
        <f>[4]Austria!CZ$22</f>
        <v>0</v>
      </c>
      <c r="DA6" s="1">
        <f>[4]Austria!DA$22</f>
        <v>0</v>
      </c>
      <c r="DB6" s="1">
        <f>[4]Austria!DB$22</f>
        <v>0</v>
      </c>
      <c r="DC6" s="1">
        <f>[4]Austria!DC$22</f>
        <v>0</v>
      </c>
      <c r="DD6" s="1">
        <f>[4]Austria!DD$22</f>
        <v>0</v>
      </c>
      <c r="DE6" s="1">
        <f>[4]Austria!DE$22</f>
        <v>0</v>
      </c>
      <c r="DF6" s="1">
        <f>[4]Austria!DF$22</f>
        <v>0</v>
      </c>
      <c r="DG6" s="1">
        <f>[4]Austria!DG$22</f>
        <v>0</v>
      </c>
      <c r="DH6" s="1">
        <f>[4]Austria!DH$22</f>
        <v>0</v>
      </c>
      <c r="DI6" s="1">
        <f>[4]Austria!DI$22</f>
        <v>0</v>
      </c>
      <c r="DJ6" s="1">
        <f>[4]Austria!DJ$22</f>
        <v>0</v>
      </c>
      <c r="DK6" s="1">
        <f>[4]Austria!DK$22</f>
        <v>0</v>
      </c>
      <c r="DL6" s="1">
        <f>[4]Austria!DL$22</f>
        <v>0</v>
      </c>
      <c r="DM6" s="1">
        <f>[4]Austria!DM$22</f>
        <v>0</v>
      </c>
      <c r="DN6" s="1">
        <f>[4]Austria!DN$22</f>
        <v>0</v>
      </c>
      <c r="DO6" s="1">
        <f>[4]Austria!DO$22</f>
        <v>0</v>
      </c>
      <c r="DP6" s="1">
        <f>[4]Austria!DP$22</f>
        <v>0</v>
      </c>
      <c r="DQ6" s="1">
        <f>[4]Austria!DQ$22</f>
        <v>0</v>
      </c>
      <c r="DR6" s="1">
        <f>[4]Austria!DR$22</f>
        <v>0</v>
      </c>
      <c r="DS6" s="1">
        <f>[4]Austria!DS$22</f>
        <v>0</v>
      </c>
      <c r="DT6" s="1">
        <f>[4]Austria!DT$22</f>
        <v>0</v>
      </c>
      <c r="DU6" s="1">
        <f>[4]Austria!DU$22</f>
        <v>0</v>
      </c>
      <c r="DV6" s="1">
        <f>[4]Austria!DV$22</f>
        <v>0</v>
      </c>
      <c r="DW6" s="1">
        <f>[4]Austria!DW$22</f>
        <v>0</v>
      </c>
      <c r="DX6" s="1">
        <f>[4]Austria!DX$22</f>
        <v>0</v>
      </c>
      <c r="DY6" s="1">
        <f>[4]Austria!DY$22</f>
        <v>0</v>
      </c>
      <c r="DZ6" s="1">
        <f>[4]Austria!DZ$22</f>
        <v>0</v>
      </c>
      <c r="EA6" s="1">
        <f>[4]Austria!EA$22</f>
        <v>0</v>
      </c>
      <c r="EB6" s="1">
        <f>[4]Austria!EB$22</f>
        <v>0</v>
      </c>
      <c r="EC6" s="1">
        <f>[4]Austria!EC$22</f>
        <v>0</v>
      </c>
      <c r="ED6" s="1">
        <f>[4]Austria!ED$22</f>
        <v>0</v>
      </c>
      <c r="EE6" s="1">
        <f>[4]Austria!EE$22</f>
        <v>0</v>
      </c>
      <c r="EF6" s="1">
        <f>[4]Austria!EF$22</f>
        <v>0</v>
      </c>
      <c r="EG6" s="1">
        <f>[4]Austria!EG$22</f>
        <v>0</v>
      </c>
      <c r="EH6" s="1">
        <f>[4]Austria!EH$22</f>
        <v>0</v>
      </c>
      <c r="EI6" s="1">
        <f>[4]Austria!EI$22</f>
        <v>0</v>
      </c>
      <c r="EJ6" s="1">
        <f>[4]Austria!EJ$22</f>
        <v>0</v>
      </c>
      <c r="EK6" s="1">
        <f>[4]Austria!EK$22</f>
        <v>0</v>
      </c>
      <c r="EL6" s="1">
        <f>[4]Austria!EL$22</f>
        <v>0</v>
      </c>
      <c r="EM6" s="1">
        <f>[4]Austria!EM$22</f>
        <v>0</v>
      </c>
      <c r="EN6" s="1">
        <f>[4]Austria!EN$22</f>
        <v>0</v>
      </c>
      <c r="EO6" s="1">
        <f>[4]Austria!EO$22</f>
        <v>0</v>
      </c>
      <c r="EP6" s="1">
        <f>[4]Austria!EP$22</f>
        <v>0</v>
      </c>
      <c r="EQ6" s="1">
        <f>[4]Austria!EQ$22</f>
        <v>0</v>
      </c>
      <c r="ER6" s="1">
        <f>[4]Austria!ER$22</f>
        <v>0</v>
      </c>
      <c r="ES6" s="1">
        <f>[4]Austria!ES$22</f>
        <v>0</v>
      </c>
      <c r="ET6" s="1">
        <f>[4]Austria!ET$22</f>
        <v>0</v>
      </c>
      <c r="EU6" s="1">
        <f>[4]Austria!EU$22</f>
        <v>0</v>
      </c>
      <c r="EV6" s="1">
        <f>[4]Austria!EV$22</f>
        <v>0</v>
      </c>
      <c r="EW6" s="1">
        <f>[4]Austria!EW$22</f>
        <v>0</v>
      </c>
      <c r="EX6" s="1">
        <f>[4]Austria!EX$22</f>
        <v>0</v>
      </c>
      <c r="EY6" s="1">
        <f>[4]Austria!EY$22</f>
        <v>0</v>
      </c>
      <c r="EZ6" s="1">
        <f>[4]Austria!EZ$22</f>
        <v>0</v>
      </c>
      <c r="FA6" s="1">
        <f>[4]Austria!FA$22</f>
        <v>0</v>
      </c>
      <c r="FB6" s="1">
        <f>[4]Austria!FB$22</f>
        <v>0</v>
      </c>
      <c r="FC6" s="1">
        <f>[4]Austria!FC$22</f>
        <v>0</v>
      </c>
      <c r="FD6" s="1">
        <f>[4]Austria!FD$22</f>
        <v>0</v>
      </c>
      <c r="FE6" s="1">
        <f>[4]Austria!FE$22</f>
        <v>0</v>
      </c>
      <c r="FF6" s="1">
        <f>[4]Austria!FF$22</f>
        <v>0</v>
      </c>
      <c r="FG6" s="1">
        <f>[4]Austria!FG$22</f>
        <v>0</v>
      </c>
      <c r="FH6" s="1">
        <f>[4]Austria!FH$22</f>
        <v>0</v>
      </c>
      <c r="FI6" s="1">
        <f>[4]Austria!FI$22</f>
        <v>0</v>
      </c>
      <c r="FJ6" s="1">
        <f>[4]Austria!FJ$22</f>
        <v>0</v>
      </c>
      <c r="FK6" s="1">
        <f>[4]Austria!FK$22</f>
        <v>0</v>
      </c>
      <c r="FL6" s="1">
        <f>[4]Austria!FL$22</f>
        <v>0</v>
      </c>
      <c r="FM6" s="1">
        <f>[4]Austria!FM$22</f>
        <v>0</v>
      </c>
      <c r="FN6" s="1">
        <f>[4]Austria!FN$22</f>
        <v>0</v>
      </c>
      <c r="FO6" s="1">
        <f>[4]Austria!FO$22</f>
        <v>0</v>
      </c>
      <c r="FP6" s="1">
        <f>[4]Austria!FP$22</f>
        <v>0</v>
      </c>
      <c r="FQ6" s="1">
        <f>[4]Austria!FQ$22</f>
        <v>0</v>
      </c>
      <c r="FR6" s="1">
        <f>[4]Austria!FR$22</f>
        <v>0</v>
      </c>
      <c r="FS6" s="1">
        <f>[4]Austria!FS$22</f>
        <v>0</v>
      </c>
      <c r="FT6" s="1">
        <f>[4]Austria!FT$22</f>
        <v>0</v>
      </c>
      <c r="FU6" s="1">
        <f>[4]Austria!FU$22</f>
        <v>0</v>
      </c>
      <c r="FV6" s="1">
        <f>[4]Austria!FV$22</f>
        <v>0</v>
      </c>
      <c r="FW6" s="1">
        <f>[4]Austria!FW$22</f>
        <v>0</v>
      </c>
      <c r="FX6" s="1">
        <f>[4]Austria!FX$22</f>
        <v>0</v>
      </c>
      <c r="FY6" s="1">
        <f>[4]Austria!FY$22</f>
        <v>0</v>
      </c>
      <c r="FZ6" s="2">
        <f>SUM($B6:FY6)</f>
        <v>0</v>
      </c>
    </row>
    <row r="7" spans="1:182">
      <c r="A7" t="s">
        <v>15</v>
      </c>
      <c r="B7" s="1">
        <f>[4]Belgium!B$22</f>
        <v>0</v>
      </c>
      <c r="C7" s="1">
        <f>[4]Belgium!C$22</f>
        <v>0</v>
      </c>
      <c r="D7" s="1">
        <f>[4]Belgium!D$22</f>
        <v>0</v>
      </c>
      <c r="E7" s="1">
        <f>[4]Belgium!E$22</f>
        <v>0</v>
      </c>
      <c r="F7" s="1">
        <f>[4]Belgium!F$22</f>
        <v>0</v>
      </c>
      <c r="G7" s="1">
        <f>[4]Belgium!G$22</f>
        <v>0</v>
      </c>
      <c r="H7" s="1">
        <f>[4]Belgium!H$22</f>
        <v>0</v>
      </c>
      <c r="I7" s="1">
        <f>[4]Belgium!I$22</f>
        <v>0</v>
      </c>
      <c r="J7" s="1">
        <f>[4]Belgium!J$22</f>
        <v>0</v>
      </c>
      <c r="K7" s="1">
        <f>[4]Belgium!K$22</f>
        <v>0</v>
      </c>
      <c r="L7" s="1">
        <f>[4]Belgium!L$22</f>
        <v>0</v>
      </c>
      <c r="M7" s="1">
        <f>[4]Belgium!M$22</f>
        <v>0</v>
      </c>
      <c r="N7" s="1">
        <f>[4]Belgium!N$22</f>
        <v>0</v>
      </c>
      <c r="O7" s="1">
        <f>[4]Belgium!O$22</f>
        <v>0</v>
      </c>
      <c r="P7" s="1">
        <f>[4]Belgium!P$22</f>
        <v>0</v>
      </c>
      <c r="Q7" s="1">
        <f>[4]Belgium!Q$22</f>
        <v>0</v>
      </c>
      <c r="R7" s="1">
        <f>[4]Belgium!R$22</f>
        <v>0</v>
      </c>
      <c r="S7" s="1">
        <f>[4]Belgium!S$22</f>
        <v>0</v>
      </c>
      <c r="T7" s="1">
        <f>[4]Belgium!T$22</f>
        <v>0</v>
      </c>
      <c r="U7" s="1">
        <f>[4]Belgium!U$22</f>
        <v>0</v>
      </c>
      <c r="V7" s="1">
        <f>[4]Belgium!V$22</f>
        <v>0</v>
      </c>
      <c r="W7" s="1">
        <f>[4]Belgium!W$22</f>
        <v>0</v>
      </c>
      <c r="X7" s="1">
        <f>[4]Belgium!X$22</f>
        <v>0</v>
      </c>
      <c r="Y7" s="1">
        <f>[4]Belgium!Y$22</f>
        <v>0</v>
      </c>
      <c r="Z7" s="1">
        <f>[4]Belgium!Z$22</f>
        <v>0</v>
      </c>
      <c r="AA7" s="1">
        <f>[4]Belgium!AA$22</f>
        <v>0</v>
      </c>
      <c r="AB7" s="1">
        <f>[4]Belgium!AB$22</f>
        <v>0</v>
      </c>
      <c r="AC7" s="1">
        <f>[4]Belgium!AC$22</f>
        <v>0</v>
      </c>
      <c r="AD7" s="1">
        <f>[4]Belgium!AD$22</f>
        <v>0</v>
      </c>
      <c r="AE7" s="1">
        <f>[4]Belgium!AE$22</f>
        <v>0</v>
      </c>
      <c r="AF7" s="1">
        <f>[4]Belgium!AF$22</f>
        <v>0</v>
      </c>
      <c r="AG7" s="1">
        <f>[4]Belgium!AG$22</f>
        <v>0</v>
      </c>
      <c r="AH7" s="1">
        <f>[4]Belgium!AH$22</f>
        <v>0</v>
      </c>
      <c r="AI7" s="1">
        <f>[4]Belgium!AI$22</f>
        <v>0</v>
      </c>
      <c r="AJ7" s="1">
        <f>[4]Belgium!AJ$22</f>
        <v>0</v>
      </c>
      <c r="AK7" s="1">
        <f>[4]Belgium!AK$22</f>
        <v>0</v>
      </c>
      <c r="AL7" s="1">
        <f>[4]Belgium!AL$22</f>
        <v>0</v>
      </c>
      <c r="AM7" s="1">
        <f>[4]Belgium!AM$22</f>
        <v>0</v>
      </c>
      <c r="AN7" s="1">
        <f>[4]Belgium!AN$22</f>
        <v>0</v>
      </c>
      <c r="AO7" s="1">
        <f>[4]Belgium!AO$22</f>
        <v>0</v>
      </c>
      <c r="AP7" s="1">
        <f>[4]Belgium!AP$22</f>
        <v>0</v>
      </c>
      <c r="AQ7" s="1">
        <f>[4]Belgium!AQ$22</f>
        <v>0</v>
      </c>
      <c r="AR7" s="1">
        <f>[4]Belgium!AR$22</f>
        <v>0</v>
      </c>
      <c r="AS7" s="1">
        <f>[4]Belgium!AS$22</f>
        <v>0</v>
      </c>
      <c r="AT7" s="1">
        <f>[4]Belgium!AT$22</f>
        <v>0</v>
      </c>
      <c r="AU7" s="1">
        <f>[4]Belgium!AU$22</f>
        <v>0</v>
      </c>
      <c r="AV7" s="1">
        <f>[4]Belgium!AV$22</f>
        <v>0</v>
      </c>
      <c r="AW7" s="1">
        <f>[4]Belgium!AW$22</f>
        <v>0</v>
      </c>
      <c r="AX7" s="1">
        <f>[4]Belgium!AX$22</f>
        <v>0</v>
      </c>
      <c r="AY7" s="1">
        <f>[4]Belgium!AY$22</f>
        <v>0</v>
      </c>
      <c r="AZ7" s="1">
        <f>[4]Belgium!AZ$22</f>
        <v>0</v>
      </c>
      <c r="BA7" s="1">
        <f>[4]Belgium!BA$22</f>
        <v>0</v>
      </c>
      <c r="BB7" s="1">
        <f>[4]Belgium!BB$22</f>
        <v>0</v>
      </c>
      <c r="BC7" s="1">
        <f>[4]Belgium!BC$22</f>
        <v>0</v>
      </c>
      <c r="BD7" s="1">
        <f>[4]Belgium!BD$22</f>
        <v>0</v>
      </c>
      <c r="BE7" s="1">
        <f>[4]Belgium!BE$22</f>
        <v>0</v>
      </c>
      <c r="BF7" s="1">
        <f>[4]Belgium!BF$22</f>
        <v>0</v>
      </c>
      <c r="BG7" s="1">
        <f>[4]Belgium!BG$22</f>
        <v>0</v>
      </c>
      <c r="BH7" s="1">
        <f>[4]Belgium!BH$22</f>
        <v>0</v>
      </c>
      <c r="BI7" s="1">
        <f>[4]Belgium!BI$22</f>
        <v>0</v>
      </c>
      <c r="BJ7" s="1">
        <f>[4]Belgium!BJ$22</f>
        <v>0</v>
      </c>
      <c r="BK7" s="1">
        <f>[4]Belgium!BK$22</f>
        <v>0</v>
      </c>
      <c r="BL7" s="1">
        <f>[4]Belgium!BL$22</f>
        <v>0</v>
      </c>
      <c r="BM7" s="1">
        <f>[4]Belgium!BM$22</f>
        <v>0</v>
      </c>
      <c r="BN7" s="1">
        <f>[4]Belgium!BN$22</f>
        <v>0</v>
      </c>
      <c r="BO7" s="1">
        <f>[4]Belgium!BO$22</f>
        <v>0</v>
      </c>
      <c r="BP7" s="1">
        <f>[4]Belgium!BP$22</f>
        <v>0</v>
      </c>
      <c r="BQ7" s="1">
        <f>[4]Belgium!BQ$22</f>
        <v>0</v>
      </c>
      <c r="BR7" s="1">
        <f>[4]Belgium!BR$22</f>
        <v>0</v>
      </c>
      <c r="BS7" s="1">
        <f>[4]Belgium!BS$22</f>
        <v>0</v>
      </c>
      <c r="BT7" s="1">
        <f>[4]Belgium!BT$22</f>
        <v>0</v>
      </c>
      <c r="BU7" s="1">
        <f>[4]Belgium!BU$22</f>
        <v>0</v>
      </c>
      <c r="BV7" s="1">
        <f>[4]Belgium!BV$22</f>
        <v>0</v>
      </c>
      <c r="BW7" s="1">
        <f>[4]Belgium!BW$22</f>
        <v>0</v>
      </c>
      <c r="BX7" s="1">
        <f>[4]Belgium!BX$22</f>
        <v>0</v>
      </c>
      <c r="BY7" s="1">
        <f>[4]Belgium!BY$22</f>
        <v>0</v>
      </c>
      <c r="BZ7" s="1">
        <f>[4]Belgium!BZ$22</f>
        <v>0</v>
      </c>
      <c r="CA7" s="1">
        <f>[4]Belgium!CA$22</f>
        <v>0</v>
      </c>
      <c r="CB7" s="1">
        <f>[4]Belgium!CB$22</f>
        <v>0</v>
      </c>
      <c r="CC7" s="1">
        <f>[4]Belgium!CC$22</f>
        <v>31324</v>
      </c>
      <c r="CD7" s="1">
        <f>[4]Belgium!CD$22</f>
        <v>46057</v>
      </c>
      <c r="CE7" s="1">
        <f>[4]Belgium!CE$22</f>
        <v>49588</v>
      </c>
      <c r="CF7" s="1">
        <f>[4]Belgium!CF$22</f>
        <v>56133</v>
      </c>
      <c r="CG7" s="1">
        <f>[4]Belgium!CG$22</f>
        <v>15246</v>
      </c>
      <c r="CH7" s="1">
        <f>[4]Belgium!CH$22</f>
        <v>8005</v>
      </c>
      <c r="CI7" s="1">
        <f>[4]Belgium!CI$22</f>
        <v>51871</v>
      </c>
      <c r="CJ7" s="1">
        <f>[4]Belgium!CJ$22</f>
        <v>55577</v>
      </c>
      <c r="CK7" s="1">
        <f>[4]Belgium!CK$22</f>
        <v>3510</v>
      </c>
      <c r="CL7" s="1">
        <f>[4]Belgium!CL$22</f>
        <v>87464</v>
      </c>
      <c r="CM7" s="1">
        <f>[4]Belgium!CM$22</f>
        <v>3402</v>
      </c>
      <c r="CN7" s="1">
        <f>[4]Belgium!CN$22</f>
        <v>3343</v>
      </c>
      <c r="CO7" s="1">
        <f>[4]Belgium!CO$22</f>
        <v>5179</v>
      </c>
      <c r="CP7" s="1">
        <f>[4]Belgium!CP$22</f>
        <v>6675</v>
      </c>
      <c r="CQ7" s="1">
        <f>[4]Belgium!CQ$22</f>
        <v>29922</v>
      </c>
      <c r="CR7" s="1">
        <f>[4]Belgium!CR$22</f>
        <v>0</v>
      </c>
      <c r="CS7" s="1">
        <f>[4]Belgium!CS$22</f>
        <v>3781</v>
      </c>
      <c r="CT7" s="1">
        <f>[4]Belgium!CT$22</f>
        <v>0</v>
      </c>
      <c r="CU7" s="1">
        <f>[4]Belgium!CU$22</f>
        <v>0</v>
      </c>
      <c r="CV7" s="1">
        <f>[4]Belgium!CV$22</f>
        <v>0</v>
      </c>
      <c r="CW7" s="1">
        <f>[4]Belgium!CW$22</f>
        <v>0</v>
      </c>
      <c r="CX7" s="1">
        <f>[4]Belgium!CX$22</f>
        <v>0</v>
      </c>
      <c r="CY7" s="1">
        <f>[4]Belgium!CY$22</f>
        <v>0</v>
      </c>
      <c r="CZ7" s="1">
        <f>[4]Belgium!CZ$22</f>
        <v>0</v>
      </c>
      <c r="DA7" s="1">
        <f>[4]Belgium!DA$22</f>
        <v>0</v>
      </c>
      <c r="DB7" s="1">
        <f>[4]Belgium!DB$22</f>
        <v>0</v>
      </c>
      <c r="DC7" s="1">
        <f>[4]Belgium!DC$22</f>
        <v>0</v>
      </c>
      <c r="DD7" s="1">
        <f>[4]Belgium!DD$22</f>
        <v>0</v>
      </c>
      <c r="DE7" s="1">
        <f>[4]Belgium!DE$22</f>
        <v>0</v>
      </c>
      <c r="DF7" s="1">
        <f>[4]Belgium!DF$22</f>
        <v>0</v>
      </c>
      <c r="DG7" s="1">
        <f>[4]Belgium!DG$22</f>
        <v>0</v>
      </c>
      <c r="DH7" s="1">
        <f>[4]Belgium!DH$22</f>
        <v>0</v>
      </c>
      <c r="DI7" s="1">
        <f>[4]Belgium!DI$22</f>
        <v>0</v>
      </c>
      <c r="DJ7" s="1">
        <f>[4]Belgium!DJ$22</f>
        <v>0</v>
      </c>
      <c r="DK7" s="1">
        <f>[4]Belgium!DK$22</f>
        <v>0</v>
      </c>
      <c r="DL7" s="1">
        <f>[4]Belgium!DL$22</f>
        <v>0</v>
      </c>
      <c r="DM7" s="1">
        <f>[4]Belgium!DM$22</f>
        <v>0</v>
      </c>
      <c r="DN7" s="1">
        <f>[4]Belgium!DN$22</f>
        <v>0</v>
      </c>
      <c r="DO7" s="1">
        <f>[4]Belgium!DO$22</f>
        <v>0</v>
      </c>
      <c r="DP7" s="1">
        <f>[4]Belgium!DP$22</f>
        <v>0</v>
      </c>
      <c r="DQ7" s="1">
        <f>[4]Belgium!DQ$22</f>
        <v>0</v>
      </c>
      <c r="DR7" s="1">
        <f>[4]Belgium!DR$22</f>
        <v>0</v>
      </c>
      <c r="DS7" s="1">
        <f>[4]Belgium!DS$22</f>
        <v>0</v>
      </c>
      <c r="DT7" s="1">
        <f>[4]Belgium!DT$22</f>
        <v>3</v>
      </c>
      <c r="DU7" s="1">
        <f>[4]Belgium!DU$22</f>
        <v>0</v>
      </c>
      <c r="DV7" s="1">
        <f>[4]Belgium!DV$22</f>
        <v>0</v>
      </c>
      <c r="DW7" s="1">
        <f>[4]Belgium!DW$22</f>
        <v>0</v>
      </c>
      <c r="DX7" s="1">
        <f>[4]Belgium!DX$22</f>
        <v>0</v>
      </c>
      <c r="DY7" s="1">
        <f>[4]Belgium!DY$22</f>
        <v>0</v>
      </c>
      <c r="DZ7" s="1">
        <f>[4]Belgium!DZ$22</f>
        <v>0</v>
      </c>
      <c r="EA7" s="1">
        <f>[4]Belgium!EA$22</f>
        <v>0</v>
      </c>
      <c r="EB7" s="1">
        <f>[4]Belgium!EB$22</f>
        <v>0</v>
      </c>
      <c r="EC7" s="1">
        <f>[4]Belgium!EC$22</f>
        <v>0</v>
      </c>
      <c r="ED7" s="1">
        <f>[4]Belgium!ED$22</f>
        <v>16</v>
      </c>
      <c r="EE7" s="1">
        <f>[4]Belgium!EE$22</f>
        <v>0</v>
      </c>
      <c r="EF7" s="1">
        <f>[4]Belgium!EF$22</f>
        <v>12</v>
      </c>
      <c r="EG7" s="1">
        <f>[4]Belgium!EG$22</f>
        <v>0</v>
      </c>
      <c r="EH7" s="1">
        <f>[4]Belgium!EH$22</f>
        <v>0</v>
      </c>
      <c r="EI7" s="1">
        <f>[4]Belgium!EI$22</f>
        <v>0</v>
      </c>
      <c r="EJ7" s="1">
        <f>[4]Belgium!EJ$22</f>
        <v>0</v>
      </c>
      <c r="EK7" s="1">
        <f>[4]Belgium!EK$22</f>
        <v>0</v>
      </c>
      <c r="EL7" s="1">
        <f>[4]Belgium!EL$22</f>
        <v>0</v>
      </c>
      <c r="EM7" s="1">
        <f>[4]Belgium!EM$22</f>
        <v>0</v>
      </c>
      <c r="EN7" s="1">
        <f>[4]Belgium!EN$22</f>
        <v>0</v>
      </c>
      <c r="EO7" s="1">
        <f>[4]Belgium!EO$22</f>
        <v>0</v>
      </c>
      <c r="EP7" s="1">
        <f>[4]Belgium!EP$22</f>
        <v>0</v>
      </c>
      <c r="EQ7" s="1">
        <f>[4]Belgium!EQ$22</f>
        <v>0</v>
      </c>
      <c r="ER7" s="1">
        <f>[4]Belgium!ER$22</f>
        <v>0</v>
      </c>
      <c r="ES7" s="1">
        <f>[4]Belgium!ES$22</f>
        <v>0</v>
      </c>
      <c r="ET7" s="1">
        <f>[4]Belgium!ET$22</f>
        <v>3</v>
      </c>
      <c r="EU7" s="1">
        <f>[4]Belgium!EU$22</f>
        <v>0</v>
      </c>
      <c r="EV7" s="1">
        <f>[4]Belgium!EV$22</f>
        <v>0</v>
      </c>
      <c r="EW7" s="1">
        <f>[4]Belgium!EW$22</f>
        <v>0</v>
      </c>
      <c r="EX7" s="1">
        <f>[4]Belgium!EX$22</f>
        <v>0</v>
      </c>
      <c r="EY7" s="1">
        <f>[4]Belgium!EY$22</f>
        <v>0</v>
      </c>
      <c r="EZ7" s="1">
        <f>[4]Belgium!EZ$22</f>
        <v>0</v>
      </c>
      <c r="FA7" s="1">
        <f>[4]Belgium!FA$22</f>
        <v>0</v>
      </c>
      <c r="FB7" s="1">
        <f>[4]Belgium!FB$22</f>
        <v>0</v>
      </c>
      <c r="FC7" s="1">
        <f>[4]Belgium!FC$22</f>
        <v>0</v>
      </c>
      <c r="FD7" s="1">
        <f>[4]Belgium!FD$22</f>
        <v>0</v>
      </c>
      <c r="FE7" s="1">
        <f>[4]Belgium!FE$22</f>
        <v>0</v>
      </c>
      <c r="FF7" s="1">
        <f>[4]Belgium!FF$22</f>
        <v>0</v>
      </c>
      <c r="FG7" s="1">
        <f>[4]Belgium!FG$22</f>
        <v>0</v>
      </c>
      <c r="FH7" s="1">
        <f>[4]Belgium!FH$22</f>
        <v>0</v>
      </c>
      <c r="FI7" s="1">
        <f>[4]Belgium!FI$22</f>
        <v>0</v>
      </c>
      <c r="FJ7" s="1">
        <f>[4]Belgium!FJ$22</f>
        <v>0</v>
      </c>
      <c r="FK7" s="1">
        <f>[4]Belgium!FK$22</f>
        <v>14</v>
      </c>
      <c r="FL7" s="1">
        <f>[4]Belgium!FL$22</f>
        <v>0</v>
      </c>
      <c r="FM7" s="1">
        <f>[4]Belgium!FM$22</f>
        <v>4</v>
      </c>
      <c r="FN7" s="1">
        <f>[4]Belgium!FN$22</f>
        <v>0</v>
      </c>
      <c r="FO7" s="1">
        <f>[4]Belgium!FO$22</f>
        <v>0</v>
      </c>
      <c r="FP7" s="1">
        <f>[4]Belgium!FP$22</f>
        <v>0</v>
      </c>
      <c r="FQ7" s="1">
        <f>[4]Belgium!FQ$22</f>
        <v>0</v>
      </c>
      <c r="FR7" s="1">
        <f>[4]Belgium!FR$22</f>
        <v>0</v>
      </c>
      <c r="FS7" s="1">
        <f>[4]Belgium!FS$22</f>
        <v>0</v>
      </c>
      <c r="FT7" s="1">
        <f>[4]Belgium!FT$22</f>
        <v>0</v>
      </c>
      <c r="FU7" s="1">
        <f>[4]Belgium!FU$22</f>
        <v>0</v>
      </c>
      <c r="FV7" s="1">
        <f>[4]Belgium!FV$22</f>
        <v>0</v>
      </c>
      <c r="FW7" s="1">
        <f>[4]Belgium!FW$22</f>
        <v>0</v>
      </c>
      <c r="FX7" s="1">
        <f>[4]Belgium!FX$22</f>
        <v>0</v>
      </c>
      <c r="FY7" s="1">
        <f>[4]Belgium!FY$22</f>
        <v>0</v>
      </c>
      <c r="FZ7" s="2">
        <f>SUM($B7:FY7)</f>
        <v>457129</v>
      </c>
    </row>
    <row r="8" spans="1:182">
      <c r="A8" t="s">
        <v>32</v>
      </c>
      <c r="B8" s="1">
        <f>[4]Bulgaria!B$22</f>
        <v>0</v>
      </c>
      <c r="C8" s="1">
        <f>[4]Bulgaria!C$22</f>
        <v>0</v>
      </c>
      <c r="D8" s="1">
        <f>[4]Bulgaria!D$22</f>
        <v>0</v>
      </c>
      <c r="E8" s="1">
        <f>[4]Bulgaria!E$22</f>
        <v>0</v>
      </c>
      <c r="F8" s="1">
        <f>[4]Bulgaria!F$22</f>
        <v>0</v>
      </c>
      <c r="G8" s="1">
        <f>[4]Bulgaria!G$22</f>
        <v>0</v>
      </c>
      <c r="H8" s="1">
        <f>[4]Bulgaria!H$22</f>
        <v>0</v>
      </c>
      <c r="I8" s="1">
        <f>[4]Bulgaria!I$22</f>
        <v>0</v>
      </c>
      <c r="J8" s="1">
        <f>[4]Bulgaria!J$22</f>
        <v>0</v>
      </c>
      <c r="K8" s="1">
        <f>[4]Bulgaria!K$22</f>
        <v>0</v>
      </c>
      <c r="L8" s="1">
        <f>[4]Bulgaria!L$22</f>
        <v>0</v>
      </c>
      <c r="M8" s="1">
        <f>[4]Bulgaria!M$22</f>
        <v>0</v>
      </c>
      <c r="N8" s="1">
        <f>[4]Bulgaria!N$22</f>
        <v>0</v>
      </c>
      <c r="O8" s="1">
        <f>[4]Bulgaria!O$22</f>
        <v>0</v>
      </c>
      <c r="P8" s="1">
        <f>[4]Bulgaria!P$22</f>
        <v>0</v>
      </c>
      <c r="Q8" s="1">
        <f>[4]Bulgaria!Q$22</f>
        <v>0</v>
      </c>
      <c r="R8" s="1">
        <f>[4]Bulgaria!R$22</f>
        <v>0</v>
      </c>
      <c r="S8" s="1">
        <f>[4]Bulgaria!S$22</f>
        <v>0</v>
      </c>
      <c r="T8" s="1">
        <f>[4]Bulgaria!T$22</f>
        <v>0</v>
      </c>
      <c r="U8" s="1">
        <f>[4]Bulgaria!U$22</f>
        <v>0</v>
      </c>
      <c r="V8" s="1">
        <f>[4]Bulgaria!V$22</f>
        <v>0</v>
      </c>
      <c r="W8" s="1">
        <f>[4]Bulgaria!W$22</f>
        <v>0</v>
      </c>
      <c r="X8" s="1">
        <f>[4]Bulgaria!X$22</f>
        <v>0</v>
      </c>
      <c r="Y8" s="1">
        <f>[4]Bulgaria!Y$22</f>
        <v>0</v>
      </c>
      <c r="Z8" s="1">
        <f>[4]Bulgaria!Z$22</f>
        <v>0</v>
      </c>
      <c r="AA8" s="1">
        <f>[4]Bulgaria!AA$22</f>
        <v>0</v>
      </c>
      <c r="AB8" s="1">
        <f>[4]Bulgaria!AB$22</f>
        <v>0</v>
      </c>
      <c r="AC8" s="1">
        <f>[4]Bulgaria!AC$22</f>
        <v>0</v>
      </c>
      <c r="AD8" s="1">
        <f>[4]Bulgaria!AD$22</f>
        <v>0</v>
      </c>
      <c r="AE8" s="1">
        <f>[4]Bulgaria!AE$22</f>
        <v>0</v>
      </c>
      <c r="AF8" s="1">
        <f>[4]Bulgaria!AF$22</f>
        <v>0</v>
      </c>
      <c r="AG8" s="1">
        <f>[4]Bulgaria!AG$22</f>
        <v>0</v>
      </c>
      <c r="AH8" s="1">
        <f>[4]Bulgaria!AH$22</f>
        <v>0</v>
      </c>
      <c r="AI8" s="1">
        <f>[4]Bulgaria!AI$22</f>
        <v>0</v>
      </c>
      <c r="AJ8" s="1">
        <f>[4]Bulgaria!AJ$22</f>
        <v>0</v>
      </c>
      <c r="AK8" s="1">
        <f>[4]Bulgaria!AK$22</f>
        <v>0</v>
      </c>
      <c r="AL8" s="1">
        <f>[4]Bulgaria!AL$22</f>
        <v>0</v>
      </c>
      <c r="AM8" s="1">
        <f>[4]Bulgaria!AM$22</f>
        <v>0</v>
      </c>
      <c r="AN8" s="1">
        <f>[4]Bulgaria!AN$22</f>
        <v>0</v>
      </c>
      <c r="AO8" s="1">
        <f>[4]Bulgaria!AO$22</f>
        <v>0</v>
      </c>
      <c r="AP8" s="1">
        <f>[4]Bulgaria!AP$22</f>
        <v>0</v>
      </c>
      <c r="AQ8" s="1">
        <f>[4]Bulgaria!AQ$22</f>
        <v>0</v>
      </c>
      <c r="AR8" s="1">
        <f>[4]Bulgaria!AR$22</f>
        <v>0</v>
      </c>
      <c r="AS8" s="1">
        <f>[4]Bulgaria!AS$22</f>
        <v>0</v>
      </c>
      <c r="AT8" s="1">
        <f>[4]Bulgaria!AT$22</f>
        <v>0</v>
      </c>
      <c r="AU8" s="1">
        <f>[4]Bulgaria!AU$22</f>
        <v>0</v>
      </c>
      <c r="AV8" s="1">
        <f>[4]Bulgaria!AV$22</f>
        <v>0</v>
      </c>
      <c r="AW8" s="1">
        <f>[4]Bulgaria!AW$22</f>
        <v>0</v>
      </c>
      <c r="AX8" s="1">
        <f>[4]Bulgaria!AX$22</f>
        <v>0</v>
      </c>
      <c r="AY8" s="1">
        <f>[4]Bulgaria!AY$22</f>
        <v>0</v>
      </c>
      <c r="AZ8" s="1">
        <f>[4]Bulgaria!AZ$22</f>
        <v>0</v>
      </c>
      <c r="BA8" s="1">
        <f>[4]Bulgaria!BA$22</f>
        <v>0</v>
      </c>
      <c r="BB8" s="1">
        <f>[4]Bulgaria!BB$22</f>
        <v>0</v>
      </c>
      <c r="BC8" s="1">
        <f>[4]Bulgaria!BC$22</f>
        <v>0</v>
      </c>
      <c r="BD8" s="1">
        <f>[4]Bulgaria!BD$22</f>
        <v>0</v>
      </c>
      <c r="BE8" s="1">
        <f>[4]Bulgaria!BE$22</f>
        <v>0</v>
      </c>
      <c r="BF8" s="1">
        <f>[4]Bulgaria!BF$22</f>
        <v>0</v>
      </c>
      <c r="BG8" s="1">
        <f>[4]Bulgaria!BG$22</f>
        <v>0</v>
      </c>
      <c r="BH8" s="1">
        <f>[4]Bulgaria!BH$22</f>
        <v>0</v>
      </c>
      <c r="BI8" s="1">
        <f>[4]Bulgaria!BI$22</f>
        <v>0</v>
      </c>
      <c r="BJ8" s="1">
        <f>[4]Bulgaria!BJ$22</f>
        <v>0</v>
      </c>
      <c r="BK8" s="1">
        <f>[4]Bulgaria!BK$22</f>
        <v>0</v>
      </c>
      <c r="BL8" s="1">
        <f>[4]Bulgaria!BL$22</f>
        <v>0</v>
      </c>
      <c r="BM8" s="1">
        <f>[4]Bulgaria!BM$22</f>
        <v>0</v>
      </c>
      <c r="BN8" s="1">
        <f>[4]Bulgaria!BN$22</f>
        <v>0</v>
      </c>
      <c r="BO8" s="1">
        <f>[4]Bulgaria!BO$22</f>
        <v>0</v>
      </c>
      <c r="BP8" s="1">
        <f>[4]Bulgaria!BP$22</f>
        <v>0</v>
      </c>
      <c r="BQ8" s="1">
        <f>[4]Bulgaria!BQ$22</f>
        <v>0</v>
      </c>
      <c r="BR8" s="1">
        <f>[4]Bulgaria!BR$22</f>
        <v>0</v>
      </c>
      <c r="BS8" s="1">
        <f>[4]Bulgaria!BS$22</f>
        <v>0</v>
      </c>
      <c r="BT8" s="1">
        <f>[4]Bulgaria!BT$22</f>
        <v>0</v>
      </c>
      <c r="BU8" s="1">
        <f>[4]Bulgaria!BU$22</f>
        <v>0</v>
      </c>
      <c r="BV8" s="1">
        <f>[4]Bulgaria!BV$22</f>
        <v>0</v>
      </c>
      <c r="BW8" s="1">
        <f>[4]Bulgaria!BW$22</f>
        <v>0</v>
      </c>
      <c r="BX8" s="1">
        <f>[4]Bulgaria!BX$22</f>
        <v>0</v>
      </c>
      <c r="BY8" s="1">
        <f>[4]Bulgaria!BY$22</f>
        <v>0</v>
      </c>
      <c r="BZ8" s="1">
        <f>[4]Bulgaria!BZ$22</f>
        <v>0</v>
      </c>
      <c r="CA8" s="1">
        <f>[4]Bulgaria!CA$22</f>
        <v>0</v>
      </c>
      <c r="CB8" s="1">
        <f>[4]Bulgaria!CB$22</f>
        <v>0</v>
      </c>
      <c r="CC8" s="1">
        <f>[4]Bulgaria!CC$22</f>
        <v>0</v>
      </c>
      <c r="CD8" s="1">
        <f>[4]Bulgaria!CD$22</f>
        <v>0</v>
      </c>
      <c r="CE8" s="1">
        <f>[4]Bulgaria!CE$22</f>
        <v>0</v>
      </c>
      <c r="CF8" s="1">
        <f>[4]Bulgaria!CF$22</f>
        <v>0</v>
      </c>
      <c r="CG8" s="1">
        <f>[4]Bulgaria!CG$22</f>
        <v>0</v>
      </c>
      <c r="CH8" s="1">
        <f>[4]Bulgaria!CH$22</f>
        <v>0</v>
      </c>
      <c r="CI8" s="1">
        <f>[4]Bulgaria!CI$22</f>
        <v>0</v>
      </c>
      <c r="CJ8" s="1">
        <f>[4]Bulgaria!CJ$22</f>
        <v>0</v>
      </c>
      <c r="CK8" s="1">
        <f>[4]Bulgaria!CK$22</f>
        <v>0</v>
      </c>
      <c r="CL8" s="1">
        <f>[4]Bulgaria!CL$22</f>
        <v>0</v>
      </c>
      <c r="CM8" s="1">
        <f>[4]Bulgaria!CM$22</f>
        <v>0</v>
      </c>
      <c r="CN8" s="1">
        <f>[4]Bulgaria!CN$22</f>
        <v>0</v>
      </c>
      <c r="CO8" s="1">
        <f>[4]Bulgaria!CO$22</f>
        <v>0</v>
      </c>
      <c r="CP8" s="1">
        <f>[4]Bulgaria!CP$22</f>
        <v>0</v>
      </c>
      <c r="CQ8" s="1">
        <f>[4]Bulgaria!CQ$22</f>
        <v>0</v>
      </c>
      <c r="CR8" s="1">
        <f>[4]Bulgaria!CR$22</f>
        <v>0</v>
      </c>
      <c r="CS8" s="1">
        <f>[4]Bulgaria!CS$22</f>
        <v>0</v>
      </c>
      <c r="CT8" s="1">
        <f>[4]Bulgaria!CT$22</f>
        <v>0</v>
      </c>
      <c r="CU8" s="1">
        <f>[4]Bulgaria!CU$22</f>
        <v>0</v>
      </c>
      <c r="CV8" s="1">
        <f>[4]Bulgaria!CV$22</f>
        <v>0</v>
      </c>
      <c r="CW8" s="1">
        <f>[4]Bulgaria!CW$22</f>
        <v>0</v>
      </c>
      <c r="CX8" s="1">
        <f>[4]Bulgaria!CX$22</f>
        <v>0</v>
      </c>
      <c r="CY8" s="1">
        <f>[4]Bulgaria!CY$22</f>
        <v>0</v>
      </c>
      <c r="CZ8" s="1">
        <f>[4]Bulgaria!CZ$22</f>
        <v>0</v>
      </c>
      <c r="DA8" s="1">
        <f>[4]Bulgaria!DA$22</f>
        <v>0</v>
      </c>
      <c r="DB8" s="1">
        <f>[4]Bulgaria!DB$22</f>
        <v>0</v>
      </c>
      <c r="DC8" s="1">
        <f>[4]Bulgaria!DC$22</f>
        <v>0</v>
      </c>
      <c r="DD8" s="1">
        <f>[4]Bulgaria!DD$22</f>
        <v>0</v>
      </c>
      <c r="DE8" s="1">
        <f>[4]Bulgaria!DE$22</f>
        <v>0</v>
      </c>
      <c r="DF8" s="1">
        <f>[4]Bulgaria!DF$22</f>
        <v>0</v>
      </c>
      <c r="DG8" s="1">
        <f>[4]Bulgaria!DG$22</f>
        <v>0</v>
      </c>
      <c r="DH8" s="1">
        <f>[4]Bulgaria!DH$22</f>
        <v>0</v>
      </c>
      <c r="DI8" s="1">
        <f>[4]Bulgaria!DI$22</f>
        <v>0</v>
      </c>
      <c r="DJ8" s="1">
        <f>[4]Bulgaria!DJ$22</f>
        <v>0</v>
      </c>
      <c r="DK8" s="1">
        <f>[4]Bulgaria!DK$22</f>
        <v>0</v>
      </c>
      <c r="DL8" s="1">
        <f>[4]Bulgaria!DL$22</f>
        <v>0</v>
      </c>
      <c r="DM8" s="1">
        <f>[4]Bulgaria!DM$22</f>
        <v>0</v>
      </c>
      <c r="DN8" s="1">
        <f>[4]Bulgaria!DN$22</f>
        <v>0</v>
      </c>
      <c r="DO8" s="1">
        <f>[4]Bulgaria!DO$22</f>
        <v>0</v>
      </c>
      <c r="DP8" s="1">
        <f>[4]Bulgaria!DP$22</f>
        <v>0</v>
      </c>
      <c r="DQ8" s="1">
        <f>[4]Bulgaria!DQ$22</f>
        <v>0</v>
      </c>
      <c r="DR8" s="1">
        <f>[4]Bulgaria!DR$22</f>
        <v>0</v>
      </c>
      <c r="DS8" s="1">
        <f>[4]Bulgaria!DS$22</f>
        <v>0</v>
      </c>
      <c r="DT8" s="1">
        <f>[4]Bulgaria!DT$22</f>
        <v>0</v>
      </c>
      <c r="DU8" s="1">
        <f>[4]Bulgaria!DU$22</f>
        <v>0</v>
      </c>
      <c r="DV8" s="1">
        <f>[4]Bulgaria!DV$22</f>
        <v>0</v>
      </c>
      <c r="DW8" s="1">
        <f>[4]Bulgaria!DW$22</f>
        <v>0</v>
      </c>
      <c r="DX8" s="1">
        <f>[4]Bulgaria!DX$22</f>
        <v>0</v>
      </c>
      <c r="DY8" s="1">
        <f>[4]Bulgaria!DY$22</f>
        <v>0</v>
      </c>
      <c r="DZ8" s="1">
        <f>[4]Bulgaria!DZ$22</f>
        <v>0</v>
      </c>
      <c r="EA8" s="1">
        <f>[4]Bulgaria!EA$22</f>
        <v>0</v>
      </c>
      <c r="EB8" s="1">
        <f>[4]Bulgaria!EB$22</f>
        <v>0</v>
      </c>
      <c r="EC8" s="1">
        <f>[4]Bulgaria!EC$22</f>
        <v>0</v>
      </c>
      <c r="ED8" s="1">
        <f>[4]Bulgaria!ED$22</f>
        <v>0</v>
      </c>
      <c r="EE8" s="1">
        <f>[4]Bulgaria!EE$22</f>
        <v>0</v>
      </c>
      <c r="EF8" s="1">
        <f>[4]Bulgaria!EF$22</f>
        <v>0</v>
      </c>
      <c r="EG8" s="1">
        <f>[4]Bulgaria!EG$22</f>
        <v>0</v>
      </c>
      <c r="EH8" s="1">
        <f>[4]Bulgaria!EH$22</f>
        <v>0</v>
      </c>
      <c r="EI8" s="1">
        <f>[4]Bulgaria!EI$22</f>
        <v>0</v>
      </c>
      <c r="EJ8" s="1">
        <f>[4]Bulgaria!EJ$22</f>
        <v>0</v>
      </c>
      <c r="EK8" s="1">
        <f>[4]Bulgaria!EK$22</f>
        <v>0</v>
      </c>
      <c r="EL8" s="1">
        <f>[4]Bulgaria!EL$22</f>
        <v>0</v>
      </c>
      <c r="EM8" s="1">
        <f>[4]Bulgaria!EM$22</f>
        <v>0</v>
      </c>
      <c r="EN8" s="1">
        <f>[4]Bulgaria!EN$22</f>
        <v>0</v>
      </c>
      <c r="EO8" s="1">
        <f>[4]Bulgaria!EO$22</f>
        <v>0</v>
      </c>
      <c r="EP8" s="1">
        <f>[4]Bulgaria!EP$22</f>
        <v>0</v>
      </c>
      <c r="EQ8" s="1">
        <f>[4]Bulgaria!EQ$22</f>
        <v>0</v>
      </c>
      <c r="ER8" s="1">
        <f>[4]Bulgaria!ER$22</f>
        <v>0</v>
      </c>
      <c r="ES8" s="1">
        <f>[4]Bulgaria!ES$22</f>
        <v>0</v>
      </c>
      <c r="ET8" s="1">
        <f>[4]Bulgaria!ET$22</f>
        <v>0</v>
      </c>
      <c r="EU8" s="1">
        <f>[4]Bulgaria!EU$22</f>
        <v>0</v>
      </c>
      <c r="EV8" s="1">
        <f>[4]Bulgaria!EV$22</f>
        <v>0</v>
      </c>
      <c r="EW8" s="1">
        <f>[4]Bulgaria!EW$22</f>
        <v>0</v>
      </c>
      <c r="EX8" s="1">
        <f>[4]Bulgaria!EX$22</f>
        <v>0</v>
      </c>
      <c r="EY8" s="1">
        <f>[4]Bulgaria!EY$22</f>
        <v>0</v>
      </c>
      <c r="EZ8" s="1">
        <f>[4]Bulgaria!EZ$22</f>
        <v>0</v>
      </c>
      <c r="FA8" s="1">
        <f>[4]Bulgaria!FA$22</f>
        <v>0</v>
      </c>
      <c r="FB8" s="1">
        <f>[4]Bulgaria!FB$22</f>
        <v>0</v>
      </c>
      <c r="FC8" s="1">
        <f>[4]Bulgaria!FC$22</f>
        <v>0</v>
      </c>
      <c r="FD8" s="1">
        <f>[4]Bulgaria!FD$22</f>
        <v>0</v>
      </c>
      <c r="FE8" s="1">
        <f>[4]Bulgaria!FE$22</f>
        <v>0</v>
      </c>
      <c r="FF8" s="1">
        <f>[4]Bulgaria!FF$22</f>
        <v>0</v>
      </c>
      <c r="FG8" s="1">
        <f>[4]Bulgaria!FG$22</f>
        <v>0</v>
      </c>
      <c r="FH8" s="1">
        <f>[4]Bulgaria!FH$22</f>
        <v>0</v>
      </c>
      <c r="FI8" s="1">
        <f>[4]Bulgaria!FI$22</f>
        <v>0</v>
      </c>
      <c r="FJ8" s="1">
        <f>[4]Bulgaria!FJ$22</f>
        <v>0</v>
      </c>
      <c r="FK8" s="1">
        <f>[4]Bulgaria!FK$22</f>
        <v>0</v>
      </c>
      <c r="FL8" s="1">
        <f>[4]Bulgaria!FL$22</f>
        <v>0</v>
      </c>
      <c r="FM8" s="1">
        <f>[4]Bulgaria!FM$22</f>
        <v>0</v>
      </c>
      <c r="FN8" s="1">
        <f>[4]Bulgaria!FN$22</f>
        <v>0</v>
      </c>
      <c r="FO8" s="1">
        <f>[4]Bulgaria!FO$22</f>
        <v>0</v>
      </c>
      <c r="FP8" s="1">
        <f>[4]Bulgaria!FP$22</f>
        <v>0</v>
      </c>
      <c r="FQ8" s="1">
        <f>[4]Bulgaria!FQ$22</f>
        <v>0</v>
      </c>
      <c r="FR8" s="1">
        <f>[4]Bulgaria!FR$22</f>
        <v>0</v>
      </c>
      <c r="FS8" s="1">
        <f>[4]Bulgaria!FS$22</f>
        <v>0</v>
      </c>
      <c r="FT8" s="1">
        <f>[4]Bulgaria!FT$22</f>
        <v>0</v>
      </c>
      <c r="FU8" s="1">
        <f>[4]Bulgaria!FU$22</f>
        <v>0</v>
      </c>
      <c r="FV8" s="1">
        <f>[4]Bulgaria!FV$22</f>
        <v>0</v>
      </c>
      <c r="FW8" s="1">
        <f>[4]Bulgaria!FW$22</f>
        <v>0</v>
      </c>
      <c r="FX8" s="1">
        <f>[4]Bulgaria!FX$22</f>
        <v>0</v>
      </c>
      <c r="FY8" s="1">
        <f>[4]Bulgaria!FY$22</f>
        <v>0</v>
      </c>
      <c r="FZ8" s="2">
        <f>SUM($B8:FY8)</f>
        <v>0</v>
      </c>
    </row>
    <row r="9" spans="1:182">
      <c r="A9" t="s">
        <v>40</v>
      </c>
      <c r="B9" s="1">
        <f>[4]Croatia!B$22</f>
        <v>0</v>
      </c>
      <c r="C9" s="1">
        <f>[4]Croatia!C$22</f>
        <v>0</v>
      </c>
      <c r="D9" s="1">
        <f>[4]Croatia!D$22</f>
        <v>0</v>
      </c>
      <c r="E9" s="1">
        <f>[4]Croatia!E$22</f>
        <v>0</v>
      </c>
      <c r="F9" s="1">
        <f>[4]Croatia!F$22</f>
        <v>0</v>
      </c>
      <c r="G9" s="1">
        <f>[4]Croatia!G$22</f>
        <v>0</v>
      </c>
      <c r="H9" s="1">
        <f>[4]Croatia!H$22</f>
        <v>0</v>
      </c>
      <c r="I9" s="1">
        <f>[4]Croatia!I$22</f>
        <v>0</v>
      </c>
      <c r="J9" s="1">
        <f>[4]Croatia!J$22</f>
        <v>0</v>
      </c>
      <c r="K9" s="1">
        <f>[4]Croatia!K$22</f>
        <v>0</v>
      </c>
      <c r="L9" s="1">
        <f>[4]Croatia!L$22</f>
        <v>0</v>
      </c>
      <c r="M9" s="1">
        <f>[4]Croatia!M$22</f>
        <v>0</v>
      </c>
      <c r="N9" s="1">
        <f>[4]Croatia!N$22</f>
        <v>0</v>
      </c>
      <c r="O9" s="1">
        <f>[4]Croatia!O$22</f>
        <v>0</v>
      </c>
      <c r="P9" s="1">
        <f>[4]Croatia!P$22</f>
        <v>0</v>
      </c>
      <c r="Q9" s="1">
        <f>[4]Croatia!Q$22</f>
        <v>0</v>
      </c>
      <c r="R9" s="1">
        <f>[4]Croatia!R$22</f>
        <v>0</v>
      </c>
      <c r="S9" s="1">
        <f>[4]Croatia!S$22</f>
        <v>0</v>
      </c>
      <c r="T9" s="1">
        <f>[4]Croatia!T$22</f>
        <v>0</v>
      </c>
      <c r="U9" s="1">
        <f>[4]Croatia!U$22</f>
        <v>0</v>
      </c>
      <c r="V9" s="1">
        <f>[4]Croatia!V$22</f>
        <v>0</v>
      </c>
      <c r="W9" s="1">
        <f>[4]Croatia!W$22</f>
        <v>0</v>
      </c>
      <c r="X9" s="1">
        <f>[4]Croatia!X$22</f>
        <v>0</v>
      </c>
      <c r="Y9" s="1">
        <f>[4]Croatia!Y$22</f>
        <v>0</v>
      </c>
      <c r="Z9" s="1">
        <f>[4]Croatia!Z$22</f>
        <v>0</v>
      </c>
      <c r="AA9" s="1">
        <f>[4]Croatia!AA$22</f>
        <v>0</v>
      </c>
      <c r="AB9" s="1">
        <f>[4]Croatia!AB$22</f>
        <v>0</v>
      </c>
      <c r="AC9" s="1">
        <f>[4]Croatia!AC$22</f>
        <v>0</v>
      </c>
      <c r="AD9" s="1">
        <f>[4]Croatia!AD$22</f>
        <v>0</v>
      </c>
      <c r="AE9" s="1">
        <f>[4]Croatia!AE$22</f>
        <v>0</v>
      </c>
      <c r="AF9" s="1">
        <f>[4]Croatia!AF$22</f>
        <v>0</v>
      </c>
      <c r="AG9" s="1">
        <f>[4]Croatia!AG$22</f>
        <v>0</v>
      </c>
      <c r="AH9" s="1">
        <f>[4]Croatia!AH$22</f>
        <v>0</v>
      </c>
      <c r="AI9" s="1">
        <f>[4]Croatia!AI$22</f>
        <v>0</v>
      </c>
      <c r="AJ9" s="1">
        <f>[4]Croatia!AJ$22</f>
        <v>0</v>
      </c>
      <c r="AK9" s="1">
        <f>[4]Croatia!AK$22</f>
        <v>0</v>
      </c>
      <c r="AL9" s="1">
        <f>[4]Croatia!AL$22</f>
        <v>0</v>
      </c>
      <c r="AM9" s="1">
        <f>[4]Croatia!AM$22</f>
        <v>0</v>
      </c>
      <c r="AN9" s="1">
        <f>[4]Croatia!AN$22</f>
        <v>0</v>
      </c>
      <c r="AO9" s="1">
        <f>[4]Croatia!AO$22</f>
        <v>0</v>
      </c>
      <c r="AP9" s="1">
        <f>[4]Croatia!AP$22</f>
        <v>0</v>
      </c>
      <c r="AQ9" s="1">
        <f>[4]Croatia!AQ$22</f>
        <v>0</v>
      </c>
      <c r="AR9" s="1">
        <f>[4]Croatia!AR$22</f>
        <v>0</v>
      </c>
      <c r="AS9" s="1">
        <f>[4]Croatia!AS$22</f>
        <v>0</v>
      </c>
      <c r="AT9" s="1">
        <f>[4]Croatia!AT$22</f>
        <v>0</v>
      </c>
      <c r="AU9" s="1">
        <f>[4]Croatia!AU$22</f>
        <v>0</v>
      </c>
      <c r="AV9" s="1">
        <f>[4]Croatia!AV$22</f>
        <v>0</v>
      </c>
      <c r="AW9" s="1">
        <f>[4]Croatia!AW$22</f>
        <v>0</v>
      </c>
      <c r="AX9" s="1">
        <f>[4]Croatia!AX$22</f>
        <v>0</v>
      </c>
      <c r="AY9" s="1">
        <f>[4]Croatia!AY$22</f>
        <v>0</v>
      </c>
      <c r="AZ9" s="1">
        <f>[4]Croatia!AZ$22</f>
        <v>0</v>
      </c>
      <c r="BA9" s="1">
        <f>[4]Croatia!BA$22</f>
        <v>0</v>
      </c>
      <c r="BB9" s="1">
        <f>[4]Croatia!BB$22</f>
        <v>0</v>
      </c>
      <c r="BC9" s="1">
        <f>[4]Croatia!BC$22</f>
        <v>0</v>
      </c>
      <c r="BD9" s="1">
        <f>[4]Croatia!BD$22</f>
        <v>0</v>
      </c>
      <c r="BE9" s="1">
        <f>[4]Croatia!BE$22</f>
        <v>0</v>
      </c>
      <c r="BF9" s="1">
        <f>[4]Croatia!BF$22</f>
        <v>0</v>
      </c>
      <c r="BG9" s="1">
        <f>[4]Croatia!BG$22</f>
        <v>0</v>
      </c>
      <c r="BH9" s="1">
        <f>[4]Croatia!BH$22</f>
        <v>0</v>
      </c>
      <c r="BI9" s="1">
        <f>[4]Croatia!BI$22</f>
        <v>0</v>
      </c>
      <c r="BJ9" s="1">
        <f>[4]Croatia!BJ$22</f>
        <v>0</v>
      </c>
      <c r="BK9" s="1">
        <f>[4]Croatia!BK$22</f>
        <v>0</v>
      </c>
      <c r="BL9" s="1">
        <f>[4]Croatia!BL$22</f>
        <v>0</v>
      </c>
      <c r="BM9" s="1">
        <f>[4]Croatia!BM$22</f>
        <v>0</v>
      </c>
      <c r="BN9" s="1">
        <f>[4]Croatia!BN$22</f>
        <v>0</v>
      </c>
      <c r="BO9" s="1">
        <f>[4]Croatia!BO$22</f>
        <v>0</v>
      </c>
      <c r="BP9" s="1">
        <f>[4]Croatia!BP$22</f>
        <v>0</v>
      </c>
      <c r="BQ9" s="1">
        <f>[4]Croatia!BQ$22</f>
        <v>0</v>
      </c>
      <c r="BR9" s="1">
        <f>[4]Croatia!BR$22</f>
        <v>0</v>
      </c>
      <c r="BS9" s="1">
        <f>[4]Croatia!BS$22</f>
        <v>0</v>
      </c>
      <c r="BT9" s="1">
        <f>[4]Croatia!BT$22</f>
        <v>0</v>
      </c>
      <c r="BU9" s="1">
        <f>[4]Croatia!BU$22</f>
        <v>0</v>
      </c>
      <c r="BV9" s="1">
        <f>[4]Croatia!BV$22</f>
        <v>0</v>
      </c>
      <c r="BW9" s="1">
        <f>[4]Croatia!BW$22</f>
        <v>0</v>
      </c>
      <c r="BX9" s="1">
        <f>[4]Croatia!BX$22</f>
        <v>0</v>
      </c>
      <c r="BY9" s="1">
        <f>[4]Croatia!BY$22</f>
        <v>0</v>
      </c>
      <c r="BZ9" s="1">
        <f>[4]Croatia!BZ$22</f>
        <v>0</v>
      </c>
      <c r="CA9" s="1">
        <f>[4]Croatia!CA$22</f>
        <v>0</v>
      </c>
      <c r="CB9" s="1">
        <f>[4]Croatia!CB$22</f>
        <v>0</v>
      </c>
      <c r="CC9" s="1">
        <f>[4]Croatia!CC$22</f>
        <v>0</v>
      </c>
      <c r="CD9" s="1">
        <f>[4]Croatia!CD$22</f>
        <v>0</v>
      </c>
      <c r="CE9" s="1">
        <f>[4]Croatia!CE$22</f>
        <v>0</v>
      </c>
      <c r="CF9" s="1">
        <f>[4]Croatia!CF$22</f>
        <v>0</v>
      </c>
      <c r="CG9" s="1">
        <f>[4]Croatia!CG$22</f>
        <v>0</v>
      </c>
      <c r="CH9" s="1">
        <f>[4]Croatia!CH$22</f>
        <v>0</v>
      </c>
      <c r="CI9" s="1">
        <f>[4]Croatia!CI$22</f>
        <v>0</v>
      </c>
      <c r="CJ9" s="1">
        <f>[4]Croatia!CJ$22</f>
        <v>0</v>
      </c>
      <c r="CK9" s="1">
        <f>[4]Croatia!CK$22</f>
        <v>0</v>
      </c>
      <c r="CL9" s="1">
        <f>[4]Croatia!CL$22</f>
        <v>0</v>
      </c>
      <c r="CM9" s="1">
        <f>[4]Croatia!CM$22</f>
        <v>0</v>
      </c>
      <c r="CN9" s="1">
        <f>[4]Croatia!CN$22</f>
        <v>0</v>
      </c>
      <c r="CO9" s="1">
        <f>[4]Croatia!CO$22</f>
        <v>0</v>
      </c>
      <c r="CP9" s="1">
        <f>[4]Croatia!CP$22</f>
        <v>0</v>
      </c>
      <c r="CQ9" s="1">
        <f>[4]Croatia!CQ$22</f>
        <v>0</v>
      </c>
      <c r="CR9" s="1">
        <f>[4]Croatia!CR$22</f>
        <v>0</v>
      </c>
      <c r="CS9" s="1">
        <f>[4]Croatia!CS$22</f>
        <v>0</v>
      </c>
      <c r="CT9" s="1">
        <f>[4]Croatia!CT$22</f>
        <v>0</v>
      </c>
      <c r="CU9" s="1">
        <f>[4]Croatia!CU$22</f>
        <v>0</v>
      </c>
      <c r="CV9" s="1">
        <f>[4]Croatia!CV$22</f>
        <v>0</v>
      </c>
      <c r="CW9" s="1">
        <f>[4]Croatia!CW$22</f>
        <v>0</v>
      </c>
      <c r="CX9" s="1">
        <f>[4]Croatia!CX$22</f>
        <v>0</v>
      </c>
      <c r="CY9" s="1">
        <f>[4]Croatia!CY$22</f>
        <v>0</v>
      </c>
      <c r="CZ9" s="1">
        <f>[4]Croatia!CZ$22</f>
        <v>0</v>
      </c>
      <c r="DA9" s="1">
        <f>[4]Croatia!DA$22</f>
        <v>0</v>
      </c>
      <c r="DB9" s="1">
        <f>[4]Croatia!DB$22</f>
        <v>0</v>
      </c>
      <c r="DC9" s="1">
        <f>[4]Croatia!DC$22</f>
        <v>0</v>
      </c>
      <c r="DD9" s="1">
        <f>[4]Croatia!DD$22</f>
        <v>0</v>
      </c>
      <c r="DE9" s="1">
        <f>[4]Croatia!DE$22</f>
        <v>0</v>
      </c>
      <c r="DF9" s="1">
        <f>[4]Croatia!DF$22</f>
        <v>0</v>
      </c>
      <c r="DG9" s="1">
        <f>[4]Croatia!DG$22</f>
        <v>0</v>
      </c>
      <c r="DH9" s="1">
        <f>[4]Croatia!DH$22</f>
        <v>0</v>
      </c>
      <c r="DI9" s="1">
        <f>[4]Croatia!DI$22</f>
        <v>0</v>
      </c>
      <c r="DJ9" s="1">
        <f>[4]Croatia!DJ$22</f>
        <v>0</v>
      </c>
      <c r="DK9" s="1">
        <f>[4]Croatia!DK$22</f>
        <v>0</v>
      </c>
      <c r="DL9" s="1">
        <f>[4]Croatia!DL$22</f>
        <v>0</v>
      </c>
      <c r="DM9" s="1">
        <f>[4]Croatia!DM$22</f>
        <v>0</v>
      </c>
      <c r="DN9" s="1">
        <f>[4]Croatia!DN$22</f>
        <v>0</v>
      </c>
      <c r="DO9" s="1">
        <f>[4]Croatia!DO$22</f>
        <v>0</v>
      </c>
      <c r="DP9" s="1">
        <f>[4]Croatia!DP$22</f>
        <v>0</v>
      </c>
      <c r="DQ9" s="1">
        <f>[4]Croatia!DQ$22</f>
        <v>0</v>
      </c>
      <c r="DR9" s="1">
        <f>[4]Croatia!DR$22</f>
        <v>0</v>
      </c>
      <c r="DS9" s="1">
        <f>[4]Croatia!DS$22</f>
        <v>0</v>
      </c>
      <c r="DT9" s="1">
        <f>[4]Croatia!DT$22</f>
        <v>0</v>
      </c>
      <c r="DU9" s="1">
        <f>[4]Croatia!DU$22</f>
        <v>0</v>
      </c>
      <c r="DV9" s="1">
        <f>[4]Croatia!DV$22</f>
        <v>0</v>
      </c>
      <c r="DW9" s="1">
        <f>[4]Croatia!DW$22</f>
        <v>0</v>
      </c>
      <c r="DX9" s="1">
        <f>[4]Croatia!DX$22</f>
        <v>0</v>
      </c>
      <c r="DY9" s="1">
        <f>[4]Croatia!DY$22</f>
        <v>0</v>
      </c>
      <c r="DZ9" s="1">
        <f>[4]Croatia!DZ$22</f>
        <v>0</v>
      </c>
      <c r="EA9" s="1">
        <f>[4]Croatia!EA$22</f>
        <v>0</v>
      </c>
      <c r="EB9" s="1">
        <f>[4]Croatia!EB$22</f>
        <v>0</v>
      </c>
      <c r="EC9" s="1">
        <f>[4]Croatia!EC$22</f>
        <v>0</v>
      </c>
      <c r="ED9" s="1">
        <f>[4]Croatia!ED$22</f>
        <v>0</v>
      </c>
      <c r="EE9" s="1">
        <f>[4]Croatia!EE$22</f>
        <v>0</v>
      </c>
      <c r="EF9" s="1">
        <f>[4]Croatia!EF$22</f>
        <v>0</v>
      </c>
      <c r="EG9" s="1">
        <f>[4]Croatia!EG$22</f>
        <v>0</v>
      </c>
      <c r="EH9" s="1">
        <f>[4]Croatia!EH$22</f>
        <v>0</v>
      </c>
      <c r="EI9" s="1">
        <f>[4]Croatia!EI$22</f>
        <v>0</v>
      </c>
      <c r="EJ9" s="1">
        <f>[4]Croatia!EJ$22</f>
        <v>0</v>
      </c>
      <c r="EK9" s="1">
        <f>[4]Croatia!EK$22</f>
        <v>0</v>
      </c>
      <c r="EL9" s="1">
        <f>[4]Croatia!EL$22</f>
        <v>0</v>
      </c>
      <c r="EM9" s="1">
        <f>[4]Croatia!EM$22</f>
        <v>0</v>
      </c>
      <c r="EN9" s="1">
        <f>[4]Croatia!EN$22</f>
        <v>0</v>
      </c>
      <c r="EO9" s="1">
        <f>[4]Croatia!EO$22</f>
        <v>0</v>
      </c>
      <c r="EP9" s="1">
        <f>[4]Croatia!EP$22</f>
        <v>0</v>
      </c>
      <c r="EQ9" s="1">
        <f>[4]Croatia!EQ$22</f>
        <v>0</v>
      </c>
      <c r="ER9" s="1">
        <f>[4]Croatia!ER$22</f>
        <v>0</v>
      </c>
      <c r="ES9" s="1">
        <f>[4]Croatia!ES$22</f>
        <v>0</v>
      </c>
      <c r="ET9" s="1">
        <f>[4]Croatia!ET$22</f>
        <v>0</v>
      </c>
      <c r="EU9" s="1">
        <f>[4]Croatia!EU$22</f>
        <v>0</v>
      </c>
      <c r="EV9" s="1">
        <f>[4]Croatia!EV$22</f>
        <v>0</v>
      </c>
      <c r="EW9" s="1">
        <f>[4]Croatia!EW$22</f>
        <v>0</v>
      </c>
      <c r="EX9" s="1">
        <f>[4]Croatia!EX$22</f>
        <v>0</v>
      </c>
      <c r="EY9" s="1">
        <f>[4]Croatia!EY$22</f>
        <v>0</v>
      </c>
      <c r="EZ9" s="1">
        <f>[4]Croatia!EZ$22</f>
        <v>0</v>
      </c>
      <c r="FA9" s="1">
        <f>[4]Croatia!FA$22</f>
        <v>0</v>
      </c>
      <c r="FB9" s="1">
        <f>[4]Croatia!FB$22</f>
        <v>0</v>
      </c>
      <c r="FC9" s="1">
        <f>[4]Croatia!FC$22</f>
        <v>0</v>
      </c>
      <c r="FD9" s="1">
        <f>[4]Croatia!FD$22</f>
        <v>0</v>
      </c>
      <c r="FE9" s="1">
        <f>[4]Croatia!FE$22</f>
        <v>0</v>
      </c>
      <c r="FF9" s="1">
        <f>[4]Croatia!FF$22</f>
        <v>0</v>
      </c>
      <c r="FG9" s="1">
        <f>[4]Croatia!FG$22</f>
        <v>0</v>
      </c>
      <c r="FH9" s="1">
        <f>[4]Croatia!FH$22</f>
        <v>0</v>
      </c>
      <c r="FI9" s="1">
        <f>[4]Croatia!FI$22</f>
        <v>0</v>
      </c>
      <c r="FJ9" s="1">
        <f>[4]Croatia!FJ$22</f>
        <v>0</v>
      </c>
      <c r="FK9" s="1">
        <f>[4]Croatia!FK$22</f>
        <v>0</v>
      </c>
      <c r="FL9" s="1">
        <f>[4]Croatia!FL$22</f>
        <v>0</v>
      </c>
      <c r="FM9" s="1">
        <f>[4]Croatia!FM$22</f>
        <v>0</v>
      </c>
      <c r="FN9" s="1">
        <f>[4]Croatia!FN$22</f>
        <v>0</v>
      </c>
      <c r="FO9" s="1">
        <f>[4]Croatia!FO$22</f>
        <v>0</v>
      </c>
      <c r="FP9" s="1">
        <f>[4]Croatia!FP$22</f>
        <v>0</v>
      </c>
      <c r="FQ9" s="1">
        <f>[4]Croatia!FQ$22</f>
        <v>0</v>
      </c>
      <c r="FR9" s="1">
        <f>[4]Croatia!FR$22</f>
        <v>0</v>
      </c>
      <c r="FS9" s="1">
        <f>[4]Croatia!FS$22</f>
        <v>0</v>
      </c>
      <c r="FT9" s="1">
        <f>[4]Croatia!FT$22</f>
        <v>0</v>
      </c>
      <c r="FU9" s="1">
        <f>[4]Croatia!FU$22</f>
        <v>0</v>
      </c>
      <c r="FV9" s="1">
        <f>[4]Croatia!FV$22</f>
        <v>0</v>
      </c>
      <c r="FW9" s="1">
        <f>[4]Croatia!FW$22</f>
        <v>0</v>
      </c>
      <c r="FX9" s="1">
        <f>[4]Croatia!FX$22</f>
        <v>0</v>
      </c>
      <c r="FY9" s="1">
        <f>[4]Croatia!FY$22</f>
        <v>0</v>
      </c>
      <c r="FZ9" s="2">
        <f>SUM($B9:FY9)</f>
        <v>0</v>
      </c>
    </row>
    <row r="10" spans="1:182">
      <c r="A10" t="s">
        <v>41</v>
      </c>
      <c r="B10" s="1">
        <f>[4]Cyprus!B$22</f>
        <v>0</v>
      </c>
      <c r="C10" s="1">
        <f>[4]Cyprus!C$22</f>
        <v>0</v>
      </c>
      <c r="D10" s="1">
        <f>[4]Cyprus!D$22</f>
        <v>0</v>
      </c>
      <c r="E10" s="1">
        <f>[4]Cyprus!E$22</f>
        <v>0</v>
      </c>
      <c r="F10" s="1">
        <f>[4]Cyprus!F$22</f>
        <v>0</v>
      </c>
      <c r="G10" s="1">
        <f>[4]Cyprus!G$22</f>
        <v>0</v>
      </c>
      <c r="H10" s="1">
        <f>[4]Cyprus!H$22</f>
        <v>0</v>
      </c>
      <c r="I10" s="1">
        <f>[4]Cyprus!I$22</f>
        <v>0</v>
      </c>
      <c r="J10" s="1">
        <f>[4]Cyprus!J$22</f>
        <v>0</v>
      </c>
      <c r="K10" s="1">
        <f>[4]Cyprus!K$22</f>
        <v>0</v>
      </c>
      <c r="L10" s="1">
        <f>[4]Cyprus!L$22</f>
        <v>0</v>
      </c>
      <c r="M10" s="1">
        <f>[4]Cyprus!M$22</f>
        <v>0</v>
      </c>
      <c r="N10" s="1">
        <f>[4]Cyprus!N$22</f>
        <v>0</v>
      </c>
      <c r="O10" s="1">
        <f>[4]Cyprus!O$22</f>
        <v>0</v>
      </c>
      <c r="P10" s="1">
        <f>[4]Cyprus!P$22</f>
        <v>0</v>
      </c>
      <c r="Q10" s="1">
        <f>[4]Cyprus!Q$22</f>
        <v>0</v>
      </c>
      <c r="R10" s="1">
        <f>[4]Cyprus!R$22</f>
        <v>0</v>
      </c>
      <c r="S10" s="1">
        <f>[4]Cyprus!S$22</f>
        <v>0</v>
      </c>
      <c r="T10" s="1">
        <f>[4]Cyprus!T$22</f>
        <v>0</v>
      </c>
      <c r="U10" s="1">
        <f>[4]Cyprus!U$22</f>
        <v>0</v>
      </c>
      <c r="V10" s="1">
        <f>[4]Cyprus!V$22</f>
        <v>0</v>
      </c>
      <c r="W10" s="1">
        <f>[4]Cyprus!W$22</f>
        <v>0</v>
      </c>
      <c r="X10" s="1">
        <f>[4]Cyprus!X$22</f>
        <v>0</v>
      </c>
      <c r="Y10" s="1">
        <f>[4]Cyprus!Y$22</f>
        <v>0</v>
      </c>
      <c r="Z10" s="1">
        <f>[4]Cyprus!Z$22</f>
        <v>0</v>
      </c>
      <c r="AA10" s="1">
        <f>[4]Cyprus!AA$22</f>
        <v>0</v>
      </c>
      <c r="AB10" s="1">
        <f>[4]Cyprus!AB$22</f>
        <v>0</v>
      </c>
      <c r="AC10" s="1">
        <f>[4]Cyprus!AC$22</f>
        <v>0</v>
      </c>
      <c r="AD10" s="1">
        <f>[4]Cyprus!AD$22</f>
        <v>0</v>
      </c>
      <c r="AE10" s="1">
        <f>[4]Cyprus!AE$22</f>
        <v>0</v>
      </c>
      <c r="AF10" s="1">
        <f>[4]Cyprus!AF$22</f>
        <v>0</v>
      </c>
      <c r="AG10" s="1">
        <f>[4]Cyprus!AG$22</f>
        <v>0</v>
      </c>
      <c r="AH10" s="1">
        <f>[4]Cyprus!AH$22</f>
        <v>0</v>
      </c>
      <c r="AI10" s="1">
        <f>[4]Cyprus!AI$22</f>
        <v>0</v>
      </c>
      <c r="AJ10" s="1">
        <f>[4]Cyprus!AJ$22</f>
        <v>0</v>
      </c>
      <c r="AK10" s="1">
        <f>[4]Cyprus!AK$22</f>
        <v>0</v>
      </c>
      <c r="AL10" s="1">
        <f>[4]Cyprus!AL$22</f>
        <v>0</v>
      </c>
      <c r="AM10" s="1">
        <f>[4]Cyprus!AM$22</f>
        <v>0</v>
      </c>
      <c r="AN10" s="1">
        <f>[4]Cyprus!AN$22</f>
        <v>0</v>
      </c>
      <c r="AO10" s="1">
        <f>[4]Cyprus!AO$22</f>
        <v>0</v>
      </c>
      <c r="AP10" s="1">
        <f>[4]Cyprus!AP$22</f>
        <v>0</v>
      </c>
      <c r="AQ10" s="1">
        <f>[4]Cyprus!AQ$22</f>
        <v>0</v>
      </c>
      <c r="AR10" s="1">
        <f>[4]Cyprus!AR$22</f>
        <v>0</v>
      </c>
      <c r="AS10" s="1">
        <f>[4]Cyprus!AS$22</f>
        <v>0</v>
      </c>
      <c r="AT10" s="1">
        <f>[4]Cyprus!AT$22</f>
        <v>0</v>
      </c>
      <c r="AU10" s="1">
        <f>[4]Cyprus!AU$22</f>
        <v>0</v>
      </c>
      <c r="AV10" s="1">
        <f>[4]Cyprus!AV$22</f>
        <v>0</v>
      </c>
      <c r="AW10" s="1">
        <f>[4]Cyprus!AW$22</f>
        <v>0</v>
      </c>
      <c r="AX10" s="1">
        <f>[4]Cyprus!AX$22</f>
        <v>0</v>
      </c>
      <c r="AY10" s="1">
        <f>[4]Cyprus!AY$22</f>
        <v>0</v>
      </c>
      <c r="AZ10" s="1">
        <f>[4]Cyprus!AZ$22</f>
        <v>0</v>
      </c>
      <c r="BA10" s="1">
        <f>[4]Cyprus!BA$22</f>
        <v>0</v>
      </c>
      <c r="BB10" s="1">
        <f>[4]Cyprus!BB$22</f>
        <v>0</v>
      </c>
      <c r="BC10" s="1">
        <f>[4]Cyprus!BC$22</f>
        <v>0</v>
      </c>
      <c r="BD10" s="1">
        <f>[4]Cyprus!BD$22</f>
        <v>0</v>
      </c>
      <c r="BE10" s="1">
        <f>[4]Cyprus!BE$22</f>
        <v>0</v>
      </c>
      <c r="BF10" s="1">
        <f>[4]Cyprus!BF$22</f>
        <v>0</v>
      </c>
      <c r="BG10" s="1">
        <f>[4]Cyprus!BG$22</f>
        <v>0</v>
      </c>
      <c r="BH10" s="1">
        <f>[4]Cyprus!BH$22</f>
        <v>0</v>
      </c>
      <c r="BI10" s="1">
        <f>[4]Cyprus!BI$22</f>
        <v>0</v>
      </c>
      <c r="BJ10" s="1">
        <f>[4]Cyprus!BJ$22</f>
        <v>0</v>
      </c>
      <c r="BK10" s="1">
        <f>[4]Cyprus!BK$22</f>
        <v>0</v>
      </c>
      <c r="BL10" s="1">
        <f>[4]Cyprus!BL$22</f>
        <v>0</v>
      </c>
      <c r="BM10" s="1">
        <f>[4]Cyprus!BM$22</f>
        <v>0</v>
      </c>
      <c r="BN10" s="1">
        <f>[4]Cyprus!BN$22</f>
        <v>0</v>
      </c>
      <c r="BO10" s="1">
        <f>[4]Cyprus!BO$22</f>
        <v>0</v>
      </c>
      <c r="BP10" s="1">
        <f>[4]Cyprus!BP$22</f>
        <v>0</v>
      </c>
      <c r="BQ10" s="1">
        <f>[4]Cyprus!BQ$22</f>
        <v>0</v>
      </c>
      <c r="BR10" s="1">
        <f>[4]Cyprus!BR$22</f>
        <v>0</v>
      </c>
      <c r="BS10" s="1">
        <f>[4]Cyprus!BS$22</f>
        <v>0</v>
      </c>
      <c r="BT10" s="1">
        <f>[4]Cyprus!BT$22</f>
        <v>0</v>
      </c>
      <c r="BU10" s="1">
        <f>[4]Cyprus!BU$22</f>
        <v>0</v>
      </c>
      <c r="BV10" s="1">
        <f>[4]Cyprus!BV$22</f>
        <v>0</v>
      </c>
      <c r="BW10" s="1">
        <f>[4]Cyprus!BW$22</f>
        <v>0</v>
      </c>
      <c r="BX10" s="1">
        <f>[4]Cyprus!BX$22</f>
        <v>0</v>
      </c>
      <c r="BY10" s="1">
        <f>[4]Cyprus!BY$22</f>
        <v>0</v>
      </c>
      <c r="BZ10" s="1">
        <f>[4]Cyprus!BZ$22</f>
        <v>0</v>
      </c>
      <c r="CA10" s="1">
        <f>[4]Cyprus!CA$22</f>
        <v>0</v>
      </c>
      <c r="CB10" s="1">
        <f>[4]Cyprus!CB$22</f>
        <v>0</v>
      </c>
      <c r="CC10" s="1">
        <f>[4]Cyprus!CC$22</f>
        <v>0</v>
      </c>
      <c r="CD10" s="1">
        <f>[4]Cyprus!CD$22</f>
        <v>0</v>
      </c>
      <c r="CE10" s="1">
        <f>[4]Cyprus!CE$22</f>
        <v>0</v>
      </c>
      <c r="CF10" s="1">
        <f>[4]Cyprus!CF$22</f>
        <v>0</v>
      </c>
      <c r="CG10" s="1">
        <f>[4]Cyprus!CG$22</f>
        <v>0</v>
      </c>
      <c r="CH10" s="1">
        <f>[4]Cyprus!CH$22</f>
        <v>0</v>
      </c>
      <c r="CI10" s="1">
        <f>[4]Cyprus!CI$22</f>
        <v>0</v>
      </c>
      <c r="CJ10" s="1">
        <f>[4]Cyprus!CJ$22</f>
        <v>0</v>
      </c>
      <c r="CK10" s="1">
        <f>[4]Cyprus!CK$22</f>
        <v>0</v>
      </c>
      <c r="CL10" s="1">
        <f>[4]Cyprus!CL$22</f>
        <v>0</v>
      </c>
      <c r="CM10" s="1">
        <f>[4]Cyprus!CM$22</f>
        <v>0</v>
      </c>
      <c r="CN10" s="1">
        <f>[4]Cyprus!CN$22</f>
        <v>0</v>
      </c>
      <c r="CO10" s="1">
        <f>[4]Cyprus!CO$22</f>
        <v>0</v>
      </c>
      <c r="CP10" s="1">
        <f>[4]Cyprus!CP$22</f>
        <v>0</v>
      </c>
      <c r="CQ10" s="1">
        <f>[4]Cyprus!CQ$22</f>
        <v>0</v>
      </c>
      <c r="CR10" s="1">
        <f>[4]Cyprus!CR$22</f>
        <v>0</v>
      </c>
      <c r="CS10" s="1">
        <f>[4]Cyprus!CS$22</f>
        <v>0</v>
      </c>
      <c r="CT10" s="1">
        <f>[4]Cyprus!CT$22</f>
        <v>0</v>
      </c>
      <c r="CU10" s="1">
        <f>[4]Cyprus!CU$22</f>
        <v>0</v>
      </c>
      <c r="CV10" s="1">
        <f>[4]Cyprus!CV$22</f>
        <v>0</v>
      </c>
      <c r="CW10" s="1">
        <f>[4]Cyprus!CW$22</f>
        <v>0</v>
      </c>
      <c r="CX10" s="1">
        <f>[4]Cyprus!CX$22</f>
        <v>0</v>
      </c>
      <c r="CY10" s="1">
        <f>[4]Cyprus!CY$22</f>
        <v>0</v>
      </c>
      <c r="CZ10" s="1">
        <f>[4]Cyprus!CZ$22</f>
        <v>0</v>
      </c>
      <c r="DA10" s="1">
        <f>[4]Cyprus!DA$22</f>
        <v>0</v>
      </c>
      <c r="DB10" s="1">
        <f>[4]Cyprus!DB$22</f>
        <v>0</v>
      </c>
      <c r="DC10" s="1">
        <f>[4]Cyprus!DC$22</f>
        <v>0</v>
      </c>
      <c r="DD10" s="1">
        <f>[4]Cyprus!DD$22</f>
        <v>0</v>
      </c>
      <c r="DE10" s="1">
        <f>[4]Cyprus!DE$22</f>
        <v>0</v>
      </c>
      <c r="DF10" s="1">
        <f>[4]Cyprus!DF$22</f>
        <v>0</v>
      </c>
      <c r="DG10" s="1">
        <f>[4]Cyprus!DG$22</f>
        <v>0</v>
      </c>
      <c r="DH10" s="1">
        <f>[4]Cyprus!DH$22</f>
        <v>0</v>
      </c>
      <c r="DI10" s="1">
        <f>[4]Cyprus!DI$22</f>
        <v>0</v>
      </c>
      <c r="DJ10" s="1">
        <f>[4]Cyprus!DJ$22</f>
        <v>0</v>
      </c>
      <c r="DK10" s="1">
        <f>[4]Cyprus!DK$22</f>
        <v>0</v>
      </c>
      <c r="DL10" s="1">
        <f>[4]Cyprus!DL$22</f>
        <v>0</v>
      </c>
      <c r="DM10" s="1">
        <f>[4]Cyprus!DM$22</f>
        <v>0</v>
      </c>
      <c r="DN10" s="1">
        <f>[4]Cyprus!DN$22</f>
        <v>0</v>
      </c>
      <c r="DO10" s="1">
        <f>[4]Cyprus!DO$22</f>
        <v>0</v>
      </c>
      <c r="DP10" s="1">
        <f>[4]Cyprus!DP$22</f>
        <v>0</v>
      </c>
      <c r="DQ10" s="1">
        <f>[4]Cyprus!DQ$22</f>
        <v>0</v>
      </c>
      <c r="DR10" s="1">
        <f>[4]Cyprus!DR$22</f>
        <v>0</v>
      </c>
      <c r="DS10" s="1">
        <f>[4]Cyprus!DS$22</f>
        <v>0</v>
      </c>
      <c r="DT10" s="1">
        <f>[4]Cyprus!DT$22</f>
        <v>0</v>
      </c>
      <c r="DU10" s="1">
        <f>[4]Cyprus!DU$22</f>
        <v>0</v>
      </c>
      <c r="DV10" s="1">
        <f>[4]Cyprus!DV$22</f>
        <v>0</v>
      </c>
      <c r="DW10" s="1">
        <f>[4]Cyprus!DW$22</f>
        <v>0</v>
      </c>
      <c r="DX10" s="1">
        <f>[4]Cyprus!DX$22</f>
        <v>0</v>
      </c>
      <c r="DY10" s="1">
        <f>[4]Cyprus!DY$22</f>
        <v>0</v>
      </c>
      <c r="DZ10" s="1">
        <f>[4]Cyprus!DZ$22</f>
        <v>0</v>
      </c>
      <c r="EA10" s="1">
        <f>[4]Cyprus!EA$22</f>
        <v>0</v>
      </c>
      <c r="EB10" s="1">
        <f>[4]Cyprus!EB$22</f>
        <v>0</v>
      </c>
      <c r="EC10" s="1">
        <f>[4]Cyprus!EC$22</f>
        <v>0</v>
      </c>
      <c r="ED10" s="1">
        <f>[4]Cyprus!ED$22</f>
        <v>0</v>
      </c>
      <c r="EE10" s="1">
        <f>[4]Cyprus!EE$22</f>
        <v>0</v>
      </c>
      <c r="EF10" s="1">
        <f>[4]Cyprus!EF$22</f>
        <v>0</v>
      </c>
      <c r="EG10" s="1">
        <f>[4]Cyprus!EG$22</f>
        <v>0</v>
      </c>
      <c r="EH10" s="1">
        <f>[4]Cyprus!EH$22</f>
        <v>0</v>
      </c>
      <c r="EI10" s="1">
        <f>[4]Cyprus!EI$22</f>
        <v>0</v>
      </c>
      <c r="EJ10" s="1">
        <f>[4]Cyprus!EJ$22</f>
        <v>0</v>
      </c>
      <c r="EK10" s="1">
        <f>[4]Cyprus!EK$22</f>
        <v>0</v>
      </c>
      <c r="EL10" s="1">
        <f>[4]Cyprus!EL$22</f>
        <v>0</v>
      </c>
      <c r="EM10" s="1">
        <f>[4]Cyprus!EM$22</f>
        <v>0</v>
      </c>
      <c r="EN10" s="1">
        <f>[4]Cyprus!EN$22</f>
        <v>0</v>
      </c>
      <c r="EO10" s="1">
        <f>[4]Cyprus!EO$22</f>
        <v>0</v>
      </c>
      <c r="EP10" s="1">
        <f>[4]Cyprus!EP$22</f>
        <v>0</v>
      </c>
      <c r="EQ10" s="1">
        <f>[4]Cyprus!EQ$22</f>
        <v>0</v>
      </c>
      <c r="ER10" s="1">
        <f>[4]Cyprus!ER$22</f>
        <v>0</v>
      </c>
      <c r="ES10" s="1">
        <f>[4]Cyprus!ES$22</f>
        <v>0</v>
      </c>
      <c r="ET10" s="1">
        <f>[4]Cyprus!ET$22</f>
        <v>0</v>
      </c>
      <c r="EU10" s="1">
        <f>[4]Cyprus!EU$22</f>
        <v>0</v>
      </c>
      <c r="EV10" s="1">
        <f>[4]Cyprus!EV$22</f>
        <v>0</v>
      </c>
      <c r="EW10" s="1">
        <f>[4]Cyprus!EW$22</f>
        <v>0</v>
      </c>
      <c r="EX10" s="1">
        <f>[4]Cyprus!EX$22</f>
        <v>0</v>
      </c>
      <c r="EY10" s="1">
        <f>[4]Cyprus!EY$22</f>
        <v>0</v>
      </c>
      <c r="EZ10" s="1">
        <f>[4]Cyprus!EZ$22</f>
        <v>0</v>
      </c>
      <c r="FA10" s="1">
        <f>[4]Cyprus!FA$22</f>
        <v>0</v>
      </c>
      <c r="FB10" s="1">
        <f>[4]Cyprus!FB$22</f>
        <v>0</v>
      </c>
      <c r="FC10" s="1">
        <f>[4]Cyprus!FC$22</f>
        <v>0</v>
      </c>
      <c r="FD10" s="1">
        <f>[4]Cyprus!FD$22</f>
        <v>0</v>
      </c>
      <c r="FE10" s="1">
        <f>[4]Cyprus!FE$22</f>
        <v>0</v>
      </c>
      <c r="FF10" s="1">
        <f>[4]Cyprus!FF$22</f>
        <v>0</v>
      </c>
      <c r="FG10" s="1">
        <f>[4]Cyprus!FG$22</f>
        <v>0</v>
      </c>
      <c r="FH10" s="1">
        <f>[4]Cyprus!FH$22</f>
        <v>982</v>
      </c>
      <c r="FI10" s="1">
        <f>[4]Cyprus!FI$22</f>
        <v>3839</v>
      </c>
      <c r="FJ10" s="1">
        <f>[4]Cyprus!FJ$22</f>
        <v>927</v>
      </c>
      <c r="FK10" s="1">
        <f>[4]Cyprus!FK$22</f>
        <v>0</v>
      </c>
      <c r="FL10" s="1">
        <f>[4]Cyprus!FL$22</f>
        <v>0</v>
      </c>
      <c r="FM10" s="1">
        <f>[4]Cyprus!FM$22</f>
        <v>0</v>
      </c>
      <c r="FN10" s="1">
        <f>[4]Cyprus!FN$22</f>
        <v>4</v>
      </c>
      <c r="FO10" s="1">
        <f>[4]Cyprus!FO$22</f>
        <v>4</v>
      </c>
      <c r="FP10" s="1">
        <f>[4]Cyprus!FP$22</f>
        <v>4</v>
      </c>
      <c r="FQ10" s="1">
        <f>[4]Cyprus!FQ$22</f>
        <v>3</v>
      </c>
      <c r="FR10" s="1">
        <f>[4]Cyprus!FR$22</f>
        <v>0</v>
      </c>
      <c r="FS10" s="1">
        <f>[4]Cyprus!FS$22</f>
        <v>0</v>
      </c>
      <c r="FT10" s="1">
        <f>[4]Cyprus!FT$22</f>
        <v>0</v>
      </c>
      <c r="FU10" s="1">
        <f>[4]Cyprus!FU$22</f>
        <v>0</v>
      </c>
      <c r="FV10" s="1">
        <f>[4]Cyprus!FV$22</f>
        <v>0</v>
      </c>
      <c r="FW10" s="1">
        <f>[4]Cyprus!FW$22</f>
        <v>0</v>
      </c>
      <c r="FX10" s="1">
        <f>[4]Cyprus!FX$22</f>
        <v>0</v>
      </c>
      <c r="FY10" s="1">
        <f>[4]Cyprus!FY$22</f>
        <v>0</v>
      </c>
      <c r="FZ10" s="2">
        <f>SUM($B10:FY10)</f>
        <v>5763</v>
      </c>
    </row>
    <row r="11" spans="1:182">
      <c r="A11" t="s">
        <v>29</v>
      </c>
      <c r="B11" s="1">
        <f>[4]CzechRepublic!B$22</f>
        <v>0</v>
      </c>
      <c r="C11" s="1">
        <f>[4]CzechRepublic!C$22</f>
        <v>0</v>
      </c>
      <c r="D11" s="1">
        <f>[4]CzechRepublic!D$22</f>
        <v>0</v>
      </c>
      <c r="E11" s="1">
        <f>[4]CzechRepublic!E$22</f>
        <v>0</v>
      </c>
      <c r="F11" s="1">
        <f>[4]CzechRepublic!F$22</f>
        <v>0</v>
      </c>
      <c r="G11" s="1">
        <f>[4]CzechRepublic!G$22</f>
        <v>0</v>
      </c>
      <c r="H11" s="1">
        <f>[4]CzechRepublic!H$22</f>
        <v>0</v>
      </c>
      <c r="I11" s="1">
        <f>[4]CzechRepublic!I$22</f>
        <v>0</v>
      </c>
      <c r="J11" s="1">
        <f>[4]CzechRepublic!J$22</f>
        <v>0</v>
      </c>
      <c r="K11" s="1">
        <f>[4]CzechRepublic!K$22</f>
        <v>0</v>
      </c>
      <c r="L11" s="1">
        <f>[4]CzechRepublic!L$22</f>
        <v>0</v>
      </c>
      <c r="M11" s="1">
        <f>[4]CzechRepublic!M$22</f>
        <v>0</v>
      </c>
      <c r="N11" s="1">
        <f>[4]CzechRepublic!N$22</f>
        <v>0</v>
      </c>
      <c r="O11" s="1">
        <f>[4]CzechRepublic!O$22</f>
        <v>0</v>
      </c>
      <c r="P11" s="1">
        <f>[4]CzechRepublic!P$22</f>
        <v>0</v>
      </c>
      <c r="Q11" s="1">
        <f>[4]CzechRepublic!Q$22</f>
        <v>0</v>
      </c>
      <c r="R11" s="1">
        <f>[4]CzechRepublic!R$22</f>
        <v>0</v>
      </c>
      <c r="S11" s="1">
        <f>[4]CzechRepublic!S$22</f>
        <v>0</v>
      </c>
      <c r="T11" s="1">
        <f>[4]CzechRepublic!T$22</f>
        <v>0</v>
      </c>
      <c r="U11" s="1">
        <f>[4]CzechRepublic!U$22</f>
        <v>0</v>
      </c>
      <c r="V11" s="1">
        <f>[4]CzechRepublic!V$22</f>
        <v>0</v>
      </c>
      <c r="W11" s="1">
        <f>[4]CzechRepublic!W$22</f>
        <v>0</v>
      </c>
      <c r="X11" s="1">
        <f>[4]CzechRepublic!X$22</f>
        <v>0</v>
      </c>
      <c r="Y11" s="1">
        <f>[4]CzechRepublic!Y$22</f>
        <v>0</v>
      </c>
      <c r="Z11" s="1">
        <f>[4]CzechRepublic!Z$22</f>
        <v>0</v>
      </c>
      <c r="AA11" s="1">
        <f>[4]CzechRepublic!AA$22</f>
        <v>0</v>
      </c>
      <c r="AB11" s="1">
        <f>[4]CzechRepublic!AB$22</f>
        <v>0</v>
      </c>
      <c r="AC11" s="1">
        <f>[4]CzechRepublic!AC$22</f>
        <v>0</v>
      </c>
      <c r="AD11" s="1">
        <f>[4]CzechRepublic!AD$22</f>
        <v>0</v>
      </c>
      <c r="AE11" s="1">
        <f>[4]CzechRepublic!AE$22</f>
        <v>0</v>
      </c>
      <c r="AF11" s="1">
        <f>[4]CzechRepublic!AF$22</f>
        <v>0</v>
      </c>
      <c r="AG11" s="1">
        <f>[4]CzechRepublic!AG$22</f>
        <v>0</v>
      </c>
      <c r="AH11" s="1">
        <f>[4]CzechRepublic!AH$22</f>
        <v>0</v>
      </c>
      <c r="AI11" s="1">
        <f>[4]CzechRepublic!AI$22</f>
        <v>0</v>
      </c>
      <c r="AJ11" s="1">
        <f>[4]CzechRepublic!AJ$22</f>
        <v>0</v>
      </c>
      <c r="AK11" s="1">
        <f>[4]CzechRepublic!AK$22</f>
        <v>0</v>
      </c>
      <c r="AL11" s="1">
        <f>[4]CzechRepublic!AL$22</f>
        <v>0</v>
      </c>
      <c r="AM11" s="1">
        <f>[4]CzechRepublic!AM$22</f>
        <v>0</v>
      </c>
      <c r="AN11" s="1">
        <f>[4]CzechRepublic!AN$22</f>
        <v>0</v>
      </c>
      <c r="AO11" s="1">
        <f>[4]CzechRepublic!AO$22</f>
        <v>0</v>
      </c>
      <c r="AP11" s="1">
        <f>[4]CzechRepublic!AP$22</f>
        <v>0</v>
      </c>
      <c r="AQ11" s="1">
        <f>[4]CzechRepublic!AQ$22</f>
        <v>0</v>
      </c>
      <c r="AR11" s="1">
        <f>[4]CzechRepublic!AR$22</f>
        <v>0</v>
      </c>
      <c r="AS11" s="1">
        <f>[4]CzechRepublic!AS$22</f>
        <v>0</v>
      </c>
      <c r="AT11" s="1">
        <f>[4]CzechRepublic!AT$22</f>
        <v>0</v>
      </c>
      <c r="AU11" s="1">
        <f>[4]CzechRepublic!AU$22</f>
        <v>0</v>
      </c>
      <c r="AV11" s="1">
        <f>[4]CzechRepublic!AV$22</f>
        <v>0</v>
      </c>
      <c r="AW11" s="1">
        <f>[4]CzechRepublic!AW$22</f>
        <v>0</v>
      </c>
      <c r="AX11" s="1">
        <f>[4]CzechRepublic!AX$22</f>
        <v>0</v>
      </c>
      <c r="AY11" s="1">
        <f>[4]CzechRepublic!AY$22</f>
        <v>0</v>
      </c>
      <c r="AZ11" s="1">
        <f>[4]CzechRepublic!AZ$22</f>
        <v>0</v>
      </c>
      <c r="BA11" s="1">
        <f>[4]CzechRepublic!BA$22</f>
        <v>0</v>
      </c>
      <c r="BB11" s="1">
        <f>[4]CzechRepublic!BB$22</f>
        <v>0</v>
      </c>
      <c r="BC11" s="1">
        <f>[4]CzechRepublic!BC$22</f>
        <v>0</v>
      </c>
      <c r="BD11" s="1">
        <f>[4]CzechRepublic!BD$22</f>
        <v>0</v>
      </c>
      <c r="BE11" s="1">
        <f>[4]CzechRepublic!BE$22</f>
        <v>0</v>
      </c>
      <c r="BF11" s="1">
        <f>[4]CzechRepublic!BF$22</f>
        <v>0</v>
      </c>
      <c r="BG11" s="1">
        <f>[4]CzechRepublic!BG$22</f>
        <v>0</v>
      </c>
      <c r="BH11" s="1">
        <f>[4]CzechRepublic!BH$22</f>
        <v>0</v>
      </c>
      <c r="BI11" s="1">
        <f>[4]CzechRepublic!BI$22</f>
        <v>0</v>
      </c>
      <c r="BJ11" s="1">
        <f>[4]CzechRepublic!BJ$22</f>
        <v>0</v>
      </c>
      <c r="BK11" s="1">
        <f>[4]CzechRepublic!BK$22</f>
        <v>0</v>
      </c>
      <c r="BL11" s="1">
        <f>[4]CzechRepublic!BL$22</f>
        <v>0</v>
      </c>
      <c r="BM11" s="1">
        <f>[4]CzechRepublic!BM$22</f>
        <v>0</v>
      </c>
      <c r="BN11" s="1">
        <f>[4]CzechRepublic!BN$22</f>
        <v>0</v>
      </c>
      <c r="BO11" s="1">
        <f>[4]CzechRepublic!BO$22</f>
        <v>0</v>
      </c>
      <c r="BP11" s="1">
        <f>[4]CzechRepublic!BP$22</f>
        <v>0</v>
      </c>
      <c r="BQ11" s="1">
        <f>[4]CzechRepublic!BQ$22</f>
        <v>0</v>
      </c>
      <c r="BR11" s="1">
        <f>[4]CzechRepublic!BR$22</f>
        <v>0</v>
      </c>
      <c r="BS11" s="1">
        <f>[4]CzechRepublic!BS$22</f>
        <v>0</v>
      </c>
      <c r="BT11" s="1">
        <f>[4]CzechRepublic!BT$22</f>
        <v>0</v>
      </c>
      <c r="BU11" s="1">
        <f>[4]CzechRepublic!BU$22</f>
        <v>0</v>
      </c>
      <c r="BV11" s="1">
        <f>[4]CzechRepublic!BV$22</f>
        <v>0</v>
      </c>
      <c r="BW11" s="1">
        <f>[4]CzechRepublic!BW$22</f>
        <v>0</v>
      </c>
      <c r="BX11" s="1">
        <f>[4]CzechRepublic!BX$22</f>
        <v>0</v>
      </c>
      <c r="BY11" s="1">
        <f>[4]CzechRepublic!BY$22</f>
        <v>0</v>
      </c>
      <c r="BZ11" s="1">
        <f>[4]CzechRepublic!BZ$22</f>
        <v>0</v>
      </c>
      <c r="CA11" s="1">
        <f>[4]CzechRepublic!CA$22</f>
        <v>0</v>
      </c>
      <c r="CB11" s="1">
        <f>[4]CzechRepublic!CB$22</f>
        <v>0</v>
      </c>
      <c r="CC11" s="1">
        <f>[4]CzechRepublic!CC$22</f>
        <v>0</v>
      </c>
      <c r="CD11" s="1">
        <f>[4]CzechRepublic!CD$22</f>
        <v>0</v>
      </c>
      <c r="CE11" s="1">
        <f>[4]CzechRepublic!CE$22</f>
        <v>0</v>
      </c>
      <c r="CF11" s="1">
        <f>[4]CzechRepublic!CF$22</f>
        <v>0</v>
      </c>
      <c r="CG11" s="1">
        <f>[4]CzechRepublic!CG$22</f>
        <v>0</v>
      </c>
      <c r="CH11" s="1">
        <f>[4]CzechRepublic!CH$22</f>
        <v>0</v>
      </c>
      <c r="CI11" s="1">
        <f>[4]CzechRepublic!CI$22</f>
        <v>0</v>
      </c>
      <c r="CJ11" s="1">
        <f>[4]CzechRepublic!CJ$22</f>
        <v>0</v>
      </c>
      <c r="CK11" s="1">
        <f>[4]CzechRepublic!CK$22</f>
        <v>0</v>
      </c>
      <c r="CL11" s="1">
        <f>[4]CzechRepublic!CL$22</f>
        <v>0</v>
      </c>
      <c r="CM11" s="1">
        <f>[4]CzechRepublic!CM$22</f>
        <v>0</v>
      </c>
      <c r="CN11" s="1">
        <f>[4]CzechRepublic!CN$22</f>
        <v>0</v>
      </c>
      <c r="CO11" s="1">
        <f>[4]CzechRepublic!CO$22</f>
        <v>0</v>
      </c>
      <c r="CP11" s="1">
        <f>[4]CzechRepublic!CP$22</f>
        <v>0</v>
      </c>
      <c r="CQ11" s="1">
        <f>[4]CzechRepublic!CQ$22</f>
        <v>0</v>
      </c>
      <c r="CR11" s="1">
        <f>[4]CzechRepublic!CR$22</f>
        <v>0</v>
      </c>
      <c r="CS11" s="1">
        <f>[4]CzechRepublic!CS$22</f>
        <v>0</v>
      </c>
      <c r="CT11" s="1">
        <f>[4]CzechRepublic!CT$22</f>
        <v>0</v>
      </c>
      <c r="CU11" s="1">
        <f>[4]CzechRepublic!CU$22</f>
        <v>0</v>
      </c>
      <c r="CV11" s="1">
        <f>[4]CzechRepublic!CV$22</f>
        <v>0</v>
      </c>
      <c r="CW11" s="1">
        <f>[4]CzechRepublic!CW$22</f>
        <v>0</v>
      </c>
      <c r="CX11" s="1">
        <f>[4]CzechRepublic!CX$22</f>
        <v>0</v>
      </c>
      <c r="CY11" s="1">
        <f>[4]CzechRepublic!CY$22</f>
        <v>0</v>
      </c>
      <c r="CZ11" s="1">
        <f>[4]CzechRepublic!CZ$22</f>
        <v>0</v>
      </c>
      <c r="DA11" s="1">
        <f>[4]CzechRepublic!DA$22</f>
        <v>0</v>
      </c>
      <c r="DB11" s="1">
        <f>[4]CzechRepublic!DB$22</f>
        <v>0</v>
      </c>
      <c r="DC11" s="1">
        <f>[4]CzechRepublic!DC$22</f>
        <v>0</v>
      </c>
      <c r="DD11" s="1">
        <f>[4]CzechRepublic!DD$22</f>
        <v>0</v>
      </c>
      <c r="DE11" s="1">
        <f>[4]CzechRepublic!DE$22</f>
        <v>0</v>
      </c>
      <c r="DF11" s="1">
        <f>[4]CzechRepublic!DF$22</f>
        <v>0</v>
      </c>
      <c r="DG11" s="1">
        <f>[4]CzechRepublic!DG$22</f>
        <v>0</v>
      </c>
      <c r="DH11" s="1">
        <f>[4]CzechRepublic!DH$22</f>
        <v>0</v>
      </c>
      <c r="DI11" s="1">
        <f>[4]CzechRepublic!DI$22</f>
        <v>0</v>
      </c>
      <c r="DJ11" s="1">
        <f>[4]CzechRepublic!DJ$22</f>
        <v>0</v>
      </c>
      <c r="DK11" s="1">
        <f>[4]CzechRepublic!DK$22</f>
        <v>0</v>
      </c>
      <c r="DL11" s="1">
        <f>[4]CzechRepublic!DL$22</f>
        <v>0</v>
      </c>
      <c r="DM11" s="1">
        <f>[4]CzechRepublic!DM$22</f>
        <v>0</v>
      </c>
      <c r="DN11" s="1">
        <f>[4]CzechRepublic!DN$22</f>
        <v>0</v>
      </c>
      <c r="DO11" s="1">
        <f>[4]CzechRepublic!DO$22</f>
        <v>0</v>
      </c>
      <c r="DP11" s="1">
        <f>[4]CzechRepublic!DP$22</f>
        <v>0</v>
      </c>
      <c r="DQ11" s="1">
        <f>[4]CzechRepublic!DQ$22</f>
        <v>0</v>
      </c>
      <c r="DR11" s="1">
        <f>[4]CzechRepublic!DR$22</f>
        <v>0</v>
      </c>
      <c r="DS11" s="1">
        <f>[4]CzechRepublic!DS$22</f>
        <v>0</v>
      </c>
      <c r="DT11" s="1">
        <f>[4]CzechRepublic!DT$22</f>
        <v>0</v>
      </c>
      <c r="DU11" s="1">
        <f>[4]CzechRepublic!DU$22</f>
        <v>0</v>
      </c>
      <c r="DV11" s="1">
        <f>[4]CzechRepublic!DV$22</f>
        <v>0</v>
      </c>
      <c r="DW11" s="1">
        <f>[4]CzechRepublic!DW$22</f>
        <v>0</v>
      </c>
      <c r="DX11" s="1">
        <f>[4]CzechRepublic!DX$22</f>
        <v>0</v>
      </c>
      <c r="DY11" s="1">
        <f>[4]CzechRepublic!DY$22</f>
        <v>0</v>
      </c>
      <c r="DZ11" s="1">
        <f>[4]CzechRepublic!DZ$22</f>
        <v>0</v>
      </c>
      <c r="EA11" s="1">
        <f>[4]CzechRepublic!EA$22</f>
        <v>0</v>
      </c>
      <c r="EB11" s="1">
        <f>[4]CzechRepublic!EB$22</f>
        <v>0</v>
      </c>
      <c r="EC11" s="1">
        <f>[4]CzechRepublic!EC$22</f>
        <v>0</v>
      </c>
      <c r="ED11" s="1">
        <f>[4]CzechRepublic!ED$22</f>
        <v>0</v>
      </c>
      <c r="EE11" s="1">
        <f>[4]CzechRepublic!EE$22</f>
        <v>0</v>
      </c>
      <c r="EF11" s="1">
        <f>[4]CzechRepublic!EF$22</f>
        <v>0</v>
      </c>
      <c r="EG11" s="1">
        <f>[4]CzechRepublic!EG$22</f>
        <v>0</v>
      </c>
      <c r="EH11" s="1">
        <f>[4]CzechRepublic!EH$22</f>
        <v>0</v>
      </c>
      <c r="EI11" s="1">
        <f>[4]CzechRepublic!EI$22</f>
        <v>0</v>
      </c>
      <c r="EJ11" s="1">
        <f>[4]CzechRepublic!EJ$22</f>
        <v>0</v>
      </c>
      <c r="EK11" s="1">
        <f>[4]CzechRepublic!EK$22</f>
        <v>0</v>
      </c>
      <c r="EL11" s="1">
        <f>[4]CzechRepublic!EL$22</f>
        <v>0</v>
      </c>
      <c r="EM11" s="1">
        <f>[4]CzechRepublic!EM$22</f>
        <v>0</v>
      </c>
      <c r="EN11" s="1">
        <f>[4]CzechRepublic!EN$22</f>
        <v>0</v>
      </c>
      <c r="EO11" s="1">
        <f>[4]CzechRepublic!EO$22</f>
        <v>0</v>
      </c>
      <c r="EP11" s="1">
        <f>[4]CzechRepublic!EP$22</f>
        <v>0</v>
      </c>
      <c r="EQ11" s="1">
        <f>[4]CzechRepublic!EQ$22</f>
        <v>0</v>
      </c>
      <c r="ER11" s="1">
        <f>[4]CzechRepublic!ER$22</f>
        <v>0</v>
      </c>
      <c r="ES11" s="1">
        <f>[4]CzechRepublic!ES$22</f>
        <v>0</v>
      </c>
      <c r="ET11" s="1">
        <f>[4]CzechRepublic!ET$22</f>
        <v>0</v>
      </c>
      <c r="EU11" s="1">
        <f>[4]CzechRepublic!EU$22</f>
        <v>0</v>
      </c>
      <c r="EV11" s="1">
        <f>[4]CzechRepublic!EV$22</f>
        <v>0</v>
      </c>
      <c r="EW11" s="1">
        <f>[4]CzechRepublic!EW$22</f>
        <v>0</v>
      </c>
      <c r="EX11" s="1">
        <f>[4]CzechRepublic!EX$22</f>
        <v>0</v>
      </c>
      <c r="EY11" s="1">
        <f>[4]CzechRepublic!EY$22</f>
        <v>0</v>
      </c>
      <c r="EZ11" s="1">
        <f>[4]CzechRepublic!EZ$22</f>
        <v>0</v>
      </c>
      <c r="FA11" s="1">
        <f>[4]CzechRepublic!FA$22</f>
        <v>0</v>
      </c>
      <c r="FB11" s="1">
        <f>[4]CzechRepublic!FB$22</f>
        <v>0</v>
      </c>
      <c r="FC11" s="1">
        <f>[4]CzechRepublic!FC$22</f>
        <v>0</v>
      </c>
      <c r="FD11" s="1">
        <f>[4]CzechRepublic!FD$22</f>
        <v>0</v>
      </c>
      <c r="FE11" s="1">
        <f>[4]CzechRepublic!FE$22</f>
        <v>0</v>
      </c>
      <c r="FF11" s="1">
        <f>[4]CzechRepublic!FF$22</f>
        <v>0</v>
      </c>
      <c r="FG11" s="1">
        <f>[4]CzechRepublic!FG$22</f>
        <v>0</v>
      </c>
      <c r="FH11" s="1">
        <f>[4]CzechRepublic!FH$22</f>
        <v>0</v>
      </c>
      <c r="FI11" s="1">
        <f>[4]CzechRepublic!FI$22</f>
        <v>0</v>
      </c>
      <c r="FJ11" s="1">
        <f>[4]CzechRepublic!FJ$22</f>
        <v>0</v>
      </c>
      <c r="FK11" s="1">
        <f>[4]CzechRepublic!FK$22</f>
        <v>0</v>
      </c>
      <c r="FL11" s="1">
        <f>[4]CzechRepublic!FL$22</f>
        <v>0</v>
      </c>
      <c r="FM11" s="1">
        <f>[4]CzechRepublic!FM$22</f>
        <v>0</v>
      </c>
      <c r="FN11" s="1">
        <f>[4]CzechRepublic!FN$22</f>
        <v>0</v>
      </c>
      <c r="FO11" s="1">
        <f>[4]CzechRepublic!FO$22</f>
        <v>0</v>
      </c>
      <c r="FP11" s="1">
        <f>[4]CzechRepublic!FP$22</f>
        <v>0</v>
      </c>
      <c r="FQ11" s="1">
        <f>[4]CzechRepublic!FQ$22</f>
        <v>0</v>
      </c>
      <c r="FR11" s="1">
        <f>[4]CzechRepublic!FR$22</f>
        <v>0</v>
      </c>
      <c r="FS11" s="1">
        <f>[4]CzechRepublic!FS$22</f>
        <v>0</v>
      </c>
      <c r="FT11" s="1">
        <f>[4]CzechRepublic!FT$22</f>
        <v>0</v>
      </c>
      <c r="FU11" s="1">
        <f>[4]CzechRepublic!FU$22</f>
        <v>0</v>
      </c>
      <c r="FV11" s="1">
        <f>[4]CzechRepublic!FV$22</f>
        <v>0</v>
      </c>
      <c r="FW11" s="1">
        <f>[4]CzechRepublic!FW$22</f>
        <v>0</v>
      </c>
      <c r="FX11" s="1">
        <f>[4]CzechRepublic!FX$22</f>
        <v>0</v>
      </c>
      <c r="FY11" s="1">
        <f>[4]CzechRepublic!FY$22</f>
        <v>0</v>
      </c>
      <c r="FZ11" s="2">
        <f>SUM($B11:FY11)</f>
        <v>0</v>
      </c>
    </row>
    <row r="12" spans="1:182">
      <c r="A12" t="s">
        <v>16</v>
      </c>
      <c r="B12" s="1">
        <f>[4]Denmark!B$22</f>
        <v>0</v>
      </c>
      <c r="C12" s="1">
        <f>[4]Denmark!C$22</f>
        <v>0</v>
      </c>
      <c r="D12" s="1">
        <f>[4]Denmark!D$22</f>
        <v>0</v>
      </c>
      <c r="E12" s="1">
        <f>[4]Denmark!E$22</f>
        <v>0</v>
      </c>
      <c r="F12" s="1">
        <f>[4]Denmark!F$22</f>
        <v>0</v>
      </c>
      <c r="G12" s="1">
        <f>[4]Denmark!G$22</f>
        <v>0</v>
      </c>
      <c r="H12" s="1">
        <f>[4]Denmark!H$22</f>
        <v>0</v>
      </c>
      <c r="I12" s="1">
        <f>[4]Denmark!I$22</f>
        <v>0</v>
      </c>
      <c r="J12" s="1">
        <f>[4]Denmark!J$22</f>
        <v>0</v>
      </c>
      <c r="K12" s="1">
        <f>[4]Denmark!K$22</f>
        <v>0</v>
      </c>
      <c r="L12" s="1">
        <f>[4]Denmark!L$22</f>
        <v>0</v>
      </c>
      <c r="M12" s="1">
        <f>[4]Denmark!M$22</f>
        <v>0</v>
      </c>
      <c r="N12" s="1">
        <f>[4]Denmark!N$22</f>
        <v>0</v>
      </c>
      <c r="O12" s="1">
        <f>[4]Denmark!O$22</f>
        <v>0</v>
      </c>
      <c r="P12" s="1">
        <f>[4]Denmark!P$22</f>
        <v>0</v>
      </c>
      <c r="Q12" s="1">
        <f>[4]Denmark!Q$22</f>
        <v>0</v>
      </c>
      <c r="R12" s="1">
        <f>[4]Denmark!R$22</f>
        <v>0</v>
      </c>
      <c r="S12" s="1">
        <f>[4]Denmark!S$22</f>
        <v>0</v>
      </c>
      <c r="T12" s="1">
        <f>[4]Denmark!T$22</f>
        <v>0</v>
      </c>
      <c r="U12" s="1">
        <f>[4]Denmark!U$22</f>
        <v>0</v>
      </c>
      <c r="V12" s="1">
        <f>[4]Denmark!V$22</f>
        <v>0</v>
      </c>
      <c r="W12" s="1">
        <f>[4]Denmark!W$22</f>
        <v>0</v>
      </c>
      <c r="X12" s="1">
        <f>[4]Denmark!X$22</f>
        <v>0</v>
      </c>
      <c r="Y12" s="1">
        <f>[4]Denmark!Y$22</f>
        <v>0</v>
      </c>
      <c r="Z12" s="1">
        <f>[4]Denmark!Z$22</f>
        <v>0</v>
      </c>
      <c r="AA12" s="1">
        <f>[4]Denmark!AA$22</f>
        <v>0</v>
      </c>
      <c r="AB12" s="1">
        <f>[4]Denmark!AB$22</f>
        <v>0</v>
      </c>
      <c r="AC12" s="1">
        <f>[4]Denmark!AC$22</f>
        <v>0</v>
      </c>
      <c r="AD12" s="1">
        <f>[4]Denmark!AD$22</f>
        <v>0</v>
      </c>
      <c r="AE12" s="1">
        <f>[4]Denmark!AE$22</f>
        <v>0</v>
      </c>
      <c r="AF12" s="1">
        <f>[4]Denmark!AF$22</f>
        <v>0</v>
      </c>
      <c r="AG12" s="1">
        <f>[4]Denmark!AG$22</f>
        <v>0</v>
      </c>
      <c r="AH12" s="1">
        <f>[4]Denmark!AH$22</f>
        <v>0</v>
      </c>
      <c r="AI12" s="1">
        <f>[4]Denmark!AI$22</f>
        <v>0</v>
      </c>
      <c r="AJ12" s="1">
        <f>[4]Denmark!AJ$22</f>
        <v>0</v>
      </c>
      <c r="AK12" s="1">
        <f>[4]Denmark!AK$22</f>
        <v>0</v>
      </c>
      <c r="AL12" s="1">
        <f>[4]Denmark!AL$22</f>
        <v>0</v>
      </c>
      <c r="AM12" s="1">
        <f>[4]Denmark!AM$22</f>
        <v>0</v>
      </c>
      <c r="AN12" s="1">
        <f>[4]Denmark!AN$22</f>
        <v>0</v>
      </c>
      <c r="AO12" s="1">
        <f>[4]Denmark!AO$22</f>
        <v>0</v>
      </c>
      <c r="AP12" s="1">
        <f>[4]Denmark!AP$22</f>
        <v>0</v>
      </c>
      <c r="AQ12" s="1">
        <f>[4]Denmark!AQ$22</f>
        <v>0</v>
      </c>
      <c r="AR12" s="1">
        <f>[4]Denmark!AR$22</f>
        <v>0</v>
      </c>
      <c r="AS12" s="1">
        <f>[4]Denmark!AS$22</f>
        <v>0</v>
      </c>
      <c r="AT12" s="1">
        <f>[4]Denmark!AT$22</f>
        <v>0</v>
      </c>
      <c r="AU12" s="1">
        <f>[4]Denmark!AU$22</f>
        <v>0</v>
      </c>
      <c r="AV12" s="1">
        <f>[4]Denmark!AV$22</f>
        <v>0</v>
      </c>
      <c r="AW12" s="1">
        <f>[4]Denmark!AW$22</f>
        <v>0</v>
      </c>
      <c r="AX12" s="1">
        <f>[4]Denmark!AX$22</f>
        <v>0</v>
      </c>
      <c r="AY12" s="1">
        <f>[4]Denmark!AY$22</f>
        <v>0</v>
      </c>
      <c r="AZ12" s="1">
        <f>[4]Denmark!AZ$22</f>
        <v>0</v>
      </c>
      <c r="BA12" s="1">
        <f>[4]Denmark!BA$22</f>
        <v>0</v>
      </c>
      <c r="BB12" s="1">
        <f>[4]Denmark!BB$22</f>
        <v>0</v>
      </c>
      <c r="BC12" s="1">
        <f>[4]Denmark!BC$22</f>
        <v>0</v>
      </c>
      <c r="BD12" s="1">
        <f>[4]Denmark!BD$22</f>
        <v>0</v>
      </c>
      <c r="BE12" s="1">
        <f>[4]Denmark!BE$22</f>
        <v>0</v>
      </c>
      <c r="BF12" s="1">
        <f>[4]Denmark!BF$22</f>
        <v>0</v>
      </c>
      <c r="BG12" s="1">
        <f>[4]Denmark!BG$22</f>
        <v>0</v>
      </c>
      <c r="BH12" s="1">
        <f>[4]Denmark!BH$22</f>
        <v>0</v>
      </c>
      <c r="BI12" s="1">
        <f>[4]Denmark!BI$22</f>
        <v>0</v>
      </c>
      <c r="BJ12" s="1">
        <f>[4]Denmark!BJ$22</f>
        <v>0</v>
      </c>
      <c r="BK12" s="1">
        <f>[4]Denmark!BK$22</f>
        <v>0</v>
      </c>
      <c r="BL12" s="1">
        <f>[4]Denmark!BL$22</f>
        <v>0</v>
      </c>
      <c r="BM12" s="1">
        <f>[4]Denmark!BM$22</f>
        <v>0</v>
      </c>
      <c r="BN12" s="1">
        <f>[4]Denmark!BN$22</f>
        <v>0</v>
      </c>
      <c r="BO12" s="1">
        <f>[4]Denmark!BO$22</f>
        <v>0</v>
      </c>
      <c r="BP12" s="1">
        <f>[4]Denmark!BP$22</f>
        <v>0</v>
      </c>
      <c r="BQ12" s="1">
        <f>[4]Denmark!BQ$22</f>
        <v>0</v>
      </c>
      <c r="BR12" s="1">
        <f>[4]Denmark!BR$22</f>
        <v>0</v>
      </c>
      <c r="BS12" s="1">
        <f>[4]Denmark!BS$22</f>
        <v>0</v>
      </c>
      <c r="BT12" s="1">
        <f>[4]Denmark!BT$22</f>
        <v>0</v>
      </c>
      <c r="BU12" s="1">
        <f>[4]Denmark!BU$22</f>
        <v>0</v>
      </c>
      <c r="BV12" s="1">
        <f>[4]Denmark!BV$22</f>
        <v>0</v>
      </c>
      <c r="BW12" s="1">
        <f>[4]Denmark!BW$22</f>
        <v>0</v>
      </c>
      <c r="BX12" s="1">
        <f>[4]Denmark!BX$22</f>
        <v>0</v>
      </c>
      <c r="BY12" s="1">
        <f>[4]Denmark!BY$22</f>
        <v>0</v>
      </c>
      <c r="BZ12" s="1">
        <f>[4]Denmark!BZ$22</f>
        <v>0</v>
      </c>
      <c r="CA12" s="1">
        <f>[4]Denmark!CA$22</f>
        <v>0</v>
      </c>
      <c r="CB12" s="1">
        <f>[4]Denmark!CB$22</f>
        <v>0</v>
      </c>
      <c r="CC12" s="1">
        <f>[4]Denmark!CC$22</f>
        <v>0</v>
      </c>
      <c r="CD12" s="1">
        <f>[4]Denmark!CD$22</f>
        <v>0</v>
      </c>
      <c r="CE12" s="1">
        <f>[4]Denmark!CE$22</f>
        <v>0</v>
      </c>
      <c r="CF12" s="1">
        <f>[4]Denmark!CF$22</f>
        <v>0</v>
      </c>
      <c r="CG12" s="1">
        <f>[4]Denmark!CG$22</f>
        <v>0</v>
      </c>
      <c r="CH12" s="1">
        <f>[4]Denmark!CH$22</f>
        <v>0</v>
      </c>
      <c r="CI12" s="1">
        <f>[4]Denmark!CI$22</f>
        <v>0</v>
      </c>
      <c r="CJ12" s="1">
        <f>[4]Denmark!CJ$22</f>
        <v>0</v>
      </c>
      <c r="CK12" s="1">
        <f>[4]Denmark!CK$22</f>
        <v>0</v>
      </c>
      <c r="CL12" s="1">
        <f>[4]Denmark!CL$22</f>
        <v>0</v>
      </c>
      <c r="CM12" s="1">
        <f>[4]Denmark!CM$22</f>
        <v>0</v>
      </c>
      <c r="CN12" s="1">
        <f>[4]Denmark!CN$22</f>
        <v>0</v>
      </c>
      <c r="CO12" s="1">
        <f>[4]Denmark!CO$22</f>
        <v>0</v>
      </c>
      <c r="CP12" s="1">
        <f>[4]Denmark!CP$22</f>
        <v>0</v>
      </c>
      <c r="CQ12" s="1">
        <f>[4]Denmark!CQ$22</f>
        <v>0</v>
      </c>
      <c r="CR12" s="1">
        <f>[4]Denmark!CR$22</f>
        <v>0</v>
      </c>
      <c r="CS12" s="1">
        <f>[4]Denmark!CS$22</f>
        <v>0</v>
      </c>
      <c r="CT12" s="1">
        <f>[4]Denmark!CT$22</f>
        <v>0</v>
      </c>
      <c r="CU12" s="1">
        <f>[4]Denmark!CU$22</f>
        <v>0</v>
      </c>
      <c r="CV12" s="1">
        <f>[4]Denmark!CV$22</f>
        <v>0</v>
      </c>
      <c r="CW12" s="1">
        <f>[4]Denmark!CW$22</f>
        <v>0</v>
      </c>
      <c r="CX12" s="1">
        <f>[4]Denmark!CX$22</f>
        <v>0</v>
      </c>
      <c r="CY12" s="1">
        <f>[4]Denmark!CY$22</f>
        <v>0</v>
      </c>
      <c r="CZ12" s="1">
        <f>[4]Denmark!CZ$22</f>
        <v>0</v>
      </c>
      <c r="DA12" s="1">
        <f>[4]Denmark!DA$22</f>
        <v>0</v>
      </c>
      <c r="DB12" s="1">
        <f>[4]Denmark!DB$22</f>
        <v>0</v>
      </c>
      <c r="DC12" s="1">
        <f>[4]Denmark!DC$22</f>
        <v>0</v>
      </c>
      <c r="DD12" s="1">
        <f>[4]Denmark!DD$22</f>
        <v>0</v>
      </c>
      <c r="DE12" s="1">
        <f>[4]Denmark!DE$22</f>
        <v>0</v>
      </c>
      <c r="DF12" s="1">
        <f>[4]Denmark!DF$22</f>
        <v>0</v>
      </c>
      <c r="DG12" s="1">
        <f>[4]Denmark!DG$22</f>
        <v>0</v>
      </c>
      <c r="DH12" s="1">
        <f>[4]Denmark!DH$22</f>
        <v>0</v>
      </c>
      <c r="DI12" s="1">
        <f>[4]Denmark!DI$22</f>
        <v>0</v>
      </c>
      <c r="DJ12" s="1">
        <f>[4]Denmark!DJ$22</f>
        <v>0</v>
      </c>
      <c r="DK12" s="1">
        <f>[4]Denmark!DK$22</f>
        <v>0</v>
      </c>
      <c r="DL12" s="1">
        <f>[4]Denmark!DL$22</f>
        <v>0</v>
      </c>
      <c r="DM12" s="1">
        <f>[4]Denmark!DM$22</f>
        <v>0</v>
      </c>
      <c r="DN12" s="1">
        <f>[4]Denmark!DN$22</f>
        <v>0</v>
      </c>
      <c r="DO12" s="1">
        <f>[4]Denmark!DO$22</f>
        <v>0</v>
      </c>
      <c r="DP12" s="1">
        <f>[4]Denmark!DP$22</f>
        <v>0</v>
      </c>
      <c r="DQ12" s="1">
        <f>[4]Denmark!DQ$22</f>
        <v>0</v>
      </c>
      <c r="DR12" s="1">
        <f>[4]Denmark!DR$22</f>
        <v>0</v>
      </c>
      <c r="DS12" s="1">
        <f>[4]Denmark!DS$22</f>
        <v>0</v>
      </c>
      <c r="DT12" s="1">
        <f>[4]Denmark!DT$22</f>
        <v>0</v>
      </c>
      <c r="DU12" s="1">
        <f>[4]Denmark!DU$22</f>
        <v>0</v>
      </c>
      <c r="DV12" s="1">
        <f>[4]Denmark!DV$22</f>
        <v>0</v>
      </c>
      <c r="DW12" s="1">
        <f>[4]Denmark!DW$22</f>
        <v>0</v>
      </c>
      <c r="DX12" s="1">
        <f>[4]Denmark!DX$22</f>
        <v>0</v>
      </c>
      <c r="DY12" s="1">
        <f>[4]Denmark!DY$22</f>
        <v>0</v>
      </c>
      <c r="DZ12" s="1">
        <f>[4]Denmark!DZ$22</f>
        <v>0</v>
      </c>
      <c r="EA12" s="1">
        <f>[4]Denmark!EA$22</f>
        <v>0</v>
      </c>
      <c r="EB12" s="1">
        <f>[4]Denmark!EB$22</f>
        <v>0</v>
      </c>
      <c r="EC12" s="1">
        <f>[4]Denmark!EC$22</f>
        <v>0</v>
      </c>
      <c r="ED12" s="1">
        <f>[4]Denmark!ED$22</f>
        <v>0</v>
      </c>
      <c r="EE12" s="1">
        <f>[4]Denmark!EE$22</f>
        <v>0</v>
      </c>
      <c r="EF12" s="1">
        <f>[4]Denmark!EF$22</f>
        <v>0</v>
      </c>
      <c r="EG12" s="1">
        <f>[4]Denmark!EG$22</f>
        <v>0</v>
      </c>
      <c r="EH12" s="1">
        <f>[4]Denmark!EH$22</f>
        <v>0</v>
      </c>
      <c r="EI12" s="1">
        <f>[4]Denmark!EI$22</f>
        <v>0</v>
      </c>
      <c r="EJ12" s="1">
        <f>[4]Denmark!EJ$22</f>
        <v>0</v>
      </c>
      <c r="EK12" s="1">
        <f>[4]Denmark!EK$22</f>
        <v>0</v>
      </c>
      <c r="EL12" s="1">
        <f>[4]Denmark!EL$22</f>
        <v>0</v>
      </c>
      <c r="EM12" s="1">
        <f>[4]Denmark!EM$22</f>
        <v>0</v>
      </c>
      <c r="EN12" s="1">
        <f>[4]Denmark!EN$22</f>
        <v>0</v>
      </c>
      <c r="EO12" s="1">
        <f>[4]Denmark!EO$22</f>
        <v>0</v>
      </c>
      <c r="EP12" s="1">
        <f>[4]Denmark!EP$22</f>
        <v>0</v>
      </c>
      <c r="EQ12" s="1">
        <f>[4]Denmark!EQ$22</f>
        <v>0</v>
      </c>
      <c r="ER12" s="1">
        <f>[4]Denmark!ER$22</f>
        <v>0</v>
      </c>
      <c r="ES12" s="1">
        <f>[4]Denmark!ES$22</f>
        <v>0</v>
      </c>
      <c r="ET12" s="1">
        <f>[4]Denmark!ET$22</f>
        <v>0</v>
      </c>
      <c r="EU12" s="1">
        <f>[4]Denmark!EU$22</f>
        <v>0</v>
      </c>
      <c r="EV12" s="1">
        <f>[4]Denmark!EV$22</f>
        <v>0</v>
      </c>
      <c r="EW12" s="1">
        <f>[4]Denmark!EW$22</f>
        <v>0</v>
      </c>
      <c r="EX12" s="1">
        <f>[4]Denmark!EX$22</f>
        <v>0</v>
      </c>
      <c r="EY12" s="1">
        <f>[4]Denmark!EY$22</f>
        <v>0</v>
      </c>
      <c r="EZ12" s="1">
        <f>[4]Denmark!EZ$22</f>
        <v>0</v>
      </c>
      <c r="FA12" s="1">
        <f>[4]Denmark!FA$22</f>
        <v>0</v>
      </c>
      <c r="FB12" s="1">
        <f>[4]Denmark!FB$22</f>
        <v>0</v>
      </c>
      <c r="FC12" s="1">
        <f>[4]Denmark!FC$22</f>
        <v>0</v>
      </c>
      <c r="FD12" s="1">
        <f>[4]Denmark!FD$22</f>
        <v>0</v>
      </c>
      <c r="FE12" s="1">
        <f>[4]Denmark!FE$22</f>
        <v>0</v>
      </c>
      <c r="FF12" s="1">
        <f>[4]Denmark!FF$22</f>
        <v>0</v>
      </c>
      <c r="FG12" s="1">
        <f>[4]Denmark!FG$22</f>
        <v>0</v>
      </c>
      <c r="FH12" s="1">
        <f>[4]Denmark!FH$22</f>
        <v>0</v>
      </c>
      <c r="FI12" s="1">
        <f>[4]Denmark!FI$22</f>
        <v>0</v>
      </c>
      <c r="FJ12" s="1">
        <f>[4]Denmark!FJ$22</f>
        <v>0</v>
      </c>
      <c r="FK12" s="1">
        <f>[4]Denmark!FK$22</f>
        <v>0</v>
      </c>
      <c r="FL12" s="1">
        <f>[4]Denmark!FL$22</f>
        <v>0</v>
      </c>
      <c r="FM12" s="1">
        <f>[4]Denmark!FM$22</f>
        <v>0</v>
      </c>
      <c r="FN12" s="1">
        <f>[4]Denmark!FN$22</f>
        <v>0</v>
      </c>
      <c r="FO12" s="1">
        <f>[4]Denmark!FO$22</f>
        <v>0</v>
      </c>
      <c r="FP12" s="1">
        <f>[4]Denmark!FP$22</f>
        <v>0</v>
      </c>
      <c r="FQ12" s="1">
        <f>[4]Denmark!FQ$22</f>
        <v>0</v>
      </c>
      <c r="FR12" s="1">
        <f>[4]Denmark!FR$22</f>
        <v>0</v>
      </c>
      <c r="FS12" s="1">
        <f>[4]Denmark!FS$22</f>
        <v>0</v>
      </c>
      <c r="FT12" s="1">
        <f>[4]Denmark!FT$22</f>
        <v>0</v>
      </c>
      <c r="FU12" s="1">
        <f>[4]Denmark!FU$22</f>
        <v>0</v>
      </c>
      <c r="FV12" s="1">
        <f>[4]Denmark!FV$22</f>
        <v>0</v>
      </c>
      <c r="FW12" s="1">
        <f>[4]Denmark!FW$22</f>
        <v>0</v>
      </c>
      <c r="FX12" s="1">
        <f>[4]Denmark!FX$22</f>
        <v>0</v>
      </c>
      <c r="FY12" s="1">
        <f>[4]Denmark!FY$22</f>
        <v>0</v>
      </c>
      <c r="FZ12" s="2">
        <f>SUM($B12:FY12)</f>
        <v>0</v>
      </c>
    </row>
    <row r="13" spans="1:182">
      <c r="A13" t="s">
        <v>17</v>
      </c>
      <c r="B13" s="1">
        <f>[4]Estonia!B$22</f>
        <v>0</v>
      </c>
      <c r="C13" s="1">
        <f>[4]Estonia!C$22</f>
        <v>0</v>
      </c>
      <c r="D13" s="1">
        <f>[4]Estonia!D$22</f>
        <v>0</v>
      </c>
      <c r="E13" s="1">
        <f>[4]Estonia!E$22</f>
        <v>0</v>
      </c>
      <c r="F13" s="1">
        <f>[4]Estonia!F$22</f>
        <v>0</v>
      </c>
      <c r="G13" s="1">
        <f>[4]Estonia!G$22</f>
        <v>0</v>
      </c>
      <c r="H13" s="1">
        <f>[4]Estonia!H$22</f>
        <v>0</v>
      </c>
      <c r="I13" s="1">
        <f>[4]Estonia!I$22</f>
        <v>0</v>
      </c>
      <c r="J13" s="1">
        <f>[4]Estonia!J$22</f>
        <v>0</v>
      </c>
      <c r="K13" s="1">
        <f>[4]Estonia!K$22</f>
        <v>0</v>
      </c>
      <c r="L13" s="1">
        <f>[4]Estonia!L$22</f>
        <v>0</v>
      </c>
      <c r="M13" s="1">
        <f>[4]Estonia!M$22</f>
        <v>0</v>
      </c>
      <c r="N13" s="1">
        <f>[4]Estonia!N$22</f>
        <v>0</v>
      </c>
      <c r="O13" s="1">
        <f>[4]Estonia!O$22</f>
        <v>0</v>
      </c>
      <c r="P13" s="1">
        <f>[4]Estonia!P$22</f>
        <v>0</v>
      </c>
      <c r="Q13" s="1">
        <f>[4]Estonia!Q$22</f>
        <v>0</v>
      </c>
      <c r="R13" s="1">
        <f>[4]Estonia!R$22</f>
        <v>0</v>
      </c>
      <c r="S13" s="1">
        <f>[4]Estonia!S$22</f>
        <v>0</v>
      </c>
      <c r="T13" s="1">
        <f>[4]Estonia!T$22</f>
        <v>0</v>
      </c>
      <c r="U13" s="1">
        <f>[4]Estonia!U$22</f>
        <v>0</v>
      </c>
      <c r="V13" s="1">
        <f>[4]Estonia!V$22</f>
        <v>0</v>
      </c>
      <c r="W13" s="1">
        <f>[4]Estonia!W$22</f>
        <v>0</v>
      </c>
      <c r="X13" s="1">
        <f>[4]Estonia!X$22</f>
        <v>0</v>
      </c>
      <c r="Y13" s="1">
        <f>[4]Estonia!Y$22</f>
        <v>0</v>
      </c>
      <c r="Z13" s="1">
        <f>[4]Estonia!Z$22</f>
        <v>0</v>
      </c>
      <c r="AA13" s="1">
        <f>[4]Estonia!AA$22</f>
        <v>0</v>
      </c>
      <c r="AB13" s="1">
        <f>[4]Estonia!AB$22</f>
        <v>0</v>
      </c>
      <c r="AC13" s="1">
        <f>[4]Estonia!AC$22</f>
        <v>0</v>
      </c>
      <c r="AD13" s="1">
        <f>[4]Estonia!AD$22</f>
        <v>0</v>
      </c>
      <c r="AE13" s="1">
        <f>[4]Estonia!AE$22</f>
        <v>0</v>
      </c>
      <c r="AF13" s="1">
        <f>[4]Estonia!AF$22</f>
        <v>0</v>
      </c>
      <c r="AG13" s="1">
        <f>[4]Estonia!AG$22</f>
        <v>0</v>
      </c>
      <c r="AH13" s="1">
        <f>[4]Estonia!AH$22</f>
        <v>0</v>
      </c>
      <c r="AI13" s="1">
        <f>[4]Estonia!AI$22</f>
        <v>0</v>
      </c>
      <c r="AJ13" s="1">
        <f>[4]Estonia!AJ$22</f>
        <v>0</v>
      </c>
      <c r="AK13" s="1">
        <f>[4]Estonia!AK$22</f>
        <v>0</v>
      </c>
      <c r="AL13" s="1">
        <f>[4]Estonia!AL$22</f>
        <v>0</v>
      </c>
      <c r="AM13" s="1">
        <f>[4]Estonia!AM$22</f>
        <v>0</v>
      </c>
      <c r="AN13" s="1">
        <f>[4]Estonia!AN$22</f>
        <v>0</v>
      </c>
      <c r="AO13" s="1">
        <f>[4]Estonia!AO$22</f>
        <v>0</v>
      </c>
      <c r="AP13" s="1">
        <f>[4]Estonia!AP$22</f>
        <v>0</v>
      </c>
      <c r="AQ13" s="1">
        <f>[4]Estonia!AQ$22</f>
        <v>0</v>
      </c>
      <c r="AR13" s="1">
        <f>[4]Estonia!AR$22</f>
        <v>0</v>
      </c>
      <c r="AS13" s="1">
        <f>[4]Estonia!AS$22</f>
        <v>0</v>
      </c>
      <c r="AT13" s="1">
        <f>[4]Estonia!AT$22</f>
        <v>0</v>
      </c>
      <c r="AU13" s="1">
        <f>[4]Estonia!AU$22</f>
        <v>0</v>
      </c>
      <c r="AV13" s="1">
        <f>[4]Estonia!AV$22</f>
        <v>0</v>
      </c>
      <c r="AW13" s="1">
        <f>[4]Estonia!AW$22</f>
        <v>0</v>
      </c>
      <c r="AX13" s="1">
        <f>[4]Estonia!AX$22</f>
        <v>0</v>
      </c>
      <c r="AY13" s="1">
        <f>[4]Estonia!AY$22</f>
        <v>0</v>
      </c>
      <c r="AZ13" s="1">
        <f>[4]Estonia!AZ$22</f>
        <v>0</v>
      </c>
      <c r="BA13" s="1">
        <f>[4]Estonia!BA$22</f>
        <v>0</v>
      </c>
      <c r="BB13" s="1">
        <f>[4]Estonia!BB$22</f>
        <v>0</v>
      </c>
      <c r="BC13" s="1">
        <f>[4]Estonia!BC$22</f>
        <v>0</v>
      </c>
      <c r="BD13" s="1">
        <f>[4]Estonia!BD$22</f>
        <v>0</v>
      </c>
      <c r="BE13" s="1">
        <f>[4]Estonia!BE$22</f>
        <v>0</v>
      </c>
      <c r="BF13" s="1">
        <f>[4]Estonia!BF$22</f>
        <v>0</v>
      </c>
      <c r="BG13" s="1">
        <f>[4]Estonia!BG$22</f>
        <v>0</v>
      </c>
      <c r="BH13" s="1">
        <f>[4]Estonia!BH$22</f>
        <v>0</v>
      </c>
      <c r="BI13" s="1">
        <f>[4]Estonia!BI$22</f>
        <v>0</v>
      </c>
      <c r="BJ13" s="1">
        <f>[4]Estonia!BJ$22</f>
        <v>0</v>
      </c>
      <c r="BK13" s="1">
        <f>[4]Estonia!BK$22</f>
        <v>0</v>
      </c>
      <c r="BL13" s="1">
        <f>[4]Estonia!BL$22</f>
        <v>0</v>
      </c>
      <c r="BM13" s="1">
        <f>[4]Estonia!BM$22</f>
        <v>0</v>
      </c>
      <c r="BN13" s="1">
        <f>[4]Estonia!BN$22</f>
        <v>0</v>
      </c>
      <c r="BO13" s="1">
        <f>[4]Estonia!BO$22</f>
        <v>0</v>
      </c>
      <c r="BP13" s="1">
        <f>[4]Estonia!BP$22</f>
        <v>0</v>
      </c>
      <c r="BQ13" s="1">
        <f>[4]Estonia!BQ$22</f>
        <v>0</v>
      </c>
      <c r="BR13" s="1">
        <f>[4]Estonia!BR$22</f>
        <v>0</v>
      </c>
      <c r="BS13" s="1">
        <f>[4]Estonia!BS$22</f>
        <v>0</v>
      </c>
      <c r="BT13" s="1">
        <f>[4]Estonia!BT$22</f>
        <v>0</v>
      </c>
      <c r="BU13" s="1">
        <f>[4]Estonia!BU$22</f>
        <v>0</v>
      </c>
      <c r="BV13" s="1">
        <f>[4]Estonia!BV$22</f>
        <v>0</v>
      </c>
      <c r="BW13" s="1">
        <f>[4]Estonia!BW$22</f>
        <v>0</v>
      </c>
      <c r="BX13" s="1">
        <f>[4]Estonia!BX$22</f>
        <v>0</v>
      </c>
      <c r="BY13" s="1">
        <f>[4]Estonia!BY$22</f>
        <v>0</v>
      </c>
      <c r="BZ13" s="1">
        <f>[4]Estonia!BZ$22</f>
        <v>0</v>
      </c>
      <c r="CA13" s="1">
        <f>[4]Estonia!CA$22</f>
        <v>0</v>
      </c>
      <c r="CB13" s="1">
        <f>[4]Estonia!CB$22</f>
        <v>0</v>
      </c>
      <c r="CC13" s="1">
        <f>[4]Estonia!CC$22</f>
        <v>0</v>
      </c>
      <c r="CD13" s="1">
        <f>[4]Estonia!CD$22</f>
        <v>0</v>
      </c>
      <c r="CE13" s="1">
        <f>[4]Estonia!CE$22</f>
        <v>0</v>
      </c>
      <c r="CF13" s="1">
        <f>[4]Estonia!CF$22</f>
        <v>0</v>
      </c>
      <c r="CG13" s="1">
        <f>[4]Estonia!CG$22</f>
        <v>0</v>
      </c>
      <c r="CH13" s="1">
        <f>[4]Estonia!CH$22</f>
        <v>0</v>
      </c>
      <c r="CI13" s="1">
        <f>[4]Estonia!CI$22</f>
        <v>0</v>
      </c>
      <c r="CJ13" s="1">
        <f>[4]Estonia!CJ$22</f>
        <v>0</v>
      </c>
      <c r="CK13" s="1">
        <f>[4]Estonia!CK$22</f>
        <v>0</v>
      </c>
      <c r="CL13" s="1">
        <f>[4]Estonia!CL$22</f>
        <v>0</v>
      </c>
      <c r="CM13" s="1">
        <f>[4]Estonia!CM$22</f>
        <v>0</v>
      </c>
      <c r="CN13" s="1">
        <f>[4]Estonia!CN$22</f>
        <v>0</v>
      </c>
      <c r="CO13" s="1">
        <f>[4]Estonia!CO$22</f>
        <v>0</v>
      </c>
      <c r="CP13" s="1">
        <f>[4]Estonia!CP$22</f>
        <v>0</v>
      </c>
      <c r="CQ13" s="1">
        <f>[4]Estonia!CQ$22</f>
        <v>0</v>
      </c>
      <c r="CR13" s="1">
        <f>[4]Estonia!CR$22</f>
        <v>0</v>
      </c>
      <c r="CS13" s="1">
        <f>[4]Estonia!CS$22</f>
        <v>0</v>
      </c>
      <c r="CT13" s="1">
        <f>[4]Estonia!CT$22</f>
        <v>0</v>
      </c>
      <c r="CU13" s="1">
        <f>[4]Estonia!CU$22</f>
        <v>0</v>
      </c>
      <c r="CV13" s="1">
        <f>[4]Estonia!CV$22</f>
        <v>0</v>
      </c>
      <c r="CW13" s="1">
        <f>[4]Estonia!CW$22</f>
        <v>0</v>
      </c>
      <c r="CX13" s="1">
        <f>[4]Estonia!CX$22</f>
        <v>0</v>
      </c>
      <c r="CY13" s="1">
        <f>[4]Estonia!CY$22</f>
        <v>0</v>
      </c>
      <c r="CZ13" s="1">
        <f>[4]Estonia!CZ$22</f>
        <v>310023</v>
      </c>
      <c r="DA13" s="1">
        <f>[4]Estonia!DA$22</f>
        <v>22230</v>
      </c>
      <c r="DB13" s="1">
        <f>[4]Estonia!DB$22</f>
        <v>2727</v>
      </c>
      <c r="DC13" s="1">
        <f>[4]Estonia!DC$22</f>
        <v>125624</v>
      </c>
      <c r="DD13" s="1">
        <f>[4]Estonia!DD$22</f>
        <v>0</v>
      </c>
      <c r="DE13" s="1">
        <f>[4]Estonia!DE$22</f>
        <v>145406</v>
      </c>
      <c r="DF13" s="1">
        <f>[4]Estonia!DF$22</f>
        <v>136315</v>
      </c>
      <c r="DG13" s="1">
        <f>[4]Estonia!DG$22</f>
        <v>40795</v>
      </c>
      <c r="DH13" s="1">
        <f>[4]Estonia!DH$22</f>
        <v>147260</v>
      </c>
      <c r="DI13" s="1">
        <f>[4]Estonia!DI$22</f>
        <v>144275</v>
      </c>
      <c r="DJ13" s="1">
        <f>[4]Estonia!DJ$22</f>
        <v>259695</v>
      </c>
      <c r="DK13" s="1">
        <f>[4]Estonia!DK$22</f>
        <v>0</v>
      </c>
      <c r="DL13" s="1">
        <f>[4]Estonia!DL$22</f>
        <v>0</v>
      </c>
      <c r="DM13" s="1">
        <f>[4]Estonia!DM$22</f>
        <v>0</v>
      </c>
      <c r="DN13" s="1">
        <f>[4]Estonia!DN$22</f>
        <v>0</v>
      </c>
      <c r="DO13" s="1">
        <f>[4]Estonia!DO$22</f>
        <v>0</v>
      </c>
      <c r="DP13" s="1">
        <f>[4]Estonia!DP$22</f>
        <v>0</v>
      </c>
      <c r="DQ13" s="1">
        <f>[4]Estonia!DQ$22</f>
        <v>0</v>
      </c>
      <c r="DR13" s="1">
        <f>[4]Estonia!DR$22</f>
        <v>0</v>
      </c>
      <c r="DS13" s="1">
        <f>[4]Estonia!DS$22</f>
        <v>0</v>
      </c>
      <c r="DT13" s="1">
        <f>[4]Estonia!DT$22</f>
        <v>0</v>
      </c>
      <c r="DU13" s="1">
        <f>[4]Estonia!DU$22</f>
        <v>0</v>
      </c>
      <c r="DV13" s="1">
        <f>[4]Estonia!DV$22</f>
        <v>0</v>
      </c>
      <c r="DW13" s="1">
        <f>[4]Estonia!DW$22</f>
        <v>0</v>
      </c>
      <c r="DX13" s="1">
        <f>[4]Estonia!DX$22</f>
        <v>0</v>
      </c>
      <c r="DY13" s="1">
        <f>[4]Estonia!DY$22</f>
        <v>0</v>
      </c>
      <c r="DZ13" s="1">
        <f>[4]Estonia!DZ$22</f>
        <v>0</v>
      </c>
      <c r="EA13" s="1">
        <f>[4]Estonia!EA$22</f>
        <v>0</v>
      </c>
      <c r="EB13" s="1">
        <f>[4]Estonia!EB$22</f>
        <v>0</v>
      </c>
      <c r="EC13" s="1">
        <f>[4]Estonia!EC$22</f>
        <v>0</v>
      </c>
      <c r="ED13" s="1">
        <f>[4]Estonia!ED$22</f>
        <v>0</v>
      </c>
      <c r="EE13" s="1">
        <f>[4]Estonia!EE$22</f>
        <v>0</v>
      </c>
      <c r="EF13" s="1">
        <f>[4]Estonia!EF$22</f>
        <v>0</v>
      </c>
      <c r="EG13" s="1">
        <f>[4]Estonia!EG$22</f>
        <v>0</v>
      </c>
      <c r="EH13" s="1">
        <f>[4]Estonia!EH$22</f>
        <v>0</v>
      </c>
      <c r="EI13" s="1">
        <f>[4]Estonia!EI$22</f>
        <v>0</v>
      </c>
      <c r="EJ13" s="1">
        <f>[4]Estonia!EJ$22</f>
        <v>0</v>
      </c>
      <c r="EK13" s="1">
        <f>[4]Estonia!EK$22</f>
        <v>0</v>
      </c>
      <c r="EL13" s="1">
        <f>[4]Estonia!EL$22</f>
        <v>0</v>
      </c>
      <c r="EM13" s="1">
        <f>[4]Estonia!EM$22</f>
        <v>0</v>
      </c>
      <c r="EN13" s="1">
        <f>[4]Estonia!EN$22</f>
        <v>0</v>
      </c>
      <c r="EO13" s="1">
        <f>[4]Estonia!EO$22</f>
        <v>0</v>
      </c>
      <c r="EP13" s="1">
        <f>[4]Estonia!EP$22</f>
        <v>0</v>
      </c>
      <c r="EQ13" s="1">
        <f>[4]Estonia!EQ$22</f>
        <v>0</v>
      </c>
      <c r="ER13" s="1">
        <f>[4]Estonia!ER$22</f>
        <v>0</v>
      </c>
      <c r="ES13" s="1">
        <f>[4]Estonia!ES$22</f>
        <v>0</v>
      </c>
      <c r="ET13" s="1">
        <f>[4]Estonia!ET$22</f>
        <v>0</v>
      </c>
      <c r="EU13" s="1">
        <f>[4]Estonia!EU$22</f>
        <v>0</v>
      </c>
      <c r="EV13" s="1">
        <f>[4]Estonia!EV$22</f>
        <v>0</v>
      </c>
      <c r="EW13" s="1">
        <f>[4]Estonia!EW$22</f>
        <v>0</v>
      </c>
      <c r="EX13" s="1">
        <f>[4]Estonia!EX$22</f>
        <v>0</v>
      </c>
      <c r="EY13" s="1">
        <f>[4]Estonia!EY$22</f>
        <v>0</v>
      </c>
      <c r="EZ13" s="1">
        <f>[4]Estonia!EZ$22</f>
        <v>0</v>
      </c>
      <c r="FA13" s="1">
        <f>[4]Estonia!FA$22</f>
        <v>0</v>
      </c>
      <c r="FB13" s="1">
        <f>[4]Estonia!FB$22</f>
        <v>0</v>
      </c>
      <c r="FC13" s="1">
        <f>[4]Estonia!FC$22</f>
        <v>0</v>
      </c>
      <c r="FD13" s="1">
        <f>[4]Estonia!FD$22</f>
        <v>0</v>
      </c>
      <c r="FE13" s="1">
        <f>[4]Estonia!FE$22</f>
        <v>0</v>
      </c>
      <c r="FF13" s="1">
        <f>[4]Estonia!FF$22</f>
        <v>0</v>
      </c>
      <c r="FG13" s="1">
        <f>[4]Estonia!FG$22</f>
        <v>0</v>
      </c>
      <c r="FH13" s="1">
        <f>[4]Estonia!FH$22</f>
        <v>0</v>
      </c>
      <c r="FI13" s="1">
        <f>[4]Estonia!FI$22</f>
        <v>0</v>
      </c>
      <c r="FJ13" s="1">
        <f>[4]Estonia!FJ$22</f>
        <v>0</v>
      </c>
      <c r="FK13" s="1">
        <f>[4]Estonia!FK$22</f>
        <v>0</v>
      </c>
      <c r="FL13" s="1">
        <f>[4]Estonia!FL$22</f>
        <v>0</v>
      </c>
      <c r="FM13" s="1">
        <f>[4]Estonia!FM$22</f>
        <v>0</v>
      </c>
      <c r="FN13" s="1">
        <f>[4]Estonia!FN$22</f>
        <v>0</v>
      </c>
      <c r="FO13" s="1">
        <f>[4]Estonia!FO$22</f>
        <v>0</v>
      </c>
      <c r="FP13" s="1">
        <f>[4]Estonia!FP$22</f>
        <v>0</v>
      </c>
      <c r="FQ13" s="1">
        <f>[4]Estonia!FQ$22</f>
        <v>0</v>
      </c>
      <c r="FR13" s="1">
        <f>[4]Estonia!FR$22</f>
        <v>0</v>
      </c>
      <c r="FS13" s="1">
        <f>[4]Estonia!FS$22</f>
        <v>0</v>
      </c>
      <c r="FT13" s="1">
        <f>[4]Estonia!FT$22</f>
        <v>0</v>
      </c>
      <c r="FU13" s="1">
        <f>[4]Estonia!FU$22</f>
        <v>0</v>
      </c>
      <c r="FV13" s="1">
        <f>[4]Estonia!FV$22</f>
        <v>0</v>
      </c>
      <c r="FW13" s="1">
        <f>[4]Estonia!FW$22</f>
        <v>0</v>
      </c>
      <c r="FX13" s="1">
        <f>[4]Estonia!FX$22</f>
        <v>0</v>
      </c>
      <c r="FY13" s="1">
        <f>[4]Estonia!FY$22</f>
        <v>0</v>
      </c>
      <c r="FZ13" s="2">
        <f>SUM($B13:FY13)</f>
        <v>1334350</v>
      </c>
    </row>
    <row r="14" spans="1:182">
      <c r="A14" t="s">
        <v>18</v>
      </c>
      <c r="B14" s="1">
        <f>[4]Finland!B$22</f>
        <v>0</v>
      </c>
      <c r="C14" s="1">
        <f>[4]Finland!C$22</f>
        <v>0</v>
      </c>
      <c r="D14" s="1">
        <f>[4]Finland!D$22</f>
        <v>0</v>
      </c>
      <c r="E14" s="1">
        <f>[4]Finland!E$22</f>
        <v>0</v>
      </c>
      <c r="F14" s="1">
        <f>[4]Finland!F$22</f>
        <v>0</v>
      </c>
      <c r="G14" s="1">
        <f>[4]Finland!G$22</f>
        <v>0</v>
      </c>
      <c r="H14" s="1">
        <f>[4]Finland!H$22</f>
        <v>0</v>
      </c>
      <c r="I14" s="1">
        <f>[4]Finland!I$22</f>
        <v>0</v>
      </c>
      <c r="J14" s="1">
        <f>[4]Finland!J$22</f>
        <v>0</v>
      </c>
      <c r="K14" s="1">
        <f>[4]Finland!K$22</f>
        <v>0</v>
      </c>
      <c r="L14" s="1">
        <f>[4]Finland!L$22</f>
        <v>0</v>
      </c>
      <c r="M14" s="1">
        <f>[4]Finland!M$22</f>
        <v>0</v>
      </c>
      <c r="N14" s="1">
        <f>[4]Finland!N$22</f>
        <v>0</v>
      </c>
      <c r="O14" s="1">
        <f>[4]Finland!O$22</f>
        <v>0</v>
      </c>
      <c r="P14" s="1">
        <f>[4]Finland!P$22</f>
        <v>0</v>
      </c>
      <c r="Q14" s="1">
        <f>[4]Finland!Q$22</f>
        <v>0</v>
      </c>
      <c r="R14" s="1">
        <f>[4]Finland!R$22</f>
        <v>0</v>
      </c>
      <c r="S14" s="1">
        <f>[4]Finland!S$22</f>
        <v>0</v>
      </c>
      <c r="T14" s="1">
        <f>[4]Finland!T$22</f>
        <v>0</v>
      </c>
      <c r="U14" s="1">
        <f>[4]Finland!U$22</f>
        <v>0</v>
      </c>
      <c r="V14" s="1">
        <f>[4]Finland!V$22</f>
        <v>0</v>
      </c>
      <c r="W14" s="1">
        <f>[4]Finland!W$22</f>
        <v>0</v>
      </c>
      <c r="X14" s="1">
        <f>[4]Finland!X$22</f>
        <v>0</v>
      </c>
      <c r="Y14" s="1">
        <f>[4]Finland!Y$22</f>
        <v>0</v>
      </c>
      <c r="Z14" s="1">
        <f>[4]Finland!Z$22</f>
        <v>0</v>
      </c>
      <c r="AA14" s="1">
        <f>[4]Finland!AA$22</f>
        <v>0</v>
      </c>
      <c r="AB14" s="1">
        <f>[4]Finland!AB$22</f>
        <v>0</v>
      </c>
      <c r="AC14" s="1">
        <f>[4]Finland!AC$22</f>
        <v>0</v>
      </c>
      <c r="AD14" s="1">
        <f>[4]Finland!AD$22</f>
        <v>0</v>
      </c>
      <c r="AE14" s="1">
        <f>[4]Finland!AE$22</f>
        <v>0</v>
      </c>
      <c r="AF14" s="1">
        <f>[4]Finland!AF$22</f>
        <v>0</v>
      </c>
      <c r="AG14" s="1">
        <f>[4]Finland!AG$22</f>
        <v>0</v>
      </c>
      <c r="AH14" s="1">
        <f>[4]Finland!AH$22</f>
        <v>0</v>
      </c>
      <c r="AI14" s="1">
        <f>[4]Finland!AI$22</f>
        <v>0</v>
      </c>
      <c r="AJ14" s="1">
        <f>[4]Finland!AJ$22</f>
        <v>0</v>
      </c>
      <c r="AK14" s="1">
        <f>[4]Finland!AK$22</f>
        <v>0</v>
      </c>
      <c r="AL14" s="1">
        <f>[4]Finland!AL$22</f>
        <v>0</v>
      </c>
      <c r="AM14" s="1">
        <f>[4]Finland!AM$22</f>
        <v>0</v>
      </c>
      <c r="AN14" s="1">
        <f>[4]Finland!AN$22</f>
        <v>0</v>
      </c>
      <c r="AO14" s="1">
        <f>[4]Finland!AO$22</f>
        <v>0</v>
      </c>
      <c r="AP14" s="1">
        <f>[4]Finland!AP$22</f>
        <v>0</v>
      </c>
      <c r="AQ14" s="1">
        <f>[4]Finland!AQ$22</f>
        <v>0</v>
      </c>
      <c r="AR14" s="1">
        <f>[4]Finland!AR$22</f>
        <v>0</v>
      </c>
      <c r="AS14" s="1">
        <f>[4]Finland!AS$22</f>
        <v>0</v>
      </c>
      <c r="AT14" s="1">
        <f>[4]Finland!AT$22</f>
        <v>0</v>
      </c>
      <c r="AU14" s="1">
        <f>[4]Finland!AU$22</f>
        <v>0</v>
      </c>
      <c r="AV14" s="1">
        <f>[4]Finland!AV$22</f>
        <v>0</v>
      </c>
      <c r="AW14" s="1">
        <f>[4]Finland!AW$22</f>
        <v>0</v>
      </c>
      <c r="AX14" s="1">
        <f>[4]Finland!AX$22</f>
        <v>0</v>
      </c>
      <c r="AY14" s="1">
        <f>[4]Finland!AY$22</f>
        <v>0</v>
      </c>
      <c r="AZ14" s="1">
        <f>[4]Finland!AZ$22</f>
        <v>0</v>
      </c>
      <c r="BA14" s="1">
        <f>[4]Finland!BA$22</f>
        <v>0</v>
      </c>
      <c r="BB14" s="1">
        <f>[4]Finland!BB$22</f>
        <v>0</v>
      </c>
      <c r="BC14" s="1">
        <f>[4]Finland!BC$22</f>
        <v>0</v>
      </c>
      <c r="BD14" s="1">
        <f>[4]Finland!BD$22</f>
        <v>0</v>
      </c>
      <c r="BE14" s="1">
        <f>[4]Finland!BE$22</f>
        <v>0</v>
      </c>
      <c r="BF14" s="1">
        <f>[4]Finland!BF$22</f>
        <v>0</v>
      </c>
      <c r="BG14" s="1">
        <f>[4]Finland!BG$22</f>
        <v>0</v>
      </c>
      <c r="BH14" s="1">
        <f>[4]Finland!BH$22</f>
        <v>0</v>
      </c>
      <c r="BI14" s="1">
        <f>[4]Finland!BI$22</f>
        <v>0</v>
      </c>
      <c r="BJ14" s="1">
        <f>[4]Finland!BJ$22</f>
        <v>0</v>
      </c>
      <c r="BK14" s="1">
        <f>[4]Finland!BK$22</f>
        <v>0</v>
      </c>
      <c r="BL14" s="1">
        <f>[4]Finland!BL$22</f>
        <v>0</v>
      </c>
      <c r="BM14" s="1">
        <f>[4]Finland!BM$22</f>
        <v>0</v>
      </c>
      <c r="BN14" s="1">
        <f>[4]Finland!BN$22</f>
        <v>0</v>
      </c>
      <c r="BO14" s="1">
        <f>[4]Finland!BO$22</f>
        <v>0</v>
      </c>
      <c r="BP14" s="1">
        <f>[4]Finland!BP$22</f>
        <v>0</v>
      </c>
      <c r="BQ14" s="1">
        <f>[4]Finland!BQ$22</f>
        <v>0</v>
      </c>
      <c r="BR14" s="1">
        <f>[4]Finland!BR$22</f>
        <v>0</v>
      </c>
      <c r="BS14" s="1">
        <f>[4]Finland!BS$22</f>
        <v>0</v>
      </c>
      <c r="BT14" s="1">
        <f>[4]Finland!BT$22</f>
        <v>0</v>
      </c>
      <c r="BU14" s="1">
        <f>[4]Finland!BU$22</f>
        <v>0</v>
      </c>
      <c r="BV14" s="1">
        <f>[4]Finland!BV$22</f>
        <v>0</v>
      </c>
      <c r="BW14" s="1">
        <f>[4]Finland!BW$22</f>
        <v>0</v>
      </c>
      <c r="BX14" s="1">
        <f>[4]Finland!BX$22</f>
        <v>0</v>
      </c>
      <c r="BY14" s="1">
        <f>[4]Finland!BY$22</f>
        <v>0</v>
      </c>
      <c r="BZ14" s="1">
        <f>[4]Finland!BZ$22</f>
        <v>0</v>
      </c>
      <c r="CA14" s="1">
        <f>[4]Finland!CA$22</f>
        <v>0</v>
      </c>
      <c r="CB14" s="1">
        <f>[4]Finland!CB$22</f>
        <v>0</v>
      </c>
      <c r="CC14" s="1">
        <f>[4]Finland!CC$22</f>
        <v>0</v>
      </c>
      <c r="CD14" s="1">
        <f>[4]Finland!CD$22</f>
        <v>0</v>
      </c>
      <c r="CE14" s="1">
        <f>[4]Finland!CE$22</f>
        <v>0</v>
      </c>
      <c r="CF14" s="1">
        <f>[4]Finland!CF$22</f>
        <v>0</v>
      </c>
      <c r="CG14" s="1">
        <f>[4]Finland!CG$22</f>
        <v>0</v>
      </c>
      <c r="CH14" s="1">
        <f>[4]Finland!CH$22</f>
        <v>0</v>
      </c>
      <c r="CI14" s="1">
        <f>[4]Finland!CI$22</f>
        <v>0</v>
      </c>
      <c r="CJ14" s="1">
        <f>[4]Finland!CJ$22</f>
        <v>0</v>
      </c>
      <c r="CK14" s="1">
        <f>[4]Finland!CK$22</f>
        <v>0</v>
      </c>
      <c r="CL14" s="1">
        <f>[4]Finland!CL$22</f>
        <v>0</v>
      </c>
      <c r="CM14" s="1">
        <f>[4]Finland!CM$22</f>
        <v>0</v>
      </c>
      <c r="CN14" s="1">
        <f>[4]Finland!CN$22</f>
        <v>0</v>
      </c>
      <c r="CO14" s="1">
        <f>[4]Finland!CO$22</f>
        <v>0</v>
      </c>
      <c r="CP14" s="1">
        <f>[4]Finland!CP$22</f>
        <v>0</v>
      </c>
      <c r="CQ14" s="1">
        <f>[4]Finland!CQ$22</f>
        <v>0</v>
      </c>
      <c r="CR14" s="1">
        <f>[4]Finland!CR$22</f>
        <v>0</v>
      </c>
      <c r="CS14" s="1">
        <f>[4]Finland!CS$22</f>
        <v>0</v>
      </c>
      <c r="CT14" s="1">
        <f>[4]Finland!CT$22</f>
        <v>0</v>
      </c>
      <c r="CU14" s="1">
        <f>[4]Finland!CU$22</f>
        <v>0</v>
      </c>
      <c r="CV14" s="1">
        <f>[4]Finland!CV$22</f>
        <v>0</v>
      </c>
      <c r="CW14" s="1">
        <f>[4]Finland!CW$22</f>
        <v>0</v>
      </c>
      <c r="CX14" s="1">
        <f>[4]Finland!CX$22</f>
        <v>0</v>
      </c>
      <c r="CY14" s="1">
        <f>[4]Finland!CY$22</f>
        <v>0</v>
      </c>
      <c r="CZ14" s="1">
        <f>[4]Finland!CZ$22</f>
        <v>0</v>
      </c>
      <c r="DA14" s="1">
        <f>[4]Finland!DA$22</f>
        <v>0</v>
      </c>
      <c r="DB14" s="1">
        <f>[4]Finland!DB$22</f>
        <v>0</v>
      </c>
      <c r="DC14" s="1">
        <f>[4]Finland!DC$22</f>
        <v>0</v>
      </c>
      <c r="DD14" s="1">
        <f>[4]Finland!DD$22</f>
        <v>0</v>
      </c>
      <c r="DE14" s="1">
        <f>[4]Finland!DE$22</f>
        <v>0</v>
      </c>
      <c r="DF14" s="1">
        <f>[4]Finland!DF$22</f>
        <v>0</v>
      </c>
      <c r="DG14" s="1">
        <f>[4]Finland!DG$22</f>
        <v>0</v>
      </c>
      <c r="DH14" s="1">
        <f>[4]Finland!DH$22</f>
        <v>0</v>
      </c>
      <c r="DI14" s="1">
        <f>[4]Finland!DI$22</f>
        <v>0</v>
      </c>
      <c r="DJ14" s="1">
        <f>[4]Finland!DJ$22</f>
        <v>0</v>
      </c>
      <c r="DK14" s="1">
        <f>[4]Finland!DK$22</f>
        <v>0</v>
      </c>
      <c r="DL14" s="1">
        <f>[4]Finland!DL$22</f>
        <v>0</v>
      </c>
      <c r="DM14" s="1">
        <f>[4]Finland!DM$22</f>
        <v>0</v>
      </c>
      <c r="DN14" s="1">
        <f>[4]Finland!DN$22</f>
        <v>0</v>
      </c>
      <c r="DO14" s="1">
        <f>[4]Finland!DO$22</f>
        <v>0</v>
      </c>
      <c r="DP14" s="1">
        <f>[4]Finland!DP$22</f>
        <v>0</v>
      </c>
      <c r="DQ14" s="1">
        <f>[4]Finland!DQ$22</f>
        <v>0</v>
      </c>
      <c r="DR14" s="1">
        <f>[4]Finland!DR$22</f>
        <v>0</v>
      </c>
      <c r="DS14" s="1">
        <f>[4]Finland!DS$22</f>
        <v>0</v>
      </c>
      <c r="DT14" s="1">
        <f>[4]Finland!DT$22</f>
        <v>0</v>
      </c>
      <c r="DU14" s="1">
        <f>[4]Finland!DU$22</f>
        <v>0</v>
      </c>
      <c r="DV14" s="1">
        <f>[4]Finland!DV$22</f>
        <v>0</v>
      </c>
      <c r="DW14" s="1">
        <f>[4]Finland!DW$22</f>
        <v>0</v>
      </c>
      <c r="DX14" s="1">
        <f>[4]Finland!DX$22</f>
        <v>0</v>
      </c>
      <c r="DY14" s="1">
        <f>[4]Finland!DY$22</f>
        <v>0</v>
      </c>
      <c r="DZ14" s="1">
        <f>[4]Finland!DZ$22</f>
        <v>0</v>
      </c>
      <c r="EA14" s="1">
        <f>[4]Finland!EA$22</f>
        <v>0</v>
      </c>
      <c r="EB14" s="1">
        <f>[4]Finland!EB$22</f>
        <v>0</v>
      </c>
      <c r="EC14" s="1">
        <f>[4]Finland!EC$22</f>
        <v>0</v>
      </c>
      <c r="ED14" s="1">
        <f>[4]Finland!ED$22</f>
        <v>0</v>
      </c>
      <c r="EE14" s="1">
        <f>[4]Finland!EE$22</f>
        <v>0</v>
      </c>
      <c r="EF14" s="1">
        <f>[4]Finland!EF$22</f>
        <v>0</v>
      </c>
      <c r="EG14" s="1">
        <f>[4]Finland!EG$22</f>
        <v>0</v>
      </c>
      <c r="EH14" s="1">
        <f>[4]Finland!EH$22</f>
        <v>0</v>
      </c>
      <c r="EI14" s="1">
        <f>[4]Finland!EI$22</f>
        <v>0</v>
      </c>
      <c r="EJ14" s="1">
        <f>[4]Finland!EJ$22</f>
        <v>0</v>
      </c>
      <c r="EK14" s="1">
        <f>[4]Finland!EK$22</f>
        <v>0</v>
      </c>
      <c r="EL14" s="1">
        <f>[4]Finland!EL$22</f>
        <v>243</v>
      </c>
      <c r="EM14" s="1">
        <f>[4]Finland!EM$22</f>
        <v>243</v>
      </c>
      <c r="EN14" s="1">
        <f>[4]Finland!EN$22</f>
        <v>81227</v>
      </c>
      <c r="EO14" s="1">
        <f>[4]Finland!EO$22</f>
        <v>243</v>
      </c>
      <c r="EP14" s="1">
        <f>[4]Finland!EP$22</f>
        <v>0</v>
      </c>
      <c r="EQ14" s="1">
        <f>[4]Finland!EQ$22</f>
        <v>0</v>
      </c>
      <c r="ER14" s="1">
        <f>[4]Finland!ER$22</f>
        <v>0</v>
      </c>
      <c r="ES14" s="1">
        <f>[4]Finland!ES$22</f>
        <v>0</v>
      </c>
      <c r="ET14" s="1">
        <f>[4]Finland!ET$22</f>
        <v>0</v>
      </c>
      <c r="EU14" s="1">
        <f>[4]Finland!EU$22</f>
        <v>0</v>
      </c>
      <c r="EV14" s="1">
        <f>[4]Finland!EV$22</f>
        <v>0</v>
      </c>
      <c r="EW14" s="1">
        <f>[4]Finland!EW$22</f>
        <v>0</v>
      </c>
      <c r="EX14" s="1">
        <f>[4]Finland!EX$22</f>
        <v>0</v>
      </c>
      <c r="EY14" s="1">
        <f>[4]Finland!EY$22</f>
        <v>0</v>
      </c>
      <c r="EZ14" s="1">
        <f>[4]Finland!EZ$22</f>
        <v>0</v>
      </c>
      <c r="FA14" s="1">
        <f>[4]Finland!FA$22</f>
        <v>0</v>
      </c>
      <c r="FB14" s="1">
        <f>[4]Finland!FB$22</f>
        <v>0</v>
      </c>
      <c r="FC14" s="1">
        <f>[4]Finland!FC$22</f>
        <v>0</v>
      </c>
      <c r="FD14" s="1">
        <f>[4]Finland!FD$22</f>
        <v>0</v>
      </c>
      <c r="FE14" s="1">
        <f>[4]Finland!FE$22</f>
        <v>0</v>
      </c>
      <c r="FF14" s="1">
        <f>[4]Finland!FF$22</f>
        <v>0</v>
      </c>
      <c r="FG14" s="1">
        <f>[4]Finland!FG$22</f>
        <v>0</v>
      </c>
      <c r="FH14" s="1">
        <f>[4]Finland!FH$22</f>
        <v>0</v>
      </c>
      <c r="FI14" s="1">
        <f>[4]Finland!FI$22</f>
        <v>0</v>
      </c>
      <c r="FJ14" s="1">
        <f>[4]Finland!FJ$22</f>
        <v>0</v>
      </c>
      <c r="FK14" s="1">
        <f>[4]Finland!FK$22</f>
        <v>0</v>
      </c>
      <c r="FL14" s="1">
        <f>[4]Finland!FL$22</f>
        <v>0</v>
      </c>
      <c r="FM14" s="1">
        <f>[4]Finland!FM$22</f>
        <v>0</v>
      </c>
      <c r="FN14" s="1">
        <f>[4]Finland!FN$22</f>
        <v>0</v>
      </c>
      <c r="FO14" s="1">
        <f>[4]Finland!FO$22</f>
        <v>0</v>
      </c>
      <c r="FP14" s="1">
        <f>[4]Finland!FP$22</f>
        <v>0</v>
      </c>
      <c r="FQ14" s="1">
        <f>[4]Finland!FQ$22</f>
        <v>0</v>
      </c>
      <c r="FR14" s="1">
        <f>[4]Finland!FR$22</f>
        <v>0</v>
      </c>
      <c r="FS14" s="1">
        <f>[4]Finland!FS$22</f>
        <v>0</v>
      </c>
      <c r="FT14" s="1">
        <f>[4]Finland!FT$22</f>
        <v>0</v>
      </c>
      <c r="FU14" s="1">
        <f>[4]Finland!FU$22</f>
        <v>0</v>
      </c>
      <c r="FV14" s="1">
        <f>[4]Finland!FV$22</f>
        <v>0</v>
      </c>
      <c r="FW14" s="1">
        <f>[4]Finland!FW$22</f>
        <v>0</v>
      </c>
      <c r="FX14" s="1">
        <f>[4]Finland!FX$22</f>
        <v>0</v>
      </c>
      <c r="FY14" s="1">
        <f>[4]Finland!FY$22</f>
        <v>0</v>
      </c>
      <c r="FZ14" s="2">
        <f>SUM($B14:FY14)</f>
        <v>81956</v>
      </c>
    </row>
    <row r="15" spans="1:182">
      <c r="A15" t="s">
        <v>19</v>
      </c>
      <c r="B15" s="1">
        <f>[4]France!B$22</f>
        <v>0</v>
      </c>
      <c r="C15" s="1">
        <f>[4]France!C$22</f>
        <v>0</v>
      </c>
      <c r="D15" s="1">
        <f>[4]France!D$22</f>
        <v>0</v>
      </c>
      <c r="E15" s="1">
        <f>[4]France!E$22</f>
        <v>0</v>
      </c>
      <c r="F15" s="1">
        <f>[4]France!F$22</f>
        <v>0</v>
      </c>
      <c r="G15" s="1">
        <f>[4]France!G$22</f>
        <v>0</v>
      </c>
      <c r="H15" s="1">
        <f>[4]France!H$22</f>
        <v>0</v>
      </c>
      <c r="I15" s="1">
        <f>[4]France!I$22</f>
        <v>0</v>
      </c>
      <c r="J15" s="1">
        <f>[4]France!J$22</f>
        <v>0</v>
      </c>
      <c r="K15" s="1">
        <f>[4]France!K$22</f>
        <v>0</v>
      </c>
      <c r="L15" s="1">
        <f>[4]France!L$22</f>
        <v>0</v>
      </c>
      <c r="M15" s="1">
        <f>[4]France!M$22</f>
        <v>0</v>
      </c>
      <c r="N15" s="1">
        <f>[4]France!N$22</f>
        <v>0</v>
      </c>
      <c r="O15" s="1">
        <f>[4]France!O$22</f>
        <v>0</v>
      </c>
      <c r="P15" s="1">
        <f>[4]France!P$22</f>
        <v>0</v>
      </c>
      <c r="Q15" s="1">
        <f>[4]France!Q$22</f>
        <v>0</v>
      </c>
      <c r="R15" s="1">
        <f>[4]France!R$22</f>
        <v>0</v>
      </c>
      <c r="S15" s="1">
        <f>[4]France!S$22</f>
        <v>0</v>
      </c>
      <c r="T15" s="1">
        <f>[4]France!T$22</f>
        <v>0</v>
      </c>
      <c r="U15" s="1">
        <f>[4]France!U$22</f>
        <v>0</v>
      </c>
      <c r="V15" s="1">
        <f>[4]France!V$22</f>
        <v>0</v>
      </c>
      <c r="W15" s="1">
        <f>[4]France!W$22</f>
        <v>0</v>
      </c>
      <c r="X15" s="1">
        <f>[4]France!X$22</f>
        <v>0</v>
      </c>
      <c r="Y15" s="1">
        <f>[4]France!Y$22</f>
        <v>0</v>
      </c>
      <c r="Z15" s="1">
        <f>[4]France!Z$22</f>
        <v>0</v>
      </c>
      <c r="AA15" s="1">
        <f>[4]France!AA$22</f>
        <v>0</v>
      </c>
      <c r="AB15" s="1">
        <f>[4]France!AB$22</f>
        <v>0</v>
      </c>
      <c r="AC15" s="1">
        <f>[4]France!AC$22</f>
        <v>0</v>
      </c>
      <c r="AD15" s="1">
        <f>[4]France!AD$22</f>
        <v>0</v>
      </c>
      <c r="AE15" s="1">
        <f>[4]France!AE$22</f>
        <v>0</v>
      </c>
      <c r="AF15" s="1">
        <f>[4]France!AF$22</f>
        <v>0</v>
      </c>
      <c r="AG15" s="1">
        <f>[4]France!AG$22</f>
        <v>0</v>
      </c>
      <c r="AH15" s="1">
        <f>[4]France!AH$22</f>
        <v>0</v>
      </c>
      <c r="AI15" s="1">
        <f>[4]France!AI$22</f>
        <v>247</v>
      </c>
      <c r="AJ15" s="1">
        <f>[4]France!AJ$22</f>
        <v>0</v>
      </c>
      <c r="AK15" s="1">
        <f>[4]France!AK$22</f>
        <v>0</v>
      </c>
      <c r="AL15" s="1">
        <f>[4]France!AL$22</f>
        <v>0</v>
      </c>
      <c r="AM15" s="1">
        <f>[4]France!AM$22</f>
        <v>0</v>
      </c>
      <c r="AN15" s="1">
        <f>[4]France!AN$22</f>
        <v>0</v>
      </c>
      <c r="AO15" s="1">
        <f>[4]France!AO$22</f>
        <v>0</v>
      </c>
      <c r="AP15" s="1">
        <f>[4]France!AP$22</f>
        <v>0</v>
      </c>
      <c r="AQ15" s="1">
        <f>[4]France!AQ$22</f>
        <v>0</v>
      </c>
      <c r="AR15" s="1">
        <f>[4]France!AR$22</f>
        <v>0</v>
      </c>
      <c r="AS15" s="1">
        <f>[4]France!AS$22</f>
        <v>0</v>
      </c>
      <c r="AT15" s="1">
        <f>[4]France!AT$22</f>
        <v>0</v>
      </c>
      <c r="AU15" s="1">
        <f>[4]France!AU$22</f>
        <v>0</v>
      </c>
      <c r="AV15" s="1">
        <f>[4]France!AV$22</f>
        <v>0</v>
      </c>
      <c r="AW15" s="1">
        <f>[4]France!AW$22</f>
        <v>0</v>
      </c>
      <c r="AX15" s="1">
        <f>[4]France!AX$22</f>
        <v>0</v>
      </c>
      <c r="AY15" s="1">
        <f>[4]France!AY$22</f>
        <v>0</v>
      </c>
      <c r="AZ15" s="1">
        <f>[4]France!AZ$22</f>
        <v>0</v>
      </c>
      <c r="BA15" s="1">
        <f>[4]France!BA$22</f>
        <v>0</v>
      </c>
      <c r="BB15" s="1">
        <f>[4]France!BB$22</f>
        <v>0</v>
      </c>
      <c r="BC15" s="1">
        <f>[4]France!BC$22</f>
        <v>0</v>
      </c>
      <c r="BD15" s="1">
        <f>[4]France!BD$22</f>
        <v>0</v>
      </c>
      <c r="BE15" s="1">
        <f>[4]France!BE$22</f>
        <v>0</v>
      </c>
      <c r="BF15" s="1">
        <f>[4]France!BF$22</f>
        <v>0</v>
      </c>
      <c r="BG15" s="1">
        <f>[4]France!BG$22</f>
        <v>0</v>
      </c>
      <c r="BH15" s="1">
        <f>[4]France!BH$22</f>
        <v>0</v>
      </c>
      <c r="BI15" s="1">
        <f>[4]France!BI$22</f>
        <v>0</v>
      </c>
      <c r="BJ15" s="1">
        <f>[4]France!BJ$22</f>
        <v>0</v>
      </c>
      <c r="BK15" s="1">
        <f>[4]France!BK$22</f>
        <v>0</v>
      </c>
      <c r="BL15" s="1">
        <f>[4]France!BL$22</f>
        <v>0</v>
      </c>
      <c r="BM15" s="1">
        <f>[4]France!BM$22</f>
        <v>0</v>
      </c>
      <c r="BN15" s="1">
        <f>[4]France!BN$22</f>
        <v>0</v>
      </c>
      <c r="BO15" s="1">
        <f>[4]France!BO$22</f>
        <v>0</v>
      </c>
      <c r="BP15" s="1">
        <f>[4]France!BP$22</f>
        <v>0</v>
      </c>
      <c r="BQ15" s="1">
        <f>[4]France!BQ$22</f>
        <v>0</v>
      </c>
      <c r="BR15" s="1">
        <f>[4]France!BR$22</f>
        <v>0</v>
      </c>
      <c r="BS15" s="1">
        <f>[4]France!BS$22</f>
        <v>0</v>
      </c>
      <c r="BT15" s="1">
        <f>[4]France!BT$22</f>
        <v>0</v>
      </c>
      <c r="BU15" s="1">
        <f>[4]France!BU$22</f>
        <v>0</v>
      </c>
      <c r="BV15" s="1">
        <f>[4]France!BV$22</f>
        <v>0</v>
      </c>
      <c r="BW15" s="1">
        <f>[4]France!BW$22</f>
        <v>0</v>
      </c>
      <c r="BX15" s="1">
        <f>[4]France!BX$22</f>
        <v>0</v>
      </c>
      <c r="BY15" s="1">
        <f>[4]France!BY$22</f>
        <v>0</v>
      </c>
      <c r="BZ15" s="1">
        <f>[4]France!BZ$22</f>
        <v>0</v>
      </c>
      <c r="CA15" s="1">
        <f>[4]France!CA$22</f>
        <v>0</v>
      </c>
      <c r="CB15" s="1">
        <f>[4]France!CB$22</f>
        <v>0</v>
      </c>
      <c r="CC15" s="1">
        <f>[4]France!CC$22</f>
        <v>0</v>
      </c>
      <c r="CD15" s="1">
        <f>[4]France!CD$22</f>
        <v>0</v>
      </c>
      <c r="CE15" s="1">
        <f>[4]France!CE$22</f>
        <v>0</v>
      </c>
      <c r="CF15" s="1">
        <f>[4]France!CF$22</f>
        <v>0</v>
      </c>
      <c r="CG15" s="1">
        <f>[4]France!CG$22</f>
        <v>0</v>
      </c>
      <c r="CH15" s="1">
        <f>[4]France!CH$22</f>
        <v>0</v>
      </c>
      <c r="CI15" s="1">
        <f>[4]France!CI$22</f>
        <v>0</v>
      </c>
      <c r="CJ15" s="1">
        <f>[4]France!CJ$22</f>
        <v>0</v>
      </c>
      <c r="CK15" s="1">
        <f>[4]France!CK$22</f>
        <v>0</v>
      </c>
      <c r="CL15" s="1">
        <f>[4]France!CL$22</f>
        <v>0</v>
      </c>
      <c r="CM15" s="1">
        <f>[4]France!CM$22</f>
        <v>0</v>
      </c>
      <c r="CN15" s="1">
        <f>[4]France!CN$22</f>
        <v>0</v>
      </c>
      <c r="CO15" s="1">
        <f>[4]France!CO$22</f>
        <v>0</v>
      </c>
      <c r="CP15" s="1">
        <f>[4]France!CP$22</f>
        <v>0</v>
      </c>
      <c r="CQ15" s="1">
        <f>[4]France!CQ$22</f>
        <v>0</v>
      </c>
      <c r="CR15" s="1">
        <f>[4]France!CR$22</f>
        <v>0</v>
      </c>
      <c r="CS15" s="1">
        <f>[4]France!CS$22</f>
        <v>0</v>
      </c>
      <c r="CT15" s="1">
        <f>[4]France!CT$22</f>
        <v>0</v>
      </c>
      <c r="CU15" s="1">
        <f>[4]France!CU$22</f>
        <v>485</v>
      </c>
      <c r="CV15" s="1">
        <f>[4]France!CV$22</f>
        <v>0</v>
      </c>
      <c r="CW15" s="1">
        <f>[4]France!CW$22</f>
        <v>0</v>
      </c>
      <c r="CX15" s="1">
        <f>[4]France!CX$22</f>
        <v>0</v>
      </c>
      <c r="CY15" s="1">
        <f>[4]France!CY$22</f>
        <v>0</v>
      </c>
      <c r="CZ15" s="1">
        <f>[4]France!CZ$22</f>
        <v>0</v>
      </c>
      <c r="DA15" s="1">
        <f>[4]France!DA$22</f>
        <v>0</v>
      </c>
      <c r="DB15" s="1">
        <f>[4]France!DB$22</f>
        <v>0</v>
      </c>
      <c r="DC15" s="1">
        <f>[4]France!DC$22</f>
        <v>0</v>
      </c>
      <c r="DD15" s="1">
        <f>[4]France!DD$22</f>
        <v>0</v>
      </c>
      <c r="DE15" s="1">
        <f>[4]France!DE$22</f>
        <v>0</v>
      </c>
      <c r="DF15" s="1">
        <f>[4]France!DF$22</f>
        <v>0</v>
      </c>
      <c r="DG15" s="1">
        <f>[4]France!DG$22</f>
        <v>0</v>
      </c>
      <c r="DH15" s="1">
        <f>[4]France!DH$22</f>
        <v>0</v>
      </c>
      <c r="DI15" s="1">
        <f>[4]France!DI$22</f>
        <v>0</v>
      </c>
      <c r="DJ15" s="1">
        <f>[4]France!DJ$22</f>
        <v>0</v>
      </c>
      <c r="DK15" s="1">
        <f>[4]France!DK$22</f>
        <v>0</v>
      </c>
      <c r="DL15" s="1">
        <f>[4]France!DL$22</f>
        <v>0</v>
      </c>
      <c r="DM15" s="1">
        <f>[4]France!DM$22</f>
        <v>0</v>
      </c>
      <c r="DN15" s="1">
        <f>[4]France!DN$22</f>
        <v>0</v>
      </c>
      <c r="DO15" s="1">
        <f>[4]France!DO$22</f>
        <v>0</v>
      </c>
      <c r="DP15" s="1">
        <f>[4]France!DP$22</f>
        <v>84</v>
      </c>
      <c r="DQ15" s="1">
        <f>[4]France!DQ$22</f>
        <v>0</v>
      </c>
      <c r="DR15" s="1">
        <f>[4]France!DR$22</f>
        <v>11</v>
      </c>
      <c r="DS15" s="1">
        <f>[4]France!DS$22</f>
        <v>6</v>
      </c>
      <c r="DT15" s="1">
        <f>[4]France!DT$22</f>
        <v>0</v>
      </c>
      <c r="DU15" s="1">
        <f>[4]France!DU$22</f>
        <v>0</v>
      </c>
      <c r="DV15" s="1">
        <f>[4]France!DV$22</f>
        <v>0</v>
      </c>
      <c r="DW15" s="1">
        <f>[4]France!DW$22</f>
        <v>0</v>
      </c>
      <c r="DX15" s="1">
        <f>[4]France!DX$22</f>
        <v>0</v>
      </c>
      <c r="DY15" s="1">
        <f>[4]France!DY$22</f>
        <v>0</v>
      </c>
      <c r="DZ15" s="1">
        <f>[4]France!DZ$22</f>
        <v>0</v>
      </c>
      <c r="EA15" s="1">
        <f>[4]France!EA$22</f>
        <v>0</v>
      </c>
      <c r="EB15" s="1">
        <f>[4]France!EB$22</f>
        <v>0</v>
      </c>
      <c r="EC15" s="1">
        <f>[4]France!EC$22</f>
        <v>9</v>
      </c>
      <c r="ED15" s="1">
        <f>[4]France!ED$22</f>
        <v>0</v>
      </c>
      <c r="EE15" s="1">
        <f>[4]France!EE$22</f>
        <v>0</v>
      </c>
      <c r="EF15" s="1">
        <f>[4]France!EF$22</f>
        <v>0</v>
      </c>
      <c r="EG15" s="1">
        <f>[4]France!EG$22</f>
        <v>0</v>
      </c>
      <c r="EH15" s="1">
        <f>[4]France!EH$22</f>
        <v>0</v>
      </c>
      <c r="EI15" s="1">
        <f>[4]France!EI$22</f>
        <v>0</v>
      </c>
      <c r="EJ15" s="1">
        <f>[4]France!EJ$22</f>
        <v>25</v>
      </c>
      <c r="EK15" s="1">
        <f>[4]France!EK$22</f>
        <v>0</v>
      </c>
      <c r="EL15" s="1">
        <f>[4]France!EL$22</f>
        <v>0</v>
      </c>
      <c r="EM15" s="1">
        <f>[4]France!EM$22</f>
        <v>0</v>
      </c>
      <c r="EN15" s="1">
        <f>[4]France!EN$22</f>
        <v>3</v>
      </c>
      <c r="EO15" s="1">
        <f>[4]France!EO$22</f>
        <v>0</v>
      </c>
      <c r="EP15" s="1">
        <f>[4]France!EP$22</f>
        <v>0</v>
      </c>
      <c r="EQ15" s="1">
        <f>[4]France!EQ$22</f>
        <v>0</v>
      </c>
      <c r="ER15" s="1">
        <f>[4]France!ER$22</f>
        <v>0</v>
      </c>
      <c r="ES15" s="1">
        <f>[4]France!ES$22</f>
        <v>55</v>
      </c>
      <c r="ET15" s="1">
        <f>[4]France!ET$22</f>
        <v>0</v>
      </c>
      <c r="EU15" s="1">
        <f>[4]France!EU$22</f>
        <v>0</v>
      </c>
      <c r="EV15" s="1">
        <f>[4]France!EV$22</f>
        <v>0</v>
      </c>
      <c r="EW15" s="1">
        <f>[4]France!EW$22</f>
        <v>0</v>
      </c>
      <c r="EX15" s="1">
        <f>[4]France!EX$22</f>
        <v>0</v>
      </c>
      <c r="EY15" s="1">
        <f>[4]France!EY$22</f>
        <v>55</v>
      </c>
      <c r="EZ15" s="1">
        <f>[4]France!EZ$22</f>
        <v>0</v>
      </c>
      <c r="FA15" s="1">
        <f>[4]France!FA$22</f>
        <v>66</v>
      </c>
      <c r="FB15" s="1">
        <f>[4]France!FB$22</f>
        <v>0</v>
      </c>
      <c r="FC15" s="1">
        <f>[4]France!FC$22</f>
        <v>0</v>
      </c>
      <c r="FD15" s="1">
        <f>[4]France!FD$22</f>
        <v>3</v>
      </c>
      <c r="FE15" s="1">
        <f>[4]France!FE$22</f>
        <v>0</v>
      </c>
      <c r="FF15" s="1">
        <f>[4]France!FF$22</f>
        <v>0</v>
      </c>
      <c r="FG15" s="1">
        <f>[4]France!FG$22</f>
        <v>0</v>
      </c>
      <c r="FH15" s="1">
        <f>[4]France!FH$22</f>
        <v>0</v>
      </c>
      <c r="FI15" s="1">
        <f>[4]France!FI$22</f>
        <v>0</v>
      </c>
      <c r="FJ15" s="1">
        <f>[4]France!FJ$22</f>
        <v>0</v>
      </c>
      <c r="FK15" s="1">
        <f>[4]France!FK$22</f>
        <v>0</v>
      </c>
      <c r="FL15" s="1">
        <f>[4]France!FL$22</f>
        <v>0</v>
      </c>
      <c r="FM15" s="1">
        <f>[4]France!FM$22</f>
        <v>3205</v>
      </c>
      <c r="FN15" s="1">
        <f>[4]France!FN$22</f>
        <v>0</v>
      </c>
      <c r="FO15" s="1">
        <f>[4]France!FO$22</f>
        <v>38</v>
      </c>
      <c r="FP15" s="1">
        <f>[4]France!FP$22</f>
        <v>0</v>
      </c>
      <c r="FQ15" s="1">
        <f>[4]France!FQ$22</f>
        <v>0</v>
      </c>
      <c r="FR15" s="1">
        <f>[4]France!FR$22</f>
        <v>30</v>
      </c>
      <c r="FS15" s="1">
        <f>[4]France!FS$22</f>
        <v>0</v>
      </c>
      <c r="FT15" s="1">
        <f>[4]France!FT$22</f>
        <v>0</v>
      </c>
      <c r="FU15" s="1">
        <f>[4]France!FU$22</f>
        <v>0</v>
      </c>
      <c r="FV15" s="1">
        <f>[4]France!FV$22</f>
        <v>0</v>
      </c>
      <c r="FW15" s="1">
        <f>[4]France!FW$22</f>
        <v>0</v>
      </c>
      <c r="FX15" s="1">
        <f>[4]France!FX$22</f>
        <v>0</v>
      </c>
      <c r="FY15" s="1">
        <f>[4]France!FY$22</f>
        <v>0</v>
      </c>
      <c r="FZ15" s="2">
        <f>SUM($B15:FY15)</f>
        <v>4322</v>
      </c>
    </row>
    <row r="16" spans="1:182">
      <c r="A16" t="s">
        <v>20</v>
      </c>
      <c r="B16" s="1">
        <f>[4]Germany!B$22</f>
        <v>0</v>
      </c>
      <c r="C16" s="1">
        <f>[4]Germany!C$22</f>
        <v>0</v>
      </c>
      <c r="D16" s="1">
        <f>[4]Germany!D$22</f>
        <v>0</v>
      </c>
      <c r="E16" s="1">
        <f>[4]Germany!E$22</f>
        <v>0</v>
      </c>
      <c r="F16" s="1">
        <f>[4]Germany!F$22</f>
        <v>0</v>
      </c>
      <c r="G16" s="1">
        <f>[4]Germany!G$22</f>
        <v>0</v>
      </c>
      <c r="H16" s="1">
        <f>[4]Germany!H$22</f>
        <v>0</v>
      </c>
      <c r="I16" s="1">
        <f>[4]Germany!I$22</f>
        <v>0</v>
      </c>
      <c r="J16" s="1">
        <f>[4]Germany!J$22</f>
        <v>0</v>
      </c>
      <c r="K16" s="1">
        <f>[4]Germany!K$22</f>
        <v>0</v>
      </c>
      <c r="L16" s="1">
        <f>[4]Germany!L$22</f>
        <v>0</v>
      </c>
      <c r="M16" s="1">
        <f>[4]Germany!M$22</f>
        <v>0</v>
      </c>
      <c r="N16" s="1">
        <f>[4]Germany!N$22</f>
        <v>0</v>
      </c>
      <c r="O16" s="1">
        <f>[4]Germany!O$22</f>
        <v>0</v>
      </c>
      <c r="P16" s="1">
        <f>[4]Germany!P$22</f>
        <v>0</v>
      </c>
      <c r="Q16" s="1">
        <f>[4]Germany!Q$22</f>
        <v>0</v>
      </c>
      <c r="R16" s="1">
        <f>[4]Germany!R$22</f>
        <v>0</v>
      </c>
      <c r="S16" s="1">
        <f>[4]Germany!S$22</f>
        <v>0</v>
      </c>
      <c r="T16" s="1">
        <f>[4]Germany!T$22</f>
        <v>0</v>
      </c>
      <c r="U16" s="1">
        <f>[4]Germany!U$22</f>
        <v>0</v>
      </c>
      <c r="V16" s="1">
        <f>[4]Germany!V$22</f>
        <v>0</v>
      </c>
      <c r="W16" s="1">
        <f>[4]Germany!W$22</f>
        <v>0</v>
      </c>
      <c r="X16" s="1">
        <f>[4]Germany!X$22</f>
        <v>0</v>
      </c>
      <c r="Y16" s="1">
        <f>[4]Germany!Y$22</f>
        <v>0</v>
      </c>
      <c r="Z16" s="1">
        <f>[4]Germany!Z$22</f>
        <v>0</v>
      </c>
      <c r="AA16" s="1">
        <f>[4]Germany!AA$22</f>
        <v>0</v>
      </c>
      <c r="AB16" s="1">
        <f>[4]Germany!AB$22</f>
        <v>0</v>
      </c>
      <c r="AC16" s="1">
        <f>[4]Germany!AC$22</f>
        <v>0</v>
      </c>
      <c r="AD16" s="1">
        <f>[4]Germany!AD$22</f>
        <v>0</v>
      </c>
      <c r="AE16" s="1">
        <f>[4]Germany!AE$22</f>
        <v>0</v>
      </c>
      <c r="AF16" s="1">
        <f>[4]Germany!AF$22</f>
        <v>0</v>
      </c>
      <c r="AG16" s="1">
        <f>[4]Germany!AG$22</f>
        <v>0</v>
      </c>
      <c r="AH16" s="1">
        <f>[4]Germany!AH$22</f>
        <v>0</v>
      </c>
      <c r="AI16" s="1">
        <f>[4]Germany!AI$22</f>
        <v>0</v>
      </c>
      <c r="AJ16" s="1">
        <f>[4]Germany!AJ$22</f>
        <v>0</v>
      </c>
      <c r="AK16" s="1">
        <f>[4]Germany!AK$22</f>
        <v>0</v>
      </c>
      <c r="AL16" s="1">
        <f>[4]Germany!AL$22</f>
        <v>0</v>
      </c>
      <c r="AM16" s="1">
        <f>[4]Germany!AM$22</f>
        <v>0</v>
      </c>
      <c r="AN16" s="1">
        <f>[4]Germany!AN$22</f>
        <v>0</v>
      </c>
      <c r="AO16" s="1">
        <f>[4]Germany!AO$22</f>
        <v>0</v>
      </c>
      <c r="AP16" s="1">
        <f>[4]Germany!AP$22</f>
        <v>0</v>
      </c>
      <c r="AQ16" s="1">
        <f>[4]Germany!AQ$22</f>
        <v>0</v>
      </c>
      <c r="AR16" s="1">
        <f>[4]Germany!AR$22</f>
        <v>0</v>
      </c>
      <c r="AS16" s="1">
        <f>[4]Germany!AS$22</f>
        <v>0</v>
      </c>
      <c r="AT16" s="1">
        <f>[4]Germany!AT$22</f>
        <v>0</v>
      </c>
      <c r="AU16" s="1">
        <f>[4]Germany!AU$22</f>
        <v>0</v>
      </c>
      <c r="AV16" s="1">
        <f>[4]Germany!AV$22</f>
        <v>0</v>
      </c>
      <c r="AW16" s="1">
        <f>[4]Germany!AW$22</f>
        <v>0</v>
      </c>
      <c r="AX16" s="1">
        <f>[4]Germany!AX$22</f>
        <v>0</v>
      </c>
      <c r="AY16" s="1">
        <f>[4]Germany!AY$22</f>
        <v>0</v>
      </c>
      <c r="AZ16" s="1">
        <f>[4]Germany!AZ$22</f>
        <v>0</v>
      </c>
      <c r="BA16" s="1">
        <f>[4]Germany!BA$22</f>
        <v>0</v>
      </c>
      <c r="BB16" s="1">
        <f>[4]Germany!BB$22</f>
        <v>0</v>
      </c>
      <c r="BC16" s="1">
        <f>[4]Germany!BC$22</f>
        <v>0</v>
      </c>
      <c r="BD16" s="1">
        <f>[4]Germany!BD$22</f>
        <v>0</v>
      </c>
      <c r="BE16" s="1">
        <f>[4]Germany!BE$22</f>
        <v>0</v>
      </c>
      <c r="BF16" s="1">
        <f>[4]Germany!BF$22</f>
        <v>0</v>
      </c>
      <c r="BG16" s="1">
        <f>[4]Germany!BG$22</f>
        <v>0</v>
      </c>
      <c r="BH16" s="1">
        <f>[4]Germany!BH$22</f>
        <v>0</v>
      </c>
      <c r="BI16" s="1">
        <f>[4]Germany!BI$22</f>
        <v>0</v>
      </c>
      <c r="BJ16" s="1">
        <f>[4]Germany!BJ$22</f>
        <v>0</v>
      </c>
      <c r="BK16" s="1">
        <f>[4]Germany!BK$22</f>
        <v>0</v>
      </c>
      <c r="BL16" s="1">
        <f>[4]Germany!BL$22</f>
        <v>0</v>
      </c>
      <c r="BM16" s="1">
        <f>[4]Germany!BM$22</f>
        <v>0</v>
      </c>
      <c r="BN16" s="1">
        <f>[4]Germany!BN$22</f>
        <v>0</v>
      </c>
      <c r="BO16" s="1">
        <f>[4]Germany!BO$22</f>
        <v>0</v>
      </c>
      <c r="BP16" s="1">
        <f>[4]Germany!BP$22</f>
        <v>0</v>
      </c>
      <c r="BQ16" s="1">
        <f>[4]Germany!BQ$22</f>
        <v>0</v>
      </c>
      <c r="BR16" s="1">
        <f>[4]Germany!BR$22</f>
        <v>0</v>
      </c>
      <c r="BS16" s="1">
        <f>[4]Germany!BS$22</f>
        <v>0</v>
      </c>
      <c r="BT16" s="1">
        <f>[4]Germany!BT$22</f>
        <v>0</v>
      </c>
      <c r="BU16" s="1">
        <f>[4]Germany!BU$22</f>
        <v>0</v>
      </c>
      <c r="BV16" s="1">
        <f>[4]Germany!BV$22</f>
        <v>0</v>
      </c>
      <c r="BW16" s="1">
        <f>[4]Germany!BW$22</f>
        <v>0</v>
      </c>
      <c r="BX16" s="1">
        <f>[4]Germany!BX$22</f>
        <v>0</v>
      </c>
      <c r="BY16" s="1">
        <f>[4]Germany!BY$22</f>
        <v>0</v>
      </c>
      <c r="BZ16" s="1">
        <f>[4]Germany!BZ$22</f>
        <v>0</v>
      </c>
      <c r="CA16" s="1">
        <f>[4]Germany!CA$22</f>
        <v>0</v>
      </c>
      <c r="CB16" s="1">
        <f>[4]Germany!CB$22</f>
        <v>0</v>
      </c>
      <c r="CC16" s="1">
        <f>[4]Germany!CC$22</f>
        <v>0</v>
      </c>
      <c r="CD16" s="1">
        <f>[4]Germany!CD$22</f>
        <v>0</v>
      </c>
      <c r="CE16" s="1">
        <f>[4]Germany!CE$22</f>
        <v>0</v>
      </c>
      <c r="CF16" s="1">
        <f>[4]Germany!CF$22</f>
        <v>0</v>
      </c>
      <c r="CG16" s="1">
        <f>[4]Germany!CG$22</f>
        <v>0</v>
      </c>
      <c r="CH16" s="1">
        <f>[4]Germany!CH$22</f>
        <v>0</v>
      </c>
      <c r="CI16" s="1">
        <f>[4]Germany!CI$22</f>
        <v>1733</v>
      </c>
      <c r="CJ16" s="1">
        <f>[4]Germany!CJ$22</f>
        <v>3377</v>
      </c>
      <c r="CK16" s="1">
        <f>[4]Germany!CK$22</f>
        <v>218</v>
      </c>
      <c r="CL16" s="1">
        <f>[4]Germany!CL$22</f>
        <v>257</v>
      </c>
      <c r="CM16" s="1">
        <f>[4]Germany!CM$22</f>
        <v>249</v>
      </c>
      <c r="CN16" s="1">
        <f>[4]Germany!CN$22</f>
        <v>261</v>
      </c>
      <c r="CO16" s="1">
        <f>[4]Germany!CO$22</f>
        <v>966</v>
      </c>
      <c r="CP16" s="1">
        <f>[4]Germany!CP$22</f>
        <v>1245</v>
      </c>
      <c r="CQ16" s="1">
        <f>[4]Germany!CQ$22</f>
        <v>1371</v>
      </c>
      <c r="CR16" s="1">
        <f>[4]Germany!CR$22</f>
        <v>0</v>
      </c>
      <c r="CS16" s="1">
        <f>[4]Germany!CS$22</f>
        <v>0</v>
      </c>
      <c r="CT16" s="1">
        <f>[4]Germany!CT$22</f>
        <v>0</v>
      </c>
      <c r="CU16" s="1">
        <f>[4]Germany!CU$22</f>
        <v>0</v>
      </c>
      <c r="CV16" s="1">
        <f>[4]Germany!CV$22</f>
        <v>0</v>
      </c>
      <c r="CW16" s="1">
        <f>[4]Germany!CW$22</f>
        <v>0</v>
      </c>
      <c r="CX16" s="1">
        <f>[4]Germany!CX$22</f>
        <v>0</v>
      </c>
      <c r="CY16" s="1">
        <f>[4]Germany!CY$22</f>
        <v>0</v>
      </c>
      <c r="CZ16" s="1">
        <f>[4]Germany!CZ$22</f>
        <v>0</v>
      </c>
      <c r="DA16" s="1">
        <f>[4]Germany!DA$22</f>
        <v>0</v>
      </c>
      <c r="DB16" s="1">
        <f>[4]Germany!DB$22</f>
        <v>0</v>
      </c>
      <c r="DC16" s="1">
        <f>[4]Germany!DC$22</f>
        <v>0</v>
      </c>
      <c r="DD16" s="1">
        <f>[4]Germany!DD$22</f>
        <v>0</v>
      </c>
      <c r="DE16" s="1">
        <f>[4]Germany!DE$22</f>
        <v>0</v>
      </c>
      <c r="DF16" s="1">
        <f>[4]Germany!DF$22</f>
        <v>0</v>
      </c>
      <c r="DG16" s="1">
        <f>[4]Germany!DG$22</f>
        <v>0</v>
      </c>
      <c r="DH16" s="1">
        <f>[4]Germany!DH$22</f>
        <v>0</v>
      </c>
      <c r="DI16" s="1">
        <f>[4]Germany!DI$22</f>
        <v>0</v>
      </c>
      <c r="DJ16" s="1">
        <f>[4]Germany!DJ$22</f>
        <v>0</v>
      </c>
      <c r="DK16" s="1">
        <f>[4]Germany!DK$22</f>
        <v>0</v>
      </c>
      <c r="DL16" s="1">
        <f>[4]Germany!DL$22</f>
        <v>0</v>
      </c>
      <c r="DM16" s="1">
        <f>[4]Germany!DM$22</f>
        <v>0</v>
      </c>
      <c r="DN16" s="1">
        <f>[4]Germany!DN$22</f>
        <v>0</v>
      </c>
      <c r="DO16" s="1">
        <f>[4]Germany!DO$22</f>
        <v>0</v>
      </c>
      <c r="DP16" s="1">
        <f>[4]Germany!DP$22</f>
        <v>0</v>
      </c>
      <c r="DQ16" s="1">
        <f>[4]Germany!DQ$22</f>
        <v>0</v>
      </c>
      <c r="DR16" s="1">
        <f>[4]Germany!DR$22</f>
        <v>0</v>
      </c>
      <c r="DS16" s="1">
        <f>[4]Germany!DS$22</f>
        <v>0</v>
      </c>
      <c r="DT16" s="1">
        <f>[4]Germany!DT$22</f>
        <v>0</v>
      </c>
      <c r="DU16" s="1">
        <f>[4]Germany!DU$22</f>
        <v>0</v>
      </c>
      <c r="DV16" s="1">
        <f>[4]Germany!DV$22</f>
        <v>0</v>
      </c>
      <c r="DW16" s="1">
        <f>[4]Germany!DW$22</f>
        <v>0</v>
      </c>
      <c r="DX16" s="1">
        <f>[4]Germany!DX$22</f>
        <v>0</v>
      </c>
      <c r="DY16" s="1">
        <f>[4]Germany!DY$22</f>
        <v>0</v>
      </c>
      <c r="DZ16" s="1">
        <f>[4]Germany!DZ$22</f>
        <v>0</v>
      </c>
      <c r="EA16" s="1">
        <f>[4]Germany!EA$22</f>
        <v>0</v>
      </c>
      <c r="EB16" s="1">
        <f>[4]Germany!EB$22</f>
        <v>0</v>
      </c>
      <c r="EC16" s="1">
        <f>[4]Germany!EC$22</f>
        <v>0</v>
      </c>
      <c r="ED16" s="1">
        <f>[4]Germany!ED$22</f>
        <v>0</v>
      </c>
      <c r="EE16" s="1">
        <f>[4]Germany!EE$22</f>
        <v>0</v>
      </c>
      <c r="EF16" s="1">
        <f>[4]Germany!EF$22</f>
        <v>0</v>
      </c>
      <c r="EG16" s="1">
        <f>[4]Germany!EG$22</f>
        <v>0</v>
      </c>
      <c r="EH16" s="1">
        <f>[4]Germany!EH$22</f>
        <v>0</v>
      </c>
      <c r="EI16" s="1">
        <f>[4]Germany!EI$22</f>
        <v>0</v>
      </c>
      <c r="EJ16" s="1">
        <f>[4]Germany!EJ$22</f>
        <v>0</v>
      </c>
      <c r="EK16" s="1">
        <f>[4]Germany!EK$22</f>
        <v>0</v>
      </c>
      <c r="EL16" s="1">
        <f>[4]Germany!EL$22</f>
        <v>0</v>
      </c>
      <c r="EM16" s="1">
        <f>[4]Germany!EM$22</f>
        <v>0</v>
      </c>
      <c r="EN16" s="1">
        <f>[4]Germany!EN$22</f>
        <v>0</v>
      </c>
      <c r="EO16" s="1">
        <f>[4]Germany!EO$22</f>
        <v>0</v>
      </c>
      <c r="EP16" s="1">
        <f>[4]Germany!EP$22</f>
        <v>0</v>
      </c>
      <c r="EQ16" s="1">
        <f>[4]Germany!EQ$22</f>
        <v>0</v>
      </c>
      <c r="ER16" s="1">
        <f>[4]Germany!ER$22</f>
        <v>0</v>
      </c>
      <c r="ES16" s="1">
        <f>[4]Germany!ES$22</f>
        <v>0</v>
      </c>
      <c r="ET16" s="1">
        <f>[4]Germany!ET$22</f>
        <v>0</v>
      </c>
      <c r="EU16" s="1">
        <f>[4]Germany!EU$22</f>
        <v>0</v>
      </c>
      <c r="EV16" s="1">
        <f>[4]Germany!EV$22</f>
        <v>0</v>
      </c>
      <c r="EW16" s="1">
        <f>[4]Germany!EW$22</f>
        <v>0</v>
      </c>
      <c r="EX16" s="1">
        <f>[4]Germany!EX$22</f>
        <v>0</v>
      </c>
      <c r="EY16" s="1">
        <f>[4]Germany!EY$22</f>
        <v>0</v>
      </c>
      <c r="EZ16" s="1">
        <f>[4]Germany!EZ$22</f>
        <v>0</v>
      </c>
      <c r="FA16" s="1">
        <f>[4]Germany!FA$22</f>
        <v>0</v>
      </c>
      <c r="FB16" s="1">
        <f>[4]Germany!FB$22</f>
        <v>0</v>
      </c>
      <c r="FC16" s="1">
        <f>[4]Germany!FC$22</f>
        <v>0</v>
      </c>
      <c r="FD16" s="1">
        <f>[4]Germany!FD$22</f>
        <v>0</v>
      </c>
      <c r="FE16" s="1">
        <f>[4]Germany!FE$22</f>
        <v>0</v>
      </c>
      <c r="FF16" s="1">
        <f>[4]Germany!FF$22</f>
        <v>0</v>
      </c>
      <c r="FG16" s="1">
        <f>[4]Germany!FG$22</f>
        <v>0</v>
      </c>
      <c r="FH16" s="1">
        <f>[4]Germany!FH$22</f>
        <v>0</v>
      </c>
      <c r="FI16" s="1">
        <f>[4]Germany!FI$22</f>
        <v>0</v>
      </c>
      <c r="FJ16" s="1">
        <f>[4]Germany!FJ$22</f>
        <v>0</v>
      </c>
      <c r="FK16" s="1">
        <f>[4]Germany!FK$22</f>
        <v>0</v>
      </c>
      <c r="FL16" s="1">
        <f>[4]Germany!FL$22</f>
        <v>0</v>
      </c>
      <c r="FM16" s="1">
        <f>[4]Germany!FM$22</f>
        <v>0</v>
      </c>
      <c r="FN16" s="1">
        <f>[4]Germany!FN$22</f>
        <v>0</v>
      </c>
      <c r="FO16" s="1">
        <f>[4]Germany!FO$22</f>
        <v>0</v>
      </c>
      <c r="FP16" s="1">
        <f>[4]Germany!FP$22</f>
        <v>0</v>
      </c>
      <c r="FQ16" s="1">
        <f>[4]Germany!FQ$22</f>
        <v>0</v>
      </c>
      <c r="FR16" s="1">
        <f>[4]Germany!FR$22</f>
        <v>0</v>
      </c>
      <c r="FS16" s="1">
        <f>[4]Germany!FS$22</f>
        <v>0</v>
      </c>
      <c r="FT16" s="1">
        <f>[4]Germany!FT$22</f>
        <v>0</v>
      </c>
      <c r="FU16" s="1">
        <f>[4]Germany!FU$22</f>
        <v>0</v>
      </c>
      <c r="FV16" s="1">
        <f>[4]Germany!FV$22</f>
        <v>0</v>
      </c>
      <c r="FW16" s="1">
        <f>[4]Germany!FW$22</f>
        <v>0</v>
      </c>
      <c r="FX16" s="1">
        <f>[4]Germany!FX$22</f>
        <v>0</v>
      </c>
      <c r="FY16" s="1">
        <f>[4]Germany!FY$22</f>
        <v>0</v>
      </c>
      <c r="FZ16" s="2">
        <f>SUM($B16:FY16)</f>
        <v>9677</v>
      </c>
    </row>
    <row r="17" spans="1:182">
      <c r="A17" t="s">
        <v>35</v>
      </c>
      <c r="B17" s="1">
        <f>[4]Greece!B$22</f>
        <v>0</v>
      </c>
      <c r="C17" s="1">
        <f>[4]Greece!C$22</f>
        <v>0</v>
      </c>
      <c r="D17" s="1">
        <f>[4]Greece!D$22</f>
        <v>0</v>
      </c>
      <c r="E17" s="1">
        <f>[4]Greece!E$22</f>
        <v>0</v>
      </c>
      <c r="F17" s="1">
        <f>[4]Greece!F$22</f>
        <v>0</v>
      </c>
      <c r="G17" s="1">
        <f>[4]Greece!G$22</f>
        <v>0</v>
      </c>
      <c r="H17" s="1">
        <f>[4]Greece!H$22</f>
        <v>0</v>
      </c>
      <c r="I17" s="1">
        <f>[4]Greece!I$22</f>
        <v>0</v>
      </c>
      <c r="J17" s="1">
        <f>[4]Greece!J$22</f>
        <v>0</v>
      </c>
      <c r="K17" s="1">
        <f>[4]Greece!K$22</f>
        <v>0</v>
      </c>
      <c r="L17" s="1">
        <f>[4]Greece!L$22</f>
        <v>0</v>
      </c>
      <c r="M17" s="1">
        <f>[4]Greece!M$22</f>
        <v>0</v>
      </c>
      <c r="N17" s="1">
        <f>[4]Greece!N$22</f>
        <v>0</v>
      </c>
      <c r="O17" s="1">
        <f>[4]Greece!O$22</f>
        <v>0</v>
      </c>
      <c r="P17" s="1">
        <f>[4]Greece!P$22</f>
        <v>0</v>
      </c>
      <c r="Q17" s="1">
        <f>[4]Greece!Q$22</f>
        <v>0</v>
      </c>
      <c r="R17" s="1">
        <f>[4]Greece!R$22</f>
        <v>0</v>
      </c>
      <c r="S17" s="1">
        <f>[4]Greece!S$22</f>
        <v>0</v>
      </c>
      <c r="T17" s="1">
        <f>[4]Greece!T$22</f>
        <v>0</v>
      </c>
      <c r="U17" s="1">
        <f>[4]Greece!U$22</f>
        <v>0</v>
      </c>
      <c r="V17" s="1">
        <f>[4]Greece!V$22</f>
        <v>0</v>
      </c>
      <c r="W17" s="1">
        <f>[4]Greece!W$22</f>
        <v>0</v>
      </c>
      <c r="X17" s="1">
        <f>[4]Greece!X$22</f>
        <v>0</v>
      </c>
      <c r="Y17" s="1">
        <f>[4]Greece!Y$22</f>
        <v>0</v>
      </c>
      <c r="Z17" s="1">
        <f>[4]Greece!Z$22</f>
        <v>0</v>
      </c>
      <c r="AA17" s="1">
        <f>[4]Greece!AA$22</f>
        <v>0</v>
      </c>
      <c r="AB17" s="1">
        <f>[4]Greece!AB$22</f>
        <v>0</v>
      </c>
      <c r="AC17" s="1">
        <f>[4]Greece!AC$22</f>
        <v>0</v>
      </c>
      <c r="AD17" s="1">
        <f>[4]Greece!AD$22</f>
        <v>0</v>
      </c>
      <c r="AE17" s="1">
        <f>[4]Greece!AE$22</f>
        <v>0</v>
      </c>
      <c r="AF17" s="1">
        <f>[4]Greece!AF$22</f>
        <v>0</v>
      </c>
      <c r="AG17" s="1">
        <f>[4]Greece!AG$22</f>
        <v>0</v>
      </c>
      <c r="AH17" s="1">
        <f>[4]Greece!AH$22</f>
        <v>0</v>
      </c>
      <c r="AI17" s="1">
        <f>[4]Greece!AI$22</f>
        <v>0</v>
      </c>
      <c r="AJ17" s="1">
        <f>[4]Greece!AJ$22</f>
        <v>0</v>
      </c>
      <c r="AK17" s="1">
        <f>[4]Greece!AK$22</f>
        <v>0</v>
      </c>
      <c r="AL17" s="1">
        <f>[4]Greece!AL$22</f>
        <v>0</v>
      </c>
      <c r="AM17" s="1">
        <f>[4]Greece!AM$22</f>
        <v>0</v>
      </c>
      <c r="AN17" s="1">
        <f>[4]Greece!AN$22</f>
        <v>0</v>
      </c>
      <c r="AO17" s="1">
        <f>[4]Greece!AO$22</f>
        <v>0</v>
      </c>
      <c r="AP17" s="1">
        <f>[4]Greece!AP$22</f>
        <v>0</v>
      </c>
      <c r="AQ17" s="1">
        <f>[4]Greece!AQ$22</f>
        <v>0</v>
      </c>
      <c r="AR17" s="1">
        <f>[4]Greece!AR$22</f>
        <v>0</v>
      </c>
      <c r="AS17" s="1">
        <f>[4]Greece!AS$22</f>
        <v>0</v>
      </c>
      <c r="AT17" s="1">
        <f>[4]Greece!AT$22</f>
        <v>0</v>
      </c>
      <c r="AU17" s="1">
        <f>[4]Greece!AU$22</f>
        <v>0</v>
      </c>
      <c r="AV17" s="1">
        <f>[4]Greece!AV$22</f>
        <v>0</v>
      </c>
      <c r="AW17" s="1">
        <f>[4]Greece!AW$22</f>
        <v>0</v>
      </c>
      <c r="AX17" s="1">
        <f>[4]Greece!AX$22</f>
        <v>0</v>
      </c>
      <c r="AY17" s="1">
        <f>[4]Greece!AY$22</f>
        <v>0</v>
      </c>
      <c r="AZ17" s="1">
        <f>[4]Greece!AZ$22</f>
        <v>0</v>
      </c>
      <c r="BA17" s="1">
        <f>[4]Greece!BA$22</f>
        <v>0</v>
      </c>
      <c r="BB17" s="1">
        <f>[4]Greece!BB$22</f>
        <v>0</v>
      </c>
      <c r="BC17" s="1">
        <f>[4]Greece!BC$22</f>
        <v>0</v>
      </c>
      <c r="BD17" s="1">
        <f>[4]Greece!BD$22</f>
        <v>0</v>
      </c>
      <c r="BE17" s="1">
        <f>[4]Greece!BE$22</f>
        <v>0</v>
      </c>
      <c r="BF17" s="1">
        <f>[4]Greece!BF$22</f>
        <v>0</v>
      </c>
      <c r="BG17" s="1">
        <f>[4]Greece!BG$22</f>
        <v>0</v>
      </c>
      <c r="BH17" s="1">
        <f>[4]Greece!BH$22</f>
        <v>0</v>
      </c>
      <c r="BI17" s="1">
        <f>[4]Greece!BI$22</f>
        <v>0</v>
      </c>
      <c r="BJ17" s="1">
        <f>[4]Greece!BJ$22</f>
        <v>0</v>
      </c>
      <c r="BK17" s="1">
        <f>[4]Greece!BK$22</f>
        <v>0</v>
      </c>
      <c r="BL17" s="1">
        <f>[4]Greece!BL$22</f>
        <v>0</v>
      </c>
      <c r="BM17" s="1">
        <f>[4]Greece!BM$22</f>
        <v>0</v>
      </c>
      <c r="BN17" s="1">
        <f>[4]Greece!BN$22</f>
        <v>0</v>
      </c>
      <c r="BO17" s="1">
        <f>[4]Greece!BO$22</f>
        <v>0</v>
      </c>
      <c r="BP17" s="1">
        <f>[4]Greece!BP$22</f>
        <v>0</v>
      </c>
      <c r="BQ17" s="1">
        <f>[4]Greece!BQ$22</f>
        <v>0</v>
      </c>
      <c r="BR17" s="1">
        <f>[4]Greece!BR$22</f>
        <v>0</v>
      </c>
      <c r="BS17" s="1">
        <f>[4]Greece!BS$22</f>
        <v>0</v>
      </c>
      <c r="BT17" s="1">
        <f>[4]Greece!BT$22</f>
        <v>0</v>
      </c>
      <c r="BU17" s="1">
        <f>[4]Greece!BU$22</f>
        <v>0</v>
      </c>
      <c r="BV17" s="1">
        <f>[4]Greece!BV$22</f>
        <v>0</v>
      </c>
      <c r="BW17" s="1">
        <f>[4]Greece!BW$22</f>
        <v>0</v>
      </c>
      <c r="BX17" s="1">
        <f>[4]Greece!BX$22</f>
        <v>0</v>
      </c>
      <c r="BY17" s="1">
        <f>[4]Greece!BY$22</f>
        <v>0</v>
      </c>
      <c r="BZ17" s="1">
        <f>[4]Greece!BZ$22</f>
        <v>0</v>
      </c>
      <c r="CA17" s="1">
        <f>[4]Greece!CA$22</f>
        <v>0</v>
      </c>
      <c r="CB17" s="1">
        <f>[4]Greece!CB$22</f>
        <v>0</v>
      </c>
      <c r="CC17" s="1">
        <f>[4]Greece!CC$22</f>
        <v>0</v>
      </c>
      <c r="CD17" s="1">
        <f>[4]Greece!CD$22</f>
        <v>0</v>
      </c>
      <c r="CE17" s="1">
        <f>[4]Greece!CE$22</f>
        <v>0</v>
      </c>
      <c r="CF17" s="1">
        <f>[4]Greece!CF$22</f>
        <v>0</v>
      </c>
      <c r="CG17" s="1">
        <f>[4]Greece!CG$22</f>
        <v>0</v>
      </c>
      <c r="CH17" s="1">
        <f>[4]Greece!CH$22</f>
        <v>0</v>
      </c>
      <c r="CI17" s="1">
        <f>[4]Greece!CI$22</f>
        <v>0</v>
      </c>
      <c r="CJ17" s="1">
        <f>[4]Greece!CJ$22</f>
        <v>0</v>
      </c>
      <c r="CK17" s="1">
        <f>[4]Greece!CK$22</f>
        <v>0</v>
      </c>
      <c r="CL17" s="1">
        <f>[4]Greece!CL$22</f>
        <v>0</v>
      </c>
      <c r="CM17" s="1">
        <f>[4]Greece!CM$22</f>
        <v>0</v>
      </c>
      <c r="CN17" s="1">
        <f>[4]Greece!CN$22</f>
        <v>0</v>
      </c>
      <c r="CO17" s="1">
        <f>[4]Greece!CO$22</f>
        <v>0</v>
      </c>
      <c r="CP17" s="1">
        <f>[4]Greece!CP$22</f>
        <v>0</v>
      </c>
      <c r="CQ17" s="1">
        <f>[4]Greece!CQ$22</f>
        <v>0</v>
      </c>
      <c r="CR17" s="1">
        <f>[4]Greece!CR$22</f>
        <v>0</v>
      </c>
      <c r="CS17" s="1">
        <f>[4]Greece!CS$22</f>
        <v>0</v>
      </c>
      <c r="CT17" s="1">
        <f>[4]Greece!CT$22</f>
        <v>0</v>
      </c>
      <c r="CU17" s="1">
        <f>[4]Greece!CU$22</f>
        <v>0</v>
      </c>
      <c r="CV17" s="1">
        <f>[4]Greece!CV$22</f>
        <v>0</v>
      </c>
      <c r="CW17" s="1">
        <f>[4]Greece!CW$22</f>
        <v>0</v>
      </c>
      <c r="CX17" s="1">
        <f>[4]Greece!CX$22</f>
        <v>0</v>
      </c>
      <c r="CY17" s="1">
        <f>[4]Greece!CY$22</f>
        <v>0</v>
      </c>
      <c r="CZ17" s="1">
        <f>[4]Greece!CZ$22</f>
        <v>0</v>
      </c>
      <c r="DA17" s="1">
        <f>[4]Greece!DA$22</f>
        <v>0</v>
      </c>
      <c r="DB17" s="1">
        <f>[4]Greece!DB$22</f>
        <v>0</v>
      </c>
      <c r="DC17" s="1">
        <f>[4]Greece!DC$22</f>
        <v>0</v>
      </c>
      <c r="DD17" s="1">
        <f>[4]Greece!DD$22</f>
        <v>0</v>
      </c>
      <c r="DE17" s="1">
        <f>[4]Greece!DE$22</f>
        <v>0</v>
      </c>
      <c r="DF17" s="1">
        <f>[4]Greece!DF$22</f>
        <v>0</v>
      </c>
      <c r="DG17" s="1">
        <f>[4]Greece!DG$22</f>
        <v>0</v>
      </c>
      <c r="DH17" s="1">
        <f>[4]Greece!DH$22</f>
        <v>0</v>
      </c>
      <c r="DI17" s="1">
        <f>[4]Greece!DI$22</f>
        <v>0</v>
      </c>
      <c r="DJ17" s="1">
        <f>[4]Greece!DJ$22</f>
        <v>0</v>
      </c>
      <c r="DK17" s="1">
        <f>[4]Greece!DK$22</f>
        <v>0</v>
      </c>
      <c r="DL17" s="1">
        <f>[4]Greece!DL$22</f>
        <v>0</v>
      </c>
      <c r="DM17" s="1">
        <f>[4]Greece!DM$22</f>
        <v>0</v>
      </c>
      <c r="DN17" s="1">
        <f>[4]Greece!DN$22</f>
        <v>0</v>
      </c>
      <c r="DO17" s="1">
        <f>[4]Greece!DO$22</f>
        <v>0</v>
      </c>
      <c r="DP17" s="1">
        <f>[4]Greece!DP$22</f>
        <v>0</v>
      </c>
      <c r="DQ17" s="1">
        <f>[4]Greece!DQ$22</f>
        <v>0</v>
      </c>
      <c r="DR17" s="1">
        <f>[4]Greece!DR$22</f>
        <v>0</v>
      </c>
      <c r="DS17" s="1">
        <f>[4]Greece!DS$22</f>
        <v>0</v>
      </c>
      <c r="DT17" s="1">
        <f>[4]Greece!DT$22</f>
        <v>0</v>
      </c>
      <c r="DU17" s="1">
        <f>[4]Greece!DU$22</f>
        <v>0</v>
      </c>
      <c r="DV17" s="1">
        <f>[4]Greece!DV$22</f>
        <v>0</v>
      </c>
      <c r="DW17" s="1">
        <f>[4]Greece!DW$22</f>
        <v>0</v>
      </c>
      <c r="DX17" s="1">
        <f>[4]Greece!DX$22</f>
        <v>0</v>
      </c>
      <c r="DY17" s="1">
        <f>[4]Greece!DY$22</f>
        <v>0</v>
      </c>
      <c r="DZ17" s="1">
        <f>[4]Greece!DZ$22</f>
        <v>0</v>
      </c>
      <c r="EA17" s="1">
        <f>[4]Greece!EA$22</f>
        <v>0</v>
      </c>
      <c r="EB17" s="1">
        <f>[4]Greece!EB$22</f>
        <v>0</v>
      </c>
      <c r="EC17" s="1">
        <f>[4]Greece!EC$22</f>
        <v>0</v>
      </c>
      <c r="ED17" s="1">
        <f>[4]Greece!ED$22</f>
        <v>0</v>
      </c>
      <c r="EE17" s="1">
        <f>[4]Greece!EE$22</f>
        <v>0</v>
      </c>
      <c r="EF17" s="1">
        <f>[4]Greece!EF$22</f>
        <v>0</v>
      </c>
      <c r="EG17" s="1">
        <f>[4]Greece!EG$22</f>
        <v>0</v>
      </c>
      <c r="EH17" s="1">
        <f>[4]Greece!EH$22</f>
        <v>0</v>
      </c>
      <c r="EI17" s="1">
        <f>[4]Greece!EI$22</f>
        <v>0</v>
      </c>
      <c r="EJ17" s="1">
        <f>[4]Greece!EJ$22</f>
        <v>0</v>
      </c>
      <c r="EK17" s="1">
        <f>[4]Greece!EK$22</f>
        <v>0</v>
      </c>
      <c r="EL17" s="1">
        <f>[4]Greece!EL$22</f>
        <v>0</v>
      </c>
      <c r="EM17" s="1">
        <f>[4]Greece!EM$22</f>
        <v>0</v>
      </c>
      <c r="EN17" s="1">
        <f>[4]Greece!EN$22</f>
        <v>0</v>
      </c>
      <c r="EO17" s="1">
        <f>[4]Greece!EO$22</f>
        <v>0</v>
      </c>
      <c r="EP17" s="1">
        <f>[4]Greece!EP$22</f>
        <v>0</v>
      </c>
      <c r="EQ17" s="1">
        <f>[4]Greece!EQ$22</f>
        <v>0</v>
      </c>
      <c r="ER17" s="1">
        <f>[4]Greece!ER$22</f>
        <v>0</v>
      </c>
      <c r="ES17" s="1">
        <f>[4]Greece!ES$22</f>
        <v>0</v>
      </c>
      <c r="ET17" s="1">
        <f>[4]Greece!ET$22</f>
        <v>0</v>
      </c>
      <c r="EU17" s="1">
        <f>[4]Greece!EU$22</f>
        <v>0</v>
      </c>
      <c r="EV17" s="1">
        <f>[4]Greece!EV$22</f>
        <v>0</v>
      </c>
      <c r="EW17" s="1">
        <f>[4]Greece!EW$22</f>
        <v>0</v>
      </c>
      <c r="EX17" s="1">
        <f>[4]Greece!EX$22</f>
        <v>0</v>
      </c>
      <c r="EY17" s="1">
        <f>[4]Greece!EY$22</f>
        <v>0</v>
      </c>
      <c r="EZ17" s="1">
        <f>[4]Greece!EZ$22</f>
        <v>0</v>
      </c>
      <c r="FA17" s="1">
        <f>[4]Greece!FA$22</f>
        <v>0</v>
      </c>
      <c r="FB17" s="1">
        <f>[4]Greece!FB$22</f>
        <v>0</v>
      </c>
      <c r="FC17" s="1">
        <f>[4]Greece!FC$22</f>
        <v>0</v>
      </c>
      <c r="FD17" s="1">
        <f>[4]Greece!FD$22</f>
        <v>0</v>
      </c>
      <c r="FE17" s="1">
        <f>[4]Greece!FE$22</f>
        <v>0</v>
      </c>
      <c r="FF17" s="1">
        <f>[4]Greece!FF$22</f>
        <v>0</v>
      </c>
      <c r="FG17" s="1">
        <f>[4]Greece!FG$22</f>
        <v>0</v>
      </c>
      <c r="FH17" s="1">
        <f>[4]Greece!FH$22</f>
        <v>0</v>
      </c>
      <c r="FI17" s="1">
        <f>[4]Greece!FI$22</f>
        <v>0</v>
      </c>
      <c r="FJ17" s="1">
        <f>[4]Greece!FJ$22</f>
        <v>0</v>
      </c>
      <c r="FK17" s="1">
        <f>[4]Greece!FK$22</f>
        <v>0</v>
      </c>
      <c r="FL17" s="1">
        <f>[4]Greece!FL$22</f>
        <v>0</v>
      </c>
      <c r="FM17" s="1">
        <f>[4]Greece!FM$22</f>
        <v>0</v>
      </c>
      <c r="FN17" s="1">
        <f>[4]Greece!FN$22</f>
        <v>0</v>
      </c>
      <c r="FO17" s="1">
        <f>[4]Greece!FO$22</f>
        <v>0</v>
      </c>
      <c r="FP17" s="1">
        <f>[4]Greece!FP$22</f>
        <v>0</v>
      </c>
      <c r="FQ17" s="1">
        <f>[4]Greece!FQ$22</f>
        <v>0</v>
      </c>
      <c r="FR17" s="1">
        <f>[4]Greece!FR$22</f>
        <v>0</v>
      </c>
      <c r="FS17" s="1">
        <f>[4]Greece!FS$22</f>
        <v>0</v>
      </c>
      <c r="FT17" s="1">
        <f>[4]Greece!FT$22</f>
        <v>0</v>
      </c>
      <c r="FU17" s="1">
        <f>[4]Greece!FU$22</f>
        <v>0</v>
      </c>
      <c r="FV17" s="1">
        <f>[4]Greece!FV$22</f>
        <v>0</v>
      </c>
      <c r="FW17" s="1">
        <f>[4]Greece!FW$22</f>
        <v>0</v>
      </c>
      <c r="FX17" s="1">
        <f>[4]Greece!FX$22</f>
        <v>0</v>
      </c>
      <c r="FY17" s="1">
        <f>[4]Greece!FY$22</f>
        <v>0</v>
      </c>
      <c r="FZ17" s="2">
        <f>SUM($B17:FY17)</f>
        <v>0</v>
      </c>
    </row>
    <row r="18" spans="1:182">
      <c r="A18" t="s">
        <v>33</v>
      </c>
      <c r="B18" s="1">
        <f>[4]Hungary!B$22</f>
        <v>0</v>
      </c>
      <c r="C18" s="1">
        <f>[4]Hungary!C$22</f>
        <v>0</v>
      </c>
      <c r="D18" s="1">
        <f>[4]Hungary!D$22</f>
        <v>0</v>
      </c>
      <c r="E18" s="1">
        <f>[4]Hungary!E$22</f>
        <v>0</v>
      </c>
      <c r="F18" s="1">
        <f>[4]Hungary!F$22</f>
        <v>0</v>
      </c>
      <c r="G18" s="1">
        <f>[4]Hungary!G$22</f>
        <v>0</v>
      </c>
      <c r="H18" s="1">
        <f>[4]Hungary!H$22</f>
        <v>0</v>
      </c>
      <c r="I18" s="1">
        <f>[4]Hungary!I$22</f>
        <v>0</v>
      </c>
      <c r="J18" s="1">
        <f>[4]Hungary!J$22</f>
        <v>0</v>
      </c>
      <c r="K18" s="1">
        <f>[4]Hungary!K$22</f>
        <v>0</v>
      </c>
      <c r="L18" s="1">
        <f>[4]Hungary!L$22</f>
        <v>0</v>
      </c>
      <c r="M18" s="1">
        <f>[4]Hungary!M$22</f>
        <v>0</v>
      </c>
      <c r="N18" s="1">
        <f>[4]Hungary!N$22</f>
        <v>0</v>
      </c>
      <c r="O18" s="1">
        <f>[4]Hungary!O$22</f>
        <v>0</v>
      </c>
      <c r="P18" s="1">
        <f>[4]Hungary!P$22</f>
        <v>0</v>
      </c>
      <c r="Q18" s="1">
        <f>[4]Hungary!Q$22</f>
        <v>0</v>
      </c>
      <c r="R18" s="1">
        <f>[4]Hungary!R$22</f>
        <v>0</v>
      </c>
      <c r="S18" s="1">
        <f>[4]Hungary!S$22</f>
        <v>0</v>
      </c>
      <c r="T18" s="1">
        <f>[4]Hungary!T$22</f>
        <v>0</v>
      </c>
      <c r="U18" s="1">
        <f>[4]Hungary!U$22</f>
        <v>0</v>
      </c>
      <c r="V18" s="1">
        <f>[4]Hungary!V$22</f>
        <v>0</v>
      </c>
      <c r="W18" s="1">
        <f>[4]Hungary!W$22</f>
        <v>0</v>
      </c>
      <c r="X18" s="1">
        <f>[4]Hungary!X$22</f>
        <v>0</v>
      </c>
      <c r="Y18" s="1">
        <f>[4]Hungary!Y$22</f>
        <v>0</v>
      </c>
      <c r="Z18" s="1">
        <f>[4]Hungary!Z$22</f>
        <v>0</v>
      </c>
      <c r="AA18" s="1">
        <f>[4]Hungary!AA$22</f>
        <v>0</v>
      </c>
      <c r="AB18" s="1">
        <f>[4]Hungary!AB$22</f>
        <v>0</v>
      </c>
      <c r="AC18" s="1">
        <f>[4]Hungary!AC$22</f>
        <v>0</v>
      </c>
      <c r="AD18" s="1">
        <f>[4]Hungary!AD$22</f>
        <v>0</v>
      </c>
      <c r="AE18" s="1">
        <f>[4]Hungary!AE$22</f>
        <v>0</v>
      </c>
      <c r="AF18" s="1">
        <f>[4]Hungary!AF$22</f>
        <v>0</v>
      </c>
      <c r="AG18" s="1">
        <f>[4]Hungary!AG$22</f>
        <v>0</v>
      </c>
      <c r="AH18" s="1">
        <f>[4]Hungary!AH$22</f>
        <v>0</v>
      </c>
      <c r="AI18" s="1">
        <f>[4]Hungary!AI$22</f>
        <v>0</v>
      </c>
      <c r="AJ18" s="1">
        <f>[4]Hungary!AJ$22</f>
        <v>0</v>
      </c>
      <c r="AK18" s="1">
        <f>[4]Hungary!AK$22</f>
        <v>0</v>
      </c>
      <c r="AL18" s="1">
        <f>[4]Hungary!AL$22</f>
        <v>0</v>
      </c>
      <c r="AM18" s="1">
        <f>[4]Hungary!AM$22</f>
        <v>0</v>
      </c>
      <c r="AN18" s="1">
        <f>[4]Hungary!AN$22</f>
        <v>0</v>
      </c>
      <c r="AO18" s="1">
        <f>[4]Hungary!AO$22</f>
        <v>0</v>
      </c>
      <c r="AP18" s="1">
        <f>[4]Hungary!AP$22</f>
        <v>0</v>
      </c>
      <c r="AQ18" s="1">
        <f>[4]Hungary!AQ$22</f>
        <v>0</v>
      </c>
      <c r="AR18" s="1">
        <f>[4]Hungary!AR$22</f>
        <v>0</v>
      </c>
      <c r="AS18" s="1">
        <f>[4]Hungary!AS$22</f>
        <v>0</v>
      </c>
      <c r="AT18" s="1">
        <f>[4]Hungary!AT$22</f>
        <v>0</v>
      </c>
      <c r="AU18" s="1">
        <f>[4]Hungary!AU$22</f>
        <v>0</v>
      </c>
      <c r="AV18" s="1">
        <f>[4]Hungary!AV$22</f>
        <v>0</v>
      </c>
      <c r="AW18" s="1">
        <f>[4]Hungary!AW$22</f>
        <v>0</v>
      </c>
      <c r="AX18" s="1">
        <f>[4]Hungary!AX$22</f>
        <v>0</v>
      </c>
      <c r="AY18" s="1">
        <f>[4]Hungary!AY$22</f>
        <v>0</v>
      </c>
      <c r="AZ18" s="1">
        <f>[4]Hungary!AZ$22</f>
        <v>0</v>
      </c>
      <c r="BA18" s="1">
        <f>[4]Hungary!BA$22</f>
        <v>0</v>
      </c>
      <c r="BB18" s="1">
        <f>[4]Hungary!BB$22</f>
        <v>0</v>
      </c>
      <c r="BC18" s="1">
        <f>[4]Hungary!BC$22</f>
        <v>0</v>
      </c>
      <c r="BD18" s="1">
        <f>[4]Hungary!BD$22</f>
        <v>0</v>
      </c>
      <c r="BE18" s="1">
        <f>[4]Hungary!BE$22</f>
        <v>0</v>
      </c>
      <c r="BF18" s="1">
        <f>[4]Hungary!BF$22</f>
        <v>0</v>
      </c>
      <c r="BG18" s="1">
        <f>[4]Hungary!BG$22</f>
        <v>0</v>
      </c>
      <c r="BH18" s="1">
        <f>[4]Hungary!BH$22</f>
        <v>0</v>
      </c>
      <c r="BI18" s="1">
        <f>[4]Hungary!BI$22</f>
        <v>0</v>
      </c>
      <c r="BJ18" s="1">
        <f>[4]Hungary!BJ$22</f>
        <v>0</v>
      </c>
      <c r="BK18" s="1">
        <f>[4]Hungary!BK$22</f>
        <v>0</v>
      </c>
      <c r="BL18" s="1">
        <f>[4]Hungary!BL$22</f>
        <v>0</v>
      </c>
      <c r="BM18" s="1">
        <f>[4]Hungary!BM$22</f>
        <v>0</v>
      </c>
      <c r="BN18" s="1">
        <f>[4]Hungary!BN$22</f>
        <v>0</v>
      </c>
      <c r="BO18" s="1">
        <f>[4]Hungary!BO$22</f>
        <v>0</v>
      </c>
      <c r="BP18" s="1">
        <f>[4]Hungary!BP$22</f>
        <v>0</v>
      </c>
      <c r="BQ18" s="1">
        <f>[4]Hungary!BQ$22</f>
        <v>0</v>
      </c>
      <c r="BR18" s="1">
        <f>[4]Hungary!BR$22</f>
        <v>0</v>
      </c>
      <c r="BS18" s="1">
        <f>[4]Hungary!BS$22</f>
        <v>0</v>
      </c>
      <c r="BT18" s="1">
        <f>[4]Hungary!BT$22</f>
        <v>0</v>
      </c>
      <c r="BU18" s="1">
        <f>[4]Hungary!BU$22</f>
        <v>0</v>
      </c>
      <c r="BV18" s="1">
        <f>[4]Hungary!BV$22</f>
        <v>0</v>
      </c>
      <c r="BW18" s="1">
        <f>[4]Hungary!BW$22</f>
        <v>0</v>
      </c>
      <c r="BX18" s="1">
        <f>[4]Hungary!BX$22</f>
        <v>0</v>
      </c>
      <c r="BY18" s="1">
        <f>[4]Hungary!BY$22</f>
        <v>0</v>
      </c>
      <c r="BZ18" s="1">
        <f>[4]Hungary!BZ$22</f>
        <v>0</v>
      </c>
      <c r="CA18" s="1">
        <f>[4]Hungary!CA$22</f>
        <v>0</v>
      </c>
      <c r="CB18" s="1">
        <f>[4]Hungary!CB$22</f>
        <v>0</v>
      </c>
      <c r="CC18" s="1">
        <f>[4]Hungary!CC$22</f>
        <v>0</v>
      </c>
      <c r="CD18" s="1">
        <f>[4]Hungary!CD$22</f>
        <v>0</v>
      </c>
      <c r="CE18" s="1">
        <f>[4]Hungary!CE$22</f>
        <v>0</v>
      </c>
      <c r="CF18" s="1">
        <f>[4]Hungary!CF$22</f>
        <v>0</v>
      </c>
      <c r="CG18" s="1">
        <f>[4]Hungary!CG$22</f>
        <v>0</v>
      </c>
      <c r="CH18" s="1">
        <f>[4]Hungary!CH$22</f>
        <v>0</v>
      </c>
      <c r="CI18" s="1">
        <f>[4]Hungary!CI$22</f>
        <v>0</v>
      </c>
      <c r="CJ18" s="1">
        <f>[4]Hungary!CJ$22</f>
        <v>0</v>
      </c>
      <c r="CK18" s="1">
        <f>[4]Hungary!CK$22</f>
        <v>0</v>
      </c>
      <c r="CL18" s="1">
        <f>[4]Hungary!CL$22</f>
        <v>0</v>
      </c>
      <c r="CM18" s="1">
        <f>[4]Hungary!CM$22</f>
        <v>0</v>
      </c>
      <c r="CN18" s="1">
        <f>[4]Hungary!CN$22</f>
        <v>0</v>
      </c>
      <c r="CO18" s="1">
        <f>[4]Hungary!CO$22</f>
        <v>0</v>
      </c>
      <c r="CP18" s="1">
        <f>[4]Hungary!CP$22</f>
        <v>0</v>
      </c>
      <c r="CQ18" s="1">
        <f>[4]Hungary!CQ$22</f>
        <v>0</v>
      </c>
      <c r="CR18" s="1">
        <f>[4]Hungary!CR$22</f>
        <v>0</v>
      </c>
      <c r="CS18" s="1">
        <f>[4]Hungary!CS$22</f>
        <v>0</v>
      </c>
      <c r="CT18" s="1">
        <f>[4]Hungary!CT$22</f>
        <v>0</v>
      </c>
      <c r="CU18" s="1">
        <f>[4]Hungary!CU$22</f>
        <v>0</v>
      </c>
      <c r="CV18" s="1">
        <f>[4]Hungary!CV$22</f>
        <v>0</v>
      </c>
      <c r="CW18" s="1">
        <f>[4]Hungary!CW$22</f>
        <v>0</v>
      </c>
      <c r="CX18" s="1">
        <f>[4]Hungary!CX$22</f>
        <v>0</v>
      </c>
      <c r="CY18" s="1">
        <f>[4]Hungary!CY$22</f>
        <v>0</v>
      </c>
      <c r="CZ18" s="1">
        <f>[4]Hungary!CZ$22</f>
        <v>0</v>
      </c>
      <c r="DA18" s="1">
        <f>[4]Hungary!DA$22</f>
        <v>0</v>
      </c>
      <c r="DB18" s="1">
        <f>[4]Hungary!DB$22</f>
        <v>0</v>
      </c>
      <c r="DC18" s="1">
        <f>[4]Hungary!DC$22</f>
        <v>0</v>
      </c>
      <c r="DD18" s="1">
        <f>[4]Hungary!DD$22</f>
        <v>0</v>
      </c>
      <c r="DE18" s="1">
        <f>[4]Hungary!DE$22</f>
        <v>0</v>
      </c>
      <c r="DF18" s="1">
        <f>[4]Hungary!DF$22</f>
        <v>0</v>
      </c>
      <c r="DG18" s="1">
        <f>[4]Hungary!DG$22</f>
        <v>0</v>
      </c>
      <c r="DH18" s="1">
        <f>[4]Hungary!DH$22</f>
        <v>0</v>
      </c>
      <c r="DI18" s="1">
        <f>[4]Hungary!DI$22</f>
        <v>0</v>
      </c>
      <c r="DJ18" s="1">
        <f>[4]Hungary!DJ$22</f>
        <v>0</v>
      </c>
      <c r="DK18" s="1">
        <f>[4]Hungary!DK$22</f>
        <v>0</v>
      </c>
      <c r="DL18" s="1">
        <f>[4]Hungary!DL$22</f>
        <v>0</v>
      </c>
      <c r="DM18" s="1">
        <f>[4]Hungary!DM$22</f>
        <v>0</v>
      </c>
      <c r="DN18" s="1">
        <f>[4]Hungary!DN$22</f>
        <v>0</v>
      </c>
      <c r="DO18" s="1">
        <f>[4]Hungary!DO$22</f>
        <v>0</v>
      </c>
      <c r="DP18" s="1">
        <f>[4]Hungary!DP$22</f>
        <v>0</v>
      </c>
      <c r="DQ18" s="1">
        <f>[4]Hungary!DQ$22</f>
        <v>0</v>
      </c>
      <c r="DR18" s="1">
        <f>[4]Hungary!DR$22</f>
        <v>0</v>
      </c>
      <c r="DS18" s="1">
        <f>[4]Hungary!DS$22</f>
        <v>0</v>
      </c>
      <c r="DT18" s="1">
        <f>[4]Hungary!DT$22</f>
        <v>0</v>
      </c>
      <c r="DU18" s="1">
        <f>[4]Hungary!DU$22</f>
        <v>0</v>
      </c>
      <c r="DV18" s="1">
        <f>[4]Hungary!DV$22</f>
        <v>0</v>
      </c>
      <c r="DW18" s="1">
        <f>[4]Hungary!DW$22</f>
        <v>0</v>
      </c>
      <c r="DX18" s="1">
        <f>[4]Hungary!DX$22</f>
        <v>0</v>
      </c>
      <c r="DY18" s="1">
        <f>[4]Hungary!DY$22</f>
        <v>0</v>
      </c>
      <c r="DZ18" s="1">
        <f>[4]Hungary!DZ$22</f>
        <v>0</v>
      </c>
      <c r="EA18" s="1">
        <f>[4]Hungary!EA$22</f>
        <v>0</v>
      </c>
      <c r="EB18" s="1">
        <f>[4]Hungary!EB$22</f>
        <v>0</v>
      </c>
      <c r="EC18" s="1">
        <f>[4]Hungary!EC$22</f>
        <v>0</v>
      </c>
      <c r="ED18" s="1">
        <f>[4]Hungary!ED$22</f>
        <v>0</v>
      </c>
      <c r="EE18" s="1">
        <f>[4]Hungary!EE$22</f>
        <v>0</v>
      </c>
      <c r="EF18" s="1">
        <f>[4]Hungary!EF$22</f>
        <v>0</v>
      </c>
      <c r="EG18" s="1">
        <f>[4]Hungary!EG$22</f>
        <v>0</v>
      </c>
      <c r="EH18" s="1">
        <f>[4]Hungary!EH$22</f>
        <v>0</v>
      </c>
      <c r="EI18" s="1">
        <f>[4]Hungary!EI$22</f>
        <v>0</v>
      </c>
      <c r="EJ18" s="1">
        <f>[4]Hungary!EJ$22</f>
        <v>0</v>
      </c>
      <c r="EK18" s="1">
        <f>[4]Hungary!EK$22</f>
        <v>0</v>
      </c>
      <c r="EL18" s="1">
        <f>[4]Hungary!EL$22</f>
        <v>0</v>
      </c>
      <c r="EM18" s="1">
        <f>[4]Hungary!EM$22</f>
        <v>0</v>
      </c>
      <c r="EN18" s="1">
        <f>[4]Hungary!EN$22</f>
        <v>0</v>
      </c>
      <c r="EO18" s="1">
        <f>[4]Hungary!EO$22</f>
        <v>0</v>
      </c>
      <c r="EP18" s="1">
        <f>[4]Hungary!EP$22</f>
        <v>0</v>
      </c>
      <c r="EQ18" s="1">
        <f>[4]Hungary!EQ$22</f>
        <v>0</v>
      </c>
      <c r="ER18" s="1">
        <f>[4]Hungary!ER$22</f>
        <v>0</v>
      </c>
      <c r="ES18" s="1">
        <f>[4]Hungary!ES$22</f>
        <v>0</v>
      </c>
      <c r="ET18" s="1">
        <f>[4]Hungary!ET$22</f>
        <v>0</v>
      </c>
      <c r="EU18" s="1">
        <f>[4]Hungary!EU$22</f>
        <v>0</v>
      </c>
      <c r="EV18" s="1">
        <f>[4]Hungary!EV$22</f>
        <v>0</v>
      </c>
      <c r="EW18" s="1">
        <f>[4]Hungary!EW$22</f>
        <v>0</v>
      </c>
      <c r="EX18" s="1">
        <f>[4]Hungary!EX$22</f>
        <v>0</v>
      </c>
      <c r="EY18" s="1">
        <f>[4]Hungary!EY$22</f>
        <v>0</v>
      </c>
      <c r="EZ18" s="1">
        <f>[4]Hungary!EZ$22</f>
        <v>0</v>
      </c>
      <c r="FA18" s="1">
        <f>[4]Hungary!FA$22</f>
        <v>0</v>
      </c>
      <c r="FB18" s="1">
        <f>[4]Hungary!FB$22</f>
        <v>0</v>
      </c>
      <c r="FC18" s="1">
        <f>[4]Hungary!FC$22</f>
        <v>0</v>
      </c>
      <c r="FD18" s="1">
        <f>[4]Hungary!FD$22</f>
        <v>0</v>
      </c>
      <c r="FE18" s="1">
        <f>[4]Hungary!FE$22</f>
        <v>0</v>
      </c>
      <c r="FF18" s="1">
        <f>[4]Hungary!FF$22</f>
        <v>0</v>
      </c>
      <c r="FG18" s="1">
        <f>[4]Hungary!FG$22</f>
        <v>0</v>
      </c>
      <c r="FH18" s="1">
        <f>[4]Hungary!FH$22</f>
        <v>0</v>
      </c>
      <c r="FI18" s="1">
        <f>[4]Hungary!FI$22</f>
        <v>0</v>
      </c>
      <c r="FJ18" s="1">
        <f>[4]Hungary!FJ$22</f>
        <v>0</v>
      </c>
      <c r="FK18" s="1">
        <f>[4]Hungary!FK$22</f>
        <v>3680</v>
      </c>
      <c r="FL18" s="1">
        <f>[4]Hungary!FL$22</f>
        <v>4002</v>
      </c>
      <c r="FM18" s="1">
        <f>[4]Hungary!FM$22</f>
        <v>3235</v>
      </c>
      <c r="FN18" s="1">
        <f>[4]Hungary!FN$22</f>
        <v>0</v>
      </c>
      <c r="FO18" s="1">
        <f>[4]Hungary!FO$22</f>
        <v>0</v>
      </c>
      <c r="FP18" s="1">
        <f>[4]Hungary!FP$22</f>
        <v>0</v>
      </c>
      <c r="FQ18" s="1">
        <f>[4]Hungary!FQ$22</f>
        <v>0</v>
      </c>
      <c r="FR18" s="1">
        <f>[4]Hungary!FR$22</f>
        <v>0</v>
      </c>
      <c r="FS18" s="1">
        <f>[4]Hungary!FS$22</f>
        <v>0</v>
      </c>
      <c r="FT18" s="1">
        <f>[4]Hungary!FT$22</f>
        <v>0</v>
      </c>
      <c r="FU18" s="1">
        <f>[4]Hungary!FU$22</f>
        <v>0</v>
      </c>
      <c r="FV18" s="1">
        <f>[4]Hungary!FV$22</f>
        <v>0</v>
      </c>
      <c r="FW18" s="1">
        <f>[4]Hungary!FW$22</f>
        <v>0</v>
      </c>
      <c r="FX18" s="1">
        <f>[4]Hungary!FX$22</f>
        <v>0</v>
      </c>
      <c r="FY18" s="1">
        <f>[4]Hungary!FY$22</f>
        <v>0</v>
      </c>
      <c r="FZ18" s="2">
        <f>SUM($B18:FY18)</f>
        <v>10917</v>
      </c>
    </row>
    <row r="19" spans="1:182">
      <c r="A19" t="s">
        <v>36</v>
      </c>
      <c r="B19" s="1">
        <f>[4]Ireland!B$22</f>
        <v>0</v>
      </c>
      <c r="C19" s="1">
        <f>[4]Ireland!C$22</f>
        <v>0</v>
      </c>
      <c r="D19" s="1">
        <f>[4]Ireland!D$22</f>
        <v>0</v>
      </c>
      <c r="E19" s="1">
        <f>[4]Ireland!E$22</f>
        <v>0</v>
      </c>
      <c r="F19" s="1">
        <f>[4]Ireland!F$22</f>
        <v>0</v>
      </c>
      <c r="G19" s="1">
        <f>[4]Ireland!G$22</f>
        <v>0</v>
      </c>
      <c r="H19" s="1">
        <f>[4]Ireland!H$22</f>
        <v>0</v>
      </c>
      <c r="I19" s="1">
        <f>[4]Ireland!I$22</f>
        <v>0</v>
      </c>
      <c r="J19" s="1">
        <f>[4]Ireland!J$22</f>
        <v>0</v>
      </c>
      <c r="K19" s="1">
        <f>[4]Ireland!K$22</f>
        <v>0</v>
      </c>
      <c r="L19" s="1">
        <f>[4]Ireland!L$22</f>
        <v>0</v>
      </c>
      <c r="M19" s="1">
        <f>[4]Ireland!M$22</f>
        <v>0</v>
      </c>
      <c r="N19" s="1">
        <f>[4]Ireland!N$22</f>
        <v>0</v>
      </c>
      <c r="O19" s="1">
        <f>[4]Ireland!O$22</f>
        <v>0</v>
      </c>
      <c r="P19" s="1">
        <f>[4]Ireland!P$22</f>
        <v>0</v>
      </c>
      <c r="Q19" s="1">
        <f>[4]Ireland!Q$22</f>
        <v>0</v>
      </c>
      <c r="R19" s="1">
        <f>[4]Ireland!R$22</f>
        <v>0</v>
      </c>
      <c r="S19" s="1">
        <f>[4]Ireland!S$22</f>
        <v>0</v>
      </c>
      <c r="T19" s="1">
        <f>[4]Ireland!T$22</f>
        <v>0</v>
      </c>
      <c r="U19" s="1">
        <f>[4]Ireland!U$22</f>
        <v>0</v>
      </c>
      <c r="V19" s="1">
        <f>[4]Ireland!V$22</f>
        <v>0</v>
      </c>
      <c r="W19" s="1">
        <f>[4]Ireland!W$22</f>
        <v>0</v>
      </c>
      <c r="X19" s="1">
        <f>[4]Ireland!X$22</f>
        <v>0</v>
      </c>
      <c r="Y19" s="1">
        <f>[4]Ireland!Y$22</f>
        <v>0</v>
      </c>
      <c r="Z19" s="1">
        <f>[4]Ireland!Z$22</f>
        <v>0</v>
      </c>
      <c r="AA19" s="1">
        <f>[4]Ireland!AA$22</f>
        <v>0</v>
      </c>
      <c r="AB19" s="1">
        <f>[4]Ireland!AB$22</f>
        <v>0</v>
      </c>
      <c r="AC19" s="1">
        <f>[4]Ireland!AC$22</f>
        <v>0</v>
      </c>
      <c r="AD19" s="1">
        <f>[4]Ireland!AD$22</f>
        <v>0</v>
      </c>
      <c r="AE19" s="1">
        <f>[4]Ireland!AE$22</f>
        <v>0</v>
      </c>
      <c r="AF19" s="1">
        <f>[4]Ireland!AF$22</f>
        <v>0</v>
      </c>
      <c r="AG19" s="1">
        <f>[4]Ireland!AG$22</f>
        <v>0</v>
      </c>
      <c r="AH19" s="1">
        <f>[4]Ireland!AH$22</f>
        <v>0</v>
      </c>
      <c r="AI19" s="1">
        <f>[4]Ireland!AI$22</f>
        <v>0</v>
      </c>
      <c r="AJ19" s="1">
        <f>[4]Ireland!AJ$22</f>
        <v>0</v>
      </c>
      <c r="AK19" s="1">
        <f>[4]Ireland!AK$22</f>
        <v>0</v>
      </c>
      <c r="AL19" s="1">
        <f>[4]Ireland!AL$22</f>
        <v>0</v>
      </c>
      <c r="AM19" s="1">
        <f>[4]Ireland!AM$22</f>
        <v>0</v>
      </c>
      <c r="AN19" s="1">
        <f>[4]Ireland!AN$22</f>
        <v>0</v>
      </c>
      <c r="AO19" s="1">
        <f>[4]Ireland!AO$22</f>
        <v>0</v>
      </c>
      <c r="AP19" s="1">
        <f>[4]Ireland!AP$22</f>
        <v>0</v>
      </c>
      <c r="AQ19" s="1">
        <f>[4]Ireland!AQ$22</f>
        <v>0</v>
      </c>
      <c r="AR19" s="1">
        <f>[4]Ireland!AR$22</f>
        <v>0</v>
      </c>
      <c r="AS19" s="1">
        <f>[4]Ireland!AS$22</f>
        <v>0</v>
      </c>
      <c r="AT19" s="1">
        <f>[4]Ireland!AT$22</f>
        <v>0</v>
      </c>
      <c r="AU19" s="1">
        <f>[4]Ireland!AU$22</f>
        <v>0</v>
      </c>
      <c r="AV19" s="1">
        <f>[4]Ireland!AV$22</f>
        <v>0</v>
      </c>
      <c r="AW19" s="1">
        <f>[4]Ireland!AW$22</f>
        <v>0</v>
      </c>
      <c r="AX19" s="1">
        <f>[4]Ireland!AX$22</f>
        <v>0</v>
      </c>
      <c r="AY19" s="1">
        <f>[4]Ireland!AY$22</f>
        <v>0</v>
      </c>
      <c r="AZ19" s="1">
        <f>[4]Ireland!AZ$22</f>
        <v>0</v>
      </c>
      <c r="BA19" s="1">
        <f>[4]Ireland!BA$22</f>
        <v>0</v>
      </c>
      <c r="BB19" s="1">
        <f>[4]Ireland!BB$22</f>
        <v>0</v>
      </c>
      <c r="BC19" s="1">
        <f>[4]Ireland!BC$22</f>
        <v>0</v>
      </c>
      <c r="BD19" s="1">
        <f>[4]Ireland!BD$22</f>
        <v>0</v>
      </c>
      <c r="BE19" s="1">
        <f>[4]Ireland!BE$22</f>
        <v>0</v>
      </c>
      <c r="BF19" s="1">
        <f>[4]Ireland!BF$22</f>
        <v>0</v>
      </c>
      <c r="BG19" s="1">
        <f>[4]Ireland!BG$22</f>
        <v>0</v>
      </c>
      <c r="BH19" s="1">
        <f>[4]Ireland!BH$22</f>
        <v>0</v>
      </c>
      <c r="BI19" s="1">
        <f>[4]Ireland!BI$22</f>
        <v>0</v>
      </c>
      <c r="BJ19" s="1">
        <f>[4]Ireland!BJ$22</f>
        <v>0</v>
      </c>
      <c r="BK19" s="1">
        <f>[4]Ireland!BK$22</f>
        <v>0</v>
      </c>
      <c r="BL19" s="1">
        <f>[4]Ireland!BL$22</f>
        <v>0</v>
      </c>
      <c r="BM19" s="1">
        <f>[4]Ireland!BM$22</f>
        <v>0</v>
      </c>
      <c r="BN19" s="1">
        <f>[4]Ireland!BN$22</f>
        <v>0</v>
      </c>
      <c r="BO19" s="1">
        <f>[4]Ireland!BO$22</f>
        <v>0</v>
      </c>
      <c r="BP19" s="1">
        <f>[4]Ireland!BP$22</f>
        <v>0</v>
      </c>
      <c r="BQ19" s="1">
        <f>[4]Ireland!BQ$22</f>
        <v>0</v>
      </c>
      <c r="BR19" s="1">
        <f>[4]Ireland!BR$22</f>
        <v>0</v>
      </c>
      <c r="BS19" s="1">
        <f>[4]Ireland!BS$22</f>
        <v>0</v>
      </c>
      <c r="BT19" s="1">
        <f>[4]Ireland!BT$22</f>
        <v>0</v>
      </c>
      <c r="BU19" s="1">
        <f>[4]Ireland!BU$22</f>
        <v>0</v>
      </c>
      <c r="BV19" s="1">
        <f>[4]Ireland!BV$22</f>
        <v>0</v>
      </c>
      <c r="BW19" s="1">
        <f>[4]Ireland!BW$22</f>
        <v>0</v>
      </c>
      <c r="BX19" s="1">
        <f>[4]Ireland!BX$22</f>
        <v>0</v>
      </c>
      <c r="BY19" s="1">
        <f>[4]Ireland!BY$22</f>
        <v>0</v>
      </c>
      <c r="BZ19" s="1">
        <f>[4]Ireland!BZ$22</f>
        <v>0</v>
      </c>
      <c r="CA19" s="1">
        <f>[4]Ireland!CA$22</f>
        <v>0</v>
      </c>
      <c r="CB19" s="1">
        <f>[4]Ireland!CB$22</f>
        <v>0</v>
      </c>
      <c r="CC19" s="1">
        <f>[4]Ireland!CC$22</f>
        <v>0</v>
      </c>
      <c r="CD19" s="1">
        <f>[4]Ireland!CD$22</f>
        <v>0</v>
      </c>
      <c r="CE19" s="1">
        <f>[4]Ireland!CE$22</f>
        <v>0</v>
      </c>
      <c r="CF19" s="1">
        <f>[4]Ireland!CF$22</f>
        <v>0</v>
      </c>
      <c r="CG19" s="1">
        <f>[4]Ireland!CG$22</f>
        <v>0</v>
      </c>
      <c r="CH19" s="1">
        <f>[4]Ireland!CH$22</f>
        <v>0</v>
      </c>
      <c r="CI19" s="1">
        <f>[4]Ireland!CI$22</f>
        <v>0</v>
      </c>
      <c r="CJ19" s="1">
        <f>[4]Ireland!CJ$22</f>
        <v>0</v>
      </c>
      <c r="CK19" s="1">
        <f>[4]Ireland!CK$22</f>
        <v>0</v>
      </c>
      <c r="CL19" s="1">
        <f>[4]Ireland!CL$22</f>
        <v>0</v>
      </c>
      <c r="CM19" s="1">
        <f>[4]Ireland!CM$22</f>
        <v>0</v>
      </c>
      <c r="CN19" s="1">
        <f>[4]Ireland!CN$22</f>
        <v>0</v>
      </c>
      <c r="CO19" s="1">
        <f>[4]Ireland!CO$22</f>
        <v>0</v>
      </c>
      <c r="CP19" s="1">
        <f>[4]Ireland!CP$22</f>
        <v>0</v>
      </c>
      <c r="CQ19" s="1">
        <f>[4]Ireland!CQ$22</f>
        <v>0</v>
      </c>
      <c r="CR19" s="1">
        <f>[4]Ireland!CR$22</f>
        <v>0</v>
      </c>
      <c r="CS19" s="1">
        <f>[4]Ireland!CS$22</f>
        <v>0</v>
      </c>
      <c r="CT19" s="1">
        <f>[4]Ireland!CT$22</f>
        <v>0</v>
      </c>
      <c r="CU19" s="1">
        <f>[4]Ireland!CU$22</f>
        <v>0</v>
      </c>
      <c r="CV19" s="1">
        <f>[4]Ireland!CV$22</f>
        <v>0</v>
      </c>
      <c r="CW19" s="1">
        <f>[4]Ireland!CW$22</f>
        <v>0</v>
      </c>
      <c r="CX19" s="1">
        <f>[4]Ireland!CX$22</f>
        <v>0</v>
      </c>
      <c r="CY19" s="1">
        <f>[4]Ireland!CY$22</f>
        <v>0</v>
      </c>
      <c r="CZ19" s="1">
        <f>[4]Ireland!CZ$22</f>
        <v>0</v>
      </c>
      <c r="DA19" s="1">
        <f>[4]Ireland!DA$22</f>
        <v>0</v>
      </c>
      <c r="DB19" s="1">
        <f>[4]Ireland!DB$22</f>
        <v>0</v>
      </c>
      <c r="DC19" s="1">
        <f>[4]Ireland!DC$22</f>
        <v>0</v>
      </c>
      <c r="DD19" s="1">
        <f>[4]Ireland!DD$22</f>
        <v>0</v>
      </c>
      <c r="DE19" s="1">
        <f>[4]Ireland!DE$22</f>
        <v>0</v>
      </c>
      <c r="DF19" s="1">
        <f>[4]Ireland!DF$22</f>
        <v>0</v>
      </c>
      <c r="DG19" s="1">
        <f>[4]Ireland!DG$22</f>
        <v>0</v>
      </c>
      <c r="DH19" s="1">
        <f>[4]Ireland!DH$22</f>
        <v>0</v>
      </c>
      <c r="DI19" s="1">
        <f>[4]Ireland!DI$22</f>
        <v>0</v>
      </c>
      <c r="DJ19" s="1">
        <f>[4]Ireland!DJ$22</f>
        <v>0</v>
      </c>
      <c r="DK19" s="1">
        <f>[4]Ireland!DK$22</f>
        <v>0</v>
      </c>
      <c r="DL19" s="1">
        <f>[4]Ireland!DL$22</f>
        <v>0</v>
      </c>
      <c r="DM19" s="1">
        <f>[4]Ireland!DM$22</f>
        <v>0</v>
      </c>
      <c r="DN19" s="1">
        <f>[4]Ireland!DN$22</f>
        <v>0</v>
      </c>
      <c r="DO19" s="1">
        <f>[4]Ireland!DO$22</f>
        <v>0</v>
      </c>
      <c r="DP19" s="1">
        <f>[4]Ireland!DP$22</f>
        <v>0</v>
      </c>
      <c r="DQ19" s="1">
        <f>[4]Ireland!DQ$22</f>
        <v>0</v>
      </c>
      <c r="DR19" s="1">
        <f>[4]Ireland!DR$22</f>
        <v>0</v>
      </c>
      <c r="DS19" s="1">
        <f>[4]Ireland!DS$22</f>
        <v>0</v>
      </c>
      <c r="DT19" s="1">
        <f>[4]Ireland!DT$22</f>
        <v>0</v>
      </c>
      <c r="DU19" s="1">
        <f>[4]Ireland!DU$22</f>
        <v>0</v>
      </c>
      <c r="DV19" s="1">
        <f>[4]Ireland!DV$22</f>
        <v>0</v>
      </c>
      <c r="DW19" s="1">
        <f>[4]Ireland!DW$22</f>
        <v>0</v>
      </c>
      <c r="DX19" s="1">
        <f>[4]Ireland!DX$22</f>
        <v>0</v>
      </c>
      <c r="DY19" s="1">
        <f>[4]Ireland!DY$22</f>
        <v>0</v>
      </c>
      <c r="DZ19" s="1">
        <f>[4]Ireland!DZ$22</f>
        <v>0</v>
      </c>
      <c r="EA19" s="1">
        <f>[4]Ireland!EA$22</f>
        <v>0</v>
      </c>
      <c r="EB19" s="1">
        <f>[4]Ireland!EB$22</f>
        <v>0</v>
      </c>
      <c r="EC19" s="1">
        <f>[4]Ireland!EC$22</f>
        <v>0</v>
      </c>
      <c r="ED19" s="1">
        <f>[4]Ireland!ED$22</f>
        <v>0</v>
      </c>
      <c r="EE19" s="1">
        <f>[4]Ireland!EE$22</f>
        <v>0</v>
      </c>
      <c r="EF19" s="1">
        <f>[4]Ireland!EF$22</f>
        <v>0</v>
      </c>
      <c r="EG19" s="1">
        <f>[4]Ireland!EG$22</f>
        <v>0</v>
      </c>
      <c r="EH19" s="1">
        <f>[4]Ireland!EH$22</f>
        <v>0</v>
      </c>
      <c r="EI19" s="1">
        <f>[4]Ireland!EI$22</f>
        <v>0</v>
      </c>
      <c r="EJ19" s="1">
        <f>[4]Ireland!EJ$22</f>
        <v>0</v>
      </c>
      <c r="EK19" s="1">
        <f>[4]Ireland!EK$22</f>
        <v>0</v>
      </c>
      <c r="EL19" s="1">
        <f>[4]Ireland!EL$22</f>
        <v>0</v>
      </c>
      <c r="EM19" s="1">
        <f>[4]Ireland!EM$22</f>
        <v>0</v>
      </c>
      <c r="EN19" s="1">
        <f>[4]Ireland!EN$22</f>
        <v>0</v>
      </c>
      <c r="EO19" s="1">
        <f>[4]Ireland!EO$22</f>
        <v>0</v>
      </c>
      <c r="EP19" s="1">
        <f>[4]Ireland!EP$22</f>
        <v>0</v>
      </c>
      <c r="EQ19" s="1">
        <f>[4]Ireland!EQ$22</f>
        <v>0</v>
      </c>
      <c r="ER19" s="1">
        <f>[4]Ireland!ER$22</f>
        <v>0</v>
      </c>
      <c r="ES19" s="1">
        <f>[4]Ireland!ES$22</f>
        <v>0</v>
      </c>
      <c r="ET19" s="1">
        <f>[4]Ireland!ET$22</f>
        <v>0</v>
      </c>
      <c r="EU19" s="1">
        <f>[4]Ireland!EU$22</f>
        <v>0</v>
      </c>
      <c r="EV19" s="1">
        <f>[4]Ireland!EV$22</f>
        <v>0</v>
      </c>
      <c r="EW19" s="1">
        <f>[4]Ireland!EW$22</f>
        <v>0</v>
      </c>
      <c r="EX19" s="1">
        <f>[4]Ireland!EX$22</f>
        <v>0</v>
      </c>
      <c r="EY19" s="1">
        <f>[4]Ireland!EY$22</f>
        <v>0</v>
      </c>
      <c r="EZ19" s="1">
        <f>[4]Ireland!EZ$22</f>
        <v>0</v>
      </c>
      <c r="FA19" s="1">
        <f>[4]Ireland!FA$22</f>
        <v>0</v>
      </c>
      <c r="FB19" s="1">
        <f>[4]Ireland!FB$22</f>
        <v>0</v>
      </c>
      <c r="FC19" s="1">
        <f>[4]Ireland!FC$22</f>
        <v>0</v>
      </c>
      <c r="FD19" s="1">
        <f>[4]Ireland!FD$22</f>
        <v>0</v>
      </c>
      <c r="FE19" s="1">
        <f>[4]Ireland!FE$22</f>
        <v>0</v>
      </c>
      <c r="FF19" s="1">
        <f>[4]Ireland!FF$22</f>
        <v>0</v>
      </c>
      <c r="FG19" s="1">
        <f>[4]Ireland!FG$22</f>
        <v>0</v>
      </c>
      <c r="FH19" s="1">
        <f>[4]Ireland!FH$22</f>
        <v>0</v>
      </c>
      <c r="FI19" s="1">
        <f>[4]Ireland!FI$22</f>
        <v>0</v>
      </c>
      <c r="FJ19" s="1">
        <f>[4]Ireland!FJ$22</f>
        <v>0</v>
      </c>
      <c r="FK19" s="1">
        <f>[4]Ireland!FK$22</f>
        <v>0</v>
      </c>
      <c r="FL19" s="1">
        <f>[4]Ireland!FL$22</f>
        <v>0</v>
      </c>
      <c r="FM19" s="1">
        <f>[4]Ireland!FM$22</f>
        <v>0</v>
      </c>
      <c r="FN19" s="1">
        <f>[4]Ireland!FN$22</f>
        <v>0</v>
      </c>
      <c r="FO19" s="1">
        <f>[4]Ireland!FO$22</f>
        <v>0</v>
      </c>
      <c r="FP19" s="1">
        <f>[4]Ireland!FP$22</f>
        <v>0</v>
      </c>
      <c r="FQ19" s="1">
        <f>[4]Ireland!FQ$22</f>
        <v>0</v>
      </c>
      <c r="FR19" s="1">
        <f>[4]Ireland!FR$22</f>
        <v>0</v>
      </c>
      <c r="FS19" s="1">
        <f>[4]Ireland!FS$22</f>
        <v>0</v>
      </c>
      <c r="FT19" s="1">
        <f>[4]Ireland!FT$22</f>
        <v>0</v>
      </c>
      <c r="FU19" s="1">
        <f>[4]Ireland!FU$22</f>
        <v>0</v>
      </c>
      <c r="FV19" s="1">
        <f>[4]Ireland!FV$22</f>
        <v>0</v>
      </c>
      <c r="FW19" s="1">
        <f>[4]Ireland!FW$22</f>
        <v>0</v>
      </c>
      <c r="FX19" s="1">
        <f>[4]Ireland!FX$22</f>
        <v>0</v>
      </c>
      <c r="FY19" s="1">
        <f>[4]Ireland!FY$22</f>
        <v>0</v>
      </c>
      <c r="FZ19" s="2">
        <f>SUM($B19:FY19)</f>
        <v>0</v>
      </c>
    </row>
    <row r="20" spans="1:182">
      <c r="A20" t="s">
        <v>21</v>
      </c>
      <c r="B20" s="1">
        <f>[4]Italy!B$22</f>
        <v>0</v>
      </c>
      <c r="C20" s="1">
        <f>[4]Italy!C$22</f>
        <v>0</v>
      </c>
      <c r="D20" s="1">
        <f>[4]Italy!D$22</f>
        <v>0</v>
      </c>
      <c r="E20" s="1">
        <f>[4]Italy!E$22</f>
        <v>0</v>
      </c>
      <c r="F20" s="1">
        <f>[4]Italy!F$22</f>
        <v>0</v>
      </c>
      <c r="G20" s="1">
        <f>[4]Italy!G$22</f>
        <v>0</v>
      </c>
      <c r="H20" s="1">
        <f>[4]Italy!H$22</f>
        <v>0</v>
      </c>
      <c r="I20" s="1">
        <f>[4]Italy!I$22</f>
        <v>0</v>
      </c>
      <c r="J20" s="1">
        <f>[4]Italy!J$22</f>
        <v>0</v>
      </c>
      <c r="K20" s="1">
        <f>[4]Italy!K$22</f>
        <v>0</v>
      </c>
      <c r="L20" s="1">
        <f>[4]Italy!L$22</f>
        <v>0</v>
      </c>
      <c r="M20" s="1">
        <f>[4]Italy!M$22</f>
        <v>0</v>
      </c>
      <c r="N20" s="1">
        <f>[4]Italy!N$22</f>
        <v>0</v>
      </c>
      <c r="O20" s="1">
        <f>[4]Italy!O$22</f>
        <v>0</v>
      </c>
      <c r="P20" s="1">
        <f>[4]Italy!P$22</f>
        <v>0</v>
      </c>
      <c r="Q20" s="1">
        <f>[4]Italy!Q$22</f>
        <v>0</v>
      </c>
      <c r="R20" s="1">
        <f>[4]Italy!R$22</f>
        <v>0</v>
      </c>
      <c r="S20" s="1">
        <f>[4]Italy!S$22</f>
        <v>0</v>
      </c>
      <c r="T20" s="1">
        <f>[4]Italy!T$22</f>
        <v>0</v>
      </c>
      <c r="U20" s="1">
        <f>[4]Italy!U$22</f>
        <v>0</v>
      </c>
      <c r="V20" s="1">
        <f>[4]Italy!V$22</f>
        <v>0</v>
      </c>
      <c r="W20" s="1">
        <f>[4]Italy!W$22</f>
        <v>0</v>
      </c>
      <c r="X20" s="1">
        <f>[4]Italy!X$22</f>
        <v>0</v>
      </c>
      <c r="Y20" s="1">
        <f>[4]Italy!Y$22</f>
        <v>0</v>
      </c>
      <c r="Z20" s="1">
        <f>[4]Italy!Z$22</f>
        <v>0</v>
      </c>
      <c r="AA20" s="1">
        <f>[4]Italy!AA$22</f>
        <v>0</v>
      </c>
      <c r="AB20" s="1">
        <f>[4]Italy!AB$22</f>
        <v>0</v>
      </c>
      <c r="AC20" s="1">
        <f>[4]Italy!AC$22</f>
        <v>0</v>
      </c>
      <c r="AD20" s="1">
        <f>[4]Italy!AD$22</f>
        <v>0</v>
      </c>
      <c r="AE20" s="1">
        <f>[4]Italy!AE$22</f>
        <v>0</v>
      </c>
      <c r="AF20" s="1">
        <f>[4]Italy!AF$22</f>
        <v>0</v>
      </c>
      <c r="AG20" s="1">
        <f>[4]Italy!AG$22</f>
        <v>0</v>
      </c>
      <c r="AH20" s="1">
        <f>[4]Italy!AH$22</f>
        <v>0</v>
      </c>
      <c r="AI20" s="1">
        <f>[4]Italy!AI$22</f>
        <v>0</v>
      </c>
      <c r="AJ20" s="1">
        <f>[4]Italy!AJ$22</f>
        <v>0</v>
      </c>
      <c r="AK20" s="1">
        <f>[4]Italy!AK$22</f>
        <v>0</v>
      </c>
      <c r="AL20" s="1">
        <f>[4]Italy!AL$22</f>
        <v>0</v>
      </c>
      <c r="AM20" s="1">
        <f>[4]Italy!AM$22</f>
        <v>0</v>
      </c>
      <c r="AN20" s="1">
        <f>[4]Italy!AN$22</f>
        <v>0</v>
      </c>
      <c r="AO20" s="1">
        <f>[4]Italy!AO$22</f>
        <v>0</v>
      </c>
      <c r="AP20" s="1">
        <f>[4]Italy!AP$22</f>
        <v>0</v>
      </c>
      <c r="AQ20" s="1">
        <f>[4]Italy!AQ$22</f>
        <v>0</v>
      </c>
      <c r="AR20" s="1">
        <f>[4]Italy!AR$22</f>
        <v>0</v>
      </c>
      <c r="AS20" s="1">
        <f>[4]Italy!AS$22</f>
        <v>0</v>
      </c>
      <c r="AT20" s="1">
        <f>[4]Italy!AT$22</f>
        <v>0</v>
      </c>
      <c r="AU20" s="1">
        <f>[4]Italy!AU$22</f>
        <v>0</v>
      </c>
      <c r="AV20" s="1">
        <f>[4]Italy!AV$22</f>
        <v>0</v>
      </c>
      <c r="AW20" s="1">
        <f>[4]Italy!AW$22</f>
        <v>0</v>
      </c>
      <c r="AX20" s="1">
        <f>[4]Italy!AX$22</f>
        <v>0</v>
      </c>
      <c r="AY20" s="1">
        <f>[4]Italy!AY$22</f>
        <v>0</v>
      </c>
      <c r="AZ20" s="1">
        <f>[4]Italy!AZ$22</f>
        <v>0</v>
      </c>
      <c r="BA20" s="1">
        <f>[4]Italy!BA$22</f>
        <v>0</v>
      </c>
      <c r="BB20" s="1">
        <f>[4]Italy!BB$22</f>
        <v>0</v>
      </c>
      <c r="BC20" s="1">
        <f>[4]Italy!BC$22</f>
        <v>0</v>
      </c>
      <c r="BD20" s="1">
        <f>[4]Italy!BD$22</f>
        <v>0</v>
      </c>
      <c r="BE20" s="1">
        <f>[4]Italy!BE$22</f>
        <v>0</v>
      </c>
      <c r="BF20" s="1">
        <f>[4]Italy!BF$22</f>
        <v>0</v>
      </c>
      <c r="BG20" s="1">
        <f>[4]Italy!BG$22</f>
        <v>0</v>
      </c>
      <c r="BH20" s="1">
        <f>[4]Italy!BH$22</f>
        <v>0</v>
      </c>
      <c r="BI20" s="1">
        <f>[4]Italy!BI$22</f>
        <v>0</v>
      </c>
      <c r="BJ20" s="1">
        <f>[4]Italy!BJ$22</f>
        <v>0</v>
      </c>
      <c r="BK20" s="1">
        <f>[4]Italy!BK$22</f>
        <v>0</v>
      </c>
      <c r="BL20" s="1">
        <f>[4]Italy!BL$22</f>
        <v>0</v>
      </c>
      <c r="BM20" s="1">
        <f>[4]Italy!BM$22</f>
        <v>0</v>
      </c>
      <c r="BN20" s="1">
        <f>[4]Italy!BN$22</f>
        <v>0</v>
      </c>
      <c r="BO20" s="1">
        <f>[4]Italy!BO$22</f>
        <v>0</v>
      </c>
      <c r="BP20" s="1">
        <f>[4]Italy!BP$22</f>
        <v>0</v>
      </c>
      <c r="BQ20" s="1">
        <f>[4]Italy!BQ$22</f>
        <v>0</v>
      </c>
      <c r="BR20" s="1">
        <f>[4]Italy!BR$22</f>
        <v>0</v>
      </c>
      <c r="BS20" s="1">
        <f>[4]Italy!BS$22</f>
        <v>0</v>
      </c>
      <c r="BT20" s="1">
        <f>[4]Italy!BT$22</f>
        <v>0</v>
      </c>
      <c r="BU20" s="1">
        <f>[4]Italy!BU$22</f>
        <v>0</v>
      </c>
      <c r="BV20" s="1">
        <f>[4]Italy!BV$22</f>
        <v>0</v>
      </c>
      <c r="BW20" s="1">
        <f>[4]Italy!BW$22</f>
        <v>0</v>
      </c>
      <c r="BX20" s="1">
        <f>[4]Italy!BX$22</f>
        <v>0</v>
      </c>
      <c r="BY20" s="1">
        <f>[4]Italy!BY$22</f>
        <v>0</v>
      </c>
      <c r="BZ20" s="1">
        <f>[4]Italy!BZ$22</f>
        <v>0</v>
      </c>
      <c r="CA20" s="1">
        <f>[4]Italy!CA$22</f>
        <v>0</v>
      </c>
      <c r="CB20" s="1">
        <f>[4]Italy!CB$22</f>
        <v>0</v>
      </c>
      <c r="CC20" s="1">
        <f>[4]Italy!CC$22</f>
        <v>0</v>
      </c>
      <c r="CD20" s="1">
        <f>[4]Italy!CD$22</f>
        <v>0</v>
      </c>
      <c r="CE20" s="1">
        <f>[4]Italy!CE$22</f>
        <v>0</v>
      </c>
      <c r="CF20" s="1">
        <f>[4]Italy!CF$22</f>
        <v>0</v>
      </c>
      <c r="CG20" s="1">
        <f>[4]Italy!CG$22</f>
        <v>0</v>
      </c>
      <c r="CH20" s="1">
        <f>[4]Italy!CH$22</f>
        <v>0</v>
      </c>
      <c r="CI20" s="1">
        <f>[4]Italy!CI$22</f>
        <v>0</v>
      </c>
      <c r="CJ20" s="1">
        <f>[4]Italy!CJ$22</f>
        <v>0</v>
      </c>
      <c r="CK20" s="1">
        <f>[4]Italy!CK$22</f>
        <v>0</v>
      </c>
      <c r="CL20" s="1">
        <f>[4]Italy!CL$22</f>
        <v>0</v>
      </c>
      <c r="CM20" s="1">
        <f>[4]Italy!CM$22</f>
        <v>0</v>
      </c>
      <c r="CN20" s="1">
        <f>[4]Italy!CN$22</f>
        <v>0</v>
      </c>
      <c r="CO20" s="1">
        <f>[4]Italy!CO$22</f>
        <v>0</v>
      </c>
      <c r="CP20" s="1">
        <f>[4]Italy!CP$22</f>
        <v>0</v>
      </c>
      <c r="CQ20" s="1">
        <f>[4]Italy!CQ$22</f>
        <v>0</v>
      </c>
      <c r="CR20" s="1">
        <f>[4]Italy!CR$22</f>
        <v>0</v>
      </c>
      <c r="CS20" s="1">
        <f>[4]Italy!CS$22</f>
        <v>0</v>
      </c>
      <c r="CT20" s="1">
        <f>[4]Italy!CT$22</f>
        <v>0</v>
      </c>
      <c r="CU20" s="1">
        <f>[4]Italy!CU$22</f>
        <v>0</v>
      </c>
      <c r="CV20" s="1">
        <f>[4]Italy!CV$22</f>
        <v>0</v>
      </c>
      <c r="CW20" s="1">
        <f>[4]Italy!CW$22</f>
        <v>0</v>
      </c>
      <c r="CX20" s="1">
        <f>[4]Italy!CX$22</f>
        <v>0</v>
      </c>
      <c r="CY20" s="1">
        <f>[4]Italy!CY$22</f>
        <v>0</v>
      </c>
      <c r="CZ20" s="1">
        <f>[4]Italy!CZ$22</f>
        <v>0</v>
      </c>
      <c r="DA20" s="1">
        <f>[4]Italy!DA$22</f>
        <v>0</v>
      </c>
      <c r="DB20" s="1">
        <f>[4]Italy!DB$22</f>
        <v>0</v>
      </c>
      <c r="DC20" s="1">
        <f>[4]Italy!DC$22</f>
        <v>0</v>
      </c>
      <c r="DD20" s="1">
        <f>[4]Italy!DD$22</f>
        <v>0</v>
      </c>
      <c r="DE20" s="1">
        <f>[4]Italy!DE$22</f>
        <v>0</v>
      </c>
      <c r="DF20" s="1">
        <f>[4]Italy!DF$22</f>
        <v>0</v>
      </c>
      <c r="DG20" s="1">
        <f>[4]Italy!DG$22</f>
        <v>0</v>
      </c>
      <c r="DH20" s="1">
        <f>[4]Italy!DH$22</f>
        <v>0</v>
      </c>
      <c r="DI20" s="1">
        <f>[4]Italy!DI$22</f>
        <v>0</v>
      </c>
      <c r="DJ20" s="1">
        <f>[4]Italy!DJ$22</f>
        <v>0</v>
      </c>
      <c r="DK20" s="1">
        <f>[4]Italy!DK$22</f>
        <v>0</v>
      </c>
      <c r="DL20" s="1">
        <f>[4]Italy!DL$22</f>
        <v>0</v>
      </c>
      <c r="DM20" s="1">
        <f>[4]Italy!DM$22</f>
        <v>0</v>
      </c>
      <c r="DN20" s="1">
        <f>[4]Italy!DN$22</f>
        <v>0</v>
      </c>
      <c r="DO20" s="1">
        <f>[4]Italy!DO$22</f>
        <v>0</v>
      </c>
      <c r="DP20" s="1">
        <f>[4]Italy!DP$22</f>
        <v>0</v>
      </c>
      <c r="DQ20" s="1">
        <f>[4]Italy!DQ$22</f>
        <v>0</v>
      </c>
      <c r="DR20" s="1">
        <f>[4]Italy!DR$22</f>
        <v>0</v>
      </c>
      <c r="DS20" s="1">
        <f>[4]Italy!DS$22</f>
        <v>0</v>
      </c>
      <c r="DT20" s="1">
        <f>[4]Italy!DT$22</f>
        <v>0</v>
      </c>
      <c r="DU20" s="1">
        <f>[4]Italy!DU$22</f>
        <v>0</v>
      </c>
      <c r="DV20" s="1">
        <f>[4]Italy!DV$22</f>
        <v>0</v>
      </c>
      <c r="DW20" s="1">
        <f>[4]Italy!DW$22</f>
        <v>0</v>
      </c>
      <c r="DX20" s="1">
        <f>[4]Italy!DX$22</f>
        <v>0</v>
      </c>
      <c r="DY20" s="1">
        <f>[4]Italy!DY$22</f>
        <v>0</v>
      </c>
      <c r="DZ20" s="1">
        <f>[4]Italy!DZ$22</f>
        <v>0</v>
      </c>
      <c r="EA20" s="1">
        <f>[4]Italy!EA$22</f>
        <v>0</v>
      </c>
      <c r="EB20" s="1">
        <f>[4]Italy!EB$22</f>
        <v>0</v>
      </c>
      <c r="EC20" s="1">
        <f>[4]Italy!EC$22</f>
        <v>0</v>
      </c>
      <c r="ED20" s="1">
        <f>[4]Italy!ED$22</f>
        <v>0</v>
      </c>
      <c r="EE20" s="1">
        <f>[4]Italy!EE$22</f>
        <v>0</v>
      </c>
      <c r="EF20" s="1">
        <f>[4]Italy!EF$22</f>
        <v>0</v>
      </c>
      <c r="EG20" s="1">
        <f>[4]Italy!EG$22</f>
        <v>0</v>
      </c>
      <c r="EH20" s="1">
        <f>[4]Italy!EH$22</f>
        <v>0</v>
      </c>
      <c r="EI20" s="1">
        <f>[4]Italy!EI$22</f>
        <v>0</v>
      </c>
      <c r="EJ20" s="1">
        <f>[4]Italy!EJ$22</f>
        <v>0</v>
      </c>
      <c r="EK20" s="1">
        <f>[4]Italy!EK$22</f>
        <v>0</v>
      </c>
      <c r="EL20" s="1">
        <f>[4]Italy!EL$22</f>
        <v>0</v>
      </c>
      <c r="EM20" s="1">
        <f>[4]Italy!EM$22</f>
        <v>0</v>
      </c>
      <c r="EN20" s="1">
        <f>[4]Italy!EN$22</f>
        <v>0</v>
      </c>
      <c r="EO20" s="1">
        <f>[4]Italy!EO$22</f>
        <v>0</v>
      </c>
      <c r="EP20" s="1">
        <f>[4]Italy!EP$22</f>
        <v>0</v>
      </c>
      <c r="EQ20" s="1">
        <f>[4]Italy!EQ$22</f>
        <v>0</v>
      </c>
      <c r="ER20" s="1">
        <f>[4]Italy!ER$22</f>
        <v>0</v>
      </c>
      <c r="ES20" s="1">
        <f>[4]Italy!ES$22</f>
        <v>0</v>
      </c>
      <c r="ET20" s="1">
        <f>[4]Italy!ET$22</f>
        <v>0</v>
      </c>
      <c r="EU20" s="1">
        <f>[4]Italy!EU$22</f>
        <v>0</v>
      </c>
      <c r="EV20" s="1">
        <f>[4]Italy!EV$22</f>
        <v>0</v>
      </c>
      <c r="EW20" s="1">
        <f>[4]Italy!EW$22</f>
        <v>0</v>
      </c>
      <c r="EX20" s="1">
        <f>[4]Italy!EX$22</f>
        <v>0</v>
      </c>
      <c r="EY20" s="1">
        <f>[4]Italy!EY$22</f>
        <v>0</v>
      </c>
      <c r="EZ20" s="1">
        <f>[4]Italy!EZ$22</f>
        <v>0</v>
      </c>
      <c r="FA20" s="1">
        <f>[4]Italy!FA$22</f>
        <v>0</v>
      </c>
      <c r="FB20" s="1">
        <f>[4]Italy!FB$22</f>
        <v>0</v>
      </c>
      <c r="FC20" s="1">
        <f>[4]Italy!FC$22</f>
        <v>0</v>
      </c>
      <c r="FD20" s="1">
        <f>[4]Italy!FD$22</f>
        <v>0</v>
      </c>
      <c r="FE20" s="1">
        <f>[4]Italy!FE$22</f>
        <v>0</v>
      </c>
      <c r="FF20" s="1">
        <f>[4]Italy!FF$22</f>
        <v>0</v>
      </c>
      <c r="FG20" s="1">
        <f>[4]Italy!FG$22</f>
        <v>0</v>
      </c>
      <c r="FH20" s="1">
        <f>[4]Italy!FH$22</f>
        <v>0</v>
      </c>
      <c r="FI20" s="1">
        <f>[4]Italy!FI$22</f>
        <v>0</v>
      </c>
      <c r="FJ20" s="1">
        <f>[4]Italy!FJ$22</f>
        <v>0</v>
      </c>
      <c r="FK20" s="1">
        <f>[4]Italy!FK$22</f>
        <v>0</v>
      </c>
      <c r="FL20" s="1">
        <f>[4]Italy!FL$22</f>
        <v>0</v>
      </c>
      <c r="FM20" s="1">
        <f>[4]Italy!FM$22</f>
        <v>0</v>
      </c>
      <c r="FN20" s="1">
        <f>[4]Italy!FN$22</f>
        <v>0</v>
      </c>
      <c r="FO20" s="1">
        <f>[4]Italy!FO$22</f>
        <v>0</v>
      </c>
      <c r="FP20" s="1">
        <f>[4]Italy!FP$22</f>
        <v>0</v>
      </c>
      <c r="FQ20" s="1">
        <f>[4]Italy!FQ$22</f>
        <v>0</v>
      </c>
      <c r="FR20" s="1">
        <f>[4]Italy!FR$22</f>
        <v>0</v>
      </c>
      <c r="FS20" s="1">
        <f>[4]Italy!FS$22</f>
        <v>0</v>
      </c>
      <c r="FT20" s="1">
        <f>[4]Italy!FT$22</f>
        <v>0</v>
      </c>
      <c r="FU20" s="1">
        <f>[4]Italy!FU$22</f>
        <v>0</v>
      </c>
      <c r="FV20" s="1">
        <f>[4]Italy!FV$22</f>
        <v>0</v>
      </c>
      <c r="FW20" s="1">
        <f>[4]Italy!FW$22</f>
        <v>0</v>
      </c>
      <c r="FX20" s="1">
        <f>[4]Italy!FX$22</f>
        <v>0</v>
      </c>
      <c r="FY20" s="1">
        <f>[4]Italy!FY$22</f>
        <v>0</v>
      </c>
      <c r="FZ20" s="2">
        <f>SUM($B20:FY20)</f>
        <v>0</v>
      </c>
    </row>
    <row r="21" spans="1:182">
      <c r="A21" t="s">
        <v>22</v>
      </c>
      <c r="B21" s="1">
        <f>[4]Latvia!B$22</f>
        <v>0</v>
      </c>
      <c r="C21" s="1">
        <f>[4]Latvia!C$22</f>
        <v>0</v>
      </c>
      <c r="D21" s="1">
        <f>[4]Latvia!D$22</f>
        <v>0</v>
      </c>
      <c r="E21" s="1">
        <f>[4]Latvia!E$22</f>
        <v>0</v>
      </c>
      <c r="F21" s="1">
        <f>[4]Latvia!F$22</f>
        <v>0</v>
      </c>
      <c r="G21" s="1">
        <f>[4]Latvia!G$22</f>
        <v>0</v>
      </c>
      <c r="H21" s="1">
        <f>[4]Latvia!H$22</f>
        <v>0</v>
      </c>
      <c r="I21" s="1">
        <f>[4]Latvia!I$22</f>
        <v>0</v>
      </c>
      <c r="J21" s="1">
        <f>[4]Latvia!J$22</f>
        <v>0</v>
      </c>
      <c r="K21" s="1">
        <f>[4]Latvia!K$22</f>
        <v>0</v>
      </c>
      <c r="L21" s="1">
        <f>[4]Latvia!L$22</f>
        <v>0</v>
      </c>
      <c r="M21" s="1">
        <f>[4]Latvia!M$22</f>
        <v>0</v>
      </c>
      <c r="N21" s="1">
        <f>[4]Latvia!N$22</f>
        <v>0</v>
      </c>
      <c r="O21" s="1">
        <f>[4]Latvia!O$22</f>
        <v>0</v>
      </c>
      <c r="P21" s="1">
        <f>[4]Latvia!P$22</f>
        <v>0</v>
      </c>
      <c r="Q21" s="1">
        <f>[4]Latvia!Q$22</f>
        <v>0</v>
      </c>
      <c r="R21" s="1">
        <f>[4]Latvia!R$22</f>
        <v>0</v>
      </c>
      <c r="S21" s="1">
        <f>[4]Latvia!S$22</f>
        <v>0</v>
      </c>
      <c r="T21" s="1">
        <f>[4]Latvia!T$22</f>
        <v>0</v>
      </c>
      <c r="U21" s="1">
        <f>[4]Latvia!U$22</f>
        <v>0</v>
      </c>
      <c r="V21" s="1">
        <f>[4]Latvia!V$22</f>
        <v>0</v>
      </c>
      <c r="W21" s="1">
        <f>[4]Latvia!W$22</f>
        <v>0</v>
      </c>
      <c r="X21" s="1">
        <f>[4]Latvia!X$22</f>
        <v>0</v>
      </c>
      <c r="Y21" s="1">
        <f>[4]Latvia!Y$22</f>
        <v>0</v>
      </c>
      <c r="Z21" s="1">
        <f>[4]Latvia!Z$22</f>
        <v>0</v>
      </c>
      <c r="AA21" s="1">
        <f>[4]Latvia!AA$22</f>
        <v>0</v>
      </c>
      <c r="AB21" s="1">
        <f>[4]Latvia!AB$22</f>
        <v>0</v>
      </c>
      <c r="AC21" s="1">
        <f>[4]Latvia!AC$22</f>
        <v>0</v>
      </c>
      <c r="AD21" s="1">
        <f>[4]Latvia!AD$22</f>
        <v>0</v>
      </c>
      <c r="AE21" s="1">
        <f>[4]Latvia!AE$22</f>
        <v>0</v>
      </c>
      <c r="AF21" s="1">
        <f>[4]Latvia!AF$22</f>
        <v>0</v>
      </c>
      <c r="AG21" s="1">
        <f>[4]Latvia!AG$22</f>
        <v>0</v>
      </c>
      <c r="AH21" s="1">
        <f>[4]Latvia!AH$22</f>
        <v>0</v>
      </c>
      <c r="AI21" s="1">
        <f>[4]Latvia!AI$22</f>
        <v>0</v>
      </c>
      <c r="AJ21" s="1">
        <f>[4]Latvia!AJ$22</f>
        <v>0</v>
      </c>
      <c r="AK21" s="1">
        <f>[4]Latvia!AK$22</f>
        <v>0</v>
      </c>
      <c r="AL21" s="1">
        <f>[4]Latvia!AL$22</f>
        <v>0</v>
      </c>
      <c r="AM21" s="1">
        <f>[4]Latvia!AM$22</f>
        <v>0</v>
      </c>
      <c r="AN21" s="1">
        <f>[4]Latvia!AN$22</f>
        <v>0</v>
      </c>
      <c r="AO21" s="1">
        <f>[4]Latvia!AO$22</f>
        <v>0</v>
      </c>
      <c r="AP21" s="1">
        <f>[4]Latvia!AP$22</f>
        <v>0</v>
      </c>
      <c r="AQ21" s="1">
        <f>[4]Latvia!AQ$22</f>
        <v>0</v>
      </c>
      <c r="AR21" s="1">
        <f>[4]Latvia!AR$22</f>
        <v>0</v>
      </c>
      <c r="AS21" s="1">
        <f>[4]Latvia!AS$22</f>
        <v>0</v>
      </c>
      <c r="AT21" s="1">
        <f>[4]Latvia!AT$22</f>
        <v>0</v>
      </c>
      <c r="AU21" s="1">
        <f>[4]Latvia!AU$22</f>
        <v>0</v>
      </c>
      <c r="AV21" s="1">
        <f>[4]Latvia!AV$22</f>
        <v>0</v>
      </c>
      <c r="AW21" s="1">
        <f>[4]Latvia!AW$22</f>
        <v>0</v>
      </c>
      <c r="AX21" s="1">
        <f>[4]Latvia!AX$22</f>
        <v>0</v>
      </c>
      <c r="AY21" s="1">
        <f>[4]Latvia!AY$22</f>
        <v>0</v>
      </c>
      <c r="AZ21" s="1">
        <f>[4]Latvia!AZ$22</f>
        <v>0</v>
      </c>
      <c r="BA21" s="1">
        <f>[4]Latvia!BA$22</f>
        <v>0</v>
      </c>
      <c r="BB21" s="1">
        <f>[4]Latvia!BB$22</f>
        <v>0</v>
      </c>
      <c r="BC21" s="1">
        <f>[4]Latvia!BC$22</f>
        <v>0</v>
      </c>
      <c r="BD21" s="1">
        <f>[4]Latvia!BD$22</f>
        <v>0</v>
      </c>
      <c r="BE21" s="1">
        <f>[4]Latvia!BE$22</f>
        <v>0</v>
      </c>
      <c r="BF21" s="1">
        <f>[4]Latvia!BF$22</f>
        <v>0</v>
      </c>
      <c r="BG21" s="1">
        <f>[4]Latvia!BG$22</f>
        <v>0</v>
      </c>
      <c r="BH21" s="1">
        <f>[4]Latvia!BH$22</f>
        <v>0</v>
      </c>
      <c r="BI21" s="1">
        <f>[4]Latvia!BI$22</f>
        <v>0</v>
      </c>
      <c r="BJ21" s="1">
        <f>[4]Latvia!BJ$22</f>
        <v>0</v>
      </c>
      <c r="BK21" s="1">
        <f>[4]Latvia!BK$22</f>
        <v>0</v>
      </c>
      <c r="BL21" s="1">
        <f>[4]Latvia!BL$22</f>
        <v>0</v>
      </c>
      <c r="BM21" s="1">
        <f>[4]Latvia!BM$22</f>
        <v>0</v>
      </c>
      <c r="BN21" s="1">
        <f>[4]Latvia!BN$22</f>
        <v>0</v>
      </c>
      <c r="BO21" s="1">
        <f>[4]Latvia!BO$22</f>
        <v>0</v>
      </c>
      <c r="BP21" s="1">
        <f>[4]Latvia!BP$22</f>
        <v>0</v>
      </c>
      <c r="BQ21" s="1">
        <f>[4]Latvia!BQ$22</f>
        <v>0</v>
      </c>
      <c r="BR21" s="1">
        <f>[4]Latvia!BR$22</f>
        <v>0</v>
      </c>
      <c r="BS21" s="1">
        <f>[4]Latvia!BS$22</f>
        <v>0</v>
      </c>
      <c r="BT21" s="1">
        <f>[4]Latvia!BT$22</f>
        <v>0</v>
      </c>
      <c r="BU21" s="1">
        <f>[4]Latvia!BU$22</f>
        <v>0</v>
      </c>
      <c r="BV21" s="1">
        <f>[4]Latvia!BV$22</f>
        <v>0</v>
      </c>
      <c r="BW21" s="1">
        <f>[4]Latvia!BW$22</f>
        <v>0</v>
      </c>
      <c r="BX21" s="1">
        <f>[4]Latvia!BX$22</f>
        <v>0</v>
      </c>
      <c r="BY21" s="1">
        <f>[4]Latvia!BY$22</f>
        <v>0</v>
      </c>
      <c r="BZ21" s="1">
        <f>[4]Latvia!BZ$22</f>
        <v>0</v>
      </c>
      <c r="CA21" s="1">
        <f>[4]Latvia!CA$22</f>
        <v>0</v>
      </c>
      <c r="CB21" s="1">
        <f>[4]Latvia!CB$22</f>
        <v>0</v>
      </c>
      <c r="CC21" s="1">
        <f>[4]Latvia!CC$22</f>
        <v>0</v>
      </c>
      <c r="CD21" s="1">
        <f>[4]Latvia!CD$22</f>
        <v>0</v>
      </c>
      <c r="CE21" s="1">
        <f>[4]Latvia!CE$22</f>
        <v>0</v>
      </c>
      <c r="CF21" s="1">
        <f>[4]Latvia!CF$22</f>
        <v>0</v>
      </c>
      <c r="CG21" s="1">
        <f>[4]Latvia!CG$22</f>
        <v>0</v>
      </c>
      <c r="CH21" s="1">
        <f>[4]Latvia!CH$22</f>
        <v>0</v>
      </c>
      <c r="CI21" s="1">
        <f>[4]Latvia!CI$22</f>
        <v>0</v>
      </c>
      <c r="CJ21" s="1">
        <f>[4]Latvia!CJ$22</f>
        <v>0</v>
      </c>
      <c r="CK21" s="1">
        <f>[4]Latvia!CK$22</f>
        <v>0</v>
      </c>
      <c r="CL21" s="1">
        <f>[4]Latvia!CL$22</f>
        <v>0</v>
      </c>
      <c r="CM21" s="1">
        <f>[4]Latvia!CM$22</f>
        <v>0</v>
      </c>
      <c r="CN21" s="1">
        <f>[4]Latvia!CN$22</f>
        <v>0</v>
      </c>
      <c r="CO21" s="1">
        <f>[4]Latvia!CO$22</f>
        <v>0</v>
      </c>
      <c r="CP21" s="1">
        <f>[4]Latvia!CP$22</f>
        <v>0</v>
      </c>
      <c r="CQ21" s="1">
        <f>[4]Latvia!CQ$22</f>
        <v>0</v>
      </c>
      <c r="CR21" s="1">
        <f>[4]Latvia!CR$22</f>
        <v>0</v>
      </c>
      <c r="CS21" s="1">
        <f>[4]Latvia!CS$22</f>
        <v>0</v>
      </c>
      <c r="CT21" s="1">
        <f>[4]Latvia!CT$22</f>
        <v>0</v>
      </c>
      <c r="CU21" s="1">
        <f>[4]Latvia!CU$22</f>
        <v>0</v>
      </c>
      <c r="CV21" s="1">
        <f>[4]Latvia!CV$22</f>
        <v>0</v>
      </c>
      <c r="CW21" s="1">
        <f>[4]Latvia!CW$22</f>
        <v>0</v>
      </c>
      <c r="CX21" s="1">
        <f>[4]Latvia!CX$22</f>
        <v>0</v>
      </c>
      <c r="CY21" s="1">
        <f>[4]Latvia!CY$22</f>
        <v>0</v>
      </c>
      <c r="CZ21" s="1">
        <f>[4]Latvia!CZ$22</f>
        <v>0</v>
      </c>
      <c r="DA21" s="1">
        <f>[4]Latvia!DA$22</f>
        <v>0</v>
      </c>
      <c r="DB21" s="1">
        <f>[4]Latvia!DB$22</f>
        <v>0</v>
      </c>
      <c r="DC21" s="1">
        <f>[4]Latvia!DC$22</f>
        <v>0</v>
      </c>
      <c r="DD21" s="1">
        <f>[4]Latvia!DD$22</f>
        <v>0</v>
      </c>
      <c r="DE21" s="1">
        <f>[4]Latvia!DE$22</f>
        <v>0</v>
      </c>
      <c r="DF21" s="1">
        <f>[4]Latvia!DF$22</f>
        <v>0</v>
      </c>
      <c r="DG21" s="1">
        <f>[4]Latvia!DG$22</f>
        <v>0</v>
      </c>
      <c r="DH21" s="1">
        <f>[4]Latvia!DH$22</f>
        <v>0</v>
      </c>
      <c r="DI21" s="1">
        <f>[4]Latvia!DI$22</f>
        <v>0</v>
      </c>
      <c r="DJ21" s="1">
        <f>[4]Latvia!DJ$22</f>
        <v>0</v>
      </c>
      <c r="DK21" s="1">
        <f>[4]Latvia!DK$22</f>
        <v>0</v>
      </c>
      <c r="DL21" s="1">
        <f>[4]Latvia!DL$22</f>
        <v>0</v>
      </c>
      <c r="DM21" s="1">
        <f>[4]Latvia!DM$22</f>
        <v>0</v>
      </c>
      <c r="DN21" s="1">
        <f>[4]Latvia!DN$22</f>
        <v>0</v>
      </c>
      <c r="DO21" s="1">
        <f>[4]Latvia!DO$22</f>
        <v>0</v>
      </c>
      <c r="DP21" s="1">
        <f>[4]Latvia!DP$22</f>
        <v>0</v>
      </c>
      <c r="DQ21" s="1">
        <f>[4]Latvia!DQ$22</f>
        <v>0</v>
      </c>
      <c r="DR21" s="1">
        <f>[4]Latvia!DR$22</f>
        <v>0</v>
      </c>
      <c r="DS21" s="1">
        <f>[4]Latvia!DS$22</f>
        <v>0</v>
      </c>
      <c r="DT21" s="1">
        <f>[4]Latvia!DT$22</f>
        <v>0</v>
      </c>
      <c r="DU21" s="1">
        <f>[4]Latvia!DU$22</f>
        <v>0</v>
      </c>
      <c r="DV21" s="1">
        <f>[4]Latvia!DV$22</f>
        <v>0</v>
      </c>
      <c r="DW21" s="1">
        <f>[4]Latvia!DW$22</f>
        <v>0</v>
      </c>
      <c r="DX21" s="1">
        <f>[4]Latvia!DX$22</f>
        <v>0</v>
      </c>
      <c r="DY21" s="1">
        <f>[4]Latvia!DY$22</f>
        <v>0</v>
      </c>
      <c r="DZ21" s="1">
        <f>[4]Latvia!DZ$22</f>
        <v>0</v>
      </c>
      <c r="EA21" s="1">
        <f>[4]Latvia!EA$22</f>
        <v>0</v>
      </c>
      <c r="EB21" s="1">
        <f>[4]Latvia!EB$22</f>
        <v>0</v>
      </c>
      <c r="EC21" s="1">
        <f>[4]Latvia!EC$22</f>
        <v>0</v>
      </c>
      <c r="ED21" s="1">
        <f>[4]Latvia!ED$22</f>
        <v>0</v>
      </c>
      <c r="EE21" s="1">
        <f>[4]Latvia!EE$22</f>
        <v>0</v>
      </c>
      <c r="EF21" s="1">
        <f>[4]Latvia!EF$22</f>
        <v>0</v>
      </c>
      <c r="EG21" s="1">
        <f>[4]Latvia!EG$22</f>
        <v>0</v>
      </c>
      <c r="EH21" s="1">
        <f>[4]Latvia!EH$22</f>
        <v>0</v>
      </c>
      <c r="EI21" s="1">
        <f>[4]Latvia!EI$22</f>
        <v>0</v>
      </c>
      <c r="EJ21" s="1">
        <f>[4]Latvia!EJ$22</f>
        <v>0</v>
      </c>
      <c r="EK21" s="1">
        <f>[4]Latvia!EK$22</f>
        <v>0</v>
      </c>
      <c r="EL21" s="1">
        <f>[4]Latvia!EL$22</f>
        <v>0</v>
      </c>
      <c r="EM21" s="1">
        <f>[4]Latvia!EM$22</f>
        <v>0</v>
      </c>
      <c r="EN21" s="1">
        <f>[4]Latvia!EN$22</f>
        <v>0</v>
      </c>
      <c r="EO21" s="1">
        <f>[4]Latvia!EO$22</f>
        <v>0</v>
      </c>
      <c r="EP21" s="1">
        <f>[4]Latvia!EP$22</f>
        <v>0</v>
      </c>
      <c r="EQ21" s="1">
        <f>[4]Latvia!EQ$22</f>
        <v>0</v>
      </c>
      <c r="ER21" s="1">
        <f>[4]Latvia!ER$22</f>
        <v>0</v>
      </c>
      <c r="ES21" s="1">
        <f>[4]Latvia!ES$22</f>
        <v>0</v>
      </c>
      <c r="ET21" s="1">
        <f>[4]Latvia!ET$22</f>
        <v>0</v>
      </c>
      <c r="EU21" s="1">
        <f>[4]Latvia!EU$22</f>
        <v>0</v>
      </c>
      <c r="EV21" s="1">
        <f>[4]Latvia!EV$22</f>
        <v>0</v>
      </c>
      <c r="EW21" s="1">
        <f>[4]Latvia!EW$22</f>
        <v>0</v>
      </c>
      <c r="EX21" s="1">
        <f>[4]Latvia!EX$22</f>
        <v>0</v>
      </c>
      <c r="EY21" s="1">
        <f>[4]Latvia!EY$22</f>
        <v>0</v>
      </c>
      <c r="EZ21" s="1">
        <f>[4]Latvia!EZ$22</f>
        <v>0</v>
      </c>
      <c r="FA21" s="1">
        <f>[4]Latvia!FA$22</f>
        <v>0</v>
      </c>
      <c r="FB21" s="1">
        <f>[4]Latvia!FB$22</f>
        <v>0</v>
      </c>
      <c r="FC21" s="1">
        <f>[4]Latvia!FC$22</f>
        <v>0</v>
      </c>
      <c r="FD21" s="1">
        <f>[4]Latvia!FD$22</f>
        <v>0</v>
      </c>
      <c r="FE21" s="1">
        <f>[4]Latvia!FE$22</f>
        <v>0</v>
      </c>
      <c r="FF21" s="1">
        <f>[4]Latvia!FF$22</f>
        <v>0</v>
      </c>
      <c r="FG21" s="1">
        <f>[4]Latvia!FG$22</f>
        <v>0</v>
      </c>
      <c r="FH21" s="1">
        <f>[4]Latvia!FH$22</f>
        <v>0</v>
      </c>
      <c r="FI21" s="1">
        <f>[4]Latvia!FI$22</f>
        <v>0</v>
      </c>
      <c r="FJ21" s="1">
        <f>[4]Latvia!FJ$22</f>
        <v>0</v>
      </c>
      <c r="FK21" s="1">
        <f>[4]Latvia!FK$22</f>
        <v>0</v>
      </c>
      <c r="FL21" s="1">
        <f>[4]Latvia!FL$22</f>
        <v>0</v>
      </c>
      <c r="FM21" s="1">
        <f>[4]Latvia!FM$22</f>
        <v>0</v>
      </c>
      <c r="FN21" s="1">
        <f>[4]Latvia!FN$22</f>
        <v>0</v>
      </c>
      <c r="FO21" s="1">
        <f>[4]Latvia!FO$22</f>
        <v>0</v>
      </c>
      <c r="FP21" s="1">
        <f>[4]Latvia!FP$22</f>
        <v>0</v>
      </c>
      <c r="FQ21" s="1">
        <f>[4]Latvia!FQ$22</f>
        <v>0</v>
      </c>
      <c r="FR21" s="1">
        <f>[4]Latvia!FR$22</f>
        <v>0</v>
      </c>
      <c r="FS21" s="1">
        <f>[4]Latvia!FS$22</f>
        <v>0</v>
      </c>
      <c r="FT21" s="1">
        <f>[4]Latvia!FT$22</f>
        <v>0</v>
      </c>
      <c r="FU21" s="1">
        <f>[4]Latvia!FU$22</f>
        <v>0</v>
      </c>
      <c r="FV21" s="1">
        <f>[4]Latvia!FV$22</f>
        <v>0</v>
      </c>
      <c r="FW21" s="1">
        <f>[4]Latvia!FW$22</f>
        <v>0</v>
      </c>
      <c r="FX21" s="1">
        <f>[4]Latvia!FX$22</f>
        <v>0</v>
      </c>
      <c r="FY21" s="1">
        <f>[4]Latvia!FY$22</f>
        <v>0</v>
      </c>
      <c r="FZ21" s="2">
        <f>SUM($B21:FY21)</f>
        <v>0</v>
      </c>
    </row>
    <row r="22" spans="1:182">
      <c r="A22" t="s">
        <v>27</v>
      </c>
      <c r="B22" s="1">
        <f>[4]Lithuania!B$22</f>
        <v>0</v>
      </c>
      <c r="C22" s="1">
        <f>[4]Lithuania!C$22</f>
        <v>0</v>
      </c>
      <c r="D22" s="1">
        <f>[4]Lithuania!D$22</f>
        <v>0</v>
      </c>
      <c r="E22" s="1">
        <f>[4]Lithuania!E$22</f>
        <v>0</v>
      </c>
      <c r="F22" s="1">
        <f>[4]Lithuania!F$22</f>
        <v>0</v>
      </c>
      <c r="G22" s="1">
        <f>[4]Lithuania!G$22</f>
        <v>0</v>
      </c>
      <c r="H22" s="1">
        <f>[4]Lithuania!H$22</f>
        <v>0</v>
      </c>
      <c r="I22" s="1">
        <f>[4]Lithuania!I$22</f>
        <v>0</v>
      </c>
      <c r="J22" s="1">
        <f>[4]Lithuania!J$22</f>
        <v>0</v>
      </c>
      <c r="K22" s="1">
        <f>[4]Lithuania!K$22</f>
        <v>0</v>
      </c>
      <c r="L22" s="1">
        <f>[4]Lithuania!L$22</f>
        <v>0</v>
      </c>
      <c r="M22" s="1">
        <f>[4]Lithuania!M$22</f>
        <v>0</v>
      </c>
      <c r="N22" s="1">
        <f>[4]Lithuania!N$22</f>
        <v>0</v>
      </c>
      <c r="O22" s="1">
        <f>[4]Lithuania!O$22</f>
        <v>0</v>
      </c>
      <c r="P22" s="1">
        <f>[4]Lithuania!P$22</f>
        <v>0</v>
      </c>
      <c r="Q22" s="1">
        <f>[4]Lithuania!Q$22</f>
        <v>0</v>
      </c>
      <c r="R22" s="1">
        <f>[4]Lithuania!R$22</f>
        <v>0</v>
      </c>
      <c r="S22" s="1">
        <f>[4]Lithuania!S$22</f>
        <v>0</v>
      </c>
      <c r="T22" s="1">
        <f>[4]Lithuania!T$22</f>
        <v>0</v>
      </c>
      <c r="U22" s="1">
        <f>[4]Lithuania!U$22</f>
        <v>0</v>
      </c>
      <c r="V22" s="1">
        <f>[4]Lithuania!V$22</f>
        <v>0</v>
      </c>
      <c r="W22" s="1">
        <f>[4]Lithuania!W$22</f>
        <v>0</v>
      </c>
      <c r="X22" s="1">
        <f>[4]Lithuania!X$22</f>
        <v>0</v>
      </c>
      <c r="Y22" s="1">
        <f>[4]Lithuania!Y$22</f>
        <v>0</v>
      </c>
      <c r="Z22" s="1">
        <f>[4]Lithuania!Z$22</f>
        <v>0</v>
      </c>
      <c r="AA22" s="1">
        <f>[4]Lithuania!AA$22</f>
        <v>0</v>
      </c>
      <c r="AB22" s="1">
        <f>[4]Lithuania!AB$22</f>
        <v>0</v>
      </c>
      <c r="AC22" s="1">
        <f>[4]Lithuania!AC$22</f>
        <v>0</v>
      </c>
      <c r="AD22" s="1">
        <f>[4]Lithuania!AD$22</f>
        <v>0</v>
      </c>
      <c r="AE22" s="1">
        <f>[4]Lithuania!AE$22</f>
        <v>0</v>
      </c>
      <c r="AF22" s="1">
        <f>[4]Lithuania!AF$22</f>
        <v>0</v>
      </c>
      <c r="AG22" s="1">
        <f>[4]Lithuania!AG$22</f>
        <v>0</v>
      </c>
      <c r="AH22" s="1">
        <f>[4]Lithuania!AH$22</f>
        <v>0</v>
      </c>
      <c r="AI22" s="1">
        <f>[4]Lithuania!AI$22</f>
        <v>0</v>
      </c>
      <c r="AJ22" s="1">
        <f>[4]Lithuania!AJ$22</f>
        <v>0</v>
      </c>
      <c r="AK22" s="1">
        <f>[4]Lithuania!AK$22</f>
        <v>0</v>
      </c>
      <c r="AL22" s="1">
        <f>[4]Lithuania!AL$22</f>
        <v>0</v>
      </c>
      <c r="AM22" s="1">
        <f>[4]Lithuania!AM$22</f>
        <v>0</v>
      </c>
      <c r="AN22" s="1">
        <f>[4]Lithuania!AN$22</f>
        <v>0</v>
      </c>
      <c r="AO22" s="1">
        <f>[4]Lithuania!AO$22</f>
        <v>0</v>
      </c>
      <c r="AP22" s="1">
        <f>[4]Lithuania!AP$22</f>
        <v>0</v>
      </c>
      <c r="AQ22" s="1">
        <f>[4]Lithuania!AQ$22</f>
        <v>0</v>
      </c>
      <c r="AR22" s="1">
        <f>[4]Lithuania!AR$22</f>
        <v>0</v>
      </c>
      <c r="AS22" s="1">
        <f>[4]Lithuania!AS$22</f>
        <v>0</v>
      </c>
      <c r="AT22" s="1">
        <f>[4]Lithuania!AT$22</f>
        <v>0</v>
      </c>
      <c r="AU22" s="1">
        <f>[4]Lithuania!AU$22</f>
        <v>0</v>
      </c>
      <c r="AV22" s="1">
        <f>[4]Lithuania!AV$22</f>
        <v>0</v>
      </c>
      <c r="AW22" s="1">
        <f>[4]Lithuania!AW$22</f>
        <v>0</v>
      </c>
      <c r="AX22" s="1">
        <f>[4]Lithuania!AX$22</f>
        <v>0</v>
      </c>
      <c r="AY22" s="1">
        <f>[4]Lithuania!AY$22</f>
        <v>0</v>
      </c>
      <c r="AZ22" s="1">
        <f>[4]Lithuania!AZ$22</f>
        <v>0</v>
      </c>
      <c r="BA22" s="1">
        <f>[4]Lithuania!BA$22</f>
        <v>0</v>
      </c>
      <c r="BB22" s="1">
        <f>[4]Lithuania!BB$22</f>
        <v>0</v>
      </c>
      <c r="BC22" s="1">
        <f>[4]Lithuania!BC$22</f>
        <v>0</v>
      </c>
      <c r="BD22" s="1">
        <f>[4]Lithuania!BD$22</f>
        <v>0</v>
      </c>
      <c r="BE22" s="1">
        <f>[4]Lithuania!BE$22</f>
        <v>0</v>
      </c>
      <c r="BF22" s="1">
        <f>[4]Lithuania!BF$22</f>
        <v>0</v>
      </c>
      <c r="BG22" s="1">
        <f>[4]Lithuania!BG$22</f>
        <v>0</v>
      </c>
      <c r="BH22" s="1">
        <f>[4]Lithuania!BH$22</f>
        <v>0</v>
      </c>
      <c r="BI22" s="1">
        <f>[4]Lithuania!BI$22</f>
        <v>0</v>
      </c>
      <c r="BJ22" s="1">
        <f>[4]Lithuania!BJ$22</f>
        <v>0</v>
      </c>
      <c r="BK22" s="1">
        <f>[4]Lithuania!BK$22</f>
        <v>0</v>
      </c>
      <c r="BL22" s="1">
        <f>[4]Lithuania!BL$22</f>
        <v>0</v>
      </c>
      <c r="BM22" s="1">
        <f>[4]Lithuania!BM$22</f>
        <v>0</v>
      </c>
      <c r="BN22" s="1">
        <f>[4]Lithuania!BN$22</f>
        <v>0</v>
      </c>
      <c r="BO22" s="1">
        <f>[4]Lithuania!BO$22</f>
        <v>0</v>
      </c>
      <c r="BP22" s="1">
        <f>[4]Lithuania!BP$22</f>
        <v>0</v>
      </c>
      <c r="BQ22" s="1">
        <f>[4]Lithuania!BQ$22</f>
        <v>0</v>
      </c>
      <c r="BR22" s="1">
        <f>[4]Lithuania!BR$22</f>
        <v>0</v>
      </c>
      <c r="BS22" s="1">
        <f>[4]Lithuania!BS$22</f>
        <v>0</v>
      </c>
      <c r="BT22" s="1">
        <f>[4]Lithuania!BT$22</f>
        <v>0</v>
      </c>
      <c r="BU22" s="1">
        <f>[4]Lithuania!BU$22</f>
        <v>0</v>
      </c>
      <c r="BV22" s="1">
        <f>[4]Lithuania!BV$22</f>
        <v>0</v>
      </c>
      <c r="BW22" s="1">
        <f>[4]Lithuania!BW$22</f>
        <v>0</v>
      </c>
      <c r="BX22" s="1">
        <f>[4]Lithuania!BX$22</f>
        <v>0</v>
      </c>
      <c r="BY22" s="1">
        <f>[4]Lithuania!BY$22</f>
        <v>0</v>
      </c>
      <c r="BZ22" s="1">
        <f>[4]Lithuania!BZ$22</f>
        <v>0</v>
      </c>
      <c r="CA22" s="1">
        <f>[4]Lithuania!CA$22</f>
        <v>0</v>
      </c>
      <c r="CB22" s="1">
        <f>[4]Lithuania!CB$22</f>
        <v>0</v>
      </c>
      <c r="CC22" s="1">
        <f>[4]Lithuania!CC$22</f>
        <v>0</v>
      </c>
      <c r="CD22" s="1">
        <f>[4]Lithuania!CD$22</f>
        <v>0</v>
      </c>
      <c r="CE22" s="1">
        <f>[4]Lithuania!CE$22</f>
        <v>0</v>
      </c>
      <c r="CF22" s="1">
        <f>[4]Lithuania!CF$22</f>
        <v>0</v>
      </c>
      <c r="CG22" s="1">
        <f>[4]Lithuania!CG$22</f>
        <v>0</v>
      </c>
      <c r="CH22" s="1">
        <f>[4]Lithuania!CH$22</f>
        <v>0</v>
      </c>
      <c r="CI22" s="1">
        <f>[4]Lithuania!CI$22</f>
        <v>0</v>
      </c>
      <c r="CJ22" s="1">
        <f>[4]Lithuania!CJ$22</f>
        <v>0</v>
      </c>
      <c r="CK22" s="1">
        <f>[4]Lithuania!CK$22</f>
        <v>0</v>
      </c>
      <c r="CL22" s="1">
        <f>[4]Lithuania!CL$22</f>
        <v>0</v>
      </c>
      <c r="CM22" s="1">
        <f>[4]Lithuania!CM$22</f>
        <v>0</v>
      </c>
      <c r="CN22" s="1">
        <f>[4]Lithuania!CN$22</f>
        <v>0</v>
      </c>
      <c r="CO22" s="1">
        <f>[4]Lithuania!CO$22</f>
        <v>0</v>
      </c>
      <c r="CP22" s="1">
        <f>[4]Lithuania!CP$22</f>
        <v>0</v>
      </c>
      <c r="CQ22" s="1">
        <f>[4]Lithuania!CQ$22</f>
        <v>0</v>
      </c>
      <c r="CR22" s="1">
        <f>[4]Lithuania!CR$22</f>
        <v>0</v>
      </c>
      <c r="CS22" s="1">
        <f>[4]Lithuania!CS$22</f>
        <v>0</v>
      </c>
      <c r="CT22" s="1">
        <f>[4]Lithuania!CT$22</f>
        <v>0</v>
      </c>
      <c r="CU22" s="1">
        <f>[4]Lithuania!CU$22</f>
        <v>0</v>
      </c>
      <c r="CV22" s="1">
        <f>[4]Lithuania!CV$22</f>
        <v>0</v>
      </c>
      <c r="CW22" s="1">
        <f>[4]Lithuania!CW$22</f>
        <v>0</v>
      </c>
      <c r="CX22" s="1">
        <f>[4]Lithuania!CX$22</f>
        <v>0</v>
      </c>
      <c r="CY22" s="1">
        <f>[4]Lithuania!CY$22</f>
        <v>0</v>
      </c>
      <c r="CZ22" s="1">
        <f>[4]Lithuania!CZ$22</f>
        <v>0</v>
      </c>
      <c r="DA22" s="1">
        <f>[4]Lithuania!DA$22</f>
        <v>0</v>
      </c>
      <c r="DB22" s="1">
        <f>[4]Lithuania!DB$22</f>
        <v>0</v>
      </c>
      <c r="DC22" s="1">
        <f>[4]Lithuania!DC$22</f>
        <v>0</v>
      </c>
      <c r="DD22" s="1">
        <f>[4]Lithuania!DD$22</f>
        <v>0</v>
      </c>
      <c r="DE22" s="1">
        <f>[4]Lithuania!DE$22</f>
        <v>0</v>
      </c>
      <c r="DF22" s="1">
        <f>[4]Lithuania!DF$22</f>
        <v>0</v>
      </c>
      <c r="DG22" s="1">
        <f>[4]Lithuania!DG$22</f>
        <v>0</v>
      </c>
      <c r="DH22" s="1">
        <f>[4]Lithuania!DH$22</f>
        <v>0</v>
      </c>
      <c r="DI22" s="1">
        <f>[4]Lithuania!DI$22</f>
        <v>0</v>
      </c>
      <c r="DJ22" s="1">
        <f>[4]Lithuania!DJ$22</f>
        <v>0</v>
      </c>
      <c r="DK22" s="1">
        <f>[4]Lithuania!DK$22</f>
        <v>0</v>
      </c>
      <c r="DL22" s="1">
        <f>[4]Lithuania!DL$22</f>
        <v>0</v>
      </c>
      <c r="DM22" s="1">
        <f>[4]Lithuania!DM$22</f>
        <v>0</v>
      </c>
      <c r="DN22" s="1">
        <f>[4]Lithuania!DN$22</f>
        <v>0</v>
      </c>
      <c r="DO22" s="1">
        <f>[4]Lithuania!DO$22</f>
        <v>0</v>
      </c>
      <c r="DP22" s="1">
        <f>[4]Lithuania!DP$22</f>
        <v>0</v>
      </c>
      <c r="DQ22" s="1">
        <f>[4]Lithuania!DQ$22</f>
        <v>0</v>
      </c>
      <c r="DR22" s="1">
        <f>[4]Lithuania!DR$22</f>
        <v>0</v>
      </c>
      <c r="DS22" s="1">
        <f>[4]Lithuania!DS$22</f>
        <v>0</v>
      </c>
      <c r="DT22" s="1">
        <f>[4]Lithuania!DT$22</f>
        <v>0</v>
      </c>
      <c r="DU22" s="1">
        <f>[4]Lithuania!DU$22</f>
        <v>0</v>
      </c>
      <c r="DV22" s="1">
        <f>[4]Lithuania!DV$22</f>
        <v>0</v>
      </c>
      <c r="DW22" s="1">
        <f>[4]Lithuania!DW$22</f>
        <v>0</v>
      </c>
      <c r="DX22" s="1">
        <f>[4]Lithuania!DX$22</f>
        <v>0</v>
      </c>
      <c r="DY22" s="1">
        <f>[4]Lithuania!DY$22</f>
        <v>0</v>
      </c>
      <c r="DZ22" s="1">
        <f>[4]Lithuania!DZ$22</f>
        <v>0</v>
      </c>
      <c r="EA22" s="1">
        <f>[4]Lithuania!EA$22</f>
        <v>0</v>
      </c>
      <c r="EB22" s="1">
        <f>[4]Lithuania!EB$22</f>
        <v>0</v>
      </c>
      <c r="EC22" s="1">
        <f>[4]Lithuania!EC$22</f>
        <v>0</v>
      </c>
      <c r="ED22" s="1">
        <f>[4]Lithuania!ED$22</f>
        <v>0</v>
      </c>
      <c r="EE22" s="1">
        <f>[4]Lithuania!EE$22</f>
        <v>0</v>
      </c>
      <c r="EF22" s="1">
        <f>[4]Lithuania!EF$22</f>
        <v>0</v>
      </c>
      <c r="EG22" s="1">
        <f>[4]Lithuania!EG$22</f>
        <v>0</v>
      </c>
      <c r="EH22" s="1">
        <f>[4]Lithuania!EH$22</f>
        <v>0</v>
      </c>
      <c r="EI22" s="1">
        <f>[4]Lithuania!EI$22</f>
        <v>0</v>
      </c>
      <c r="EJ22" s="1">
        <f>[4]Lithuania!EJ$22</f>
        <v>0</v>
      </c>
      <c r="EK22" s="1">
        <f>[4]Lithuania!EK$22</f>
        <v>0</v>
      </c>
      <c r="EL22" s="1">
        <f>[4]Lithuania!EL$22</f>
        <v>0</v>
      </c>
      <c r="EM22" s="1">
        <f>[4]Lithuania!EM$22</f>
        <v>0</v>
      </c>
      <c r="EN22" s="1">
        <f>[4]Lithuania!EN$22</f>
        <v>0</v>
      </c>
      <c r="EO22" s="1">
        <f>[4]Lithuania!EO$22</f>
        <v>0</v>
      </c>
      <c r="EP22" s="1">
        <f>[4]Lithuania!EP$22</f>
        <v>0</v>
      </c>
      <c r="EQ22" s="1">
        <f>[4]Lithuania!EQ$22</f>
        <v>0</v>
      </c>
      <c r="ER22" s="1">
        <f>[4]Lithuania!ER$22</f>
        <v>0</v>
      </c>
      <c r="ES22" s="1">
        <f>[4]Lithuania!ES$22</f>
        <v>0</v>
      </c>
      <c r="ET22" s="1">
        <f>[4]Lithuania!ET$22</f>
        <v>0</v>
      </c>
      <c r="EU22" s="1">
        <f>[4]Lithuania!EU$22</f>
        <v>0</v>
      </c>
      <c r="EV22" s="1">
        <f>[4]Lithuania!EV$22</f>
        <v>0</v>
      </c>
      <c r="EW22" s="1">
        <f>[4]Lithuania!EW$22</f>
        <v>0</v>
      </c>
      <c r="EX22" s="1">
        <f>[4]Lithuania!EX$22</f>
        <v>0</v>
      </c>
      <c r="EY22" s="1">
        <f>[4]Lithuania!EY$22</f>
        <v>0</v>
      </c>
      <c r="EZ22" s="1">
        <f>[4]Lithuania!EZ$22</f>
        <v>0</v>
      </c>
      <c r="FA22" s="1">
        <f>[4]Lithuania!FA$22</f>
        <v>0</v>
      </c>
      <c r="FB22" s="1">
        <f>[4]Lithuania!FB$22</f>
        <v>0</v>
      </c>
      <c r="FC22" s="1">
        <f>[4]Lithuania!FC$22</f>
        <v>0</v>
      </c>
      <c r="FD22" s="1">
        <f>[4]Lithuania!FD$22</f>
        <v>0</v>
      </c>
      <c r="FE22" s="1">
        <f>[4]Lithuania!FE$22</f>
        <v>0</v>
      </c>
      <c r="FF22" s="1">
        <f>[4]Lithuania!FF$22</f>
        <v>0</v>
      </c>
      <c r="FG22" s="1">
        <f>[4]Lithuania!FG$22</f>
        <v>0</v>
      </c>
      <c r="FH22" s="1">
        <f>[4]Lithuania!FH$22</f>
        <v>0</v>
      </c>
      <c r="FI22" s="1">
        <f>[4]Lithuania!FI$22</f>
        <v>0</v>
      </c>
      <c r="FJ22" s="1">
        <f>[4]Lithuania!FJ$22</f>
        <v>0</v>
      </c>
      <c r="FK22" s="1">
        <f>[4]Lithuania!FK$22</f>
        <v>0</v>
      </c>
      <c r="FL22" s="1">
        <f>[4]Lithuania!FL$22</f>
        <v>0</v>
      </c>
      <c r="FM22" s="1">
        <f>[4]Lithuania!FM$22</f>
        <v>0</v>
      </c>
      <c r="FN22" s="1">
        <f>[4]Lithuania!FN$22</f>
        <v>0</v>
      </c>
      <c r="FO22" s="1">
        <f>[4]Lithuania!FO$22</f>
        <v>0</v>
      </c>
      <c r="FP22" s="1">
        <f>[4]Lithuania!FP$22</f>
        <v>0</v>
      </c>
      <c r="FQ22" s="1">
        <f>[4]Lithuania!FQ$22</f>
        <v>0</v>
      </c>
      <c r="FR22" s="1">
        <f>[4]Lithuania!FR$22</f>
        <v>0</v>
      </c>
      <c r="FS22" s="1">
        <f>[4]Lithuania!FS$22</f>
        <v>0</v>
      </c>
      <c r="FT22" s="1">
        <f>[4]Lithuania!FT$22</f>
        <v>0</v>
      </c>
      <c r="FU22" s="1">
        <f>[4]Lithuania!FU$22</f>
        <v>0</v>
      </c>
      <c r="FV22" s="1">
        <f>[4]Lithuania!FV$22</f>
        <v>0</v>
      </c>
      <c r="FW22" s="1">
        <f>[4]Lithuania!FW$22</f>
        <v>0</v>
      </c>
      <c r="FX22" s="1">
        <f>[4]Lithuania!FX$22</f>
        <v>0</v>
      </c>
      <c r="FY22" s="1">
        <f>[4]Lithuania!FY$22</f>
        <v>0</v>
      </c>
      <c r="FZ22" s="2">
        <f>SUM($B22:FY22)</f>
        <v>0</v>
      </c>
    </row>
    <row r="23" spans="1:182">
      <c r="A23" t="s">
        <v>38</v>
      </c>
      <c r="B23" s="1">
        <f>[4]Luxembourg!B$22</f>
        <v>0</v>
      </c>
      <c r="C23" s="1">
        <f>[4]Luxembourg!C$22</f>
        <v>0</v>
      </c>
      <c r="D23" s="1">
        <f>[4]Luxembourg!D$22</f>
        <v>0</v>
      </c>
      <c r="E23" s="1">
        <f>[4]Luxembourg!E$22</f>
        <v>0</v>
      </c>
      <c r="F23" s="1">
        <f>[4]Luxembourg!F$22</f>
        <v>0</v>
      </c>
      <c r="G23" s="1">
        <f>[4]Luxembourg!G$22</f>
        <v>0</v>
      </c>
      <c r="H23" s="1">
        <f>[4]Luxembourg!H$22</f>
        <v>0</v>
      </c>
      <c r="I23" s="1">
        <f>[4]Luxembourg!I$22</f>
        <v>0</v>
      </c>
      <c r="J23" s="1">
        <f>[4]Luxembourg!J$22</f>
        <v>0</v>
      </c>
      <c r="K23" s="1">
        <f>[4]Luxembourg!K$22</f>
        <v>0</v>
      </c>
      <c r="L23" s="1">
        <f>[4]Luxembourg!L$22</f>
        <v>0</v>
      </c>
      <c r="M23" s="1">
        <f>[4]Luxembourg!M$22</f>
        <v>0</v>
      </c>
      <c r="N23" s="1">
        <f>[4]Luxembourg!N$22</f>
        <v>0</v>
      </c>
      <c r="O23" s="1">
        <f>[4]Luxembourg!O$22</f>
        <v>0</v>
      </c>
      <c r="P23" s="1">
        <f>[4]Luxembourg!P$22</f>
        <v>0</v>
      </c>
      <c r="Q23" s="1">
        <f>[4]Luxembourg!Q$22</f>
        <v>0</v>
      </c>
      <c r="R23" s="1">
        <f>[4]Luxembourg!R$22</f>
        <v>0</v>
      </c>
      <c r="S23" s="1">
        <f>[4]Luxembourg!S$22</f>
        <v>0</v>
      </c>
      <c r="T23" s="1">
        <f>[4]Luxembourg!T$22</f>
        <v>0</v>
      </c>
      <c r="U23" s="1">
        <f>[4]Luxembourg!U$22</f>
        <v>0</v>
      </c>
      <c r="V23" s="1">
        <f>[4]Luxembourg!V$22</f>
        <v>0</v>
      </c>
      <c r="W23" s="1">
        <f>[4]Luxembourg!W$22</f>
        <v>0</v>
      </c>
      <c r="X23" s="1">
        <f>[4]Luxembourg!X$22</f>
        <v>0</v>
      </c>
      <c r="Y23" s="1">
        <f>[4]Luxembourg!Y$22</f>
        <v>0</v>
      </c>
      <c r="Z23" s="1">
        <f>[4]Luxembourg!Z$22</f>
        <v>0</v>
      </c>
      <c r="AA23" s="1">
        <f>[4]Luxembourg!AA$22</f>
        <v>0</v>
      </c>
      <c r="AB23" s="1">
        <f>[4]Luxembourg!AB$22</f>
        <v>0</v>
      </c>
      <c r="AC23" s="1">
        <f>[4]Luxembourg!AC$22</f>
        <v>0</v>
      </c>
      <c r="AD23" s="1">
        <f>[4]Luxembourg!AD$22</f>
        <v>0</v>
      </c>
      <c r="AE23" s="1">
        <f>[4]Luxembourg!AE$22</f>
        <v>0</v>
      </c>
      <c r="AF23" s="1">
        <f>[4]Luxembourg!AF$22</f>
        <v>0</v>
      </c>
      <c r="AG23" s="1">
        <f>[4]Luxembourg!AG$22</f>
        <v>0</v>
      </c>
      <c r="AH23" s="1">
        <f>[4]Luxembourg!AH$22</f>
        <v>0</v>
      </c>
      <c r="AI23" s="1">
        <f>[4]Luxembourg!AI$22</f>
        <v>0</v>
      </c>
      <c r="AJ23" s="1">
        <f>[4]Luxembourg!AJ$22</f>
        <v>0</v>
      </c>
      <c r="AK23" s="1">
        <f>[4]Luxembourg!AK$22</f>
        <v>0</v>
      </c>
      <c r="AL23" s="1">
        <f>[4]Luxembourg!AL$22</f>
        <v>0</v>
      </c>
      <c r="AM23" s="1">
        <f>[4]Luxembourg!AM$22</f>
        <v>0</v>
      </c>
      <c r="AN23" s="1">
        <f>[4]Luxembourg!AN$22</f>
        <v>0</v>
      </c>
      <c r="AO23" s="1">
        <f>[4]Luxembourg!AO$22</f>
        <v>0</v>
      </c>
      <c r="AP23" s="1">
        <f>[4]Luxembourg!AP$22</f>
        <v>0</v>
      </c>
      <c r="AQ23" s="1">
        <f>[4]Luxembourg!AQ$22</f>
        <v>0</v>
      </c>
      <c r="AR23" s="1">
        <f>[4]Luxembourg!AR$22</f>
        <v>0</v>
      </c>
      <c r="AS23" s="1">
        <f>[4]Luxembourg!AS$22</f>
        <v>0</v>
      </c>
      <c r="AT23" s="1">
        <f>[4]Luxembourg!AT$22</f>
        <v>0</v>
      </c>
      <c r="AU23" s="1">
        <f>[4]Luxembourg!AU$22</f>
        <v>0</v>
      </c>
      <c r="AV23" s="1">
        <f>[4]Luxembourg!AV$22</f>
        <v>0</v>
      </c>
      <c r="AW23" s="1">
        <f>[4]Luxembourg!AW$22</f>
        <v>0</v>
      </c>
      <c r="AX23" s="1">
        <f>[4]Luxembourg!AX$22</f>
        <v>0</v>
      </c>
      <c r="AY23" s="1">
        <f>[4]Luxembourg!AY$22</f>
        <v>0</v>
      </c>
      <c r="AZ23" s="1">
        <f>[4]Luxembourg!AZ$22</f>
        <v>0</v>
      </c>
      <c r="BA23" s="1">
        <f>[4]Luxembourg!BA$22</f>
        <v>0</v>
      </c>
      <c r="BB23" s="1">
        <f>[4]Luxembourg!BB$22</f>
        <v>0</v>
      </c>
      <c r="BC23" s="1">
        <f>[4]Luxembourg!BC$22</f>
        <v>0</v>
      </c>
      <c r="BD23" s="1">
        <f>[4]Luxembourg!BD$22</f>
        <v>0</v>
      </c>
      <c r="BE23" s="1">
        <f>[4]Luxembourg!BE$22</f>
        <v>0</v>
      </c>
      <c r="BF23" s="1">
        <f>[4]Luxembourg!BF$22</f>
        <v>0</v>
      </c>
      <c r="BG23" s="1">
        <f>[4]Luxembourg!BG$22</f>
        <v>0</v>
      </c>
      <c r="BH23" s="1">
        <f>[4]Luxembourg!BH$22</f>
        <v>0</v>
      </c>
      <c r="BI23" s="1">
        <f>[4]Luxembourg!BI$22</f>
        <v>0</v>
      </c>
      <c r="BJ23" s="1">
        <f>[4]Luxembourg!BJ$22</f>
        <v>0</v>
      </c>
      <c r="BK23" s="1">
        <f>[4]Luxembourg!BK$22</f>
        <v>0</v>
      </c>
      <c r="BL23" s="1">
        <f>[4]Luxembourg!BL$22</f>
        <v>0</v>
      </c>
      <c r="BM23" s="1">
        <f>[4]Luxembourg!BM$22</f>
        <v>0</v>
      </c>
      <c r="BN23" s="1">
        <f>[4]Luxembourg!BN$22</f>
        <v>0</v>
      </c>
      <c r="BO23" s="1">
        <f>[4]Luxembourg!BO$22</f>
        <v>0</v>
      </c>
      <c r="BP23" s="1">
        <f>[4]Luxembourg!BP$22</f>
        <v>0</v>
      </c>
      <c r="BQ23" s="1">
        <f>[4]Luxembourg!BQ$22</f>
        <v>0</v>
      </c>
      <c r="BR23" s="1">
        <f>[4]Luxembourg!BR$22</f>
        <v>0</v>
      </c>
      <c r="BS23" s="1">
        <f>[4]Luxembourg!BS$22</f>
        <v>0</v>
      </c>
      <c r="BT23" s="1">
        <f>[4]Luxembourg!BT$22</f>
        <v>0</v>
      </c>
      <c r="BU23" s="1">
        <f>[4]Luxembourg!BU$22</f>
        <v>0</v>
      </c>
      <c r="BV23" s="1">
        <f>[4]Luxembourg!BV$22</f>
        <v>0</v>
      </c>
      <c r="BW23" s="1">
        <f>[4]Luxembourg!BW$22</f>
        <v>0</v>
      </c>
      <c r="BX23" s="1">
        <f>[4]Luxembourg!BX$22</f>
        <v>0</v>
      </c>
      <c r="BY23" s="1">
        <f>[4]Luxembourg!BY$22</f>
        <v>0</v>
      </c>
      <c r="BZ23" s="1">
        <f>[4]Luxembourg!BZ$22</f>
        <v>0</v>
      </c>
      <c r="CA23" s="1">
        <f>[4]Luxembourg!CA$22</f>
        <v>0</v>
      </c>
      <c r="CB23" s="1">
        <f>[4]Luxembourg!CB$22</f>
        <v>0</v>
      </c>
      <c r="CC23" s="1">
        <f>[4]Luxembourg!CC$22</f>
        <v>0</v>
      </c>
      <c r="CD23" s="1">
        <f>[4]Luxembourg!CD$22</f>
        <v>0</v>
      </c>
      <c r="CE23" s="1">
        <f>[4]Luxembourg!CE$22</f>
        <v>0</v>
      </c>
      <c r="CF23" s="1">
        <f>[4]Luxembourg!CF$22</f>
        <v>0</v>
      </c>
      <c r="CG23" s="1">
        <f>[4]Luxembourg!CG$22</f>
        <v>0</v>
      </c>
      <c r="CH23" s="1">
        <f>[4]Luxembourg!CH$22</f>
        <v>0</v>
      </c>
      <c r="CI23" s="1">
        <f>[4]Luxembourg!CI$22</f>
        <v>0</v>
      </c>
      <c r="CJ23" s="1">
        <f>[4]Luxembourg!CJ$22</f>
        <v>0</v>
      </c>
      <c r="CK23" s="1">
        <f>[4]Luxembourg!CK$22</f>
        <v>0</v>
      </c>
      <c r="CL23" s="1">
        <f>[4]Luxembourg!CL$22</f>
        <v>0</v>
      </c>
      <c r="CM23" s="1">
        <f>[4]Luxembourg!CM$22</f>
        <v>0</v>
      </c>
      <c r="CN23" s="1">
        <f>[4]Luxembourg!CN$22</f>
        <v>0</v>
      </c>
      <c r="CO23" s="1">
        <f>[4]Luxembourg!CO$22</f>
        <v>0</v>
      </c>
      <c r="CP23" s="1">
        <f>[4]Luxembourg!CP$22</f>
        <v>0</v>
      </c>
      <c r="CQ23" s="1">
        <f>[4]Luxembourg!CQ$22</f>
        <v>0</v>
      </c>
      <c r="CR23" s="1">
        <f>[4]Luxembourg!CR$22</f>
        <v>0</v>
      </c>
      <c r="CS23" s="1">
        <f>[4]Luxembourg!CS$22</f>
        <v>0</v>
      </c>
      <c r="CT23" s="1">
        <f>[4]Luxembourg!CT$22</f>
        <v>0</v>
      </c>
      <c r="CU23" s="1">
        <f>[4]Luxembourg!CU$22</f>
        <v>0</v>
      </c>
      <c r="CV23" s="1">
        <f>[4]Luxembourg!CV$22</f>
        <v>0</v>
      </c>
      <c r="CW23" s="1">
        <f>[4]Luxembourg!CW$22</f>
        <v>0</v>
      </c>
      <c r="CX23" s="1">
        <f>[4]Luxembourg!CX$22</f>
        <v>0</v>
      </c>
      <c r="CY23" s="1">
        <f>[4]Luxembourg!CY$22</f>
        <v>0</v>
      </c>
      <c r="CZ23" s="1">
        <f>[4]Luxembourg!CZ$22</f>
        <v>0</v>
      </c>
      <c r="DA23" s="1">
        <f>[4]Luxembourg!DA$22</f>
        <v>0</v>
      </c>
      <c r="DB23" s="1">
        <f>[4]Luxembourg!DB$22</f>
        <v>0</v>
      </c>
      <c r="DC23" s="1">
        <f>[4]Luxembourg!DC$22</f>
        <v>0</v>
      </c>
      <c r="DD23" s="1">
        <f>[4]Luxembourg!DD$22</f>
        <v>0</v>
      </c>
      <c r="DE23" s="1">
        <f>[4]Luxembourg!DE$22</f>
        <v>0</v>
      </c>
      <c r="DF23" s="1">
        <f>[4]Luxembourg!DF$22</f>
        <v>0</v>
      </c>
      <c r="DG23" s="1">
        <f>[4]Luxembourg!DG$22</f>
        <v>0</v>
      </c>
      <c r="DH23" s="1">
        <f>[4]Luxembourg!DH$22</f>
        <v>0</v>
      </c>
      <c r="DI23" s="1">
        <f>[4]Luxembourg!DI$22</f>
        <v>0</v>
      </c>
      <c r="DJ23" s="1">
        <f>[4]Luxembourg!DJ$22</f>
        <v>0</v>
      </c>
      <c r="DK23" s="1">
        <f>[4]Luxembourg!DK$22</f>
        <v>0</v>
      </c>
      <c r="DL23" s="1">
        <f>[4]Luxembourg!DL$22</f>
        <v>0</v>
      </c>
      <c r="DM23" s="1">
        <f>[4]Luxembourg!DM$22</f>
        <v>0</v>
      </c>
      <c r="DN23" s="1">
        <f>[4]Luxembourg!DN$22</f>
        <v>0</v>
      </c>
      <c r="DO23" s="1">
        <f>[4]Luxembourg!DO$22</f>
        <v>0</v>
      </c>
      <c r="DP23" s="1">
        <f>[4]Luxembourg!DP$22</f>
        <v>0</v>
      </c>
      <c r="DQ23" s="1">
        <f>[4]Luxembourg!DQ$22</f>
        <v>0</v>
      </c>
      <c r="DR23" s="1">
        <f>[4]Luxembourg!DR$22</f>
        <v>0</v>
      </c>
      <c r="DS23" s="1">
        <f>[4]Luxembourg!DS$22</f>
        <v>0</v>
      </c>
      <c r="DT23" s="1">
        <f>[4]Luxembourg!DT$22</f>
        <v>0</v>
      </c>
      <c r="DU23" s="1">
        <f>[4]Luxembourg!DU$22</f>
        <v>0</v>
      </c>
      <c r="DV23" s="1">
        <f>[4]Luxembourg!DV$22</f>
        <v>0</v>
      </c>
      <c r="DW23" s="1">
        <f>[4]Luxembourg!DW$22</f>
        <v>0</v>
      </c>
      <c r="DX23" s="1">
        <f>[4]Luxembourg!DX$22</f>
        <v>0</v>
      </c>
      <c r="DY23" s="1">
        <f>[4]Luxembourg!DY$22</f>
        <v>0</v>
      </c>
      <c r="DZ23" s="1">
        <f>[4]Luxembourg!DZ$22</f>
        <v>0</v>
      </c>
      <c r="EA23" s="1">
        <f>[4]Luxembourg!EA$22</f>
        <v>0</v>
      </c>
      <c r="EB23" s="1">
        <f>[4]Luxembourg!EB$22</f>
        <v>0</v>
      </c>
      <c r="EC23" s="1">
        <f>[4]Luxembourg!EC$22</f>
        <v>0</v>
      </c>
      <c r="ED23" s="1">
        <f>[4]Luxembourg!ED$22</f>
        <v>0</v>
      </c>
      <c r="EE23" s="1">
        <f>[4]Luxembourg!EE$22</f>
        <v>0</v>
      </c>
      <c r="EF23" s="1">
        <f>[4]Luxembourg!EF$22</f>
        <v>0</v>
      </c>
      <c r="EG23" s="1">
        <f>[4]Luxembourg!EG$22</f>
        <v>0</v>
      </c>
      <c r="EH23" s="1">
        <f>[4]Luxembourg!EH$22</f>
        <v>0</v>
      </c>
      <c r="EI23" s="1">
        <f>[4]Luxembourg!EI$22</f>
        <v>0</v>
      </c>
      <c r="EJ23" s="1">
        <f>[4]Luxembourg!EJ$22</f>
        <v>0</v>
      </c>
      <c r="EK23" s="1">
        <f>[4]Luxembourg!EK$22</f>
        <v>0</v>
      </c>
      <c r="EL23" s="1">
        <f>[4]Luxembourg!EL$22</f>
        <v>0</v>
      </c>
      <c r="EM23" s="1">
        <f>[4]Luxembourg!EM$22</f>
        <v>2</v>
      </c>
      <c r="EN23" s="1">
        <f>[4]Luxembourg!EN$22</f>
        <v>0</v>
      </c>
      <c r="EO23" s="1">
        <f>[4]Luxembourg!EO$22</f>
        <v>0</v>
      </c>
      <c r="EP23" s="1">
        <f>[4]Luxembourg!EP$22</f>
        <v>0</v>
      </c>
      <c r="EQ23" s="1">
        <f>[4]Luxembourg!EQ$22</f>
        <v>0</v>
      </c>
      <c r="ER23" s="1">
        <f>[4]Luxembourg!ER$22</f>
        <v>0</v>
      </c>
      <c r="ES23" s="1">
        <f>[4]Luxembourg!ES$22</f>
        <v>0</v>
      </c>
      <c r="ET23" s="1">
        <f>[4]Luxembourg!ET$22</f>
        <v>0</v>
      </c>
      <c r="EU23" s="1">
        <f>[4]Luxembourg!EU$22</f>
        <v>0</v>
      </c>
      <c r="EV23" s="1">
        <f>[4]Luxembourg!EV$22</f>
        <v>0</v>
      </c>
      <c r="EW23" s="1">
        <f>[4]Luxembourg!EW$22</f>
        <v>0</v>
      </c>
      <c r="EX23" s="1">
        <f>[4]Luxembourg!EX$22</f>
        <v>0</v>
      </c>
      <c r="EY23" s="1">
        <f>[4]Luxembourg!EY$22</f>
        <v>0</v>
      </c>
      <c r="EZ23" s="1">
        <f>[4]Luxembourg!EZ$22</f>
        <v>0</v>
      </c>
      <c r="FA23" s="1">
        <f>[4]Luxembourg!FA$22</f>
        <v>0</v>
      </c>
      <c r="FB23" s="1">
        <f>[4]Luxembourg!FB$22</f>
        <v>0</v>
      </c>
      <c r="FC23" s="1">
        <f>[4]Luxembourg!FC$22</f>
        <v>0</v>
      </c>
      <c r="FD23" s="1">
        <f>[4]Luxembourg!FD$22</f>
        <v>0</v>
      </c>
      <c r="FE23" s="1">
        <f>[4]Luxembourg!FE$22</f>
        <v>0</v>
      </c>
      <c r="FF23" s="1">
        <f>[4]Luxembourg!FF$22</f>
        <v>0</v>
      </c>
      <c r="FG23" s="1">
        <f>[4]Luxembourg!FG$22</f>
        <v>0</v>
      </c>
      <c r="FH23" s="1">
        <f>[4]Luxembourg!FH$22</f>
        <v>0</v>
      </c>
      <c r="FI23" s="1">
        <f>[4]Luxembourg!FI$22</f>
        <v>0</v>
      </c>
      <c r="FJ23" s="1">
        <f>[4]Luxembourg!FJ$22</f>
        <v>0</v>
      </c>
      <c r="FK23" s="1">
        <f>[4]Luxembourg!FK$22</f>
        <v>0</v>
      </c>
      <c r="FL23" s="1">
        <f>[4]Luxembourg!FL$22</f>
        <v>0</v>
      </c>
      <c r="FM23" s="1">
        <f>[4]Luxembourg!FM$22</f>
        <v>0</v>
      </c>
      <c r="FN23" s="1">
        <f>[4]Luxembourg!FN$22</f>
        <v>0</v>
      </c>
      <c r="FO23" s="1">
        <f>[4]Luxembourg!FO$22</f>
        <v>0</v>
      </c>
      <c r="FP23" s="1">
        <f>[4]Luxembourg!FP$22</f>
        <v>0</v>
      </c>
      <c r="FQ23" s="1">
        <f>[4]Luxembourg!FQ$22</f>
        <v>0</v>
      </c>
      <c r="FR23" s="1">
        <f>[4]Luxembourg!FR$22</f>
        <v>0</v>
      </c>
      <c r="FS23" s="1">
        <f>[4]Luxembourg!FS$22</f>
        <v>0</v>
      </c>
      <c r="FT23" s="1">
        <f>[4]Luxembourg!FT$22</f>
        <v>0</v>
      </c>
      <c r="FU23" s="1">
        <f>[4]Luxembourg!FU$22</f>
        <v>0</v>
      </c>
      <c r="FV23" s="1">
        <f>[4]Luxembourg!FV$22</f>
        <v>0</v>
      </c>
      <c r="FW23" s="1">
        <f>[4]Luxembourg!FW$22</f>
        <v>0</v>
      </c>
      <c r="FX23" s="1">
        <f>[4]Luxembourg!FX$22</f>
        <v>0</v>
      </c>
      <c r="FY23" s="1">
        <f>[4]Luxembourg!FY$22</f>
        <v>0</v>
      </c>
      <c r="FZ23" s="2">
        <f>SUM($B23:FY23)</f>
        <v>2</v>
      </c>
    </row>
    <row r="24" spans="1:182">
      <c r="A24" t="s">
        <v>39</v>
      </c>
      <c r="B24" s="1">
        <f>[4]Malta!B$22</f>
        <v>0</v>
      </c>
      <c r="C24" s="1">
        <f>[4]Malta!C$22</f>
        <v>0</v>
      </c>
      <c r="D24" s="1">
        <f>[4]Malta!D$22</f>
        <v>0</v>
      </c>
      <c r="E24" s="1">
        <f>[4]Malta!E$22</f>
        <v>0</v>
      </c>
      <c r="F24" s="1">
        <f>[4]Malta!F$22</f>
        <v>0</v>
      </c>
      <c r="G24" s="1">
        <f>[4]Malta!G$22</f>
        <v>0</v>
      </c>
      <c r="H24" s="1">
        <f>[4]Malta!H$22</f>
        <v>0</v>
      </c>
      <c r="I24" s="1">
        <f>[4]Malta!I$22</f>
        <v>0</v>
      </c>
      <c r="J24" s="1">
        <f>[4]Malta!J$22</f>
        <v>0</v>
      </c>
      <c r="K24" s="1">
        <f>[4]Malta!K$22</f>
        <v>0</v>
      </c>
      <c r="L24" s="1">
        <f>[4]Malta!L$22</f>
        <v>0</v>
      </c>
      <c r="M24" s="1">
        <f>[4]Malta!M$22</f>
        <v>0</v>
      </c>
      <c r="N24" s="1">
        <f>[4]Malta!N$22</f>
        <v>0</v>
      </c>
      <c r="O24" s="1">
        <f>[4]Malta!O$22</f>
        <v>0</v>
      </c>
      <c r="P24" s="1">
        <f>[4]Malta!P$22</f>
        <v>0</v>
      </c>
      <c r="Q24" s="1">
        <f>[4]Malta!Q$22</f>
        <v>0</v>
      </c>
      <c r="R24" s="1">
        <f>[4]Malta!R$22</f>
        <v>0</v>
      </c>
      <c r="S24" s="1">
        <f>[4]Malta!S$22</f>
        <v>0</v>
      </c>
      <c r="T24" s="1">
        <f>[4]Malta!T$22</f>
        <v>0</v>
      </c>
      <c r="U24" s="1">
        <f>[4]Malta!U$22</f>
        <v>0</v>
      </c>
      <c r="V24" s="1">
        <f>[4]Malta!V$22</f>
        <v>0</v>
      </c>
      <c r="W24" s="1">
        <f>[4]Malta!W$22</f>
        <v>0</v>
      </c>
      <c r="X24" s="1">
        <f>[4]Malta!X$22</f>
        <v>0</v>
      </c>
      <c r="Y24" s="1">
        <f>[4]Malta!Y$22</f>
        <v>0</v>
      </c>
      <c r="Z24" s="1">
        <f>[4]Malta!Z$22</f>
        <v>0</v>
      </c>
      <c r="AA24" s="1">
        <f>[4]Malta!AA$22</f>
        <v>0</v>
      </c>
      <c r="AB24" s="1">
        <f>[4]Malta!AB$22</f>
        <v>0</v>
      </c>
      <c r="AC24" s="1">
        <f>[4]Malta!AC$22</f>
        <v>0</v>
      </c>
      <c r="AD24" s="1">
        <f>[4]Malta!AD$22</f>
        <v>0</v>
      </c>
      <c r="AE24" s="1">
        <f>[4]Malta!AE$22</f>
        <v>0</v>
      </c>
      <c r="AF24" s="1">
        <f>[4]Malta!AF$22</f>
        <v>0</v>
      </c>
      <c r="AG24" s="1">
        <f>[4]Malta!AG$22</f>
        <v>0</v>
      </c>
      <c r="AH24" s="1">
        <f>[4]Malta!AH$22</f>
        <v>0</v>
      </c>
      <c r="AI24" s="1">
        <f>[4]Malta!AI$22</f>
        <v>0</v>
      </c>
      <c r="AJ24" s="1">
        <f>[4]Malta!AJ$22</f>
        <v>0</v>
      </c>
      <c r="AK24" s="1">
        <f>[4]Malta!AK$22</f>
        <v>0</v>
      </c>
      <c r="AL24" s="1">
        <f>[4]Malta!AL$22</f>
        <v>0</v>
      </c>
      <c r="AM24" s="1">
        <f>[4]Malta!AM$22</f>
        <v>0</v>
      </c>
      <c r="AN24" s="1">
        <f>[4]Malta!AN$22</f>
        <v>0</v>
      </c>
      <c r="AO24" s="1">
        <f>[4]Malta!AO$22</f>
        <v>0</v>
      </c>
      <c r="AP24" s="1">
        <f>[4]Malta!AP$22</f>
        <v>0</v>
      </c>
      <c r="AQ24" s="1">
        <f>[4]Malta!AQ$22</f>
        <v>0</v>
      </c>
      <c r="AR24" s="1">
        <f>[4]Malta!AR$22</f>
        <v>0</v>
      </c>
      <c r="AS24" s="1">
        <f>[4]Malta!AS$22</f>
        <v>0</v>
      </c>
      <c r="AT24" s="1">
        <f>[4]Malta!AT$22</f>
        <v>0</v>
      </c>
      <c r="AU24" s="1">
        <f>[4]Malta!AU$22</f>
        <v>0</v>
      </c>
      <c r="AV24" s="1">
        <f>[4]Malta!AV$22</f>
        <v>0</v>
      </c>
      <c r="AW24" s="1">
        <f>[4]Malta!AW$22</f>
        <v>0</v>
      </c>
      <c r="AX24" s="1">
        <f>[4]Malta!AX$22</f>
        <v>0</v>
      </c>
      <c r="AY24" s="1">
        <f>[4]Malta!AY$22</f>
        <v>0</v>
      </c>
      <c r="AZ24" s="1">
        <f>[4]Malta!AZ$22</f>
        <v>0</v>
      </c>
      <c r="BA24" s="1">
        <f>[4]Malta!BA$22</f>
        <v>0</v>
      </c>
      <c r="BB24" s="1">
        <f>[4]Malta!BB$22</f>
        <v>0</v>
      </c>
      <c r="BC24" s="1">
        <f>[4]Malta!BC$22</f>
        <v>0</v>
      </c>
      <c r="BD24" s="1">
        <f>[4]Malta!BD$22</f>
        <v>0</v>
      </c>
      <c r="BE24" s="1">
        <f>[4]Malta!BE$22</f>
        <v>0</v>
      </c>
      <c r="BF24" s="1">
        <f>[4]Malta!BF$22</f>
        <v>0</v>
      </c>
      <c r="BG24" s="1">
        <f>[4]Malta!BG$22</f>
        <v>0</v>
      </c>
      <c r="BH24" s="1">
        <f>[4]Malta!BH$22</f>
        <v>0</v>
      </c>
      <c r="BI24" s="1">
        <f>[4]Malta!BI$22</f>
        <v>0</v>
      </c>
      <c r="BJ24" s="1">
        <f>[4]Malta!BJ$22</f>
        <v>0</v>
      </c>
      <c r="BK24" s="1">
        <f>[4]Malta!BK$22</f>
        <v>0</v>
      </c>
      <c r="BL24" s="1">
        <f>[4]Malta!BL$22</f>
        <v>0</v>
      </c>
      <c r="BM24" s="1">
        <f>[4]Malta!BM$22</f>
        <v>0</v>
      </c>
      <c r="BN24" s="1">
        <f>[4]Malta!BN$22</f>
        <v>0</v>
      </c>
      <c r="BO24" s="1">
        <f>[4]Malta!BO$22</f>
        <v>0</v>
      </c>
      <c r="BP24" s="1">
        <f>[4]Malta!BP$22</f>
        <v>0</v>
      </c>
      <c r="BQ24" s="1">
        <f>[4]Malta!BQ$22</f>
        <v>0</v>
      </c>
      <c r="BR24" s="1">
        <f>[4]Malta!BR$22</f>
        <v>0</v>
      </c>
      <c r="BS24" s="1">
        <f>[4]Malta!BS$22</f>
        <v>0</v>
      </c>
      <c r="BT24" s="1">
        <f>[4]Malta!BT$22</f>
        <v>0</v>
      </c>
      <c r="BU24" s="1">
        <f>[4]Malta!BU$22</f>
        <v>0</v>
      </c>
      <c r="BV24" s="1">
        <f>[4]Malta!BV$22</f>
        <v>0</v>
      </c>
      <c r="BW24" s="1">
        <f>[4]Malta!BW$22</f>
        <v>0</v>
      </c>
      <c r="BX24" s="1">
        <f>[4]Malta!BX$22</f>
        <v>0</v>
      </c>
      <c r="BY24" s="1">
        <f>[4]Malta!BY$22</f>
        <v>0</v>
      </c>
      <c r="BZ24" s="1">
        <f>[4]Malta!BZ$22</f>
        <v>0</v>
      </c>
      <c r="CA24" s="1">
        <f>[4]Malta!CA$22</f>
        <v>0</v>
      </c>
      <c r="CB24" s="1">
        <f>[4]Malta!CB$22</f>
        <v>0</v>
      </c>
      <c r="CC24" s="1">
        <f>[4]Malta!CC$22</f>
        <v>0</v>
      </c>
      <c r="CD24" s="1">
        <f>[4]Malta!CD$22</f>
        <v>0</v>
      </c>
      <c r="CE24" s="1">
        <f>[4]Malta!CE$22</f>
        <v>0</v>
      </c>
      <c r="CF24" s="1">
        <f>[4]Malta!CF$22</f>
        <v>0</v>
      </c>
      <c r="CG24" s="1">
        <f>[4]Malta!CG$22</f>
        <v>0</v>
      </c>
      <c r="CH24" s="1">
        <f>[4]Malta!CH$22</f>
        <v>0</v>
      </c>
      <c r="CI24" s="1">
        <f>[4]Malta!CI$22</f>
        <v>0</v>
      </c>
      <c r="CJ24" s="1">
        <f>[4]Malta!CJ$22</f>
        <v>0</v>
      </c>
      <c r="CK24" s="1">
        <f>[4]Malta!CK$22</f>
        <v>0</v>
      </c>
      <c r="CL24" s="1">
        <f>[4]Malta!CL$22</f>
        <v>0</v>
      </c>
      <c r="CM24" s="1">
        <f>[4]Malta!CM$22</f>
        <v>0</v>
      </c>
      <c r="CN24" s="1">
        <f>[4]Malta!CN$22</f>
        <v>0</v>
      </c>
      <c r="CO24" s="1">
        <f>[4]Malta!CO$22</f>
        <v>0</v>
      </c>
      <c r="CP24" s="1">
        <f>[4]Malta!CP$22</f>
        <v>0</v>
      </c>
      <c r="CQ24" s="1">
        <f>[4]Malta!CQ$22</f>
        <v>0</v>
      </c>
      <c r="CR24" s="1">
        <f>[4]Malta!CR$22</f>
        <v>0</v>
      </c>
      <c r="CS24" s="1">
        <f>[4]Malta!CS$22</f>
        <v>0</v>
      </c>
      <c r="CT24" s="1">
        <f>[4]Malta!CT$22</f>
        <v>0</v>
      </c>
      <c r="CU24" s="1">
        <f>[4]Malta!CU$22</f>
        <v>0</v>
      </c>
      <c r="CV24" s="1">
        <f>[4]Malta!CV$22</f>
        <v>0</v>
      </c>
      <c r="CW24" s="1">
        <f>[4]Malta!CW$22</f>
        <v>0</v>
      </c>
      <c r="CX24" s="1">
        <f>[4]Malta!CX$22</f>
        <v>0</v>
      </c>
      <c r="CY24" s="1">
        <f>[4]Malta!CY$22</f>
        <v>0</v>
      </c>
      <c r="CZ24" s="1">
        <f>[4]Malta!CZ$22</f>
        <v>0</v>
      </c>
      <c r="DA24" s="1">
        <f>[4]Malta!DA$22</f>
        <v>0</v>
      </c>
      <c r="DB24" s="1">
        <f>[4]Malta!DB$22</f>
        <v>0</v>
      </c>
      <c r="DC24" s="1">
        <f>[4]Malta!DC$22</f>
        <v>0</v>
      </c>
      <c r="DD24" s="1">
        <f>[4]Malta!DD$22</f>
        <v>0</v>
      </c>
      <c r="DE24" s="1">
        <f>[4]Malta!DE$22</f>
        <v>0</v>
      </c>
      <c r="DF24" s="1">
        <f>[4]Malta!DF$22</f>
        <v>0</v>
      </c>
      <c r="DG24" s="1">
        <f>[4]Malta!DG$22</f>
        <v>0</v>
      </c>
      <c r="DH24" s="1">
        <f>[4]Malta!DH$22</f>
        <v>0</v>
      </c>
      <c r="DI24" s="1">
        <f>[4]Malta!DI$22</f>
        <v>0</v>
      </c>
      <c r="DJ24" s="1">
        <f>[4]Malta!DJ$22</f>
        <v>0</v>
      </c>
      <c r="DK24" s="1">
        <f>[4]Malta!DK$22</f>
        <v>0</v>
      </c>
      <c r="DL24" s="1">
        <f>[4]Malta!DL$22</f>
        <v>0</v>
      </c>
      <c r="DM24" s="1">
        <f>[4]Malta!DM$22</f>
        <v>0</v>
      </c>
      <c r="DN24" s="1">
        <f>[4]Malta!DN$22</f>
        <v>0</v>
      </c>
      <c r="DO24" s="1">
        <f>[4]Malta!DO$22</f>
        <v>0</v>
      </c>
      <c r="DP24" s="1">
        <f>[4]Malta!DP$22</f>
        <v>0</v>
      </c>
      <c r="DQ24" s="1">
        <f>[4]Malta!DQ$22</f>
        <v>0</v>
      </c>
      <c r="DR24" s="1">
        <f>[4]Malta!DR$22</f>
        <v>0</v>
      </c>
      <c r="DS24" s="1">
        <f>[4]Malta!DS$22</f>
        <v>0</v>
      </c>
      <c r="DT24" s="1">
        <f>[4]Malta!DT$22</f>
        <v>0</v>
      </c>
      <c r="DU24" s="1">
        <f>[4]Malta!DU$22</f>
        <v>0</v>
      </c>
      <c r="DV24" s="1">
        <f>[4]Malta!DV$22</f>
        <v>0</v>
      </c>
      <c r="DW24" s="1">
        <f>[4]Malta!DW$22</f>
        <v>0</v>
      </c>
      <c r="DX24" s="1">
        <f>[4]Malta!DX$22</f>
        <v>0</v>
      </c>
      <c r="DY24" s="1">
        <f>[4]Malta!DY$22</f>
        <v>0</v>
      </c>
      <c r="DZ24" s="1">
        <f>[4]Malta!DZ$22</f>
        <v>0</v>
      </c>
      <c r="EA24" s="1">
        <f>[4]Malta!EA$22</f>
        <v>0</v>
      </c>
      <c r="EB24" s="1">
        <f>[4]Malta!EB$22</f>
        <v>0</v>
      </c>
      <c r="EC24" s="1">
        <f>[4]Malta!EC$22</f>
        <v>0</v>
      </c>
      <c r="ED24" s="1">
        <f>[4]Malta!ED$22</f>
        <v>0</v>
      </c>
      <c r="EE24" s="1">
        <f>[4]Malta!EE$22</f>
        <v>0</v>
      </c>
      <c r="EF24" s="1">
        <f>[4]Malta!EF$22</f>
        <v>0</v>
      </c>
      <c r="EG24" s="1">
        <f>[4]Malta!EG$22</f>
        <v>0</v>
      </c>
      <c r="EH24" s="1">
        <f>[4]Malta!EH$22</f>
        <v>0</v>
      </c>
      <c r="EI24" s="1">
        <f>[4]Malta!EI$22</f>
        <v>0</v>
      </c>
      <c r="EJ24" s="1">
        <f>[4]Malta!EJ$22</f>
        <v>0</v>
      </c>
      <c r="EK24" s="1">
        <f>[4]Malta!EK$22</f>
        <v>0</v>
      </c>
      <c r="EL24" s="1">
        <f>[4]Malta!EL$22</f>
        <v>0</v>
      </c>
      <c r="EM24" s="1">
        <f>[4]Malta!EM$22</f>
        <v>0</v>
      </c>
      <c r="EN24" s="1">
        <f>[4]Malta!EN$22</f>
        <v>0</v>
      </c>
      <c r="EO24" s="1">
        <f>[4]Malta!EO$22</f>
        <v>0</v>
      </c>
      <c r="EP24" s="1">
        <f>[4]Malta!EP$22</f>
        <v>0</v>
      </c>
      <c r="EQ24" s="1">
        <f>[4]Malta!EQ$22</f>
        <v>0</v>
      </c>
      <c r="ER24" s="1">
        <f>[4]Malta!ER$22</f>
        <v>0</v>
      </c>
      <c r="ES24" s="1">
        <f>[4]Malta!ES$22</f>
        <v>0</v>
      </c>
      <c r="ET24" s="1">
        <f>[4]Malta!ET$22</f>
        <v>0</v>
      </c>
      <c r="EU24" s="1">
        <f>[4]Malta!EU$22</f>
        <v>0</v>
      </c>
      <c r="EV24" s="1">
        <f>[4]Malta!EV$22</f>
        <v>0</v>
      </c>
      <c r="EW24" s="1">
        <f>[4]Malta!EW$22</f>
        <v>0</v>
      </c>
      <c r="EX24" s="1">
        <f>[4]Malta!EX$22</f>
        <v>0</v>
      </c>
      <c r="EY24" s="1">
        <f>[4]Malta!EY$22</f>
        <v>0</v>
      </c>
      <c r="EZ24" s="1">
        <f>[4]Malta!EZ$22</f>
        <v>0</v>
      </c>
      <c r="FA24" s="1">
        <f>[4]Malta!FA$22</f>
        <v>0</v>
      </c>
      <c r="FB24" s="1">
        <f>[4]Malta!FB$22</f>
        <v>0</v>
      </c>
      <c r="FC24" s="1">
        <f>[4]Malta!FC$22</f>
        <v>0</v>
      </c>
      <c r="FD24" s="1">
        <f>[4]Malta!FD$22</f>
        <v>0</v>
      </c>
      <c r="FE24" s="1">
        <f>[4]Malta!FE$22</f>
        <v>0</v>
      </c>
      <c r="FF24" s="1">
        <f>[4]Malta!FF$22</f>
        <v>0</v>
      </c>
      <c r="FG24" s="1">
        <f>[4]Malta!FG$22</f>
        <v>0</v>
      </c>
      <c r="FH24" s="1">
        <f>[4]Malta!FH$22</f>
        <v>0</v>
      </c>
      <c r="FI24" s="1">
        <f>[4]Malta!FI$22</f>
        <v>0</v>
      </c>
      <c r="FJ24" s="1">
        <f>[4]Malta!FJ$22</f>
        <v>0</v>
      </c>
      <c r="FK24" s="1">
        <f>[4]Malta!FK$22</f>
        <v>0</v>
      </c>
      <c r="FL24" s="1">
        <f>[4]Malta!FL$22</f>
        <v>0</v>
      </c>
      <c r="FM24" s="1">
        <f>[4]Malta!FM$22</f>
        <v>0</v>
      </c>
      <c r="FN24" s="1">
        <f>[4]Malta!FN$22</f>
        <v>0</v>
      </c>
      <c r="FO24" s="1">
        <f>[4]Malta!FO$22</f>
        <v>0</v>
      </c>
      <c r="FP24" s="1">
        <f>[4]Malta!FP$22</f>
        <v>0</v>
      </c>
      <c r="FQ24" s="1">
        <f>[4]Malta!FQ$22</f>
        <v>0</v>
      </c>
      <c r="FR24" s="1">
        <f>[4]Malta!FR$22</f>
        <v>0</v>
      </c>
      <c r="FS24" s="1">
        <f>[4]Malta!FS$22</f>
        <v>0</v>
      </c>
      <c r="FT24" s="1">
        <f>[4]Malta!FT$22</f>
        <v>0</v>
      </c>
      <c r="FU24" s="1">
        <f>[4]Malta!FU$22</f>
        <v>0</v>
      </c>
      <c r="FV24" s="1">
        <f>[4]Malta!FV$22</f>
        <v>0</v>
      </c>
      <c r="FW24" s="1">
        <f>[4]Malta!FW$22</f>
        <v>0</v>
      </c>
      <c r="FX24" s="1">
        <f>[4]Malta!FX$22</f>
        <v>0</v>
      </c>
      <c r="FY24" s="1">
        <f>[4]Malta!FY$22</f>
        <v>0</v>
      </c>
      <c r="FZ24" s="2">
        <f>SUM($B24:FY24)</f>
        <v>0</v>
      </c>
    </row>
    <row r="25" spans="1:182">
      <c r="A25" t="s">
        <v>23</v>
      </c>
      <c r="B25" s="1">
        <f>[4]Netherlands!B$22</f>
        <v>0</v>
      </c>
      <c r="C25" s="1">
        <f>[4]Netherlands!C$22</f>
        <v>0</v>
      </c>
      <c r="D25" s="1">
        <f>[4]Netherlands!D$22</f>
        <v>0</v>
      </c>
      <c r="E25" s="1">
        <f>[4]Netherlands!E$22</f>
        <v>0</v>
      </c>
      <c r="F25" s="1">
        <f>[4]Netherlands!F$22</f>
        <v>0</v>
      </c>
      <c r="G25" s="1">
        <f>[4]Netherlands!G$22</f>
        <v>0</v>
      </c>
      <c r="H25" s="1">
        <f>[4]Netherlands!H$22</f>
        <v>0</v>
      </c>
      <c r="I25" s="1">
        <f>[4]Netherlands!I$22</f>
        <v>0</v>
      </c>
      <c r="J25" s="1">
        <f>[4]Netherlands!J$22</f>
        <v>0</v>
      </c>
      <c r="K25" s="1">
        <f>[4]Netherlands!K$22</f>
        <v>0</v>
      </c>
      <c r="L25" s="1">
        <f>[4]Netherlands!L$22</f>
        <v>0</v>
      </c>
      <c r="M25" s="1">
        <f>[4]Netherlands!M$22</f>
        <v>0</v>
      </c>
      <c r="N25" s="1">
        <f>[4]Netherlands!N$22</f>
        <v>0</v>
      </c>
      <c r="O25" s="1">
        <f>[4]Netherlands!O$22</f>
        <v>0</v>
      </c>
      <c r="P25" s="1">
        <f>[4]Netherlands!P$22</f>
        <v>0</v>
      </c>
      <c r="Q25" s="1">
        <f>[4]Netherlands!Q$22</f>
        <v>0</v>
      </c>
      <c r="R25" s="1">
        <f>[4]Netherlands!R$22</f>
        <v>0</v>
      </c>
      <c r="S25" s="1">
        <f>[4]Netherlands!S$22</f>
        <v>0</v>
      </c>
      <c r="T25" s="1">
        <f>[4]Netherlands!T$22</f>
        <v>0</v>
      </c>
      <c r="U25" s="1">
        <f>[4]Netherlands!U$22</f>
        <v>0</v>
      </c>
      <c r="V25" s="1">
        <f>[4]Netherlands!V$22</f>
        <v>0</v>
      </c>
      <c r="W25" s="1">
        <f>[4]Netherlands!W$22</f>
        <v>0</v>
      </c>
      <c r="X25" s="1">
        <f>[4]Netherlands!X$22</f>
        <v>0</v>
      </c>
      <c r="Y25" s="1">
        <f>[4]Netherlands!Y$22</f>
        <v>0</v>
      </c>
      <c r="Z25" s="1">
        <f>[4]Netherlands!Z$22</f>
        <v>0</v>
      </c>
      <c r="AA25" s="1">
        <f>[4]Netherlands!AA$22</f>
        <v>0</v>
      </c>
      <c r="AB25" s="1">
        <f>[4]Netherlands!AB$22</f>
        <v>0</v>
      </c>
      <c r="AC25" s="1">
        <f>[4]Netherlands!AC$22</f>
        <v>0</v>
      </c>
      <c r="AD25" s="1">
        <f>[4]Netherlands!AD$22</f>
        <v>0</v>
      </c>
      <c r="AE25" s="1">
        <f>[4]Netherlands!AE$22</f>
        <v>0</v>
      </c>
      <c r="AF25" s="1">
        <f>[4]Netherlands!AF$22</f>
        <v>0</v>
      </c>
      <c r="AG25" s="1">
        <f>[4]Netherlands!AG$22</f>
        <v>0</v>
      </c>
      <c r="AH25" s="1">
        <f>[4]Netherlands!AH$22</f>
        <v>0</v>
      </c>
      <c r="AI25" s="1">
        <f>[4]Netherlands!AI$22</f>
        <v>0</v>
      </c>
      <c r="AJ25" s="1">
        <f>[4]Netherlands!AJ$22</f>
        <v>0</v>
      </c>
      <c r="AK25" s="1">
        <f>[4]Netherlands!AK$22</f>
        <v>0</v>
      </c>
      <c r="AL25" s="1">
        <f>[4]Netherlands!AL$22</f>
        <v>0</v>
      </c>
      <c r="AM25" s="1">
        <f>[4]Netherlands!AM$22</f>
        <v>0</v>
      </c>
      <c r="AN25" s="1">
        <f>[4]Netherlands!AN$22</f>
        <v>0</v>
      </c>
      <c r="AO25" s="1">
        <f>[4]Netherlands!AO$22</f>
        <v>0</v>
      </c>
      <c r="AP25" s="1">
        <f>[4]Netherlands!AP$22</f>
        <v>0</v>
      </c>
      <c r="AQ25" s="1">
        <f>[4]Netherlands!AQ$22</f>
        <v>0</v>
      </c>
      <c r="AR25" s="1">
        <f>[4]Netherlands!AR$22</f>
        <v>0</v>
      </c>
      <c r="AS25" s="1">
        <f>[4]Netherlands!AS$22</f>
        <v>0</v>
      </c>
      <c r="AT25" s="1">
        <f>[4]Netherlands!AT$22</f>
        <v>0</v>
      </c>
      <c r="AU25" s="1">
        <f>[4]Netherlands!AU$22</f>
        <v>0</v>
      </c>
      <c r="AV25" s="1">
        <f>[4]Netherlands!AV$22</f>
        <v>0</v>
      </c>
      <c r="AW25" s="1">
        <f>[4]Netherlands!AW$22</f>
        <v>0</v>
      </c>
      <c r="AX25" s="1">
        <f>[4]Netherlands!AX$22</f>
        <v>0</v>
      </c>
      <c r="AY25" s="1">
        <f>[4]Netherlands!AY$22</f>
        <v>0</v>
      </c>
      <c r="AZ25" s="1">
        <f>[4]Netherlands!AZ$22</f>
        <v>0</v>
      </c>
      <c r="BA25" s="1">
        <f>[4]Netherlands!BA$22</f>
        <v>0</v>
      </c>
      <c r="BB25" s="1">
        <f>[4]Netherlands!BB$22</f>
        <v>0</v>
      </c>
      <c r="BC25" s="1">
        <f>[4]Netherlands!BC$22</f>
        <v>0</v>
      </c>
      <c r="BD25" s="1">
        <f>[4]Netherlands!BD$22</f>
        <v>0</v>
      </c>
      <c r="BE25" s="1">
        <f>[4]Netherlands!BE$22</f>
        <v>0</v>
      </c>
      <c r="BF25" s="1">
        <f>[4]Netherlands!BF$22</f>
        <v>0</v>
      </c>
      <c r="BG25" s="1">
        <f>[4]Netherlands!BG$22</f>
        <v>0</v>
      </c>
      <c r="BH25" s="1">
        <f>[4]Netherlands!BH$22</f>
        <v>0</v>
      </c>
      <c r="BI25" s="1">
        <f>[4]Netherlands!BI$22</f>
        <v>0</v>
      </c>
      <c r="BJ25" s="1">
        <f>[4]Netherlands!BJ$22</f>
        <v>0</v>
      </c>
      <c r="BK25" s="1">
        <f>[4]Netherlands!BK$22</f>
        <v>0</v>
      </c>
      <c r="BL25" s="1">
        <f>[4]Netherlands!BL$22</f>
        <v>0</v>
      </c>
      <c r="BM25" s="1">
        <f>[4]Netherlands!BM$22</f>
        <v>0</v>
      </c>
      <c r="BN25" s="1">
        <f>[4]Netherlands!BN$22</f>
        <v>0</v>
      </c>
      <c r="BO25" s="1">
        <f>[4]Netherlands!BO$22</f>
        <v>0</v>
      </c>
      <c r="BP25" s="1">
        <f>[4]Netherlands!BP$22</f>
        <v>0</v>
      </c>
      <c r="BQ25" s="1">
        <f>[4]Netherlands!BQ$22</f>
        <v>0</v>
      </c>
      <c r="BR25" s="1">
        <f>[4]Netherlands!BR$22</f>
        <v>0</v>
      </c>
      <c r="BS25" s="1">
        <f>[4]Netherlands!BS$22</f>
        <v>0</v>
      </c>
      <c r="BT25" s="1">
        <f>[4]Netherlands!BT$22</f>
        <v>0</v>
      </c>
      <c r="BU25" s="1">
        <f>[4]Netherlands!BU$22</f>
        <v>0</v>
      </c>
      <c r="BV25" s="1">
        <f>[4]Netherlands!BV$22</f>
        <v>0</v>
      </c>
      <c r="BW25" s="1">
        <f>[4]Netherlands!BW$22</f>
        <v>0</v>
      </c>
      <c r="BX25" s="1">
        <f>[4]Netherlands!BX$22</f>
        <v>0</v>
      </c>
      <c r="BY25" s="1">
        <f>[4]Netherlands!BY$22</f>
        <v>0</v>
      </c>
      <c r="BZ25" s="1">
        <f>[4]Netherlands!BZ$22</f>
        <v>0</v>
      </c>
      <c r="CA25" s="1">
        <f>[4]Netherlands!CA$22</f>
        <v>0</v>
      </c>
      <c r="CB25" s="1">
        <f>[4]Netherlands!CB$22</f>
        <v>0</v>
      </c>
      <c r="CC25" s="1">
        <f>[4]Netherlands!CC$22</f>
        <v>0</v>
      </c>
      <c r="CD25" s="1">
        <f>[4]Netherlands!CD$22</f>
        <v>0</v>
      </c>
      <c r="CE25" s="1">
        <f>[4]Netherlands!CE$22</f>
        <v>0</v>
      </c>
      <c r="CF25" s="1">
        <f>[4]Netherlands!CF$22</f>
        <v>0</v>
      </c>
      <c r="CG25" s="1">
        <f>[4]Netherlands!CG$22</f>
        <v>0</v>
      </c>
      <c r="CH25" s="1">
        <f>[4]Netherlands!CH$22</f>
        <v>604</v>
      </c>
      <c r="CI25" s="1">
        <f>[4]Netherlands!CI$22</f>
        <v>626</v>
      </c>
      <c r="CJ25" s="1">
        <f>[4]Netherlands!CJ$22</f>
        <v>773</v>
      </c>
      <c r="CK25" s="1">
        <f>[4]Netherlands!CK$22</f>
        <v>0</v>
      </c>
      <c r="CL25" s="1">
        <f>[4]Netherlands!CL$22</f>
        <v>0</v>
      </c>
      <c r="CM25" s="1">
        <f>[4]Netherlands!CM$22</f>
        <v>0</v>
      </c>
      <c r="CN25" s="1">
        <f>[4]Netherlands!CN$22</f>
        <v>0</v>
      </c>
      <c r="CO25" s="1">
        <f>[4]Netherlands!CO$22</f>
        <v>0</v>
      </c>
      <c r="CP25" s="1">
        <f>[4]Netherlands!CP$22</f>
        <v>0</v>
      </c>
      <c r="CQ25" s="1">
        <f>[4]Netherlands!CQ$22</f>
        <v>0</v>
      </c>
      <c r="CR25" s="1">
        <f>[4]Netherlands!CR$22</f>
        <v>0</v>
      </c>
      <c r="CS25" s="1">
        <f>[4]Netherlands!CS$22</f>
        <v>0</v>
      </c>
      <c r="CT25" s="1">
        <f>[4]Netherlands!CT$22</f>
        <v>0</v>
      </c>
      <c r="CU25" s="1">
        <f>[4]Netherlands!CU$22</f>
        <v>0</v>
      </c>
      <c r="CV25" s="1">
        <f>[4]Netherlands!CV$22</f>
        <v>0</v>
      </c>
      <c r="CW25" s="1">
        <f>[4]Netherlands!CW$22</f>
        <v>0</v>
      </c>
      <c r="CX25" s="1">
        <f>[4]Netherlands!CX$22</f>
        <v>0</v>
      </c>
      <c r="CY25" s="1">
        <f>[4]Netherlands!CY$22</f>
        <v>0</v>
      </c>
      <c r="CZ25" s="1">
        <f>[4]Netherlands!CZ$22</f>
        <v>0</v>
      </c>
      <c r="DA25" s="1">
        <f>[4]Netherlands!DA$22</f>
        <v>0</v>
      </c>
      <c r="DB25" s="1">
        <f>[4]Netherlands!DB$22</f>
        <v>0</v>
      </c>
      <c r="DC25" s="1">
        <f>[4]Netherlands!DC$22</f>
        <v>0</v>
      </c>
      <c r="DD25" s="1">
        <f>[4]Netherlands!DD$22</f>
        <v>0</v>
      </c>
      <c r="DE25" s="1">
        <f>[4]Netherlands!DE$22</f>
        <v>0</v>
      </c>
      <c r="DF25" s="1">
        <f>[4]Netherlands!DF$22</f>
        <v>0</v>
      </c>
      <c r="DG25" s="1">
        <f>[4]Netherlands!DG$22</f>
        <v>0</v>
      </c>
      <c r="DH25" s="1">
        <f>[4]Netherlands!DH$22</f>
        <v>0</v>
      </c>
      <c r="DI25" s="1">
        <f>[4]Netherlands!DI$22</f>
        <v>0</v>
      </c>
      <c r="DJ25" s="1">
        <f>[4]Netherlands!DJ$22</f>
        <v>0</v>
      </c>
      <c r="DK25" s="1">
        <f>[4]Netherlands!DK$22</f>
        <v>0</v>
      </c>
      <c r="DL25" s="1">
        <f>[4]Netherlands!DL$22</f>
        <v>0</v>
      </c>
      <c r="DM25" s="1">
        <f>[4]Netherlands!DM$22</f>
        <v>0</v>
      </c>
      <c r="DN25" s="1">
        <f>[4]Netherlands!DN$22</f>
        <v>0</v>
      </c>
      <c r="DO25" s="1">
        <f>[4]Netherlands!DO$22</f>
        <v>0</v>
      </c>
      <c r="DP25" s="1">
        <f>[4]Netherlands!DP$22</f>
        <v>0</v>
      </c>
      <c r="DQ25" s="1">
        <f>[4]Netherlands!DQ$22</f>
        <v>0</v>
      </c>
      <c r="DR25" s="1">
        <f>[4]Netherlands!DR$22</f>
        <v>0</v>
      </c>
      <c r="DS25" s="1">
        <f>[4]Netherlands!DS$22</f>
        <v>0</v>
      </c>
      <c r="DT25" s="1">
        <f>[4]Netherlands!DT$22</f>
        <v>0</v>
      </c>
      <c r="DU25" s="1">
        <f>[4]Netherlands!DU$22</f>
        <v>0</v>
      </c>
      <c r="DV25" s="1">
        <f>[4]Netherlands!DV$22</f>
        <v>0</v>
      </c>
      <c r="DW25" s="1">
        <f>[4]Netherlands!DW$22</f>
        <v>0</v>
      </c>
      <c r="DX25" s="1">
        <f>[4]Netherlands!DX$22</f>
        <v>0</v>
      </c>
      <c r="DY25" s="1">
        <f>[4]Netherlands!DY$22</f>
        <v>0</v>
      </c>
      <c r="DZ25" s="1">
        <f>[4]Netherlands!DZ$22</f>
        <v>0</v>
      </c>
      <c r="EA25" s="1">
        <f>[4]Netherlands!EA$22</f>
        <v>0</v>
      </c>
      <c r="EB25" s="1">
        <f>[4]Netherlands!EB$22</f>
        <v>0</v>
      </c>
      <c r="EC25" s="1">
        <f>[4]Netherlands!EC$22</f>
        <v>0</v>
      </c>
      <c r="ED25" s="1">
        <f>[4]Netherlands!ED$22</f>
        <v>0</v>
      </c>
      <c r="EE25" s="1">
        <f>[4]Netherlands!EE$22</f>
        <v>0</v>
      </c>
      <c r="EF25" s="1">
        <f>[4]Netherlands!EF$22</f>
        <v>0</v>
      </c>
      <c r="EG25" s="1">
        <f>[4]Netherlands!EG$22</f>
        <v>0</v>
      </c>
      <c r="EH25" s="1">
        <f>[4]Netherlands!EH$22</f>
        <v>0</v>
      </c>
      <c r="EI25" s="1">
        <f>[4]Netherlands!EI$22</f>
        <v>0</v>
      </c>
      <c r="EJ25" s="1">
        <f>[4]Netherlands!EJ$22</f>
        <v>0</v>
      </c>
      <c r="EK25" s="1">
        <f>[4]Netherlands!EK$22</f>
        <v>0</v>
      </c>
      <c r="EL25" s="1">
        <f>[4]Netherlands!EL$22</f>
        <v>0</v>
      </c>
      <c r="EM25" s="1">
        <f>[4]Netherlands!EM$22</f>
        <v>0</v>
      </c>
      <c r="EN25" s="1">
        <f>[4]Netherlands!EN$22</f>
        <v>0</v>
      </c>
      <c r="EO25" s="1">
        <f>[4]Netherlands!EO$22</f>
        <v>0</v>
      </c>
      <c r="EP25" s="1">
        <f>[4]Netherlands!EP$22</f>
        <v>0</v>
      </c>
      <c r="EQ25" s="1">
        <f>[4]Netherlands!EQ$22</f>
        <v>0</v>
      </c>
      <c r="ER25" s="1">
        <f>[4]Netherlands!ER$22</f>
        <v>0</v>
      </c>
      <c r="ES25" s="1">
        <f>[4]Netherlands!ES$22</f>
        <v>0</v>
      </c>
      <c r="ET25" s="1">
        <f>[4]Netherlands!ET$22</f>
        <v>0</v>
      </c>
      <c r="EU25" s="1">
        <f>[4]Netherlands!EU$22</f>
        <v>0</v>
      </c>
      <c r="EV25" s="1">
        <f>[4]Netherlands!EV$22</f>
        <v>0</v>
      </c>
      <c r="EW25" s="1">
        <f>[4]Netherlands!EW$22</f>
        <v>0</v>
      </c>
      <c r="EX25" s="1">
        <f>[4]Netherlands!EX$22</f>
        <v>0</v>
      </c>
      <c r="EY25" s="1">
        <f>[4]Netherlands!EY$22</f>
        <v>0</v>
      </c>
      <c r="EZ25" s="1">
        <f>[4]Netherlands!EZ$22</f>
        <v>0</v>
      </c>
      <c r="FA25" s="1">
        <f>[4]Netherlands!FA$22</f>
        <v>0</v>
      </c>
      <c r="FB25" s="1">
        <f>[4]Netherlands!FB$22</f>
        <v>0</v>
      </c>
      <c r="FC25" s="1">
        <f>[4]Netherlands!FC$22</f>
        <v>0</v>
      </c>
      <c r="FD25" s="1">
        <f>[4]Netherlands!FD$22</f>
        <v>0</v>
      </c>
      <c r="FE25" s="1">
        <f>[4]Netherlands!FE$22</f>
        <v>0</v>
      </c>
      <c r="FF25" s="1">
        <f>[4]Netherlands!FF$22</f>
        <v>0</v>
      </c>
      <c r="FG25" s="1">
        <f>[4]Netherlands!FG$22</f>
        <v>0</v>
      </c>
      <c r="FH25" s="1">
        <f>[4]Netherlands!FH$22</f>
        <v>0</v>
      </c>
      <c r="FI25" s="1">
        <f>[4]Netherlands!FI$22</f>
        <v>0</v>
      </c>
      <c r="FJ25" s="1">
        <f>[4]Netherlands!FJ$22</f>
        <v>0</v>
      </c>
      <c r="FK25" s="1">
        <f>[4]Netherlands!FK$22</f>
        <v>0</v>
      </c>
      <c r="FL25" s="1">
        <f>[4]Netherlands!FL$22</f>
        <v>0</v>
      </c>
      <c r="FM25" s="1">
        <f>[4]Netherlands!FM$22</f>
        <v>0</v>
      </c>
      <c r="FN25" s="1">
        <f>[4]Netherlands!FN$22</f>
        <v>0</v>
      </c>
      <c r="FO25" s="1">
        <f>[4]Netherlands!FO$22</f>
        <v>0</v>
      </c>
      <c r="FP25" s="1">
        <f>[4]Netherlands!FP$22</f>
        <v>0</v>
      </c>
      <c r="FQ25" s="1">
        <f>[4]Netherlands!FQ$22</f>
        <v>0</v>
      </c>
      <c r="FR25" s="1">
        <f>[4]Netherlands!FR$22</f>
        <v>0</v>
      </c>
      <c r="FS25" s="1">
        <f>[4]Netherlands!FS$22</f>
        <v>0</v>
      </c>
      <c r="FT25" s="1">
        <f>[4]Netherlands!FT$22</f>
        <v>0</v>
      </c>
      <c r="FU25" s="1">
        <f>[4]Netherlands!FU$22</f>
        <v>0</v>
      </c>
      <c r="FV25" s="1">
        <f>[4]Netherlands!FV$22</f>
        <v>0</v>
      </c>
      <c r="FW25" s="1">
        <f>[4]Netherlands!FW$22</f>
        <v>0</v>
      </c>
      <c r="FX25" s="1">
        <f>[4]Netherlands!FX$22</f>
        <v>0</v>
      </c>
      <c r="FY25" s="1">
        <f>[4]Netherlands!FY$22</f>
        <v>0</v>
      </c>
      <c r="FZ25" s="2">
        <f>SUM($B25:FY25)</f>
        <v>2003</v>
      </c>
    </row>
    <row r="26" spans="1:182">
      <c r="A26" t="s">
        <v>24</v>
      </c>
      <c r="B26" s="1">
        <f>[4]Poland!B$22</f>
        <v>0</v>
      </c>
      <c r="C26" s="1">
        <f>[4]Poland!C$22</f>
        <v>0</v>
      </c>
      <c r="D26" s="1">
        <f>[4]Poland!D$22</f>
        <v>0</v>
      </c>
      <c r="E26" s="1">
        <f>[4]Poland!E$22</f>
        <v>0</v>
      </c>
      <c r="F26" s="1">
        <f>[4]Poland!F$22</f>
        <v>0</v>
      </c>
      <c r="G26" s="1">
        <f>[4]Poland!G$22</f>
        <v>0</v>
      </c>
      <c r="H26" s="1">
        <f>[4]Poland!H$22</f>
        <v>0</v>
      </c>
      <c r="I26" s="1">
        <f>[4]Poland!I$22</f>
        <v>0</v>
      </c>
      <c r="J26" s="1">
        <f>[4]Poland!J$22</f>
        <v>0</v>
      </c>
      <c r="K26" s="1">
        <f>[4]Poland!K$22</f>
        <v>0</v>
      </c>
      <c r="L26" s="1">
        <f>[4]Poland!L$22</f>
        <v>0</v>
      </c>
      <c r="M26" s="1">
        <f>[4]Poland!M$22</f>
        <v>0</v>
      </c>
      <c r="N26" s="1">
        <f>[4]Poland!N$22</f>
        <v>0</v>
      </c>
      <c r="O26" s="1">
        <f>[4]Poland!O$22</f>
        <v>0</v>
      </c>
      <c r="P26" s="1">
        <f>[4]Poland!P$22</f>
        <v>0</v>
      </c>
      <c r="Q26" s="1">
        <f>[4]Poland!Q$22</f>
        <v>0</v>
      </c>
      <c r="R26" s="1">
        <f>[4]Poland!R$22</f>
        <v>0</v>
      </c>
      <c r="S26" s="1">
        <f>[4]Poland!S$22</f>
        <v>0</v>
      </c>
      <c r="T26" s="1">
        <f>[4]Poland!T$22</f>
        <v>0</v>
      </c>
      <c r="U26" s="1">
        <f>[4]Poland!U$22</f>
        <v>0</v>
      </c>
      <c r="V26" s="1">
        <f>[4]Poland!V$22</f>
        <v>0</v>
      </c>
      <c r="W26" s="1">
        <f>[4]Poland!W$22</f>
        <v>0</v>
      </c>
      <c r="X26" s="1">
        <f>[4]Poland!X$22</f>
        <v>0</v>
      </c>
      <c r="Y26" s="1">
        <f>[4]Poland!Y$22</f>
        <v>0</v>
      </c>
      <c r="Z26" s="1">
        <f>[4]Poland!Z$22</f>
        <v>0</v>
      </c>
      <c r="AA26" s="1">
        <f>[4]Poland!AA$22</f>
        <v>0</v>
      </c>
      <c r="AB26" s="1">
        <f>[4]Poland!AB$22</f>
        <v>0</v>
      </c>
      <c r="AC26" s="1">
        <f>[4]Poland!AC$22</f>
        <v>0</v>
      </c>
      <c r="AD26" s="1">
        <f>[4]Poland!AD$22</f>
        <v>0</v>
      </c>
      <c r="AE26" s="1">
        <f>[4]Poland!AE$22</f>
        <v>0</v>
      </c>
      <c r="AF26" s="1">
        <f>[4]Poland!AF$22</f>
        <v>0</v>
      </c>
      <c r="AG26" s="1">
        <f>[4]Poland!AG$22</f>
        <v>0</v>
      </c>
      <c r="AH26" s="1">
        <f>[4]Poland!AH$22</f>
        <v>0</v>
      </c>
      <c r="AI26" s="1">
        <f>[4]Poland!AI$22</f>
        <v>0</v>
      </c>
      <c r="AJ26" s="1">
        <f>[4]Poland!AJ$22</f>
        <v>0</v>
      </c>
      <c r="AK26" s="1">
        <f>[4]Poland!AK$22</f>
        <v>0</v>
      </c>
      <c r="AL26" s="1">
        <f>[4]Poland!AL$22</f>
        <v>0</v>
      </c>
      <c r="AM26" s="1">
        <f>[4]Poland!AM$22</f>
        <v>0</v>
      </c>
      <c r="AN26" s="1">
        <f>[4]Poland!AN$22</f>
        <v>0</v>
      </c>
      <c r="AO26" s="1">
        <f>[4]Poland!AO$22</f>
        <v>0</v>
      </c>
      <c r="AP26" s="1">
        <f>[4]Poland!AP$22</f>
        <v>0</v>
      </c>
      <c r="AQ26" s="1">
        <f>[4]Poland!AQ$22</f>
        <v>0</v>
      </c>
      <c r="AR26" s="1">
        <f>[4]Poland!AR$22</f>
        <v>0</v>
      </c>
      <c r="AS26" s="1">
        <f>[4]Poland!AS$22</f>
        <v>0</v>
      </c>
      <c r="AT26" s="1">
        <f>[4]Poland!AT$22</f>
        <v>0</v>
      </c>
      <c r="AU26" s="1">
        <f>[4]Poland!AU$22</f>
        <v>0</v>
      </c>
      <c r="AV26" s="1">
        <f>[4]Poland!AV$22</f>
        <v>0</v>
      </c>
      <c r="AW26" s="1">
        <f>[4]Poland!AW$22</f>
        <v>0</v>
      </c>
      <c r="AX26" s="1">
        <f>[4]Poland!AX$22</f>
        <v>0</v>
      </c>
      <c r="AY26" s="1">
        <f>[4]Poland!AY$22</f>
        <v>0</v>
      </c>
      <c r="AZ26" s="1">
        <f>[4]Poland!AZ$22</f>
        <v>0</v>
      </c>
      <c r="BA26" s="1">
        <f>[4]Poland!BA$22</f>
        <v>0</v>
      </c>
      <c r="BB26" s="1">
        <f>[4]Poland!BB$22</f>
        <v>0</v>
      </c>
      <c r="BC26" s="1">
        <f>[4]Poland!BC$22</f>
        <v>0</v>
      </c>
      <c r="BD26" s="1">
        <f>[4]Poland!BD$22</f>
        <v>0</v>
      </c>
      <c r="BE26" s="1">
        <f>[4]Poland!BE$22</f>
        <v>0</v>
      </c>
      <c r="BF26" s="1">
        <f>[4]Poland!BF$22</f>
        <v>0</v>
      </c>
      <c r="BG26" s="1">
        <f>[4]Poland!BG$22</f>
        <v>0</v>
      </c>
      <c r="BH26" s="1">
        <f>[4]Poland!BH$22</f>
        <v>0</v>
      </c>
      <c r="BI26" s="1">
        <f>[4]Poland!BI$22</f>
        <v>0</v>
      </c>
      <c r="BJ26" s="1">
        <f>[4]Poland!BJ$22</f>
        <v>0</v>
      </c>
      <c r="BK26" s="1">
        <f>[4]Poland!BK$22</f>
        <v>0</v>
      </c>
      <c r="BL26" s="1">
        <f>[4]Poland!BL$22</f>
        <v>0</v>
      </c>
      <c r="BM26" s="1">
        <f>[4]Poland!BM$22</f>
        <v>0</v>
      </c>
      <c r="BN26" s="1">
        <f>[4]Poland!BN$22</f>
        <v>0</v>
      </c>
      <c r="BO26" s="1">
        <f>[4]Poland!BO$22</f>
        <v>0</v>
      </c>
      <c r="BP26" s="1">
        <f>[4]Poland!BP$22</f>
        <v>0</v>
      </c>
      <c r="BQ26" s="1">
        <f>[4]Poland!BQ$22</f>
        <v>0</v>
      </c>
      <c r="BR26" s="1">
        <f>[4]Poland!BR$22</f>
        <v>0</v>
      </c>
      <c r="BS26" s="1">
        <f>[4]Poland!BS$22</f>
        <v>0</v>
      </c>
      <c r="BT26" s="1">
        <f>[4]Poland!BT$22</f>
        <v>0</v>
      </c>
      <c r="BU26" s="1">
        <f>[4]Poland!BU$22</f>
        <v>0</v>
      </c>
      <c r="BV26" s="1">
        <f>[4]Poland!BV$22</f>
        <v>0</v>
      </c>
      <c r="BW26" s="1">
        <f>[4]Poland!BW$22</f>
        <v>0</v>
      </c>
      <c r="BX26" s="1">
        <f>[4]Poland!BX$22</f>
        <v>0</v>
      </c>
      <c r="BY26" s="1">
        <f>[4]Poland!BY$22</f>
        <v>0</v>
      </c>
      <c r="BZ26" s="1">
        <f>[4]Poland!BZ$22</f>
        <v>0</v>
      </c>
      <c r="CA26" s="1">
        <f>[4]Poland!CA$22</f>
        <v>0</v>
      </c>
      <c r="CB26" s="1">
        <f>[4]Poland!CB$22</f>
        <v>0</v>
      </c>
      <c r="CC26" s="1">
        <f>[4]Poland!CC$22</f>
        <v>0</v>
      </c>
      <c r="CD26" s="1">
        <f>[4]Poland!CD$22</f>
        <v>0</v>
      </c>
      <c r="CE26" s="1">
        <f>[4]Poland!CE$22</f>
        <v>0</v>
      </c>
      <c r="CF26" s="1">
        <f>[4]Poland!CF$22</f>
        <v>0</v>
      </c>
      <c r="CG26" s="1">
        <f>[4]Poland!CG$22</f>
        <v>0</v>
      </c>
      <c r="CH26" s="1">
        <f>[4]Poland!CH$22</f>
        <v>0</v>
      </c>
      <c r="CI26" s="1">
        <f>[4]Poland!CI$22</f>
        <v>0</v>
      </c>
      <c r="CJ26" s="1">
        <f>[4]Poland!CJ$22</f>
        <v>0</v>
      </c>
      <c r="CK26" s="1">
        <f>[4]Poland!CK$22</f>
        <v>0</v>
      </c>
      <c r="CL26" s="1">
        <f>[4]Poland!CL$22</f>
        <v>0</v>
      </c>
      <c r="CM26" s="1">
        <f>[4]Poland!CM$22</f>
        <v>0</v>
      </c>
      <c r="CN26" s="1">
        <f>[4]Poland!CN$22</f>
        <v>0</v>
      </c>
      <c r="CO26" s="1">
        <f>[4]Poland!CO$22</f>
        <v>0</v>
      </c>
      <c r="CP26" s="1">
        <f>[4]Poland!CP$22</f>
        <v>0</v>
      </c>
      <c r="CQ26" s="1">
        <f>[4]Poland!CQ$22</f>
        <v>0</v>
      </c>
      <c r="CR26" s="1">
        <f>[4]Poland!CR$22</f>
        <v>0</v>
      </c>
      <c r="CS26" s="1">
        <f>[4]Poland!CS$22</f>
        <v>0</v>
      </c>
      <c r="CT26" s="1">
        <f>[4]Poland!CT$22</f>
        <v>0</v>
      </c>
      <c r="CU26" s="1">
        <f>[4]Poland!CU$22</f>
        <v>0</v>
      </c>
      <c r="CV26" s="1">
        <f>[4]Poland!CV$22</f>
        <v>0</v>
      </c>
      <c r="CW26" s="1">
        <f>[4]Poland!CW$22</f>
        <v>0</v>
      </c>
      <c r="CX26" s="1">
        <f>[4]Poland!CX$22</f>
        <v>0</v>
      </c>
      <c r="CY26" s="1">
        <f>[4]Poland!CY$22</f>
        <v>0</v>
      </c>
      <c r="CZ26" s="1">
        <f>[4]Poland!CZ$22</f>
        <v>0</v>
      </c>
      <c r="DA26" s="1">
        <f>[4]Poland!DA$22</f>
        <v>0</v>
      </c>
      <c r="DB26" s="1">
        <f>[4]Poland!DB$22</f>
        <v>0</v>
      </c>
      <c r="DC26" s="1">
        <f>[4]Poland!DC$22</f>
        <v>0</v>
      </c>
      <c r="DD26" s="1">
        <f>[4]Poland!DD$22</f>
        <v>0</v>
      </c>
      <c r="DE26" s="1">
        <f>[4]Poland!DE$22</f>
        <v>0</v>
      </c>
      <c r="DF26" s="1">
        <f>[4]Poland!DF$22</f>
        <v>0</v>
      </c>
      <c r="DG26" s="1">
        <f>[4]Poland!DG$22</f>
        <v>0</v>
      </c>
      <c r="DH26" s="1">
        <f>[4]Poland!DH$22</f>
        <v>0</v>
      </c>
      <c r="DI26" s="1">
        <f>[4]Poland!DI$22</f>
        <v>0</v>
      </c>
      <c r="DJ26" s="1">
        <f>[4]Poland!DJ$22</f>
        <v>0</v>
      </c>
      <c r="DK26" s="1">
        <f>[4]Poland!DK$22</f>
        <v>0</v>
      </c>
      <c r="DL26" s="1">
        <f>[4]Poland!DL$22</f>
        <v>0</v>
      </c>
      <c r="DM26" s="1">
        <f>[4]Poland!DM$22</f>
        <v>0</v>
      </c>
      <c r="DN26" s="1">
        <f>[4]Poland!DN$22</f>
        <v>0</v>
      </c>
      <c r="DO26" s="1">
        <f>[4]Poland!DO$22</f>
        <v>0</v>
      </c>
      <c r="DP26" s="1">
        <f>[4]Poland!DP$22</f>
        <v>0</v>
      </c>
      <c r="DQ26" s="1">
        <f>[4]Poland!DQ$22</f>
        <v>0</v>
      </c>
      <c r="DR26" s="1">
        <f>[4]Poland!DR$22</f>
        <v>0</v>
      </c>
      <c r="DS26" s="1">
        <f>[4]Poland!DS$22</f>
        <v>0</v>
      </c>
      <c r="DT26" s="1">
        <f>[4]Poland!DT$22</f>
        <v>0</v>
      </c>
      <c r="DU26" s="1">
        <f>[4]Poland!DU$22</f>
        <v>0</v>
      </c>
      <c r="DV26" s="1">
        <f>[4]Poland!DV$22</f>
        <v>0</v>
      </c>
      <c r="DW26" s="1">
        <f>[4]Poland!DW$22</f>
        <v>0</v>
      </c>
      <c r="DX26" s="1">
        <f>[4]Poland!DX$22</f>
        <v>0</v>
      </c>
      <c r="DY26" s="1">
        <f>[4]Poland!DY$22</f>
        <v>0</v>
      </c>
      <c r="DZ26" s="1">
        <f>[4]Poland!DZ$22</f>
        <v>0</v>
      </c>
      <c r="EA26" s="1">
        <f>[4]Poland!EA$22</f>
        <v>0</v>
      </c>
      <c r="EB26" s="1">
        <f>[4]Poland!EB$22</f>
        <v>0</v>
      </c>
      <c r="EC26" s="1">
        <f>[4]Poland!EC$22</f>
        <v>0</v>
      </c>
      <c r="ED26" s="1">
        <f>[4]Poland!ED$22</f>
        <v>0</v>
      </c>
      <c r="EE26" s="1">
        <f>[4]Poland!EE$22</f>
        <v>0</v>
      </c>
      <c r="EF26" s="1">
        <f>[4]Poland!EF$22</f>
        <v>0</v>
      </c>
      <c r="EG26" s="1">
        <f>[4]Poland!EG$22</f>
        <v>0</v>
      </c>
      <c r="EH26" s="1">
        <f>[4]Poland!EH$22</f>
        <v>0</v>
      </c>
      <c r="EI26" s="1">
        <f>[4]Poland!EI$22</f>
        <v>0</v>
      </c>
      <c r="EJ26" s="1">
        <f>[4]Poland!EJ$22</f>
        <v>0</v>
      </c>
      <c r="EK26" s="1">
        <f>[4]Poland!EK$22</f>
        <v>0</v>
      </c>
      <c r="EL26" s="1">
        <f>[4]Poland!EL$22</f>
        <v>0</v>
      </c>
      <c r="EM26" s="1">
        <f>[4]Poland!EM$22</f>
        <v>0</v>
      </c>
      <c r="EN26" s="1">
        <f>[4]Poland!EN$22</f>
        <v>0</v>
      </c>
      <c r="EO26" s="1">
        <f>[4]Poland!EO$22</f>
        <v>0</v>
      </c>
      <c r="EP26" s="1">
        <f>[4]Poland!EP$22</f>
        <v>0</v>
      </c>
      <c r="EQ26" s="1">
        <f>[4]Poland!EQ$22</f>
        <v>0</v>
      </c>
      <c r="ER26" s="1">
        <f>[4]Poland!ER$22</f>
        <v>0</v>
      </c>
      <c r="ES26" s="1">
        <f>[4]Poland!ES$22</f>
        <v>0</v>
      </c>
      <c r="ET26" s="1">
        <f>[4]Poland!ET$22</f>
        <v>0</v>
      </c>
      <c r="EU26" s="1">
        <f>[4]Poland!EU$22</f>
        <v>0</v>
      </c>
      <c r="EV26" s="1">
        <f>[4]Poland!EV$22</f>
        <v>0</v>
      </c>
      <c r="EW26" s="1">
        <f>[4]Poland!EW$22</f>
        <v>0</v>
      </c>
      <c r="EX26" s="1">
        <f>[4]Poland!EX$22</f>
        <v>0</v>
      </c>
      <c r="EY26" s="1">
        <f>[4]Poland!EY$22</f>
        <v>0</v>
      </c>
      <c r="EZ26" s="1">
        <f>[4]Poland!EZ$22</f>
        <v>0</v>
      </c>
      <c r="FA26" s="1">
        <f>[4]Poland!FA$22</f>
        <v>0</v>
      </c>
      <c r="FB26" s="1">
        <f>[4]Poland!FB$22</f>
        <v>0</v>
      </c>
      <c r="FC26" s="1">
        <f>[4]Poland!FC$22</f>
        <v>0</v>
      </c>
      <c r="FD26" s="1">
        <f>[4]Poland!FD$22</f>
        <v>0</v>
      </c>
      <c r="FE26" s="1">
        <f>[4]Poland!FE$22</f>
        <v>0</v>
      </c>
      <c r="FF26" s="1">
        <f>[4]Poland!FF$22</f>
        <v>0</v>
      </c>
      <c r="FG26" s="1">
        <f>[4]Poland!FG$22</f>
        <v>0</v>
      </c>
      <c r="FH26" s="1">
        <f>[4]Poland!FH$22</f>
        <v>0</v>
      </c>
      <c r="FI26" s="1">
        <f>[4]Poland!FI$22</f>
        <v>0</v>
      </c>
      <c r="FJ26" s="1">
        <f>[4]Poland!FJ$22</f>
        <v>0</v>
      </c>
      <c r="FK26" s="1">
        <f>[4]Poland!FK$22</f>
        <v>0</v>
      </c>
      <c r="FL26" s="1">
        <f>[4]Poland!FL$22</f>
        <v>0</v>
      </c>
      <c r="FM26" s="1">
        <f>[4]Poland!FM$22</f>
        <v>0</v>
      </c>
      <c r="FN26" s="1">
        <f>[4]Poland!FN$22</f>
        <v>0</v>
      </c>
      <c r="FO26" s="1">
        <f>[4]Poland!FO$22</f>
        <v>0</v>
      </c>
      <c r="FP26" s="1">
        <f>[4]Poland!FP$22</f>
        <v>0</v>
      </c>
      <c r="FQ26" s="1">
        <f>[4]Poland!FQ$22</f>
        <v>0</v>
      </c>
      <c r="FR26" s="1">
        <f>[4]Poland!FR$22</f>
        <v>0</v>
      </c>
      <c r="FS26" s="1">
        <f>[4]Poland!FS$22</f>
        <v>0</v>
      </c>
      <c r="FT26" s="1">
        <f>[4]Poland!FT$22</f>
        <v>0</v>
      </c>
      <c r="FU26" s="1">
        <f>[4]Poland!FU$22</f>
        <v>0</v>
      </c>
      <c r="FV26" s="1">
        <f>[4]Poland!FV$22</f>
        <v>0</v>
      </c>
      <c r="FW26" s="1">
        <f>[4]Poland!FW$22</f>
        <v>0</v>
      </c>
      <c r="FX26" s="1">
        <f>[4]Poland!FX$22</f>
        <v>0</v>
      </c>
      <c r="FY26" s="1">
        <f>[4]Poland!FY$22</f>
        <v>0</v>
      </c>
      <c r="FZ26" s="2">
        <f>SUM($B26:FY26)</f>
        <v>0</v>
      </c>
    </row>
    <row r="27" spans="1:182">
      <c r="A27" t="s">
        <v>25</v>
      </c>
      <c r="B27" s="1">
        <f>[4]Portugal!B$22</f>
        <v>0</v>
      </c>
      <c r="C27" s="1">
        <f>[4]Portugal!C$22</f>
        <v>0</v>
      </c>
      <c r="D27" s="1">
        <f>[4]Portugal!D$22</f>
        <v>0</v>
      </c>
      <c r="E27" s="1">
        <f>[4]Portugal!E$22</f>
        <v>0</v>
      </c>
      <c r="F27" s="1">
        <f>[4]Portugal!F$22</f>
        <v>0</v>
      </c>
      <c r="G27" s="1">
        <f>[4]Portugal!G$22</f>
        <v>0</v>
      </c>
      <c r="H27" s="1">
        <f>[4]Portugal!H$22</f>
        <v>0</v>
      </c>
      <c r="I27" s="1">
        <f>[4]Portugal!I$22</f>
        <v>0</v>
      </c>
      <c r="J27" s="1">
        <f>[4]Portugal!J$22</f>
        <v>0</v>
      </c>
      <c r="K27" s="1">
        <f>[4]Portugal!K$22</f>
        <v>0</v>
      </c>
      <c r="L27" s="1">
        <f>[4]Portugal!L$22</f>
        <v>0</v>
      </c>
      <c r="M27" s="1">
        <f>[4]Portugal!M$22</f>
        <v>0</v>
      </c>
      <c r="N27" s="1">
        <f>[4]Portugal!N$22</f>
        <v>0</v>
      </c>
      <c r="O27" s="1">
        <f>[4]Portugal!O$22</f>
        <v>0</v>
      </c>
      <c r="P27" s="1">
        <f>[4]Portugal!P$22</f>
        <v>0</v>
      </c>
      <c r="Q27" s="1">
        <f>[4]Portugal!Q$22</f>
        <v>0</v>
      </c>
      <c r="R27" s="1">
        <f>[4]Portugal!R$22</f>
        <v>0</v>
      </c>
      <c r="S27" s="1">
        <f>[4]Portugal!S$22</f>
        <v>0</v>
      </c>
      <c r="T27" s="1">
        <f>[4]Portugal!T$22</f>
        <v>0</v>
      </c>
      <c r="U27" s="1">
        <f>[4]Portugal!U$22</f>
        <v>0</v>
      </c>
      <c r="V27" s="1">
        <f>[4]Portugal!V$22</f>
        <v>0</v>
      </c>
      <c r="W27" s="1">
        <f>[4]Portugal!W$22</f>
        <v>0</v>
      </c>
      <c r="X27" s="1">
        <f>[4]Portugal!X$22</f>
        <v>0</v>
      </c>
      <c r="Y27" s="1">
        <f>[4]Portugal!Y$22</f>
        <v>0</v>
      </c>
      <c r="Z27" s="1">
        <f>[4]Portugal!Z$22</f>
        <v>0</v>
      </c>
      <c r="AA27" s="1">
        <f>[4]Portugal!AA$22</f>
        <v>0</v>
      </c>
      <c r="AB27" s="1">
        <f>[4]Portugal!AB$22</f>
        <v>0</v>
      </c>
      <c r="AC27" s="1">
        <f>[4]Portugal!AC$22</f>
        <v>0</v>
      </c>
      <c r="AD27" s="1">
        <f>[4]Portugal!AD$22</f>
        <v>0</v>
      </c>
      <c r="AE27" s="1">
        <f>[4]Portugal!AE$22</f>
        <v>0</v>
      </c>
      <c r="AF27" s="1">
        <f>[4]Portugal!AF$22</f>
        <v>0</v>
      </c>
      <c r="AG27" s="1">
        <f>[4]Portugal!AG$22</f>
        <v>0</v>
      </c>
      <c r="AH27" s="1">
        <f>[4]Portugal!AH$22</f>
        <v>0</v>
      </c>
      <c r="AI27" s="1">
        <f>[4]Portugal!AI$22</f>
        <v>0</v>
      </c>
      <c r="AJ27" s="1">
        <f>[4]Portugal!AJ$22</f>
        <v>0</v>
      </c>
      <c r="AK27" s="1">
        <f>[4]Portugal!AK$22</f>
        <v>0</v>
      </c>
      <c r="AL27" s="1">
        <f>[4]Portugal!AL$22</f>
        <v>0</v>
      </c>
      <c r="AM27" s="1">
        <f>[4]Portugal!AM$22</f>
        <v>0</v>
      </c>
      <c r="AN27" s="1">
        <f>[4]Portugal!AN$22</f>
        <v>0</v>
      </c>
      <c r="AO27" s="1">
        <f>[4]Portugal!AO$22</f>
        <v>0</v>
      </c>
      <c r="AP27" s="1">
        <f>[4]Portugal!AP$22</f>
        <v>0</v>
      </c>
      <c r="AQ27" s="1">
        <f>[4]Portugal!AQ$22</f>
        <v>0</v>
      </c>
      <c r="AR27" s="1">
        <f>[4]Portugal!AR$22</f>
        <v>0</v>
      </c>
      <c r="AS27" s="1">
        <f>[4]Portugal!AS$22</f>
        <v>0</v>
      </c>
      <c r="AT27" s="1">
        <f>[4]Portugal!AT$22</f>
        <v>0</v>
      </c>
      <c r="AU27" s="1">
        <f>[4]Portugal!AU$22</f>
        <v>0</v>
      </c>
      <c r="AV27" s="1">
        <f>[4]Portugal!AV$22</f>
        <v>0</v>
      </c>
      <c r="AW27" s="1">
        <f>[4]Portugal!AW$22</f>
        <v>0</v>
      </c>
      <c r="AX27" s="1">
        <f>[4]Portugal!AX$22</f>
        <v>0</v>
      </c>
      <c r="AY27" s="1">
        <f>[4]Portugal!AY$22</f>
        <v>0</v>
      </c>
      <c r="AZ27" s="1">
        <f>[4]Portugal!AZ$22</f>
        <v>0</v>
      </c>
      <c r="BA27" s="1">
        <f>[4]Portugal!BA$22</f>
        <v>0</v>
      </c>
      <c r="BB27" s="1">
        <f>[4]Portugal!BB$22</f>
        <v>0</v>
      </c>
      <c r="BC27" s="1">
        <f>[4]Portugal!BC$22</f>
        <v>0</v>
      </c>
      <c r="BD27" s="1">
        <f>[4]Portugal!BD$22</f>
        <v>0</v>
      </c>
      <c r="BE27" s="1">
        <f>[4]Portugal!BE$22</f>
        <v>0</v>
      </c>
      <c r="BF27" s="1">
        <f>[4]Portugal!BF$22</f>
        <v>0</v>
      </c>
      <c r="BG27" s="1">
        <f>[4]Portugal!BG$22</f>
        <v>0</v>
      </c>
      <c r="BH27" s="1">
        <f>[4]Portugal!BH$22</f>
        <v>0</v>
      </c>
      <c r="BI27" s="1">
        <f>[4]Portugal!BI$22</f>
        <v>0</v>
      </c>
      <c r="BJ27" s="1">
        <f>[4]Portugal!BJ$22</f>
        <v>0</v>
      </c>
      <c r="BK27" s="1">
        <f>[4]Portugal!BK$22</f>
        <v>0</v>
      </c>
      <c r="BL27" s="1">
        <f>[4]Portugal!BL$22</f>
        <v>0</v>
      </c>
      <c r="BM27" s="1">
        <f>[4]Portugal!BM$22</f>
        <v>0</v>
      </c>
      <c r="BN27" s="1">
        <f>[4]Portugal!BN$22</f>
        <v>0</v>
      </c>
      <c r="BO27" s="1">
        <f>[4]Portugal!BO$22</f>
        <v>0</v>
      </c>
      <c r="BP27" s="1">
        <f>[4]Portugal!BP$22</f>
        <v>0</v>
      </c>
      <c r="BQ27" s="1">
        <f>[4]Portugal!BQ$22</f>
        <v>0</v>
      </c>
      <c r="BR27" s="1">
        <f>[4]Portugal!BR$22</f>
        <v>0</v>
      </c>
      <c r="BS27" s="1">
        <f>[4]Portugal!BS$22</f>
        <v>0</v>
      </c>
      <c r="BT27" s="1">
        <f>[4]Portugal!BT$22</f>
        <v>0</v>
      </c>
      <c r="BU27" s="1">
        <f>[4]Portugal!BU$22</f>
        <v>0</v>
      </c>
      <c r="BV27" s="1">
        <f>[4]Portugal!BV$22</f>
        <v>0</v>
      </c>
      <c r="BW27" s="1">
        <f>[4]Portugal!BW$22</f>
        <v>0</v>
      </c>
      <c r="BX27" s="1">
        <f>[4]Portugal!BX$22</f>
        <v>0</v>
      </c>
      <c r="BY27" s="1">
        <f>[4]Portugal!BY$22</f>
        <v>0</v>
      </c>
      <c r="BZ27" s="1">
        <f>[4]Portugal!BZ$22</f>
        <v>0</v>
      </c>
      <c r="CA27" s="1">
        <f>[4]Portugal!CA$22</f>
        <v>0</v>
      </c>
      <c r="CB27" s="1">
        <f>[4]Portugal!CB$22</f>
        <v>0</v>
      </c>
      <c r="CC27" s="1">
        <f>[4]Portugal!CC$22</f>
        <v>0</v>
      </c>
      <c r="CD27" s="1">
        <f>[4]Portugal!CD$22</f>
        <v>0</v>
      </c>
      <c r="CE27" s="1">
        <f>[4]Portugal!CE$22</f>
        <v>0</v>
      </c>
      <c r="CF27" s="1">
        <f>[4]Portugal!CF$22</f>
        <v>0</v>
      </c>
      <c r="CG27" s="1">
        <f>[4]Portugal!CG$22</f>
        <v>0</v>
      </c>
      <c r="CH27" s="1">
        <f>[4]Portugal!CH$22</f>
        <v>0</v>
      </c>
      <c r="CI27" s="1">
        <f>[4]Portugal!CI$22</f>
        <v>0</v>
      </c>
      <c r="CJ27" s="1">
        <f>[4]Portugal!CJ$22</f>
        <v>0</v>
      </c>
      <c r="CK27" s="1">
        <f>[4]Portugal!CK$22</f>
        <v>0</v>
      </c>
      <c r="CL27" s="1">
        <f>[4]Portugal!CL$22</f>
        <v>0</v>
      </c>
      <c r="CM27" s="1">
        <f>[4]Portugal!CM$22</f>
        <v>0</v>
      </c>
      <c r="CN27" s="1">
        <f>[4]Portugal!CN$22</f>
        <v>0</v>
      </c>
      <c r="CO27" s="1">
        <f>[4]Portugal!CO$22</f>
        <v>0</v>
      </c>
      <c r="CP27" s="1">
        <f>[4]Portugal!CP$22</f>
        <v>0</v>
      </c>
      <c r="CQ27" s="1">
        <f>[4]Portugal!CQ$22</f>
        <v>0</v>
      </c>
      <c r="CR27" s="1">
        <f>[4]Portugal!CR$22</f>
        <v>0</v>
      </c>
      <c r="CS27" s="1">
        <f>[4]Portugal!CS$22</f>
        <v>0</v>
      </c>
      <c r="CT27" s="1">
        <f>[4]Portugal!CT$22</f>
        <v>0</v>
      </c>
      <c r="CU27" s="1">
        <f>[4]Portugal!CU$22</f>
        <v>0</v>
      </c>
      <c r="CV27" s="1">
        <f>[4]Portugal!CV$22</f>
        <v>0</v>
      </c>
      <c r="CW27" s="1">
        <f>[4]Portugal!CW$22</f>
        <v>0</v>
      </c>
      <c r="CX27" s="1">
        <f>[4]Portugal!CX$22</f>
        <v>0</v>
      </c>
      <c r="CY27" s="1">
        <f>[4]Portugal!CY$22</f>
        <v>0</v>
      </c>
      <c r="CZ27" s="1">
        <f>[4]Portugal!CZ$22</f>
        <v>0</v>
      </c>
      <c r="DA27" s="1">
        <f>[4]Portugal!DA$22</f>
        <v>0</v>
      </c>
      <c r="DB27" s="1">
        <f>[4]Portugal!DB$22</f>
        <v>0</v>
      </c>
      <c r="DC27" s="1">
        <f>[4]Portugal!DC$22</f>
        <v>0</v>
      </c>
      <c r="DD27" s="1">
        <f>[4]Portugal!DD$22</f>
        <v>0</v>
      </c>
      <c r="DE27" s="1">
        <f>[4]Portugal!DE$22</f>
        <v>0</v>
      </c>
      <c r="DF27" s="1">
        <f>[4]Portugal!DF$22</f>
        <v>0</v>
      </c>
      <c r="DG27" s="1">
        <f>[4]Portugal!DG$22</f>
        <v>0</v>
      </c>
      <c r="DH27" s="1">
        <f>[4]Portugal!DH$22</f>
        <v>0</v>
      </c>
      <c r="DI27" s="1">
        <f>[4]Portugal!DI$22</f>
        <v>0</v>
      </c>
      <c r="DJ27" s="1">
        <f>[4]Portugal!DJ$22</f>
        <v>0</v>
      </c>
      <c r="DK27" s="1">
        <f>[4]Portugal!DK$22</f>
        <v>0</v>
      </c>
      <c r="DL27" s="1">
        <f>[4]Portugal!DL$22</f>
        <v>0</v>
      </c>
      <c r="DM27" s="1">
        <f>[4]Portugal!DM$22</f>
        <v>0</v>
      </c>
      <c r="DN27" s="1">
        <f>[4]Portugal!DN$22</f>
        <v>0</v>
      </c>
      <c r="DO27" s="1">
        <f>[4]Portugal!DO$22</f>
        <v>0</v>
      </c>
      <c r="DP27" s="1">
        <f>[4]Portugal!DP$22</f>
        <v>0</v>
      </c>
      <c r="DQ27" s="1">
        <f>[4]Portugal!DQ$22</f>
        <v>0</v>
      </c>
      <c r="DR27" s="1">
        <f>[4]Portugal!DR$22</f>
        <v>0</v>
      </c>
      <c r="DS27" s="1">
        <f>[4]Portugal!DS$22</f>
        <v>0</v>
      </c>
      <c r="DT27" s="1">
        <f>[4]Portugal!DT$22</f>
        <v>0</v>
      </c>
      <c r="DU27" s="1">
        <f>[4]Portugal!DU$22</f>
        <v>0</v>
      </c>
      <c r="DV27" s="1">
        <f>[4]Portugal!DV$22</f>
        <v>0</v>
      </c>
      <c r="DW27" s="1">
        <f>[4]Portugal!DW$22</f>
        <v>0</v>
      </c>
      <c r="DX27" s="1">
        <f>[4]Portugal!DX$22</f>
        <v>0</v>
      </c>
      <c r="DY27" s="1">
        <f>[4]Portugal!DY$22</f>
        <v>0</v>
      </c>
      <c r="DZ27" s="1">
        <f>[4]Portugal!DZ$22</f>
        <v>0</v>
      </c>
      <c r="EA27" s="1">
        <f>[4]Portugal!EA$22</f>
        <v>0</v>
      </c>
      <c r="EB27" s="1">
        <f>[4]Portugal!EB$22</f>
        <v>0</v>
      </c>
      <c r="EC27" s="1">
        <f>[4]Portugal!EC$22</f>
        <v>0</v>
      </c>
      <c r="ED27" s="1">
        <f>[4]Portugal!ED$22</f>
        <v>0</v>
      </c>
      <c r="EE27" s="1">
        <f>[4]Portugal!EE$22</f>
        <v>0</v>
      </c>
      <c r="EF27" s="1">
        <f>[4]Portugal!EF$22</f>
        <v>0</v>
      </c>
      <c r="EG27" s="1">
        <f>[4]Portugal!EG$22</f>
        <v>0</v>
      </c>
      <c r="EH27" s="1">
        <f>[4]Portugal!EH$22</f>
        <v>0</v>
      </c>
      <c r="EI27" s="1">
        <f>[4]Portugal!EI$22</f>
        <v>0</v>
      </c>
      <c r="EJ27" s="1">
        <f>[4]Portugal!EJ$22</f>
        <v>0</v>
      </c>
      <c r="EK27" s="1">
        <f>[4]Portugal!EK$22</f>
        <v>0</v>
      </c>
      <c r="EL27" s="1">
        <f>[4]Portugal!EL$22</f>
        <v>0</v>
      </c>
      <c r="EM27" s="1">
        <f>[4]Portugal!EM$22</f>
        <v>0</v>
      </c>
      <c r="EN27" s="1">
        <f>[4]Portugal!EN$22</f>
        <v>0</v>
      </c>
      <c r="EO27" s="1">
        <f>[4]Portugal!EO$22</f>
        <v>0</v>
      </c>
      <c r="EP27" s="1">
        <f>[4]Portugal!EP$22</f>
        <v>0</v>
      </c>
      <c r="EQ27" s="1">
        <f>[4]Portugal!EQ$22</f>
        <v>0</v>
      </c>
      <c r="ER27" s="1">
        <f>[4]Portugal!ER$22</f>
        <v>0</v>
      </c>
      <c r="ES27" s="1">
        <f>[4]Portugal!ES$22</f>
        <v>0</v>
      </c>
      <c r="ET27" s="1">
        <f>[4]Portugal!ET$22</f>
        <v>0</v>
      </c>
      <c r="EU27" s="1">
        <f>[4]Portugal!EU$22</f>
        <v>0</v>
      </c>
      <c r="EV27" s="1">
        <f>[4]Portugal!EV$22</f>
        <v>0</v>
      </c>
      <c r="EW27" s="1">
        <f>[4]Portugal!EW$22</f>
        <v>0</v>
      </c>
      <c r="EX27" s="1">
        <f>[4]Portugal!EX$22</f>
        <v>0</v>
      </c>
      <c r="EY27" s="1">
        <f>[4]Portugal!EY$22</f>
        <v>0</v>
      </c>
      <c r="EZ27" s="1">
        <f>[4]Portugal!EZ$22</f>
        <v>0</v>
      </c>
      <c r="FA27" s="1">
        <f>[4]Portugal!FA$22</f>
        <v>0</v>
      </c>
      <c r="FB27" s="1">
        <f>[4]Portugal!FB$22</f>
        <v>0</v>
      </c>
      <c r="FC27" s="1">
        <f>[4]Portugal!FC$22</f>
        <v>0</v>
      </c>
      <c r="FD27" s="1">
        <f>[4]Portugal!FD$22</f>
        <v>0</v>
      </c>
      <c r="FE27" s="1">
        <f>[4]Portugal!FE$22</f>
        <v>0</v>
      </c>
      <c r="FF27" s="1">
        <f>[4]Portugal!FF$22</f>
        <v>0</v>
      </c>
      <c r="FG27" s="1">
        <f>[4]Portugal!FG$22</f>
        <v>0</v>
      </c>
      <c r="FH27" s="1">
        <f>[4]Portugal!FH$22</f>
        <v>0</v>
      </c>
      <c r="FI27" s="1">
        <f>[4]Portugal!FI$22</f>
        <v>0</v>
      </c>
      <c r="FJ27" s="1">
        <f>[4]Portugal!FJ$22</f>
        <v>0</v>
      </c>
      <c r="FK27" s="1">
        <f>[4]Portugal!FK$22</f>
        <v>0</v>
      </c>
      <c r="FL27" s="1">
        <f>[4]Portugal!FL$22</f>
        <v>0</v>
      </c>
      <c r="FM27" s="1">
        <f>[4]Portugal!FM$22</f>
        <v>0</v>
      </c>
      <c r="FN27" s="1">
        <f>[4]Portugal!FN$22</f>
        <v>0</v>
      </c>
      <c r="FO27" s="1">
        <f>[4]Portugal!FO$22</f>
        <v>0</v>
      </c>
      <c r="FP27" s="1">
        <f>[4]Portugal!FP$22</f>
        <v>0</v>
      </c>
      <c r="FQ27" s="1">
        <f>[4]Portugal!FQ$22</f>
        <v>0</v>
      </c>
      <c r="FR27" s="1">
        <f>[4]Portugal!FR$22</f>
        <v>0</v>
      </c>
      <c r="FS27" s="1">
        <f>[4]Portugal!FS$22</f>
        <v>0</v>
      </c>
      <c r="FT27" s="1">
        <f>[4]Portugal!FT$22</f>
        <v>0</v>
      </c>
      <c r="FU27" s="1">
        <f>[4]Portugal!FU$22</f>
        <v>0</v>
      </c>
      <c r="FV27" s="1">
        <f>[4]Portugal!FV$22</f>
        <v>0</v>
      </c>
      <c r="FW27" s="1">
        <f>[4]Portugal!FW$22</f>
        <v>0</v>
      </c>
      <c r="FX27" s="1">
        <f>[4]Portugal!FX$22</f>
        <v>0</v>
      </c>
      <c r="FY27" s="1">
        <f>[4]Portugal!FY$22</f>
        <v>0</v>
      </c>
      <c r="FZ27" s="2">
        <f>SUM($B27:FY27)</f>
        <v>0</v>
      </c>
    </row>
    <row r="28" spans="1:182">
      <c r="A28" t="s">
        <v>28</v>
      </c>
      <c r="B28" s="1">
        <f>[4]Romania!B$22</f>
        <v>0</v>
      </c>
      <c r="C28" s="1">
        <f>[4]Romania!C$22</f>
        <v>0</v>
      </c>
      <c r="D28" s="1">
        <f>[4]Romania!D$22</f>
        <v>0</v>
      </c>
      <c r="E28" s="1">
        <f>[4]Romania!E$22</f>
        <v>0</v>
      </c>
      <c r="F28" s="1">
        <f>[4]Romania!F$22</f>
        <v>0</v>
      </c>
      <c r="G28" s="1">
        <f>[4]Romania!G$22</f>
        <v>0</v>
      </c>
      <c r="H28" s="1">
        <f>[4]Romania!H$22</f>
        <v>0</v>
      </c>
      <c r="I28" s="1">
        <f>[4]Romania!I$22</f>
        <v>0</v>
      </c>
      <c r="J28" s="1">
        <f>[4]Romania!J$22</f>
        <v>0</v>
      </c>
      <c r="K28" s="1">
        <f>[4]Romania!K$22</f>
        <v>0</v>
      </c>
      <c r="L28" s="1">
        <f>[4]Romania!L$22</f>
        <v>0</v>
      </c>
      <c r="M28" s="1">
        <f>[4]Romania!M$22</f>
        <v>0</v>
      </c>
      <c r="N28" s="1">
        <f>[4]Romania!N$22</f>
        <v>0</v>
      </c>
      <c r="O28" s="1">
        <f>[4]Romania!O$22</f>
        <v>0</v>
      </c>
      <c r="P28" s="1">
        <f>[4]Romania!P$22</f>
        <v>0</v>
      </c>
      <c r="Q28" s="1">
        <f>[4]Romania!Q$22</f>
        <v>0</v>
      </c>
      <c r="R28" s="1">
        <f>[4]Romania!R$22</f>
        <v>0</v>
      </c>
      <c r="S28" s="1">
        <f>[4]Romania!S$22</f>
        <v>0</v>
      </c>
      <c r="T28" s="1">
        <f>[4]Romania!T$22</f>
        <v>0</v>
      </c>
      <c r="U28" s="1">
        <f>[4]Romania!U$22</f>
        <v>0</v>
      </c>
      <c r="V28" s="1">
        <f>[4]Romania!V$22</f>
        <v>0</v>
      </c>
      <c r="W28" s="1">
        <f>[4]Romania!W$22</f>
        <v>0</v>
      </c>
      <c r="X28" s="1">
        <f>[4]Romania!X$22</f>
        <v>0</v>
      </c>
      <c r="Y28" s="1">
        <f>[4]Romania!Y$22</f>
        <v>0</v>
      </c>
      <c r="Z28" s="1">
        <f>[4]Romania!Z$22</f>
        <v>0</v>
      </c>
      <c r="AA28" s="1">
        <f>[4]Romania!AA$22</f>
        <v>0</v>
      </c>
      <c r="AB28" s="1">
        <f>[4]Romania!AB$22</f>
        <v>0</v>
      </c>
      <c r="AC28" s="1">
        <f>[4]Romania!AC$22</f>
        <v>0</v>
      </c>
      <c r="AD28" s="1">
        <f>[4]Romania!AD$22</f>
        <v>0</v>
      </c>
      <c r="AE28" s="1">
        <f>[4]Romania!AE$22</f>
        <v>0</v>
      </c>
      <c r="AF28" s="1">
        <f>[4]Romania!AF$22</f>
        <v>0</v>
      </c>
      <c r="AG28" s="1">
        <f>[4]Romania!AG$22</f>
        <v>0</v>
      </c>
      <c r="AH28" s="1">
        <f>[4]Romania!AH$22</f>
        <v>0</v>
      </c>
      <c r="AI28" s="1">
        <f>[4]Romania!AI$22</f>
        <v>0</v>
      </c>
      <c r="AJ28" s="1">
        <f>[4]Romania!AJ$22</f>
        <v>0</v>
      </c>
      <c r="AK28" s="1">
        <f>[4]Romania!AK$22</f>
        <v>0</v>
      </c>
      <c r="AL28" s="1">
        <f>[4]Romania!AL$22</f>
        <v>0</v>
      </c>
      <c r="AM28" s="1">
        <f>[4]Romania!AM$22</f>
        <v>0</v>
      </c>
      <c r="AN28" s="1">
        <f>[4]Romania!AN$22</f>
        <v>0</v>
      </c>
      <c r="AO28" s="1">
        <f>[4]Romania!AO$22</f>
        <v>0</v>
      </c>
      <c r="AP28" s="1">
        <f>[4]Romania!AP$22</f>
        <v>0</v>
      </c>
      <c r="AQ28" s="1">
        <f>[4]Romania!AQ$22</f>
        <v>0</v>
      </c>
      <c r="AR28" s="1">
        <f>[4]Romania!AR$22</f>
        <v>0</v>
      </c>
      <c r="AS28" s="1">
        <f>[4]Romania!AS$22</f>
        <v>0</v>
      </c>
      <c r="AT28" s="1">
        <f>[4]Romania!AT$22</f>
        <v>0</v>
      </c>
      <c r="AU28" s="1">
        <f>[4]Romania!AU$22</f>
        <v>0</v>
      </c>
      <c r="AV28" s="1">
        <f>[4]Romania!AV$22</f>
        <v>0</v>
      </c>
      <c r="AW28" s="1">
        <f>[4]Romania!AW$22</f>
        <v>0</v>
      </c>
      <c r="AX28" s="1">
        <f>[4]Romania!AX$22</f>
        <v>0</v>
      </c>
      <c r="AY28" s="1">
        <f>[4]Romania!AY$22</f>
        <v>0</v>
      </c>
      <c r="AZ28" s="1">
        <f>[4]Romania!AZ$22</f>
        <v>0</v>
      </c>
      <c r="BA28" s="1">
        <f>[4]Romania!BA$22</f>
        <v>0</v>
      </c>
      <c r="BB28" s="1">
        <f>[4]Romania!BB$22</f>
        <v>0</v>
      </c>
      <c r="BC28" s="1">
        <f>[4]Romania!BC$22</f>
        <v>0</v>
      </c>
      <c r="BD28" s="1">
        <f>[4]Romania!BD$22</f>
        <v>0</v>
      </c>
      <c r="BE28" s="1">
        <f>[4]Romania!BE$22</f>
        <v>0</v>
      </c>
      <c r="BF28" s="1">
        <f>[4]Romania!BF$22</f>
        <v>0</v>
      </c>
      <c r="BG28" s="1">
        <f>[4]Romania!BG$22</f>
        <v>0</v>
      </c>
      <c r="BH28" s="1">
        <f>[4]Romania!BH$22</f>
        <v>0</v>
      </c>
      <c r="BI28" s="1">
        <f>[4]Romania!BI$22</f>
        <v>0</v>
      </c>
      <c r="BJ28" s="1">
        <f>[4]Romania!BJ$22</f>
        <v>0</v>
      </c>
      <c r="BK28" s="1">
        <f>[4]Romania!BK$22</f>
        <v>0</v>
      </c>
      <c r="BL28" s="1">
        <f>[4]Romania!BL$22</f>
        <v>0</v>
      </c>
      <c r="BM28" s="1">
        <f>[4]Romania!BM$22</f>
        <v>0</v>
      </c>
      <c r="BN28" s="1">
        <f>[4]Romania!BN$22</f>
        <v>0</v>
      </c>
      <c r="BO28" s="1">
        <f>[4]Romania!BO$22</f>
        <v>0</v>
      </c>
      <c r="BP28" s="1">
        <f>[4]Romania!BP$22</f>
        <v>0</v>
      </c>
      <c r="BQ28" s="1">
        <f>[4]Romania!BQ$22</f>
        <v>0</v>
      </c>
      <c r="BR28" s="1">
        <f>[4]Romania!BR$22</f>
        <v>0</v>
      </c>
      <c r="BS28" s="1">
        <f>[4]Romania!BS$22</f>
        <v>0</v>
      </c>
      <c r="BT28" s="1">
        <f>[4]Romania!BT$22</f>
        <v>0</v>
      </c>
      <c r="BU28" s="1">
        <f>[4]Romania!BU$22</f>
        <v>0</v>
      </c>
      <c r="BV28" s="1">
        <f>[4]Romania!BV$22</f>
        <v>0</v>
      </c>
      <c r="BW28" s="1">
        <f>[4]Romania!BW$22</f>
        <v>0</v>
      </c>
      <c r="BX28" s="1">
        <f>[4]Romania!BX$22</f>
        <v>0</v>
      </c>
      <c r="BY28" s="1">
        <f>[4]Romania!BY$22</f>
        <v>0</v>
      </c>
      <c r="BZ28" s="1">
        <f>[4]Romania!BZ$22</f>
        <v>0</v>
      </c>
      <c r="CA28" s="1">
        <f>[4]Romania!CA$22</f>
        <v>0</v>
      </c>
      <c r="CB28" s="1">
        <f>[4]Romania!CB$22</f>
        <v>0</v>
      </c>
      <c r="CC28" s="1">
        <f>[4]Romania!CC$22</f>
        <v>0</v>
      </c>
      <c r="CD28" s="1">
        <f>[4]Romania!CD$22</f>
        <v>0</v>
      </c>
      <c r="CE28" s="1">
        <f>[4]Romania!CE$22</f>
        <v>0</v>
      </c>
      <c r="CF28" s="1">
        <f>[4]Romania!CF$22</f>
        <v>0</v>
      </c>
      <c r="CG28" s="1">
        <f>[4]Romania!CG$22</f>
        <v>0</v>
      </c>
      <c r="CH28" s="1">
        <f>[4]Romania!CH$22</f>
        <v>0</v>
      </c>
      <c r="CI28" s="1">
        <f>[4]Romania!CI$22</f>
        <v>0</v>
      </c>
      <c r="CJ28" s="1">
        <f>[4]Romania!CJ$22</f>
        <v>0</v>
      </c>
      <c r="CK28" s="1">
        <f>[4]Romania!CK$22</f>
        <v>0</v>
      </c>
      <c r="CL28" s="1">
        <f>[4]Romania!CL$22</f>
        <v>0</v>
      </c>
      <c r="CM28" s="1">
        <f>[4]Romania!CM$22</f>
        <v>0</v>
      </c>
      <c r="CN28" s="1">
        <f>[4]Romania!CN$22</f>
        <v>0</v>
      </c>
      <c r="CO28" s="1">
        <f>[4]Romania!CO$22</f>
        <v>0</v>
      </c>
      <c r="CP28" s="1">
        <f>[4]Romania!CP$22</f>
        <v>0</v>
      </c>
      <c r="CQ28" s="1">
        <f>[4]Romania!CQ$22</f>
        <v>0</v>
      </c>
      <c r="CR28" s="1">
        <f>[4]Romania!CR$22</f>
        <v>0</v>
      </c>
      <c r="CS28" s="1">
        <f>[4]Romania!CS$22</f>
        <v>0</v>
      </c>
      <c r="CT28" s="1">
        <f>[4]Romania!CT$22</f>
        <v>0</v>
      </c>
      <c r="CU28" s="1">
        <f>[4]Romania!CU$22</f>
        <v>0</v>
      </c>
      <c r="CV28" s="1">
        <f>[4]Romania!CV$22</f>
        <v>0</v>
      </c>
      <c r="CW28" s="1">
        <f>[4]Romania!CW$22</f>
        <v>0</v>
      </c>
      <c r="CX28" s="1">
        <f>[4]Romania!CX$22</f>
        <v>0</v>
      </c>
      <c r="CY28" s="1">
        <f>[4]Romania!CY$22</f>
        <v>0</v>
      </c>
      <c r="CZ28" s="1">
        <f>[4]Romania!CZ$22</f>
        <v>0</v>
      </c>
      <c r="DA28" s="1">
        <f>[4]Romania!DA$22</f>
        <v>0</v>
      </c>
      <c r="DB28" s="1">
        <f>[4]Romania!DB$22</f>
        <v>0</v>
      </c>
      <c r="DC28" s="1">
        <f>[4]Romania!DC$22</f>
        <v>0</v>
      </c>
      <c r="DD28" s="1">
        <f>[4]Romania!DD$22</f>
        <v>0</v>
      </c>
      <c r="DE28" s="1">
        <f>[4]Romania!DE$22</f>
        <v>0</v>
      </c>
      <c r="DF28" s="1">
        <f>[4]Romania!DF$22</f>
        <v>0</v>
      </c>
      <c r="DG28" s="1">
        <f>[4]Romania!DG$22</f>
        <v>0</v>
      </c>
      <c r="DH28" s="1">
        <f>[4]Romania!DH$22</f>
        <v>0</v>
      </c>
      <c r="DI28" s="1">
        <f>[4]Romania!DI$22</f>
        <v>0</v>
      </c>
      <c r="DJ28" s="1">
        <f>[4]Romania!DJ$22</f>
        <v>0</v>
      </c>
      <c r="DK28" s="1">
        <f>[4]Romania!DK$22</f>
        <v>0</v>
      </c>
      <c r="DL28" s="1">
        <f>[4]Romania!DL$22</f>
        <v>0</v>
      </c>
      <c r="DM28" s="1">
        <f>[4]Romania!DM$22</f>
        <v>0</v>
      </c>
      <c r="DN28" s="1">
        <f>[4]Romania!DN$22</f>
        <v>0</v>
      </c>
      <c r="DO28" s="1">
        <f>[4]Romania!DO$22</f>
        <v>0</v>
      </c>
      <c r="DP28" s="1">
        <f>[4]Romania!DP$22</f>
        <v>0</v>
      </c>
      <c r="DQ28" s="1">
        <f>[4]Romania!DQ$22</f>
        <v>0</v>
      </c>
      <c r="DR28" s="1">
        <f>[4]Romania!DR$22</f>
        <v>0</v>
      </c>
      <c r="DS28" s="1">
        <f>[4]Romania!DS$22</f>
        <v>0</v>
      </c>
      <c r="DT28" s="1">
        <f>[4]Romania!DT$22</f>
        <v>0</v>
      </c>
      <c r="DU28" s="1">
        <f>[4]Romania!DU$22</f>
        <v>0</v>
      </c>
      <c r="DV28" s="1">
        <f>[4]Romania!DV$22</f>
        <v>0</v>
      </c>
      <c r="DW28" s="1">
        <f>[4]Romania!DW$22</f>
        <v>0</v>
      </c>
      <c r="DX28" s="1">
        <f>[4]Romania!DX$22</f>
        <v>0</v>
      </c>
      <c r="DY28" s="1">
        <f>[4]Romania!DY$22</f>
        <v>0</v>
      </c>
      <c r="DZ28" s="1">
        <f>[4]Romania!DZ$22</f>
        <v>0</v>
      </c>
      <c r="EA28" s="1">
        <f>[4]Romania!EA$22</f>
        <v>0</v>
      </c>
      <c r="EB28" s="1">
        <f>[4]Romania!EB$22</f>
        <v>0</v>
      </c>
      <c r="EC28" s="1">
        <f>[4]Romania!EC$22</f>
        <v>0</v>
      </c>
      <c r="ED28" s="1">
        <f>[4]Romania!ED$22</f>
        <v>0</v>
      </c>
      <c r="EE28" s="1">
        <f>[4]Romania!EE$22</f>
        <v>0</v>
      </c>
      <c r="EF28" s="1">
        <f>[4]Romania!EF$22</f>
        <v>0</v>
      </c>
      <c r="EG28" s="1">
        <f>[4]Romania!EG$22</f>
        <v>0</v>
      </c>
      <c r="EH28" s="1">
        <f>[4]Romania!EH$22</f>
        <v>0</v>
      </c>
      <c r="EI28" s="1">
        <f>[4]Romania!EI$22</f>
        <v>0</v>
      </c>
      <c r="EJ28" s="1">
        <f>[4]Romania!EJ$22</f>
        <v>0</v>
      </c>
      <c r="EK28" s="1">
        <f>[4]Romania!EK$22</f>
        <v>0</v>
      </c>
      <c r="EL28" s="1">
        <f>[4]Romania!EL$22</f>
        <v>0</v>
      </c>
      <c r="EM28" s="1">
        <f>[4]Romania!EM$22</f>
        <v>0</v>
      </c>
      <c r="EN28" s="1">
        <f>[4]Romania!EN$22</f>
        <v>0</v>
      </c>
      <c r="EO28" s="1">
        <f>[4]Romania!EO$22</f>
        <v>0</v>
      </c>
      <c r="EP28" s="1">
        <f>[4]Romania!EP$22</f>
        <v>0</v>
      </c>
      <c r="EQ28" s="1">
        <f>[4]Romania!EQ$22</f>
        <v>0</v>
      </c>
      <c r="ER28" s="1">
        <f>[4]Romania!ER$22</f>
        <v>0</v>
      </c>
      <c r="ES28" s="1">
        <f>[4]Romania!ES$22</f>
        <v>0</v>
      </c>
      <c r="ET28" s="1">
        <f>[4]Romania!ET$22</f>
        <v>0</v>
      </c>
      <c r="EU28" s="1">
        <f>[4]Romania!EU$22</f>
        <v>0</v>
      </c>
      <c r="EV28" s="1">
        <f>[4]Romania!EV$22</f>
        <v>0</v>
      </c>
      <c r="EW28" s="1">
        <f>[4]Romania!EW$22</f>
        <v>0</v>
      </c>
      <c r="EX28" s="1">
        <f>[4]Romania!EX$22</f>
        <v>0</v>
      </c>
      <c r="EY28" s="1">
        <f>[4]Romania!EY$22</f>
        <v>0</v>
      </c>
      <c r="EZ28" s="1">
        <f>[4]Romania!EZ$22</f>
        <v>0</v>
      </c>
      <c r="FA28" s="1">
        <f>[4]Romania!FA$22</f>
        <v>0</v>
      </c>
      <c r="FB28" s="1">
        <f>[4]Romania!FB$22</f>
        <v>0</v>
      </c>
      <c r="FC28" s="1">
        <f>[4]Romania!FC$22</f>
        <v>0</v>
      </c>
      <c r="FD28" s="1">
        <f>[4]Romania!FD$22</f>
        <v>0</v>
      </c>
      <c r="FE28" s="1">
        <f>[4]Romania!FE$22</f>
        <v>0</v>
      </c>
      <c r="FF28" s="1">
        <f>[4]Romania!FF$22</f>
        <v>0</v>
      </c>
      <c r="FG28" s="1">
        <f>[4]Romania!FG$22</f>
        <v>0</v>
      </c>
      <c r="FH28" s="1">
        <f>[4]Romania!FH$22</f>
        <v>0</v>
      </c>
      <c r="FI28" s="1">
        <f>[4]Romania!FI$22</f>
        <v>0</v>
      </c>
      <c r="FJ28" s="1">
        <f>[4]Romania!FJ$22</f>
        <v>0</v>
      </c>
      <c r="FK28" s="1">
        <f>[4]Romania!FK$22</f>
        <v>136</v>
      </c>
      <c r="FL28" s="1">
        <f>[4]Romania!FL$22</f>
        <v>146</v>
      </c>
      <c r="FM28" s="1">
        <f>[4]Romania!FM$22</f>
        <v>85</v>
      </c>
      <c r="FN28" s="1">
        <f>[4]Romania!FN$22</f>
        <v>0</v>
      </c>
      <c r="FO28" s="1">
        <f>[4]Romania!FO$22</f>
        <v>0</v>
      </c>
      <c r="FP28" s="1">
        <f>[4]Romania!FP$22</f>
        <v>0</v>
      </c>
      <c r="FQ28" s="1">
        <f>[4]Romania!FQ$22</f>
        <v>0</v>
      </c>
      <c r="FR28" s="1">
        <f>[4]Romania!FR$22</f>
        <v>0</v>
      </c>
      <c r="FS28" s="1">
        <f>[4]Romania!FS$22</f>
        <v>0</v>
      </c>
      <c r="FT28" s="1">
        <f>[4]Romania!FT$22</f>
        <v>0</v>
      </c>
      <c r="FU28" s="1">
        <f>[4]Romania!FU$22</f>
        <v>0</v>
      </c>
      <c r="FV28" s="1">
        <f>[4]Romania!FV$22</f>
        <v>0</v>
      </c>
      <c r="FW28" s="1">
        <f>[4]Romania!FW$22</f>
        <v>0</v>
      </c>
      <c r="FX28" s="1">
        <f>[4]Romania!FX$22</f>
        <v>0</v>
      </c>
      <c r="FY28" s="1">
        <f>[4]Romania!FY$22</f>
        <v>0</v>
      </c>
      <c r="FZ28" s="2">
        <f>SUM($B28:FY28)</f>
        <v>367</v>
      </c>
    </row>
    <row r="29" spans="1:182">
      <c r="A29" t="s">
        <v>30</v>
      </c>
      <c r="B29" s="1">
        <f>[4]Slovakia!B$22</f>
        <v>0</v>
      </c>
      <c r="C29" s="1">
        <f>[4]Slovakia!C$22</f>
        <v>0</v>
      </c>
      <c r="D29" s="1">
        <f>[4]Slovakia!D$22</f>
        <v>0</v>
      </c>
      <c r="E29" s="1">
        <f>[4]Slovakia!E$22</f>
        <v>0</v>
      </c>
      <c r="F29" s="1">
        <f>[4]Slovakia!F$22</f>
        <v>0</v>
      </c>
      <c r="G29" s="1">
        <f>[4]Slovakia!G$22</f>
        <v>0</v>
      </c>
      <c r="H29" s="1">
        <f>[4]Slovakia!H$22</f>
        <v>0</v>
      </c>
      <c r="I29" s="1">
        <f>[4]Slovakia!I$22</f>
        <v>0</v>
      </c>
      <c r="J29" s="1">
        <f>[4]Slovakia!J$22</f>
        <v>0</v>
      </c>
      <c r="K29" s="1">
        <f>[4]Slovakia!K$22</f>
        <v>0</v>
      </c>
      <c r="L29" s="1">
        <f>[4]Slovakia!L$22</f>
        <v>0</v>
      </c>
      <c r="M29" s="1">
        <f>[4]Slovakia!M$22</f>
        <v>0</v>
      </c>
      <c r="N29" s="1">
        <f>[4]Slovakia!N$22</f>
        <v>0</v>
      </c>
      <c r="O29" s="1">
        <f>[4]Slovakia!O$22</f>
        <v>0</v>
      </c>
      <c r="P29" s="1">
        <f>[4]Slovakia!P$22</f>
        <v>0</v>
      </c>
      <c r="Q29" s="1">
        <f>[4]Slovakia!Q$22</f>
        <v>0</v>
      </c>
      <c r="R29" s="1">
        <f>[4]Slovakia!R$22</f>
        <v>0</v>
      </c>
      <c r="S29" s="1">
        <f>[4]Slovakia!S$22</f>
        <v>0</v>
      </c>
      <c r="T29" s="1">
        <f>[4]Slovakia!T$22</f>
        <v>0</v>
      </c>
      <c r="U29" s="1">
        <f>[4]Slovakia!U$22</f>
        <v>0</v>
      </c>
      <c r="V29" s="1">
        <f>[4]Slovakia!V$22</f>
        <v>0</v>
      </c>
      <c r="W29" s="1">
        <f>[4]Slovakia!W$22</f>
        <v>0</v>
      </c>
      <c r="X29" s="1">
        <f>[4]Slovakia!X$22</f>
        <v>0</v>
      </c>
      <c r="Y29" s="1">
        <f>[4]Slovakia!Y$22</f>
        <v>0</v>
      </c>
      <c r="Z29" s="1">
        <f>[4]Slovakia!Z$22</f>
        <v>0</v>
      </c>
      <c r="AA29" s="1">
        <f>[4]Slovakia!AA$22</f>
        <v>0</v>
      </c>
      <c r="AB29" s="1">
        <f>[4]Slovakia!AB$22</f>
        <v>0</v>
      </c>
      <c r="AC29" s="1">
        <f>[4]Slovakia!AC$22</f>
        <v>0</v>
      </c>
      <c r="AD29" s="1">
        <f>[4]Slovakia!AD$22</f>
        <v>0</v>
      </c>
      <c r="AE29" s="1">
        <f>[4]Slovakia!AE$22</f>
        <v>0</v>
      </c>
      <c r="AF29" s="1">
        <f>[4]Slovakia!AF$22</f>
        <v>0</v>
      </c>
      <c r="AG29" s="1">
        <f>[4]Slovakia!AG$22</f>
        <v>0</v>
      </c>
      <c r="AH29" s="1">
        <f>[4]Slovakia!AH$22</f>
        <v>0</v>
      </c>
      <c r="AI29" s="1">
        <f>[4]Slovakia!AI$22</f>
        <v>0</v>
      </c>
      <c r="AJ29" s="1">
        <f>[4]Slovakia!AJ$22</f>
        <v>0</v>
      </c>
      <c r="AK29" s="1">
        <f>[4]Slovakia!AK$22</f>
        <v>0</v>
      </c>
      <c r="AL29" s="1">
        <f>[4]Slovakia!AL$22</f>
        <v>0</v>
      </c>
      <c r="AM29" s="1">
        <f>[4]Slovakia!AM$22</f>
        <v>0</v>
      </c>
      <c r="AN29" s="1">
        <f>[4]Slovakia!AN$22</f>
        <v>0</v>
      </c>
      <c r="AO29" s="1">
        <f>[4]Slovakia!AO$22</f>
        <v>0</v>
      </c>
      <c r="AP29" s="1">
        <f>[4]Slovakia!AP$22</f>
        <v>0</v>
      </c>
      <c r="AQ29" s="1">
        <f>[4]Slovakia!AQ$22</f>
        <v>0</v>
      </c>
      <c r="AR29" s="1">
        <f>[4]Slovakia!AR$22</f>
        <v>0</v>
      </c>
      <c r="AS29" s="1">
        <f>[4]Slovakia!AS$22</f>
        <v>0</v>
      </c>
      <c r="AT29" s="1">
        <f>[4]Slovakia!AT$22</f>
        <v>0</v>
      </c>
      <c r="AU29" s="1">
        <f>[4]Slovakia!AU$22</f>
        <v>0</v>
      </c>
      <c r="AV29" s="1">
        <f>[4]Slovakia!AV$22</f>
        <v>0</v>
      </c>
      <c r="AW29" s="1">
        <f>[4]Slovakia!AW$22</f>
        <v>0</v>
      </c>
      <c r="AX29" s="1">
        <f>[4]Slovakia!AX$22</f>
        <v>0</v>
      </c>
      <c r="AY29" s="1">
        <f>[4]Slovakia!AY$22</f>
        <v>0</v>
      </c>
      <c r="AZ29" s="1">
        <f>[4]Slovakia!AZ$22</f>
        <v>0</v>
      </c>
      <c r="BA29" s="1">
        <f>[4]Slovakia!BA$22</f>
        <v>0</v>
      </c>
      <c r="BB29" s="1">
        <f>[4]Slovakia!BB$22</f>
        <v>0</v>
      </c>
      <c r="BC29" s="1">
        <f>[4]Slovakia!BC$22</f>
        <v>0</v>
      </c>
      <c r="BD29" s="1">
        <f>[4]Slovakia!BD$22</f>
        <v>0</v>
      </c>
      <c r="BE29" s="1">
        <f>[4]Slovakia!BE$22</f>
        <v>0</v>
      </c>
      <c r="BF29" s="1">
        <f>[4]Slovakia!BF$22</f>
        <v>0</v>
      </c>
      <c r="BG29" s="1">
        <f>[4]Slovakia!BG$22</f>
        <v>0</v>
      </c>
      <c r="BH29" s="1">
        <f>[4]Slovakia!BH$22</f>
        <v>0</v>
      </c>
      <c r="BI29" s="1">
        <f>[4]Slovakia!BI$22</f>
        <v>0</v>
      </c>
      <c r="BJ29" s="1">
        <f>[4]Slovakia!BJ$22</f>
        <v>0</v>
      </c>
      <c r="BK29" s="1">
        <f>[4]Slovakia!BK$22</f>
        <v>0</v>
      </c>
      <c r="BL29" s="1">
        <f>[4]Slovakia!BL$22</f>
        <v>0</v>
      </c>
      <c r="BM29" s="1">
        <f>[4]Slovakia!BM$22</f>
        <v>0</v>
      </c>
      <c r="BN29" s="1">
        <f>[4]Slovakia!BN$22</f>
        <v>0</v>
      </c>
      <c r="BO29" s="1">
        <f>[4]Slovakia!BO$22</f>
        <v>0</v>
      </c>
      <c r="BP29" s="1">
        <f>[4]Slovakia!BP$22</f>
        <v>0</v>
      </c>
      <c r="BQ29" s="1">
        <f>[4]Slovakia!BQ$22</f>
        <v>0</v>
      </c>
      <c r="BR29" s="1">
        <f>[4]Slovakia!BR$22</f>
        <v>0</v>
      </c>
      <c r="BS29" s="1">
        <f>[4]Slovakia!BS$22</f>
        <v>0</v>
      </c>
      <c r="BT29" s="1">
        <f>[4]Slovakia!BT$22</f>
        <v>0</v>
      </c>
      <c r="BU29" s="1">
        <f>[4]Slovakia!BU$22</f>
        <v>0</v>
      </c>
      <c r="BV29" s="1">
        <f>[4]Slovakia!BV$22</f>
        <v>0</v>
      </c>
      <c r="BW29" s="1">
        <f>[4]Slovakia!BW$22</f>
        <v>0</v>
      </c>
      <c r="BX29" s="1">
        <f>[4]Slovakia!BX$22</f>
        <v>0</v>
      </c>
      <c r="BY29" s="1">
        <f>[4]Slovakia!BY$22</f>
        <v>0</v>
      </c>
      <c r="BZ29" s="1">
        <f>[4]Slovakia!BZ$22</f>
        <v>0</v>
      </c>
      <c r="CA29" s="1">
        <f>[4]Slovakia!CA$22</f>
        <v>0</v>
      </c>
      <c r="CB29" s="1">
        <f>[4]Slovakia!CB$22</f>
        <v>0</v>
      </c>
      <c r="CC29" s="1">
        <f>[4]Slovakia!CC$22</f>
        <v>0</v>
      </c>
      <c r="CD29" s="1">
        <f>[4]Slovakia!CD$22</f>
        <v>0</v>
      </c>
      <c r="CE29" s="1">
        <f>[4]Slovakia!CE$22</f>
        <v>0</v>
      </c>
      <c r="CF29" s="1">
        <f>[4]Slovakia!CF$22</f>
        <v>0</v>
      </c>
      <c r="CG29" s="1">
        <f>[4]Slovakia!CG$22</f>
        <v>0</v>
      </c>
      <c r="CH29" s="1">
        <f>[4]Slovakia!CH$22</f>
        <v>0</v>
      </c>
      <c r="CI29" s="1">
        <f>[4]Slovakia!CI$22</f>
        <v>0</v>
      </c>
      <c r="CJ29" s="1">
        <f>[4]Slovakia!CJ$22</f>
        <v>0</v>
      </c>
      <c r="CK29" s="1">
        <f>[4]Slovakia!CK$22</f>
        <v>0</v>
      </c>
      <c r="CL29" s="1">
        <f>[4]Slovakia!CL$22</f>
        <v>0</v>
      </c>
      <c r="CM29" s="1">
        <f>[4]Slovakia!CM$22</f>
        <v>0</v>
      </c>
      <c r="CN29" s="1">
        <f>[4]Slovakia!CN$22</f>
        <v>0</v>
      </c>
      <c r="CO29" s="1">
        <f>[4]Slovakia!CO$22</f>
        <v>0</v>
      </c>
      <c r="CP29" s="1">
        <f>[4]Slovakia!CP$22</f>
        <v>0</v>
      </c>
      <c r="CQ29" s="1">
        <f>[4]Slovakia!CQ$22</f>
        <v>0</v>
      </c>
      <c r="CR29" s="1">
        <f>[4]Slovakia!CR$22</f>
        <v>0</v>
      </c>
      <c r="CS29" s="1">
        <f>[4]Slovakia!CS$22</f>
        <v>0</v>
      </c>
      <c r="CT29" s="1">
        <f>[4]Slovakia!CT$22</f>
        <v>0</v>
      </c>
      <c r="CU29" s="1">
        <f>[4]Slovakia!CU$22</f>
        <v>0</v>
      </c>
      <c r="CV29" s="1">
        <f>[4]Slovakia!CV$22</f>
        <v>0</v>
      </c>
      <c r="CW29" s="1">
        <f>[4]Slovakia!CW$22</f>
        <v>0</v>
      </c>
      <c r="CX29" s="1">
        <f>[4]Slovakia!CX$22</f>
        <v>0</v>
      </c>
      <c r="CY29" s="1">
        <f>[4]Slovakia!CY$22</f>
        <v>0</v>
      </c>
      <c r="CZ29" s="1">
        <f>[4]Slovakia!CZ$22</f>
        <v>0</v>
      </c>
      <c r="DA29" s="1">
        <f>[4]Slovakia!DA$22</f>
        <v>0</v>
      </c>
      <c r="DB29" s="1">
        <f>[4]Slovakia!DB$22</f>
        <v>0</v>
      </c>
      <c r="DC29" s="1">
        <f>[4]Slovakia!DC$22</f>
        <v>0</v>
      </c>
      <c r="DD29" s="1">
        <f>[4]Slovakia!DD$22</f>
        <v>0</v>
      </c>
      <c r="DE29" s="1">
        <f>[4]Slovakia!DE$22</f>
        <v>0</v>
      </c>
      <c r="DF29" s="1">
        <f>[4]Slovakia!DF$22</f>
        <v>0</v>
      </c>
      <c r="DG29" s="1">
        <f>[4]Slovakia!DG$22</f>
        <v>0</v>
      </c>
      <c r="DH29" s="1">
        <f>[4]Slovakia!DH$22</f>
        <v>0</v>
      </c>
      <c r="DI29" s="1">
        <f>[4]Slovakia!DI$22</f>
        <v>0</v>
      </c>
      <c r="DJ29" s="1">
        <f>[4]Slovakia!DJ$22</f>
        <v>0</v>
      </c>
      <c r="DK29" s="1">
        <f>[4]Slovakia!DK$22</f>
        <v>0</v>
      </c>
      <c r="DL29" s="1">
        <f>[4]Slovakia!DL$22</f>
        <v>0</v>
      </c>
      <c r="DM29" s="1">
        <f>[4]Slovakia!DM$22</f>
        <v>0</v>
      </c>
      <c r="DN29" s="1">
        <f>[4]Slovakia!DN$22</f>
        <v>0</v>
      </c>
      <c r="DO29" s="1">
        <f>[4]Slovakia!DO$22</f>
        <v>0</v>
      </c>
      <c r="DP29" s="1">
        <f>[4]Slovakia!DP$22</f>
        <v>0</v>
      </c>
      <c r="DQ29" s="1">
        <f>[4]Slovakia!DQ$22</f>
        <v>0</v>
      </c>
      <c r="DR29" s="1">
        <f>[4]Slovakia!DR$22</f>
        <v>0</v>
      </c>
      <c r="DS29" s="1">
        <f>[4]Slovakia!DS$22</f>
        <v>0</v>
      </c>
      <c r="DT29" s="1">
        <f>[4]Slovakia!DT$22</f>
        <v>0</v>
      </c>
      <c r="DU29" s="1">
        <f>[4]Slovakia!DU$22</f>
        <v>0</v>
      </c>
      <c r="DV29" s="1">
        <f>[4]Slovakia!DV$22</f>
        <v>0</v>
      </c>
      <c r="DW29" s="1">
        <f>[4]Slovakia!DW$22</f>
        <v>0</v>
      </c>
      <c r="DX29" s="1">
        <f>[4]Slovakia!DX$22</f>
        <v>0</v>
      </c>
      <c r="DY29" s="1">
        <f>[4]Slovakia!DY$22</f>
        <v>0</v>
      </c>
      <c r="DZ29" s="1">
        <f>[4]Slovakia!DZ$22</f>
        <v>0</v>
      </c>
      <c r="EA29" s="1">
        <f>[4]Slovakia!EA$22</f>
        <v>0</v>
      </c>
      <c r="EB29" s="1">
        <f>[4]Slovakia!EB$22</f>
        <v>0</v>
      </c>
      <c r="EC29" s="1">
        <f>[4]Slovakia!EC$22</f>
        <v>0</v>
      </c>
      <c r="ED29" s="1">
        <f>[4]Slovakia!ED$22</f>
        <v>0</v>
      </c>
      <c r="EE29" s="1">
        <f>[4]Slovakia!EE$22</f>
        <v>0</v>
      </c>
      <c r="EF29" s="1">
        <f>[4]Slovakia!EF$22</f>
        <v>0</v>
      </c>
      <c r="EG29" s="1">
        <f>[4]Slovakia!EG$22</f>
        <v>0</v>
      </c>
      <c r="EH29" s="1">
        <f>[4]Slovakia!EH$22</f>
        <v>0</v>
      </c>
      <c r="EI29" s="1">
        <f>[4]Slovakia!EI$22</f>
        <v>0</v>
      </c>
      <c r="EJ29" s="1">
        <f>[4]Slovakia!EJ$22</f>
        <v>0</v>
      </c>
      <c r="EK29" s="1">
        <f>[4]Slovakia!EK$22</f>
        <v>0</v>
      </c>
      <c r="EL29" s="1">
        <f>[4]Slovakia!EL$22</f>
        <v>0</v>
      </c>
      <c r="EM29" s="1">
        <f>[4]Slovakia!EM$22</f>
        <v>0</v>
      </c>
      <c r="EN29" s="1">
        <f>[4]Slovakia!EN$22</f>
        <v>0</v>
      </c>
      <c r="EO29" s="1">
        <f>[4]Slovakia!EO$22</f>
        <v>0</v>
      </c>
      <c r="EP29" s="1">
        <f>[4]Slovakia!EP$22</f>
        <v>0</v>
      </c>
      <c r="EQ29" s="1">
        <f>[4]Slovakia!EQ$22</f>
        <v>0</v>
      </c>
      <c r="ER29" s="1">
        <f>[4]Slovakia!ER$22</f>
        <v>0</v>
      </c>
      <c r="ES29" s="1">
        <f>[4]Slovakia!ES$22</f>
        <v>0</v>
      </c>
      <c r="ET29" s="1">
        <f>[4]Slovakia!ET$22</f>
        <v>0</v>
      </c>
      <c r="EU29" s="1">
        <f>[4]Slovakia!EU$22</f>
        <v>0</v>
      </c>
      <c r="EV29" s="1">
        <f>[4]Slovakia!EV$22</f>
        <v>0</v>
      </c>
      <c r="EW29" s="1">
        <f>[4]Slovakia!EW$22</f>
        <v>0</v>
      </c>
      <c r="EX29" s="1">
        <f>[4]Slovakia!EX$22</f>
        <v>0</v>
      </c>
      <c r="EY29" s="1">
        <f>[4]Slovakia!EY$22</f>
        <v>0</v>
      </c>
      <c r="EZ29" s="1">
        <f>[4]Slovakia!EZ$22</f>
        <v>0</v>
      </c>
      <c r="FA29" s="1">
        <f>[4]Slovakia!FA$22</f>
        <v>0</v>
      </c>
      <c r="FB29" s="1">
        <f>[4]Slovakia!FB$22</f>
        <v>0</v>
      </c>
      <c r="FC29" s="1">
        <f>[4]Slovakia!FC$22</f>
        <v>0</v>
      </c>
      <c r="FD29" s="1">
        <f>[4]Slovakia!FD$22</f>
        <v>0</v>
      </c>
      <c r="FE29" s="1">
        <f>[4]Slovakia!FE$22</f>
        <v>0</v>
      </c>
      <c r="FF29" s="1">
        <f>[4]Slovakia!FF$22</f>
        <v>0</v>
      </c>
      <c r="FG29" s="1">
        <f>[4]Slovakia!FG$22</f>
        <v>0</v>
      </c>
      <c r="FH29" s="1">
        <f>[4]Slovakia!FH$22</f>
        <v>0</v>
      </c>
      <c r="FI29" s="1">
        <f>[4]Slovakia!FI$22</f>
        <v>0</v>
      </c>
      <c r="FJ29" s="1">
        <f>[4]Slovakia!FJ$22</f>
        <v>0</v>
      </c>
      <c r="FK29" s="1">
        <f>[4]Slovakia!FK$22</f>
        <v>0</v>
      </c>
      <c r="FL29" s="1">
        <f>[4]Slovakia!FL$22</f>
        <v>0</v>
      </c>
      <c r="FM29" s="1">
        <f>[4]Slovakia!FM$22</f>
        <v>0</v>
      </c>
      <c r="FN29" s="1">
        <f>[4]Slovakia!FN$22</f>
        <v>0</v>
      </c>
      <c r="FO29" s="1">
        <f>[4]Slovakia!FO$22</f>
        <v>0</v>
      </c>
      <c r="FP29" s="1">
        <f>[4]Slovakia!FP$22</f>
        <v>0</v>
      </c>
      <c r="FQ29" s="1">
        <f>[4]Slovakia!FQ$22</f>
        <v>0</v>
      </c>
      <c r="FR29" s="1">
        <f>[4]Slovakia!FR$22</f>
        <v>0</v>
      </c>
      <c r="FS29" s="1">
        <f>[4]Slovakia!FS$22</f>
        <v>0</v>
      </c>
      <c r="FT29" s="1">
        <f>[4]Slovakia!FT$22</f>
        <v>0</v>
      </c>
      <c r="FU29" s="1">
        <f>[4]Slovakia!FU$22</f>
        <v>0</v>
      </c>
      <c r="FV29" s="1">
        <f>[4]Slovakia!FV$22</f>
        <v>0</v>
      </c>
      <c r="FW29" s="1">
        <f>[4]Slovakia!FW$22</f>
        <v>0</v>
      </c>
      <c r="FX29" s="1">
        <f>[4]Slovakia!FX$22</f>
        <v>0</v>
      </c>
      <c r="FY29" s="1">
        <f>[4]Slovakia!FY$22</f>
        <v>0</v>
      </c>
      <c r="FZ29" s="2">
        <f>SUM($B29:FY29)</f>
        <v>0</v>
      </c>
    </row>
    <row r="30" spans="1:182">
      <c r="A30" t="s">
        <v>31</v>
      </c>
      <c r="B30" s="1">
        <f>[4]Slovenia!B$22</f>
        <v>0</v>
      </c>
      <c r="C30" s="1">
        <f>[4]Slovenia!C$22</f>
        <v>0</v>
      </c>
      <c r="D30" s="1">
        <f>[4]Slovenia!D$22</f>
        <v>0</v>
      </c>
      <c r="E30" s="1">
        <f>[4]Slovenia!E$22</f>
        <v>0</v>
      </c>
      <c r="F30" s="1">
        <f>[4]Slovenia!F$22</f>
        <v>0</v>
      </c>
      <c r="G30" s="1">
        <f>[4]Slovenia!G$22</f>
        <v>0</v>
      </c>
      <c r="H30" s="1">
        <f>[4]Slovenia!H$22</f>
        <v>0</v>
      </c>
      <c r="I30" s="1">
        <f>[4]Slovenia!I$22</f>
        <v>0</v>
      </c>
      <c r="J30" s="1">
        <f>[4]Slovenia!J$22</f>
        <v>0</v>
      </c>
      <c r="K30" s="1">
        <f>[4]Slovenia!K$22</f>
        <v>0</v>
      </c>
      <c r="L30" s="1">
        <f>[4]Slovenia!L$22</f>
        <v>0</v>
      </c>
      <c r="M30" s="1">
        <f>[4]Slovenia!M$22</f>
        <v>0</v>
      </c>
      <c r="N30" s="1">
        <f>[4]Slovenia!N$22</f>
        <v>0</v>
      </c>
      <c r="O30" s="1">
        <f>[4]Slovenia!O$22</f>
        <v>0</v>
      </c>
      <c r="P30" s="1">
        <f>[4]Slovenia!P$22</f>
        <v>0</v>
      </c>
      <c r="Q30" s="1">
        <f>[4]Slovenia!Q$22</f>
        <v>0</v>
      </c>
      <c r="R30" s="1">
        <f>[4]Slovenia!R$22</f>
        <v>0</v>
      </c>
      <c r="S30" s="1">
        <f>[4]Slovenia!S$22</f>
        <v>0</v>
      </c>
      <c r="T30" s="1">
        <f>[4]Slovenia!T$22</f>
        <v>0</v>
      </c>
      <c r="U30" s="1">
        <f>[4]Slovenia!U$22</f>
        <v>0</v>
      </c>
      <c r="V30" s="1">
        <f>[4]Slovenia!V$22</f>
        <v>0</v>
      </c>
      <c r="W30" s="1">
        <f>[4]Slovenia!W$22</f>
        <v>0</v>
      </c>
      <c r="X30" s="1">
        <f>[4]Slovenia!X$22</f>
        <v>0</v>
      </c>
      <c r="Y30" s="1">
        <f>[4]Slovenia!Y$22</f>
        <v>0</v>
      </c>
      <c r="Z30" s="1">
        <f>[4]Slovenia!Z$22</f>
        <v>0</v>
      </c>
      <c r="AA30" s="1">
        <f>[4]Slovenia!AA$22</f>
        <v>0</v>
      </c>
      <c r="AB30" s="1">
        <f>[4]Slovenia!AB$22</f>
        <v>0</v>
      </c>
      <c r="AC30" s="1">
        <f>[4]Slovenia!AC$22</f>
        <v>0</v>
      </c>
      <c r="AD30" s="1">
        <f>[4]Slovenia!AD$22</f>
        <v>0</v>
      </c>
      <c r="AE30" s="1">
        <f>[4]Slovenia!AE$22</f>
        <v>0</v>
      </c>
      <c r="AF30" s="1">
        <f>[4]Slovenia!AF$22</f>
        <v>0</v>
      </c>
      <c r="AG30" s="1">
        <f>[4]Slovenia!AG$22</f>
        <v>0</v>
      </c>
      <c r="AH30" s="1">
        <f>[4]Slovenia!AH$22</f>
        <v>0</v>
      </c>
      <c r="AI30" s="1">
        <f>[4]Slovenia!AI$22</f>
        <v>0</v>
      </c>
      <c r="AJ30" s="1">
        <f>[4]Slovenia!AJ$22</f>
        <v>0</v>
      </c>
      <c r="AK30" s="1">
        <f>[4]Slovenia!AK$22</f>
        <v>0</v>
      </c>
      <c r="AL30" s="1">
        <f>[4]Slovenia!AL$22</f>
        <v>0</v>
      </c>
      <c r="AM30" s="1">
        <f>[4]Slovenia!AM$22</f>
        <v>0</v>
      </c>
      <c r="AN30" s="1">
        <f>[4]Slovenia!AN$22</f>
        <v>0</v>
      </c>
      <c r="AO30" s="1">
        <f>[4]Slovenia!AO$22</f>
        <v>0</v>
      </c>
      <c r="AP30" s="1">
        <f>[4]Slovenia!AP$22</f>
        <v>0</v>
      </c>
      <c r="AQ30" s="1">
        <f>[4]Slovenia!AQ$22</f>
        <v>0</v>
      </c>
      <c r="AR30" s="1">
        <f>[4]Slovenia!AR$22</f>
        <v>0</v>
      </c>
      <c r="AS30" s="1">
        <f>[4]Slovenia!AS$22</f>
        <v>0</v>
      </c>
      <c r="AT30" s="1">
        <f>[4]Slovenia!AT$22</f>
        <v>0</v>
      </c>
      <c r="AU30" s="1">
        <f>[4]Slovenia!AU$22</f>
        <v>0</v>
      </c>
      <c r="AV30" s="1">
        <f>[4]Slovenia!AV$22</f>
        <v>0</v>
      </c>
      <c r="AW30" s="1">
        <f>[4]Slovenia!AW$22</f>
        <v>0</v>
      </c>
      <c r="AX30" s="1">
        <f>[4]Slovenia!AX$22</f>
        <v>0</v>
      </c>
      <c r="AY30" s="1">
        <f>[4]Slovenia!AY$22</f>
        <v>0</v>
      </c>
      <c r="AZ30" s="1">
        <f>[4]Slovenia!AZ$22</f>
        <v>0</v>
      </c>
      <c r="BA30" s="1">
        <f>[4]Slovenia!BA$22</f>
        <v>0</v>
      </c>
      <c r="BB30" s="1">
        <f>[4]Slovenia!BB$22</f>
        <v>0</v>
      </c>
      <c r="BC30" s="1">
        <f>[4]Slovenia!BC$22</f>
        <v>0</v>
      </c>
      <c r="BD30" s="1">
        <f>[4]Slovenia!BD$22</f>
        <v>0</v>
      </c>
      <c r="BE30" s="1">
        <f>[4]Slovenia!BE$22</f>
        <v>0</v>
      </c>
      <c r="BF30" s="1">
        <f>[4]Slovenia!BF$22</f>
        <v>0</v>
      </c>
      <c r="BG30" s="1">
        <f>[4]Slovenia!BG$22</f>
        <v>0</v>
      </c>
      <c r="BH30" s="1">
        <f>[4]Slovenia!BH$22</f>
        <v>0</v>
      </c>
      <c r="BI30" s="1">
        <f>[4]Slovenia!BI$22</f>
        <v>0</v>
      </c>
      <c r="BJ30" s="1">
        <f>[4]Slovenia!BJ$22</f>
        <v>0</v>
      </c>
      <c r="BK30" s="1">
        <f>[4]Slovenia!BK$22</f>
        <v>0</v>
      </c>
      <c r="BL30" s="1">
        <f>[4]Slovenia!BL$22</f>
        <v>0</v>
      </c>
      <c r="BM30" s="1">
        <f>[4]Slovenia!BM$22</f>
        <v>0</v>
      </c>
      <c r="BN30" s="1">
        <f>[4]Slovenia!BN$22</f>
        <v>0</v>
      </c>
      <c r="BO30" s="1">
        <f>[4]Slovenia!BO$22</f>
        <v>0</v>
      </c>
      <c r="BP30" s="1">
        <f>[4]Slovenia!BP$22</f>
        <v>0</v>
      </c>
      <c r="BQ30" s="1">
        <f>[4]Slovenia!BQ$22</f>
        <v>0</v>
      </c>
      <c r="BR30" s="1">
        <f>[4]Slovenia!BR$22</f>
        <v>0</v>
      </c>
      <c r="BS30" s="1">
        <f>[4]Slovenia!BS$22</f>
        <v>0</v>
      </c>
      <c r="BT30" s="1">
        <f>[4]Slovenia!BT$22</f>
        <v>0</v>
      </c>
      <c r="BU30" s="1">
        <f>[4]Slovenia!BU$22</f>
        <v>0</v>
      </c>
      <c r="BV30" s="1">
        <f>[4]Slovenia!BV$22</f>
        <v>0</v>
      </c>
      <c r="BW30" s="1">
        <f>[4]Slovenia!BW$22</f>
        <v>0</v>
      </c>
      <c r="BX30" s="1">
        <f>[4]Slovenia!BX$22</f>
        <v>0</v>
      </c>
      <c r="BY30" s="1">
        <f>[4]Slovenia!BY$22</f>
        <v>0</v>
      </c>
      <c r="BZ30" s="1">
        <f>[4]Slovenia!BZ$22</f>
        <v>0</v>
      </c>
      <c r="CA30" s="1">
        <f>[4]Slovenia!CA$22</f>
        <v>0</v>
      </c>
      <c r="CB30" s="1">
        <f>[4]Slovenia!CB$22</f>
        <v>0</v>
      </c>
      <c r="CC30" s="1">
        <f>[4]Slovenia!CC$22</f>
        <v>0</v>
      </c>
      <c r="CD30" s="1">
        <f>[4]Slovenia!CD$22</f>
        <v>0</v>
      </c>
      <c r="CE30" s="1">
        <f>[4]Slovenia!CE$22</f>
        <v>0</v>
      </c>
      <c r="CF30" s="1">
        <f>[4]Slovenia!CF$22</f>
        <v>0</v>
      </c>
      <c r="CG30" s="1">
        <f>[4]Slovenia!CG$22</f>
        <v>0</v>
      </c>
      <c r="CH30" s="1">
        <f>[4]Slovenia!CH$22</f>
        <v>0</v>
      </c>
      <c r="CI30" s="1">
        <f>[4]Slovenia!CI$22</f>
        <v>0</v>
      </c>
      <c r="CJ30" s="1">
        <f>[4]Slovenia!CJ$22</f>
        <v>0</v>
      </c>
      <c r="CK30" s="1">
        <f>[4]Slovenia!CK$22</f>
        <v>0</v>
      </c>
      <c r="CL30" s="1">
        <f>[4]Slovenia!CL$22</f>
        <v>0</v>
      </c>
      <c r="CM30" s="1">
        <f>[4]Slovenia!CM$22</f>
        <v>0</v>
      </c>
      <c r="CN30" s="1">
        <f>[4]Slovenia!CN$22</f>
        <v>0</v>
      </c>
      <c r="CO30" s="1">
        <f>[4]Slovenia!CO$22</f>
        <v>0</v>
      </c>
      <c r="CP30" s="1">
        <f>[4]Slovenia!CP$22</f>
        <v>0</v>
      </c>
      <c r="CQ30" s="1">
        <f>[4]Slovenia!CQ$22</f>
        <v>0</v>
      </c>
      <c r="CR30" s="1">
        <f>[4]Slovenia!CR$22</f>
        <v>0</v>
      </c>
      <c r="CS30" s="1">
        <f>[4]Slovenia!CS$22</f>
        <v>0</v>
      </c>
      <c r="CT30" s="1">
        <f>[4]Slovenia!CT$22</f>
        <v>0</v>
      </c>
      <c r="CU30" s="1">
        <f>[4]Slovenia!CU$22</f>
        <v>0</v>
      </c>
      <c r="CV30" s="1">
        <f>[4]Slovenia!CV$22</f>
        <v>0</v>
      </c>
      <c r="CW30" s="1">
        <f>[4]Slovenia!CW$22</f>
        <v>0</v>
      </c>
      <c r="CX30" s="1">
        <f>[4]Slovenia!CX$22</f>
        <v>0</v>
      </c>
      <c r="CY30" s="1">
        <f>[4]Slovenia!CY$22</f>
        <v>0</v>
      </c>
      <c r="CZ30" s="1">
        <f>[4]Slovenia!CZ$22</f>
        <v>0</v>
      </c>
      <c r="DA30" s="1">
        <f>[4]Slovenia!DA$22</f>
        <v>0</v>
      </c>
      <c r="DB30" s="1">
        <f>[4]Slovenia!DB$22</f>
        <v>0</v>
      </c>
      <c r="DC30" s="1">
        <f>[4]Slovenia!DC$22</f>
        <v>0</v>
      </c>
      <c r="DD30" s="1">
        <f>[4]Slovenia!DD$22</f>
        <v>0</v>
      </c>
      <c r="DE30" s="1">
        <f>[4]Slovenia!DE$22</f>
        <v>0</v>
      </c>
      <c r="DF30" s="1">
        <f>[4]Slovenia!DF$22</f>
        <v>0</v>
      </c>
      <c r="DG30" s="1">
        <f>[4]Slovenia!DG$22</f>
        <v>0</v>
      </c>
      <c r="DH30" s="1">
        <f>[4]Slovenia!DH$22</f>
        <v>0</v>
      </c>
      <c r="DI30" s="1">
        <f>[4]Slovenia!DI$22</f>
        <v>0</v>
      </c>
      <c r="DJ30" s="1">
        <f>[4]Slovenia!DJ$22</f>
        <v>0</v>
      </c>
      <c r="DK30" s="1">
        <f>[4]Slovenia!DK$22</f>
        <v>0</v>
      </c>
      <c r="DL30" s="1">
        <f>[4]Slovenia!DL$22</f>
        <v>0</v>
      </c>
      <c r="DM30" s="1">
        <f>[4]Slovenia!DM$22</f>
        <v>0</v>
      </c>
      <c r="DN30" s="1">
        <f>[4]Slovenia!DN$22</f>
        <v>0</v>
      </c>
      <c r="DO30" s="1">
        <f>[4]Slovenia!DO$22</f>
        <v>0</v>
      </c>
      <c r="DP30" s="1">
        <f>[4]Slovenia!DP$22</f>
        <v>0</v>
      </c>
      <c r="DQ30" s="1">
        <f>[4]Slovenia!DQ$22</f>
        <v>0</v>
      </c>
      <c r="DR30" s="1">
        <f>[4]Slovenia!DR$22</f>
        <v>0</v>
      </c>
      <c r="DS30" s="1">
        <f>[4]Slovenia!DS$22</f>
        <v>0</v>
      </c>
      <c r="DT30" s="1">
        <f>[4]Slovenia!DT$22</f>
        <v>0</v>
      </c>
      <c r="DU30" s="1">
        <f>[4]Slovenia!DU$22</f>
        <v>0</v>
      </c>
      <c r="DV30" s="1">
        <f>[4]Slovenia!DV$22</f>
        <v>0</v>
      </c>
      <c r="DW30" s="1">
        <f>[4]Slovenia!DW$22</f>
        <v>0</v>
      </c>
      <c r="DX30" s="1">
        <f>[4]Slovenia!DX$22</f>
        <v>0</v>
      </c>
      <c r="DY30" s="1">
        <f>[4]Slovenia!DY$22</f>
        <v>0</v>
      </c>
      <c r="DZ30" s="1">
        <f>[4]Slovenia!DZ$22</f>
        <v>0</v>
      </c>
      <c r="EA30" s="1">
        <f>[4]Slovenia!EA$22</f>
        <v>0</v>
      </c>
      <c r="EB30" s="1">
        <f>[4]Slovenia!EB$22</f>
        <v>0</v>
      </c>
      <c r="EC30" s="1">
        <f>[4]Slovenia!EC$22</f>
        <v>0</v>
      </c>
      <c r="ED30" s="1">
        <f>[4]Slovenia!ED$22</f>
        <v>0</v>
      </c>
      <c r="EE30" s="1">
        <f>[4]Slovenia!EE$22</f>
        <v>0</v>
      </c>
      <c r="EF30" s="1">
        <f>[4]Slovenia!EF$22</f>
        <v>0</v>
      </c>
      <c r="EG30" s="1">
        <f>[4]Slovenia!EG$22</f>
        <v>0</v>
      </c>
      <c r="EH30" s="1">
        <f>[4]Slovenia!EH$22</f>
        <v>0</v>
      </c>
      <c r="EI30" s="1">
        <f>[4]Slovenia!EI$22</f>
        <v>0</v>
      </c>
      <c r="EJ30" s="1">
        <f>[4]Slovenia!EJ$22</f>
        <v>0</v>
      </c>
      <c r="EK30" s="1">
        <f>[4]Slovenia!EK$22</f>
        <v>0</v>
      </c>
      <c r="EL30" s="1">
        <f>[4]Slovenia!EL$22</f>
        <v>0</v>
      </c>
      <c r="EM30" s="1">
        <f>[4]Slovenia!EM$22</f>
        <v>0</v>
      </c>
      <c r="EN30" s="1">
        <f>[4]Slovenia!EN$22</f>
        <v>0</v>
      </c>
      <c r="EO30" s="1">
        <f>[4]Slovenia!EO$22</f>
        <v>0</v>
      </c>
      <c r="EP30" s="1">
        <f>[4]Slovenia!EP$22</f>
        <v>0</v>
      </c>
      <c r="EQ30" s="1">
        <f>[4]Slovenia!EQ$22</f>
        <v>0</v>
      </c>
      <c r="ER30" s="1">
        <f>[4]Slovenia!ER$22</f>
        <v>0</v>
      </c>
      <c r="ES30" s="1">
        <f>[4]Slovenia!ES$22</f>
        <v>0</v>
      </c>
      <c r="ET30" s="1">
        <f>[4]Slovenia!ET$22</f>
        <v>0</v>
      </c>
      <c r="EU30" s="1">
        <f>[4]Slovenia!EU$22</f>
        <v>0</v>
      </c>
      <c r="EV30" s="1">
        <f>[4]Slovenia!EV$22</f>
        <v>0</v>
      </c>
      <c r="EW30" s="1">
        <f>[4]Slovenia!EW$22</f>
        <v>0</v>
      </c>
      <c r="EX30" s="1">
        <f>[4]Slovenia!EX$22</f>
        <v>0</v>
      </c>
      <c r="EY30" s="1">
        <f>[4]Slovenia!EY$22</f>
        <v>0</v>
      </c>
      <c r="EZ30" s="1">
        <f>[4]Slovenia!EZ$22</f>
        <v>0</v>
      </c>
      <c r="FA30" s="1">
        <f>[4]Slovenia!FA$22</f>
        <v>0</v>
      </c>
      <c r="FB30" s="1">
        <f>[4]Slovenia!FB$22</f>
        <v>0</v>
      </c>
      <c r="FC30" s="1">
        <f>[4]Slovenia!FC$22</f>
        <v>0</v>
      </c>
      <c r="FD30" s="1">
        <f>[4]Slovenia!FD$22</f>
        <v>0</v>
      </c>
      <c r="FE30" s="1">
        <f>[4]Slovenia!FE$22</f>
        <v>0</v>
      </c>
      <c r="FF30" s="1">
        <f>[4]Slovenia!FF$22</f>
        <v>0</v>
      </c>
      <c r="FG30" s="1">
        <f>[4]Slovenia!FG$22</f>
        <v>0</v>
      </c>
      <c r="FH30" s="1">
        <f>[4]Slovenia!FH$22</f>
        <v>0</v>
      </c>
      <c r="FI30" s="1">
        <f>[4]Slovenia!FI$22</f>
        <v>0</v>
      </c>
      <c r="FJ30" s="1">
        <f>[4]Slovenia!FJ$22</f>
        <v>0</v>
      </c>
      <c r="FK30" s="1">
        <f>[4]Slovenia!FK$22</f>
        <v>0</v>
      </c>
      <c r="FL30" s="1">
        <f>[4]Slovenia!FL$22</f>
        <v>0</v>
      </c>
      <c r="FM30" s="1">
        <f>[4]Slovenia!FM$22</f>
        <v>0</v>
      </c>
      <c r="FN30" s="1">
        <f>[4]Slovenia!FN$22</f>
        <v>0</v>
      </c>
      <c r="FO30" s="1">
        <f>[4]Slovenia!FO$22</f>
        <v>0</v>
      </c>
      <c r="FP30" s="1">
        <f>[4]Slovenia!FP$22</f>
        <v>0</v>
      </c>
      <c r="FQ30" s="1">
        <f>[4]Slovenia!FQ$22</f>
        <v>0</v>
      </c>
      <c r="FR30" s="1">
        <f>[4]Slovenia!FR$22</f>
        <v>0</v>
      </c>
      <c r="FS30" s="1">
        <f>[4]Slovenia!FS$22</f>
        <v>0</v>
      </c>
      <c r="FT30" s="1">
        <f>[4]Slovenia!FT$22</f>
        <v>0</v>
      </c>
      <c r="FU30" s="1">
        <f>[4]Slovenia!FU$22</f>
        <v>0</v>
      </c>
      <c r="FV30" s="1">
        <f>[4]Slovenia!FV$22</f>
        <v>0</v>
      </c>
      <c r="FW30" s="1">
        <f>[4]Slovenia!FW$22</f>
        <v>0</v>
      </c>
      <c r="FX30" s="1">
        <f>[4]Slovenia!FX$22</f>
        <v>0</v>
      </c>
      <c r="FY30" s="1">
        <f>[4]Slovenia!FY$22</f>
        <v>0</v>
      </c>
      <c r="FZ30" s="2">
        <f>SUM($B30:FY30)</f>
        <v>0</v>
      </c>
    </row>
    <row r="31" spans="1:182">
      <c r="A31" t="s">
        <v>34</v>
      </c>
      <c r="B31" s="1">
        <f>[4]Spain!B$22</f>
        <v>12778</v>
      </c>
      <c r="C31" s="1">
        <f>[4]Spain!C$22</f>
        <v>11994</v>
      </c>
      <c r="D31" s="1">
        <f>[4]Spain!D$22</f>
        <v>16208</v>
      </c>
      <c r="E31" s="1">
        <f>[4]Spain!E$22</f>
        <v>30115</v>
      </c>
      <c r="F31" s="1">
        <f>[4]Spain!F$22</f>
        <v>24852</v>
      </c>
      <c r="G31" s="1">
        <f>[4]Spain!G$22</f>
        <v>22968</v>
      </c>
      <c r="H31" s="1">
        <f>[4]Spain!H$22</f>
        <v>43881</v>
      </c>
      <c r="I31" s="1">
        <f>[4]Spain!I$22</f>
        <v>43919</v>
      </c>
      <c r="J31" s="1">
        <f>[4]Spain!J$22</f>
        <v>26971</v>
      </c>
      <c r="K31" s="1">
        <f>[4]Spain!K$22</f>
        <v>47817</v>
      </c>
      <c r="L31" s="1">
        <f>[4]Spain!L$22</f>
        <v>11</v>
      </c>
      <c r="M31" s="1">
        <f>[4]Spain!M$22</f>
        <v>19923</v>
      </c>
      <c r="N31" s="1">
        <f>[4]Spain!N$22</f>
        <v>3</v>
      </c>
      <c r="O31" s="1">
        <f>[4]Spain!O$22</f>
        <v>0</v>
      </c>
      <c r="P31" s="1">
        <f>[4]Spain!P$22</f>
        <v>32507</v>
      </c>
      <c r="Q31" s="1">
        <f>[4]Spain!Q$22</f>
        <v>0</v>
      </c>
      <c r="R31" s="1">
        <f>[4]Spain!R$22</f>
        <v>10345</v>
      </c>
      <c r="S31" s="1">
        <f>[4]Spain!S$22</f>
        <v>41632</v>
      </c>
      <c r="T31" s="1">
        <f>[4]Spain!T$22</f>
        <v>31408</v>
      </c>
      <c r="U31" s="1">
        <f>[4]Spain!U$22</f>
        <v>23179</v>
      </c>
      <c r="V31" s="1">
        <f>[4]Spain!V$22</f>
        <v>101574</v>
      </c>
      <c r="W31" s="1">
        <f>[4]Spain!W$22</f>
        <v>73651</v>
      </c>
      <c r="X31" s="1">
        <f>[4]Spain!X$22</f>
        <v>41651</v>
      </c>
      <c r="Y31" s="1">
        <f>[4]Spain!Y$22</f>
        <v>49614</v>
      </c>
      <c r="Z31" s="1">
        <f>[4]Spain!Z$22</f>
        <v>54044</v>
      </c>
      <c r="AA31" s="1">
        <f>[4]Spain!AA$22</f>
        <v>51393</v>
      </c>
      <c r="AB31" s="1">
        <f>[4]Spain!AB$22</f>
        <v>53144</v>
      </c>
      <c r="AC31" s="1">
        <f>[4]Spain!AC$22</f>
        <v>80655</v>
      </c>
      <c r="AD31" s="1">
        <f>[4]Spain!AD$22</f>
        <v>66063</v>
      </c>
      <c r="AE31" s="1">
        <f>[4]Spain!AE$22</f>
        <v>88551</v>
      </c>
      <c r="AF31" s="1">
        <f>[4]Spain!AF$22</f>
        <v>64187</v>
      </c>
      <c r="AG31" s="1">
        <f>[4]Spain!AG$22</f>
        <v>12331</v>
      </c>
      <c r="AH31" s="1">
        <f>[4]Spain!AH$22</f>
        <v>18934</v>
      </c>
      <c r="AI31" s="1">
        <f>[4]Spain!AI$22</f>
        <v>10381</v>
      </c>
      <c r="AJ31" s="1">
        <f>[4]Spain!AJ$22</f>
        <v>4953</v>
      </c>
      <c r="AK31" s="1">
        <f>[4]Spain!AK$22</f>
        <v>0</v>
      </c>
      <c r="AL31" s="1">
        <f>[4]Spain!AL$22</f>
        <v>21</v>
      </c>
      <c r="AM31" s="1">
        <f>[4]Spain!AM$22</f>
        <v>6865</v>
      </c>
      <c r="AN31" s="1">
        <f>[4]Spain!AN$22</f>
        <v>84315</v>
      </c>
      <c r="AO31" s="1">
        <f>[4]Spain!AO$22</f>
        <v>45740</v>
      </c>
      <c r="AP31" s="1">
        <f>[4]Spain!AP$22</f>
        <v>66094</v>
      </c>
      <c r="AQ31" s="1">
        <f>[4]Spain!AQ$22</f>
        <v>53050</v>
      </c>
      <c r="AR31" s="1">
        <f>[4]Spain!AR$22</f>
        <v>72770</v>
      </c>
      <c r="AS31" s="1">
        <f>[4]Spain!AS$22</f>
        <v>35652</v>
      </c>
      <c r="AT31" s="1">
        <f>[4]Spain!AT$22</f>
        <v>89908</v>
      </c>
      <c r="AU31" s="1">
        <f>[4]Spain!AU$22</f>
        <v>52984</v>
      </c>
      <c r="AV31" s="1">
        <f>[4]Spain!AV$22</f>
        <v>59174</v>
      </c>
      <c r="AW31" s="1">
        <f>[4]Spain!AW$22</f>
        <v>70320</v>
      </c>
      <c r="AX31" s="1">
        <f>[4]Spain!AX$22</f>
        <v>43715</v>
      </c>
      <c r="AY31" s="1">
        <f>[4]Spain!AY$22</f>
        <v>35679</v>
      </c>
      <c r="AZ31" s="1">
        <f>[4]Spain!AZ$22</f>
        <v>41824</v>
      </c>
      <c r="BA31" s="1">
        <f>[4]Spain!BA$22</f>
        <v>40920</v>
      </c>
      <c r="BB31" s="1">
        <f>[4]Spain!BB$22</f>
        <v>41329</v>
      </c>
      <c r="BC31" s="1">
        <f>[4]Spain!BC$22</f>
        <v>49941</v>
      </c>
      <c r="BD31" s="1">
        <f>[4]Spain!BD$22</f>
        <v>27861</v>
      </c>
      <c r="BE31" s="1">
        <f>[4]Spain!BE$22</f>
        <v>8652</v>
      </c>
      <c r="BF31" s="1">
        <f>[4]Spain!BF$22</f>
        <v>81805</v>
      </c>
      <c r="BG31" s="1">
        <f>[4]Spain!BG$22</f>
        <v>40445</v>
      </c>
      <c r="BH31" s="1">
        <f>[4]Spain!BH$22</f>
        <v>11669</v>
      </c>
      <c r="BI31" s="1">
        <f>[4]Spain!BI$22</f>
        <v>16505</v>
      </c>
      <c r="BJ31" s="1">
        <f>[4]Spain!BJ$22</f>
        <v>42244</v>
      </c>
      <c r="BK31" s="1">
        <f>[4]Spain!BK$22</f>
        <v>42334</v>
      </c>
      <c r="BL31" s="1">
        <f>[4]Spain!BL$22</f>
        <v>47944</v>
      </c>
      <c r="BM31" s="1">
        <f>[4]Spain!BM$22</f>
        <v>36666</v>
      </c>
      <c r="BN31" s="1">
        <f>[4]Spain!BN$22</f>
        <v>53950</v>
      </c>
      <c r="BO31" s="1">
        <f>[4]Spain!BO$22</f>
        <v>57247</v>
      </c>
      <c r="BP31" s="1">
        <f>[4]Spain!BP$22</f>
        <v>82411</v>
      </c>
      <c r="BQ31" s="1">
        <f>[4]Spain!BQ$22</f>
        <v>48330</v>
      </c>
      <c r="BR31" s="1">
        <f>[4]Spain!BR$22</f>
        <v>77941</v>
      </c>
      <c r="BS31" s="1">
        <f>[4]Spain!BS$22</f>
        <v>39643</v>
      </c>
      <c r="BT31" s="1">
        <f>[4]Spain!BT$22</f>
        <v>47575</v>
      </c>
      <c r="BU31" s="1">
        <f>[4]Spain!BU$22</f>
        <v>35964</v>
      </c>
      <c r="BV31" s="1">
        <f>[4]Spain!BV$22</f>
        <v>154488</v>
      </c>
      <c r="BW31" s="1">
        <f>[4]Spain!BW$22</f>
        <v>86010</v>
      </c>
      <c r="BX31" s="1">
        <f>[4]Spain!BX$22</f>
        <v>98231</v>
      </c>
      <c r="BY31" s="1">
        <f>[4]Spain!BY$22</f>
        <v>85549</v>
      </c>
      <c r="BZ31" s="1">
        <f>[4]Spain!BZ$22</f>
        <v>77618</v>
      </c>
      <c r="CA31" s="1">
        <f>[4]Spain!CA$22</f>
        <v>121259</v>
      </c>
      <c r="CB31" s="1">
        <f>[4]Spain!CB$22</f>
        <v>60337</v>
      </c>
      <c r="CC31" s="1">
        <f>[4]Spain!CC$22</f>
        <v>57185</v>
      </c>
      <c r="CD31" s="1">
        <f>[4]Spain!CD$22</f>
        <v>50404</v>
      </c>
      <c r="CE31" s="1">
        <f>[4]Spain!CE$22</f>
        <v>72701</v>
      </c>
      <c r="CF31" s="1">
        <f>[4]Spain!CF$22</f>
        <v>30499</v>
      </c>
      <c r="CG31" s="1">
        <f>[4]Spain!CG$22</f>
        <v>30651</v>
      </c>
      <c r="CH31" s="1">
        <f>[4]Spain!CH$22</f>
        <v>37703</v>
      </c>
      <c r="CI31" s="1">
        <f>[4]Spain!CI$22</f>
        <v>30548</v>
      </c>
      <c r="CJ31" s="1">
        <f>[4]Spain!CJ$22</f>
        <v>64375</v>
      </c>
      <c r="CK31" s="1">
        <f>[4]Spain!CK$22</f>
        <v>181939</v>
      </c>
      <c r="CL31" s="1">
        <f>[4]Spain!CL$22</f>
        <v>113923</v>
      </c>
      <c r="CM31" s="1">
        <f>[4]Spain!CM$22</f>
        <v>101440</v>
      </c>
      <c r="CN31" s="1">
        <f>[4]Spain!CN$22</f>
        <v>101614</v>
      </c>
      <c r="CO31" s="1">
        <f>[4]Spain!CO$22</f>
        <v>32682</v>
      </c>
      <c r="CP31" s="1">
        <f>[4]Spain!CP$22</f>
        <v>31274</v>
      </c>
      <c r="CQ31" s="1">
        <f>[4]Spain!CQ$22</f>
        <v>37944</v>
      </c>
      <c r="CR31" s="1">
        <f>[4]Spain!CR$22</f>
        <v>34052</v>
      </c>
      <c r="CS31" s="1">
        <f>[4]Spain!CS$22</f>
        <v>48265</v>
      </c>
      <c r="CT31" s="1">
        <f>[4]Spain!CT$22</f>
        <v>55106</v>
      </c>
      <c r="CU31" s="1">
        <f>[4]Spain!CU$22</f>
        <v>58749</v>
      </c>
      <c r="CV31" s="1">
        <f>[4]Spain!CV$22</f>
        <v>36909</v>
      </c>
      <c r="CW31" s="1">
        <f>[4]Spain!CW$22</f>
        <v>37524</v>
      </c>
      <c r="CX31" s="1">
        <f>[4]Spain!CX$22</f>
        <v>30153</v>
      </c>
      <c r="CY31" s="1">
        <f>[4]Spain!CY$22</f>
        <v>40751</v>
      </c>
      <c r="CZ31" s="1">
        <f>[4]Spain!CZ$22</f>
        <v>51898</v>
      </c>
      <c r="DA31" s="1">
        <f>[4]Spain!DA$22</f>
        <v>32999</v>
      </c>
      <c r="DB31" s="1">
        <f>[4]Spain!DB$22</f>
        <v>36188</v>
      </c>
      <c r="DC31" s="1">
        <f>[4]Spain!DC$22</f>
        <v>53871</v>
      </c>
      <c r="DD31" s="1">
        <f>[4]Spain!DD$22</f>
        <v>37756</v>
      </c>
      <c r="DE31" s="1">
        <f>[4]Spain!DE$22</f>
        <v>48456</v>
      </c>
      <c r="DF31" s="1">
        <f>[4]Spain!DF$22</f>
        <v>111392</v>
      </c>
      <c r="DG31" s="1">
        <f>[4]Spain!DG$22</f>
        <v>116237</v>
      </c>
      <c r="DH31" s="1">
        <f>[4]Spain!DH$22</f>
        <v>88361</v>
      </c>
      <c r="DI31" s="1">
        <f>[4]Spain!DI$22</f>
        <v>72641</v>
      </c>
      <c r="DJ31" s="1">
        <f>[4]Spain!DJ$22</f>
        <v>93358</v>
      </c>
      <c r="DK31" s="1">
        <f>[4]Spain!DK$22</f>
        <v>69871</v>
      </c>
      <c r="DL31" s="1">
        <f>[4]Spain!DL$22</f>
        <v>81172</v>
      </c>
      <c r="DM31" s="1">
        <f>[4]Spain!DM$22</f>
        <v>61330</v>
      </c>
      <c r="DN31" s="1">
        <f>[4]Spain!DN$22</f>
        <v>97014</v>
      </c>
      <c r="DO31" s="1">
        <f>[4]Spain!DO$22</f>
        <v>129091</v>
      </c>
      <c r="DP31" s="1">
        <f>[4]Spain!DP$22</f>
        <v>128362</v>
      </c>
      <c r="DQ31" s="1">
        <f>[4]Spain!DQ$22</f>
        <v>91990</v>
      </c>
      <c r="DR31" s="1">
        <f>[4]Spain!DR$22</f>
        <v>223988</v>
      </c>
      <c r="DS31" s="1">
        <f>[4]Spain!DS$22</f>
        <v>229864</v>
      </c>
      <c r="DT31" s="1">
        <f>[4]Spain!DT$22</f>
        <v>194257</v>
      </c>
      <c r="DU31" s="1">
        <f>[4]Spain!DU$22</f>
        <v>195021</v>
      </c>
      <c r="DV31" s="1">
        <f>[4]Spain!DV$22</f>
        <v>216982</v>
      </c>
      <c r="DW31" s="1">
        <f>[4]Spain!DW$22</f>
        <v>194343</v>
      </c>
      <c r="DX31" s="1">
        <f>[4]Spain!DX$22</f>
        <v>150750</v>
      </c>
      <c r="DY31" s="1">
        <f>[4]Spain!DY$22</f>
        <v>122494</v>
      </c>
      <c r="DZ31" s="1">
        <f>[4]Spain!DZ$22</f>
        <v>115113</v>
      </c>
      <c r="EA31" s="1">
        <f>[4]Spain!EA$22</f>
        <v>122671</v>
      </c>
      <c r="EB31" s="1">
        <f>[4]Spain!EB$22</f>
        <v>145436</v>
      </c>
      <c r="EC31" s="1">
        <f>[4]Spain!EC$22</f>
        <v>132162</v>
      </c>
      <c r="ED31" s="1">
        <f>[4]Spain!ED$22</f>
        <v>144530</v>
      </c>
      <c r="EE31" s="1">
        <f>[4]Spain!EE$22</f>
        <v>126302</v>
      </c>
      <c r="EF31" s="1">
        <f>[4]Spain!EF$22</f>
        <v>163723</v>
      </c>
      <c r="EG31" s="1">
        <f>[4]Spain!EG$22</f>
        <v>114152</v>
      </c>
      <c r="EH31" s="1">
        <f>[4]Spain!EH$22</f>
        <v>111656</v>
      </c>
      <c r="EI31" s="1">
        <f>[4]Spain!EI$22</f>
        <v>88840</v>
      </c>
      <c r="EJ31" s="1">
        <f>[4]Spain!EJ$22</f>
        <v>104164</v>
      </c>
      <c r="EK31" s="1">
        <f>[4]Spain!EK$22</f>
        <v>72995</v>
      </c>
      <c r="EL31" s="1">
        <f>[4]Spain!EL$22</f>
        <v>89568</v>
      </c>
      <c r="EM31" s="1">
        <f>[4]Spain!EM$22</f>
        <v>91913</v>
      </c>
      <c r="EN31" s="1">
        <f>[4]Spain!EN$22</f>
        <v>8092</v>
      </c>
      <c r="EO31" s="1">
        <f>[4]Spain!EO$22</f>
        <v>65864</v>
      </c>
      <c r="EP31" s="1">
        <f>[4]Spain!EP$22</f>
        <v>112673</v>
      </c>
      <c r="EQ31" s="1">
        <f>[4]Spain!EQ$22</f>
        <v>45329</v>
      </c>
      <c r="ER31" s="1">
        <f>[4]Spain!ER$22</f>
        <v>80182</v>
      </c>
      <c r="ES31" s="1">
        <f>[4]Spain!ES$22</f>
        <v>105564</v>
      </c>
      <c r="ET31" s="1">
        <f>[4]Spain!ET$22</f>
        <v>100420</v>
      </c>
      <c r="EU31" s="1">
        <f>[4]Spain!EU$22</f>
        <v>99247</v>
      </c>
      <c r="EV31" s="1">
        <f>[4]Spain!EV$22</f>
        <v>141763</v>
      </c>
      <c r="EW31" s="1">
        <f>[4]Spain!EW$22</f>
        <v>110217</v>
      </c>
      <c r="EX31" s="1">
        <f>[4]Spain!EX$22</f>
        <v>117882</v>
      </c>
      <c r="EY31" s="1">
        <f>[4]Spain!EY$22</f>
        <v>121361</v>
      </c>
      <c r="EZ31" s="1">
        <f>[4]Spain!EZ$22</f>
        <v>116294</v>
      </c>
      <c r="FA31" s="1">
        <f>[4]Spain!FA$22</f>
        <v>133111</v>
      </c>
      <c r="FB31" s="1">
        <f>[4]Spain!FB$22</f>
        <v>149614</v>
      </c>
      <c r="FC31" s="1">
        <f>[4]Spain!FC$22</f>
        <v>146494</v>
      </c>
      <c r="FD31" s="1">
        <f>[4]Spain!FD$22</f>
        <v>115208</v>
      </c>
      <c r="FE31" s="1">
        <f>[4]Spain!FE$22</f>
        <v>141967</v>
      </c>
      <c r="FF31" s="1">
        <f>[4]Spain!FF$22</f>
        <v>139699</v>
      </c>
      <c r="FG31" s="1">
        <f>[4]Spain!FG$22</f>
        <v>149021</v>
      </c>
      <c r="FH31" s="1">
        <f>[4]Spain!FH$22</f>
        <v>100857</v>
      </c>
      <c r="FI31" s="1">
        <f>[4]Spain!FI$22</f>
        <v>105445</v>
      </c>
      <c r="FJ31" s="1">
        <f>[4]Spain!FJ$22</f>
        <v>67678</v>
      </c>
      <c r="FK31" s="1">
        <f>[4]Spain!FK$22</f>
        <v>56002</v>
      </c>
      <c r="FL31" s="1">
        <f>[4]Spain!FL$22</f>
        <v>77663</v>
      </c>
      <c r="FM31" s="1">
        <f>[4]Spain!FM$22</f>
        <v>127130</v>
      </c>
      <c r="FN31" s="1">
        <f>[4]Spain!FN$22</f>
        <v>523582</v>
      </c>
      <c r="FO31" s="1">
        <f>[4]Spain!FO$22</f>
        <v>598125</v>
      </c>
      <c r="FP31" s="1">
        <f>[4]Spain!FP$22</f>
        <v>564606</v>
      </c>
      <c r="FQ31" s="1">
        <f>[4]Spain!FQ$22</f>
        <v>395575</v>
      </c>
      <c r="FR31" s="1">
        <f>[4]Spain!FR$22</f>
        <v>311618</v>
      </c>
      <c r="FS31" s="1">
        <f>[4]Spain!FS$22</f>
        <v>330285</v>
      </c>
      <c r="FT31" s="1">
        <f>[4]Spain!FT$22</f>
        <v>216330</v>
      </c>
      <c r="FU31" s="1">
        <f>[4]Spain!FU$22</f>
        <v>157815</v>
      </c>
      <c r="FV31" s="1">
        <f>[4]Spain!FV$22</f>
        <v>181176</v>
      </c>
      <c r="FW31" s="1">
        <f>[4]Spain!FW$22</f>
        <v>200837</v>
      </c>
      <c r="FX31" s="1">
        <f>[4]Spain!FX$22</f>
        <v>0</v>
      </c>
      <c r="FY31" s="1">
        <f>[4]Spain!FY$22</f>
        <v>0</v>
      </c>
      <c r="FZ31" s="2">
        <f>SUM($B31:FY31)</f>
        <v>15668644</v>
      </c>
    </row>
    <row r="32" spans="1:182">
      <c r="A32" t="s">
        <v>26</v>
      </c>
      <c r="B32" s="1">
        <f>[4]Sweden!B$22</f>
        <v>0</v>
      </c>
      <c r="C32" s="1">
        <f>[4]Sweden!C$22</f>
        <v>0</v>
      </c>
      <c r="D32" s="1">
        <f>[4]Sweden!D$22</f>
        <v>0</v>
      </c>
      <c r="E32" s="1">
        <f>[4]Sweden!E$22</f>
        <v>0</v>
      </c>
      <c r="F32" s="1">
        <f>[4]Sweden!F$22</f>
        <v>0</v>
      </c>
      <c r="G32" s="1">
        <f>[4]Sweden!G$22</f>
        <v>0</v>
      </c>
      <c r="H32" s="1">
        <f>[4]Sweden!H$22</f>
        <v>0</v>
      </c>
      <c r="I32" s="1">
        <f>[4]Sweden!I$22</f>
        <v>0</v>
      </c>
      <c r="J32" s="1">
        <f>[4]Sweden!J$22</f>
        <v>0</v>
      </c>
      <c r="K32" s="1">
        <f>[4]Sweden!K$22</f>
        <v>0</v>
      </c>
      <c r="L32" s="1">
        <f>[4]Sweden!L$22</f>
        <v>0</v>
      </c>
      <c r="M32" s="1">
        <f>[4]Sweden!M$22</f>
        <v>0</v>
      </c>
      <c r="N32" s="1">
        <f>[4]Sweden!N$22</f>
        <v>0</v>
      </c>
      <c r="O32" s="1">
        <f>[4]Sweden!O$22</f>
        <v>0</v>
      </c>
      <c r="P32" s="1">
        <f>[4]Sweden!P$22</f>
        <v>0</v>
      </c>
      <c r="Q32" s="1">
        <f>[4]Sweden!Q$22</f>
        <v>0</v>
      </c>
      <c r="R32" s="1">
        <f>[4]Sweden!R$22</f>
        <v>0</v>
      </c>
      <c r="S32" s="1">
        <f>[4]Sweden!S$22</f>
        <v>0</v>
      </c>
      <c r="T32" s="1">
        <f>[4]Sweden!T$22</f>
        <v>0</v>
      </c>
      <c r="U32" s="1">
        <f>[4]Sweden!U$22</f>
        <v>0</v>
      </c>
      <c r="V32" s="1">
        <f>[4]Sweden!V$22</f>
        <v>0</v>
      </c>
      <c r="W32" s="1">
        <f>[4]Sweden!W$22</f>
        <v>0</v>
      </c>
      <c r="X32" s="1">
        <f>[4]Sweden!X$22</f>
        <v>0</v>
      </c>
      <c r="Y32" s="1">
        <f>[4]Sweden!Y$22</f>
        <v>0</v>
      </c>
      <c r="Z32" s="1">
        <f>[4]Sweden!Z$22</f>
        <v>0</v>
      </c>
      <c r="AA32" s="1">
        <f>[4]Sweden!AA$22</f>
        <v>0</v>
      </c>
      <c r="AB32" s="1">
        <f>[4]Sweden!AB$22</f>
        <v>0</v>
      </c>
      <c r="AC32" s="1">
        <f>[4]Sweden!AC$22</f>
        <v>0</v>
      </c>
      <c r="AD32" s="1">
        <f>[4]Sweden!AD$22</f>
        <v>0</v>
      </c>
      <c r="AE32" s="1">
        <f>[4]Sweden!AE$22</f>
        <v>0</v>
      </c>
      <c r="AF32" s="1">
        <f>[4]Sweden!AF$22</f>
        <v>0</v>
      </c>
      <c r="AG32" s="1">
        <f>[4]Sweden!AG$22</f>
        <v>0</v>
      </c>
      <c r="AH32" s="1">
        <f>[4]Sweden!AH$22</f>
        <v>0</v>
      </c>
      <c r="AI32" s="1">
        <f>[4]Sweden!AI$22</f>
        <v>0</v>
      </c>
      <c r="AJ32" s="1">
        <f>[4]Sweden!AJ$22</f>
        <v>0</v>
      </c>
      <c r="AK32" s="1">
        <f>[4]Sweden!AK$22</f>
        <v>0</v>
      </c>
      <c r="AL32" s="1">
        <f>[4]Sweden!AL$22</f>
        <v>0</v>
      </c>
      <c r="AM32" s="1">
        <f>[4]Sweden!AM$22</f>
        <v>0</v>
      </c>
      <c r="AN32" s="1">
        <f>[4]Sweden!AN$22</f>
        <v>0</v>
      </c>
      <c r="AO32" s="1">
        <f>[4]Sweden!AO$22</f>
        <v>0</v>
      </c>
      <c r="AP32" s="1">
        <f>[4]Sweden!AP$22</f>
        <v>0</v>
      </c>
      <c r="AQ32" s="1">
        <f>[4]Sweden!AQ$22</f>
        <v>0</v>
      </c>
      <c r="AR32" s="1">
        <f>[4]Sweden!AR$22</f>
        <v>0</v>
      </c>
      <c r="AS32" s="1">
        <f>[4]Sweden!AS$22</f>
        <v>0</v>
      </c>
      <c r="AT32" s="1">
        <f>[4]Sweden!AT$22</f>
        <v>0</v>
      </c>
      <c r="AU32" s="1">
        <f>[4]Sweden!AU$22</f>
        <v>0</v>
      </c>
      <c r="AV32" s="1">
        <f>[4]Sweden!AV$22</f>
        <v>0</v>
      </c>
      <c r="AW32" s="1">
        <f>[4]Sweden!AW$22</f>
        <v>0</v>
      </c>
      <c r="AX32" s="1">
        <f>[4]Sweden!AX$22</f>
        <v>0</v>
      </c>
      <c r="AY32" s="1">
        <f>[4]Sweden!AY$22</f>
        <v>0</v>
      </c>
      <c r="AZ32" s="1">
        <f>[4]Sweden!AZ$22</f>
        <v>0</v>
      </c>
      <c r="BA32" s="1">
        <f>[4]Sweden!BA$22</f>
        <v>0</v>
      </c>
      <c r="BB32" s="1">
        <f>[4]Sweden!BB$22</f>
        <v>0</v>
      </c>
      <c r="BC32" s="1">
        <f>[4]Sweden!BC$22</f>
        <v>0</v>
      </c>
      <c r="BD32" s="1">
        <f>[4]Sweden!BD$22</f>
        <v>0</v>
      </c>
      <c r="BE32" s="1">
        <f>[4]Sweden!BE$22</f>
        <v>0</v>
      </c>
      <c r="BF32" s="1">
        <f>[4]Sweden!BF$22</f>
        <v>0</v>
      </c>
      <c r="BG32" s="1">
        <f>[4]Sweden!BG$22</f>
        <v>0</v>
      </c>
      <c r="BH32" s="1">
        <f>[4]Sweden!BH$22</f>
        <v>0</v>
      </c>
      <c r="BI32" s="1">
        <f>[4]Sweden!BI$22</f>
        <v>0</v>
      </c>
      <c r="BJ32" s="1">
        <f>[4]Sweden!BJ$22</f>
        <v>0</v>
      </c>
      <c r="BK32" s="1">
        <f>[4]Sweden!BK$22</f>
        <v>0</v>
      </c>
      <c r="BL32" s="1">
        <f>[4]Sweden!BL$22</f>
        <v>0</v>
      </c>
      <c r="BM32" s="1">
        <f>[4]Sweden!BM$22</f>
        <v>0</v>
      </c>
      <c r="BN32" s="1">
        <f>[4]Sweden!BN$22</f>
        <v>0</v>
      </c>
      <c r="BO32" s="1">
        <f>[4]Sweden!BO$22</f>
        <v>0</v>
      </c>
      <c r="BP32" s="1">
        <f>[4]Sweden!BP$22</f>
        <v>0</v>
      </c>
      <c r="BQ32" s="1">
        <f>[4]Sweden!BQ$22</f>
        <v>0</v>
      </c>
      <c r="BR32" s="1">
        <f>[4]Sweden!BR$22</f>
        <v>0</v>
      </c>
      <c r="BS32" s="1">
        <f>[4]Sweden!BS$22</f>
        <v>0</v>
      </c>
      <c r="BT32" s="1">
        <f>[4]Sweden!BT$22</f>
        <v>0</v>
      </c>
      <c r="BU32" s="1">
        <f>[4]Sweden!BU$22</f>
        <v>0</v>
      </c>
      <c r="BV32" s="1">
        <f>[4]Sweden!BV$22</f>
        <v>0</v>
      </c>
      <c r="BW32" s="1">
        <f>[4]Sweden!BW$22</f>
        <v>0</v>
      </c>
      <c r="BX32" s="1">
        <f>[4]Sweden!BX$22</f>
        <v>0</v>
      </c>
      <c r="BY32" s="1">
        <f>[4]Sweden!BY$22</f>
        <v>0</v>
      </c>
      <c r="BZ32" s="1">
        <f>[4]Sweden!BZ$22</f>
        <v>0</v>
      </c>
      <c r="CA32" s="1">
        <f>[4]Sweden!CA$22</f>
        <v>0</v>
      </c>
      <c r="CB32" s="1">
        <f>[4]Sweden!CB$22</f>
        <v>0</v>
      </c>
      <c r="CC32" s="1">
        <f>[4]Sweden!CC$22</f>
        <v>0</v>
      </c>
      <c r="CD32" s="1">
        <f>[4]Sweden!CD$22</f>
        <v>0</v>
      </c>
      <c r="CE32" s="1">
        <f>[4]Sweden!CE$22</f>
        <v>0</v>
      </c>
      <c r="CF32" s="1">
        <f>[4]Sweden!CF$22</f>
        <v>0</v>
      </c>
      <c r="CG32" s="1">
        <f>[4]Sweden!CG$22</f>
        <v>0</v>
      </c>
      <c r="CH32" s="1">
        <f>[4]Sweden!CH$22</f>
        <v>0</v>
      </c>
      <c r="CI32" s="1">
        <f>[4]Sweden!CI$22</f>
        <v>0</v>
      </c>
      <c r="CJ32" s="1">
        <f>[4]Sweden!CJ$22</f>
        <v>0</v>
      </c>
      <c r="CK32" s="1">
        <f>[4]Sweden!CK$22</f>
        <v>0</v>
      </c>
      <c r="CL32" s="1">
        <f>[4]Sweden!CL$22</f>
        <v>0</v>
      </c>
      <c r="CM32" s="1">
        <f>[4]Sweden!CM$22</f>
        <v>0</v>
      </c>
      <c r="CN32" s="1">
        <f>[4]Sweden!CN$22</f>
        <v>0</v>
      </c>
      <c r="CO32" s="1">
        <f>[4]Sweden!CO$22</f>
        <v>0</v>
      </c>
      <c r="CP32" s="1">
        <f>[4]Sweden!CP$22</f>
        <v>0</v>
      </c>
      <c r="CQ32" s="1">
        <f>[4]Sweden!CQ$22</f>
        <v>0</v>
      </c>
      <c r="CR32" s="1">
        <f>[4]Sweden!CR$22</f>
        <v>0</v>
      </c>
      <c r="CS32" s="1">
        <f>[4]Sweden!CS$22</f>
        <v>0</v>
      </c>
      <c r="CT32" s="1">
        <f>[4]Sweden!CT$22</f>
        <v>0</v>
      </c>
      <c r="CU32" s="1">
        <f>[4]Sweden!CU$22</f>
        <v>0</v>
      </c>
      <c r="CV32" s="1">
        <f>[4]Sweden!CV$22</f>
        <v>0</v>
      </c>
      <c r="CW32" s="1">
        <f>[4]Sweden!CW$22</f>
        <v>0</v>
      </c>
      <c r="CX32" s="1">
        <f>[4]Sweden!CX$22</f>
        <v>0</v>
      </c>
      <c r="CY32" s="1">
        <f>[4]Sweden!CY$22</f>
        <v>0</v>
      </c>
      <c r="CZ32" s="1">
        <f>[4]Sweden!CZ$22</f>
        <v>0</v>
      </c>
      <c r="DA32" s="1">
        <f>[4]Sweden!DA$22</f>
        <v>0</v>
      </c>
      <c r="DB32" s="1">
        <f>[4]Sweden!DB$22</f>
        <v>0</v>
      </c>
      <c r="DC32" s="1">
        <f>[4]Sweden!DC$22</f>
        <v>0</v>
      </c>
      <c r="DD32" s="1">
        <f>[4]Sweden!DD$22</f>
        <v>0</v>
      </c>
      <c r="DE32" s="1">
        <f>[4]Sweden!DE$22</f>
        <v>0</v>
      </c>
      <c r="DF32" s="1">
        <f>[4]Sweden!DF$22</f>
        <v>0</v>
      </c>
      <c r="DG32" s="1">
        <f>[4]Sweden!DG$22</f>
        <v>0</v>
      </c>
      <c r="DH32" s="1">
        <f>[4]Sweden!DH$22</f>
        <v>0</v>
      </c>
      <c r="DI32" s="1">
        <f>[4]Sweden!DI$22</f>
        <v>0</v>
      </c>
      <c r="DJ32" s="1">
        <f>[4]Sweden!DJ$22</f>
        <v>0</v>
      </c>
      <c r="DK32" s="1">
        <f>[4]Sweden!DK$22</f>
        <v>0</v>
      </c>
      <c r="DL32" s="1">
        <f>[4]Sweden!DL$22</f>
        <v>0</v>
      </c>
      <c r="DM32" s="1">
        <f>[4]Sweden!DM$22</f>
        <v>0</v>
      </c>
      <c r="DN32" s="1">
        <f>[4]Sweden!DN$22</f>
        <v>0</v>
      </c>
      <c r="DO32" s="1">
        <f>[4]Sweden!DO$22</f>
        <v>0</v>
      </c>
      <c r="DP32" s="1">
        <f>[4]Sweden!DP$22</f>
        <v>0</v>
      </c>
      <c r="DQ32" s="1">
        <f>[4]Sweden!DQ$22</f>
        <v>0</v>
      </c>
      <c r="DR32" s="1">
        <f>[4]Sweden!DR$22</f>
        <v>0</v>
      </c>
      <c r="DS32" s="1">
        <f>[4]Sweden!DS$22</f>
        <v>0</v>
      </c>
      <c r="DT32" s="1">
        <f>[4]Sweden!DT$22</f>
        <v>0</v>
      </c>
      <c r="DU32" s="1">
        <f>[4]Sweden!DU$22</f>
        <v>0</v>
      </c>
      <c r="DV32" s="1">
        <f>[4]Sweden!DV$22</f>
        <v>0</v>
      </c>
      <c r="DW32" s="1">
        <f>[4]Sweden!DW$22</f>
        <v>0</v>
      </c>
      <c r="DX32" s="1">
        <f>[4]Sweden!DX$22</f>
        <v>0</v>
      </c>
      <c r="DY32" s="1">
        <f>[4]Sweden!DY$22</f>
        <v>0</v>
      </c>
      <c r="DZ32" s="1">
        <f>[4]Sweden!DZ$22</f>
        <v>0</v>
      </c>
      <c r="EA32" s="1">
        <f>[4]Sweden!EA$22</f>
        <v>0</v>
      </c>
      <c r="EB32" s="1">
        <f>[4]Sweden!EB$22</f>
        <v>0</v>
      </c>
      <c r="EC32" s="1">
        <f>[4]Sweden!EC$22</f>
        <v>0</v>
      </c>
      <c r="ED32" s="1">
        <f>[4]Sweden!ED$22</f>
        <v>0</v>
      </c>
      <c r="EE32" s="1">
        <f>[4]Sweden!EE$22</f>
        <v>0</v>
      </c>
      <c r="EF32" s="1">
        <f>[4]Sweden!EF$22</f>
        <v>0</v>
      </c>
      <c r="EG32" s="1">
        <f>[4]Sweden!EG$22</f>
        <v>0</v>
      </c>
      <c r="EH32" s="1">
        <f>[4]Sweden!EH$22</f>
        <v>0</v>
      </c>
      <c r="EI32" s="1">
        <f>[4]Sweden!EI$22</f>
        <v>0</v>
      </c>
      <c r="EJ32" s="1">
        <f>[4]Sweden!EJ$22</f>
        <v>0</v>
      </c>
      <c r="EK32" s="1">
        <f>[4]Sweden!EK$22</f>
        <v>0</v>
      </c>
      <c r="EL32" s="1">
        <f>[4]Sweden!EL$22</f>
        <v>0</v>
      </c>
      <c r="EM32" s="1">
        <f>[4]Sweden!EM$22</f>
        <v>0</v>
      </c>
      <c r="EN32" s="1">
        <f>[4]Sweden!EN$22</f>
        <v>0</v>
      </c>
      <c r="EO32" s="1">
        <f>[4]Sweden!EO$22</f>
        <v>0</v>
      </c>
      <c r="EP32" s="1">
        <f>[4]Sweden!EP$22</f>
        <v>0</v>
      </c>
      <c r="EQ32" s="1">
        <f>[4]Sweden!EQ$22</f>
        <v>0</v>
      </c>
      <c r="ER32" s="1">
        <f>[4]Sweden!ER$22</f>
        <v>0</v>
      </c>
      <c r="ES32" s="1">
        <f>[4]Sweden!ES$22</f>
        <v>0</v>
      </c>
      <c r="ET32" s="1">
        <f>[4]Sweden!ET$22</f>
        <v>0</v>
      </c>
      <c r="EU32" s="1">
        <f>[4]Sweden!EU$22</f>
        <v>0</v>
      </c>
      <c r="EV32" s="1">
        <f>[4]Sweden!EV$22</f>
        <v>0</v>
      </c>
      <c r="EW32" s="1">
        <f>[4]Sweden!EW$22</f>
        <v>0</v>
      </c>
      <c r="EX32" s="1">
        <f>[4]Sweden!EX$22</f>
        <v>0</v>
      </c>
      <c r="EY32" s="1">
        <f>[4]Sweden!EY$22</f>
        <v>0</v>
      </c>
      <c r="EZ32" s="1">
        <f>[4]Sweden!EZ$22</f>
        <v>0</v>
      </c>
      <c r="FA32" s="1">
        <f>[4]Sweden!FA$22</f>
        <v>0</v>
      </c>
      <c r="FB32" s="1">
        <f>[4]Sweden!FB$22</f>
        <v>0</v>
      </c>
      <c r="FC32" s="1">
        <f>[4]Sweden!FC$22</f>
        <v>0</v>
      </c>
      <c r="FD32" s="1">
        <f>[4]Sweden!FD$22</f>
        <v>0</v>
      </c>
      <c r="FE32" s="1">
        <f>[4]Sweden!FE$22</f>
        <v>0</v>
      </c>
      <c r="FF32" s="1">
        <f>[4]Sweden!FF$22</f>
        <v>0</v>
      </c>
      <c r="FG32" s="1">
        <f>[4]Sweden!FG$22</f>
        <v>0</v>
      </c>
      <c r="FH32" s="1">
        <f>[4]Sweden!FH$22</f>
        <v>0</v>
      </c>
      <c r="FI32" s="1">
        <f>[4]Sweden!FI$22</f>
        <v>0</v>
      </c>
      <c r="FJ32" s="1">
        <f>[4]Sweden!FJ$22</f>
        <v>0</v>
      </c>
      <c r="FK32" s="1">
        <f>[4]Sweden!FK$22</f>
        <v>0</v>
      </c>
      <c r="FL32" s="1">
        <f>[4]Sweden!FL$22</f>
        <v>0</v>
      </c>
      <c r="FM32" s="1">
        <f>[4]Sweden!FM$22</f>
        <v>0</v>
      </c>
      <c r="FN32" s="1">
        <f>[4]Sweden!FN$22</f>
        <v>0</v>
      </c>
      <c r="FO32" s="1">
        <f>[4]Sweden!FO$22</f>
        <v>0</v>
      </c>
      <c r="FP32" s="1">
        <f>[4]Sweden!FP$22</f>
        <v>0</v>
      </c>
      <c r="FQ32" s="1">
        <f>[4]Sweden!FQ$22</f>
        <v>0</v>
      </c>
      <c r="FR32" s="1">
        <f>[4]Sweden!FR$22</f>
        <v>0</v>
      </c>
      <c r="FS32" s="1">
        <f>[4]Sweden!FS$22</f>
        <v>0</v>
      </c>
      <c r="FT32" s="1">
        <f>[4]Sweden!FT$22</f>
        <v>0</v>
      </c>
      <c r="FU32" s="1">
        <f>[4]Sweden!FU$22</f>
        <v>0</v>
      </c>
      <c r="FV32" s="1">
        <f>[4]Sweden!FV$22</f>
        <v>0</v>
      </c>
      <c r="FW32" s="1">
        <f>[4]Sweden!FW$22</f>
        <v>0</v>
      </c>
      <c r="FX32" s="1">
        <f>[4]Sweden!FX$22</f>
        <v>0</v>
      </c>
      <c r="FY32" s="1">
        <f>[4]Sweden!FY$22</f>
        <v>0</v>
      </c>
      <c r="FZ32" s="2">
        <f>SUM($B32:FY32)</f>
        <v>0</v>
      </c>
    </row>
    <row r="33" spans="1:182">
      <c r="A33" t="s">
        <v>37</v>
      </c>
      <c r="B33" s="1">
        <f>[4]UK!B$22</f>
        <v>0</v>
      </c>
      <c r="C33" s="1">
        <f>[4]UK!C$22</f>
        <v>0</v>
      </c>
      <c r="D33" s="1">
        <f>[4]UK!D$22</f>
        <v>0</v>
      </c>
      <c r="E33" s="1">
        <f>[4]UK!E$22</f>
        <v>0</v>
      </c>
      <c r="F33" s="1">
        <f>[4]UK!F$22</f>
        <v>0</v>
      </c>
      <c r="G33" s="1">
        <f>[4]UK!G$22</f>
        <v>0</v>
      </c>
      <c r="H33" s="1">
        <f>[4]UK!H$22</f>
        <v>0</v>
      </c>
      <c r="I33" s="1">
        <f>[4]UK!I$22</f>
        <v>0</v>
      </c>
      <c r="J33" s="1">
        <f>[4]UK!J$22</f>
        <v>0</v>
      </c>
      <c r="K33" s="1">
        <f>[4]UK!K$22</f>
        <v>0</v>
      </c>
      <c r="L33" s="1">
        <f>[4]UK!L$22</f>
        <v>0</v>
      </c>
      <c r="M33" s="1">
        <f>[4]UK!M$22</f>
        <v>0</v>
      </c>
      <c r="N33" s="1">
        <f>[4]UK!N$22</f>
        <v>0</v>
      </c>
      <c r="O33" s="1">
        <f>[4]UK!O$22</f>
        <v>0</v>
      </c>
      <c r="P33" s="1">
        <f>[4]UK!P$22</f>
        <v>0</v>
      </c>
      <c r="Q33" s="1">
        <f>[4]UK!Q$22</f>
        <v>0</v>
      </c>
      <c r="R33" s="1">
        <f>[4]UK!R$22</f>
        <v>0</v>
      </c>
      <c r="S33" s="1">
        <f>[4]UK!S$22</f>
        <v>0</v>
      </c>
      <c r="T33" s="1">
        <f>[4]UK!T$22</f>
        <v>0</v>
      </c>
      <c r="U33" s="1">
        <f>[4]UK!U$22</f>
        <v>0</v>
      </c>
      <c r="V33" s="1">
        <f>[4]UK!V$22</f>
        <v>0</v>
      </c>
      <c r="W33" s="1">
        <f>[4]UK!W$22</f>
        <v>0</v>
      </c>
      <c r="X33" s="1">
        <f>[4]UK!X$22</f>
        <v>0</v>
      </c>
      <c r="Y33" s="1">
        <f>[4]UK!Y$22</f>
        <v>0</v>
      </c>
      <c r="Z33" s="1">
        <f>[4]UK!Z$22</f>
        <v>0</v>
      </c>
      <c r="AA33" s="1">
        <f>[4]UK!AA$22</f>
        <v>0</v>
      </c>
      <c r="AB33" s="1">
        <f>[4]UK!AB$22</f>
        <v>0</v>
      </c>
      <c r="AC33" s="1">
        <f>[4]UK!AC$22</f>
        <v>0</v>
      </c>
      <c r="AD33" s="1">
        <f>[4]UK!AD$22</f>
        <v>0</v>
      </c>
      <c r="AE33" s="1">
        <f>[4]UK!AE$22</f>
        <v>0</v>
      </c>
      <c r="AF33" s="1">
        <f>[4]UK!AF$22</f>
        <v>0</v>
      </c>
      <c r="AG33" s="1">
        <f>[4]UK!AG$22</f>
        <v>0</v>
      </c>
      <c r="AH33" s="1">
        <f>[4]UK!AH$22</f>
        <v>0</v>
      </c>
      <c r="AI33" s="1">
        <f>[4]UK!AI$22</f>
        <v>0</v>
      </c>
      <c r="AJ33" s="1">
        <f>[4]UK!AJ$22</f>
        <v>0</v>
      </c>
      <c r="AK33" s="1">
        <f>[4]UK!AK$22</f>
        <v>0</v>
      </c>
      <c r="AL33" s="1">
        <f>[4]UK!AL$22</f>
        <v>0</v>
      </c>
      <c r="AM33" s="1">
        <f>[4]UK!AM$22</f>
        <v>0</v>
      </c>
      <c r="AN33" s="1">
        <f>[4]UK!AN$22</f>
        <v>0</v>
      </c>
      <c r="AO33" s="1">
        <f>[4]UK!AO$22</f>
        <v>0</v>
      </c>
      <c r="AP33" s="1">
        <f>[4]UK!AP$22</f>
        <v>0</v>
      </c>
      <c r="AQ33" s="1">
        <f>[4]UK!AQ$22</f>
        <v>0</v>
      </c>
      <c r="AR33" s="1">
        <f>[4]UK!AR$22</f>
        <v>0</v>
      </c>
      <c r="AS33" s="1">
        <f>[4]UK!AS$22</f>
        <v>0</v>
      </c>
      <c r="AT33" s="1">
        <f>[4]UK!AT$22</f>
        <v>0</v>
      </c>
      <c r="AU33" s="1">
        <f>[4]UK!AU$22</f>
        <v>0</v>
      </c>
      <c r="AV33" s="1">
        <f>[4]UK!AV$22</f>
        <v>0</v>
      </c>
      <c r="AW33" s="1">
        <f>[4]UK!AW$22</f>
        <v>0</v>
      </c>
      <c r="AX33" s="1">
        <f>[4]UK!AX$22</f>
        <v>0</v>
      </c>
      <c r="AY33" s="1">
        <f>[4]UK!AY$22</f>
        <v>0</v>
      </c>
      <c r="AZ33" s="1">
        <f>[4]UK!AZ$22</f>
        <v>0</v>
      </c>
      <c r="BA33" s="1">
        <f>[4]UK!BA$22</f>
        <v>0</v>
      </c>
      <c r="BB33" s="1">
        <f>[4]UK!BB$22</f>
        <v>0</v>
      </c>
      <c r="BC33" s="1">
        <f>[4]UK!BC$22</f>
        <v>0</v>
      </c>
      <c r="BD33" s="1">
        <f>[4]UK!BD$22</f>
        <v>0</v>
      </c>
      <c r="BE33" s="1">
        <f>[4]UK!BE$22</f>
        <v>0</v>
      </c>
      <c r="BF33" s="1">
        <f>[4]UK!BF$22</f>
        <v>0</v>
      </c>
      <c r="BG33" s="1">
        <f>[4]UK!BG$22</f>
        <v>0</v>
      </c>
      <c r="BH33" s="1">
        <f>[4]UK!BH$22</f>
        <v>0</v>
      </c>
      <c r="BI33" s="1">
        <f>[4]UK!BI$22</f>
        <v>0</v>
      </c>
      <c r="BJ33" s="1">
        <f>[4]UK!BJ$22</f>
        <v>0</v>
      </c>
      <c r="BK33" s="1">
        <f>[4]UK!BK$22</f>
        <v>0</v>
      </c>
      <c r="BL33" s="1">
        <f>[4]UK!BL$22</f>
        <v>0</v>
      </c>
      <c r="BM33" s="1">
        <f>[4]UK!BM$22</f>
        <v>0</v>
      </c>
      <c r="BN33" s="1">
        <f>[4]UK!BN$22</f>
        <v>0</v>
      </c>
      <c r="BO33" s="1">
        <f>[4]UK!BO$22</f>
        <v>0</v>
      </c>
      <c r="BP33" s="1">
        <f>[4]UK!BP$22</f>
        <v>0</v>
      </c>
      <c r="BQ33" s="1">
        <f>[4]UK!BQ$22</f>
        <v>0</v>
      </c>
      <c r="BR33" s="1">
        <f>[4]UK!BR$22</f>
        <v>0</v>
      </c>
      <c r="BS33" s="1">
        <f>[4]UK!BS$22</f>
        <v>2423</v>
      </c>
      <c r="BT33" s="1">
        <f>[4]UK!BT$22</f>
        <v>0</v>
      </c>
      <c r="BU33" s="1">
        <f>[4]UK!BU$22</f>
        <v>0</v>
      </c>
      <c r="BV33" s="1">
        <f>[4]UK!BV$22</f>
        <v>0</v>
      </c>
      <c r="BW33" s="1">
        <f>[4]UK!BW$22</f>
        <v>0</v>
      </c>
      <c r="BX33" s="1">
        <f>[4]UK!BX$22</f>
        <v>0</v>
      </c>
      <c r="BY33" s="1">
        <f>[4]UK!BY$22</f>
        <v>0</v>
      </c>
      <c r="BZ33" s="1">
        <f>[4]UK!BZ$22</f>
        <v>0</v>
      </c>
      <c r="CA33" s="1">
        <f>[4]UK!CA$22</f>
        <v>0</v>
      </c>
      <c r="CB33" s="1">
        <f>[4]UK!CB$22</f>
        <v>1586</v>
      </c>
      <c r="CC33" s="1">
        <f>[4]UK!CC$22</f>
        <v>0</v>
      </c>
      <c r="CD33" s="1">
        <f>[4]UK!CD$22</f>
        <v>0</v>
      </c>
      <c r="CE33" s="1">
        <f>[4]UK!CE$22</f>
        <v>0</v>
      </c>
      <c r="CF33" s="1">
        <f>[4]UK!CF$22</f>
        <v>0</v>
      </c>
      <c r="CG33" s="1">
        <f>[4]UK!CG$22</f>
        <v>0</v>
      </c>
      <c r="CH33" s="1">
        <f>[4]UK!CH$22</f>
        <v>0</v>
      </c>
      <c r="CI33" s="1">
        <f>[4]UK!CI$22</f>
        <v>0</v>
      </c>
      <c r="CJ33" s="1">
        <f>[4]UK!CJ$22</f>
        <v>0</v>
      </c>
      <c r="CK33" s="1">
        <f>[4]UK!CK$22</f>
        <v>0</v>
      </c>
      <c r="CL33" s="1">
        <f>[4]UK!CL$22</f>
        <v>0</v>
      </c>
      <c r="CM33" s="1">
        <f>[4]UK!CM$22</f>
        <v>0</v>
      </c>
      <c r="CN33" s="1">
        <f>[4]UK!CN$22</f>
        <v>0</v>
      </c>
      <c r="CO33" s="1">
        <f>[4]UK!CO$22</f>
        <v>0</v>
      </c>
      <c r="CP33" s="1">
        <f>[4]UK!CP$22</f>
        <v>0</v>
      </c>
      <c r="CQ33" s="1">
        <f>[4]UK!CQ$22</f>
        <v>0</v>
      </c>
      <c r="CR33" s="1">
        <f>[4]UK!CR$22</f>
        <v>0</v>
      </c>
      <c r="CS33" s="1">
        <f>[4]UK!CS$22</f>
        <v>0</v>
      </c>
      <c r="CT33" s="1">
        <f>[4]UK!CT$22</f>
        <v>0</v>
      </c>
      <c r="CU33" s="1">
        <f>[4]UK!CU$22</f>
        <v>0</v>
      </c>
      <c r="CV33" s="1">
        <f>[4]UK!CV$22</f>
        <v>0</v>
      </c>
      <c r="CW33" s="1">
        <f>[4]UK!CW$22</f>
        <v>0</v>
      </c>
      <c r="CX33" s="1">
        <f>[4]UK!CX$22</f>
        <v>0</v>
      </c>
      <c r="CY33" s="1">
        <f>[4]UK!CY$22</f>
        <v>0</v>
      </c>
      <c r="CZ33" s="1">
        <f>[4]UK!CZ$22</f>
        <v>0</v>
      </c>
      <c r="DA33" s="1">
        <f>[4]UK!DA$22</f>
        <v>0</v>
      </c>
      <c r="DB33" s="1">
        <f>[4]UK!DB$22</f>
        <v>0</v>
      </c>
      <c r="DC33" s="1">
        <f>[4]UK!DC$22</f>
        <v>0</v>
      </c>
      <c r="DD33" s="1">
        <f>[4]UK!DD$22</f>
        <v>0</v>
      </c>
      <c r="DE33" s="1">
        <f>[4]UK!DE$22</f>
        <v>0</v>
      </c>
      <c r="DF33" s="1">
        <f>[4]UK!DF$22</f>
        <v>0</v>
      </c>
      <c r="DG33" s="1">
        <f>[4]UK!DG$22</f>
        <v>0</v>
      </c>
      <c r="DH33" s="1">
        <f>[4]UK!DH$22</f>
        <v>0</v>
      </c>
      <c r="DI33" s="1">
        <f>[4]UK!DI$22</f>
        <v>0</v>
      </c>
      <c r="DJ33" s="1">
        <f>[4]UK!DJ$22</f>
        <v>0</v>
      </c>
      <c r="DK33" s="1">
        <f>[4]UK!DK$22</f>
        <v>0</v>
      </c>
      <c r="DL33" s="1">
        <f>[4]UK!DL$22</f>
        <v>0</v>
      </c>
      <c r="DM33" s="1">
        <f>[4]UK!DM$22</f>
        <v>0</v>
      </c>
      <c r="DN33" s="1">
        <f>[4]UK!DN$22</f>
        <v>0</v>
      </c>
      <c r="DO33" s="1">
        <f>[4]UK!DO$22</f>
        <v>0</v>
      </c>
      <c r="DP33" s="1">
        <f>[4]UK!DP$22</f>
        <v>0</v>
      </c>
      <c r="DQ33" s="1">
        <f>[4]UK!DQ$22</f>
        <v>0</v>
      </c>
      <c r="DR33" s="1">
        <f>[4]UK!DR$22</f>
        <v>0</v>
      </c>
      <c r="DS33" s="1">
        <f>[4]UK!DS$22</f>
        <v>0</v>
      </c>
      <c r="DT33" s="1">
        <f>[4]UK!DT$22</f>
        <v>0</v>
      </c>
      <c r="DU33" s="1">
        <f>[4]UK!DU$22</f>
        <v>0</v>
      </c>
      <c r="DV33" s="1">
        <f>[4]UK!DV$22</f>
        <v>0</v>
      </c>
      <c r="DW33" s="1">
        <f>[4]UK!DW$22</f>
        <v>0</v>
      </c>
      <c r="DX33" s="1">
        <f>[4]UK!DX$22</f>
        <v>0</v>
      </c>
      <c r="DY33" s="1">
        <f>[4]UK!DY$22</f>
        <v>0</v>
      </c>
      <c r="DZ33" s="1">
        <f>[4]UK!DZ$22</f>
        <v>0</v>
      </c>
      <c r="EA33" s="1">
        <f>[4]UK!EA$22</f>
        <v>0</v>
      </c>
      <c r="EB33" s="1">
        <f>[4]UK!EB$22</f>
        <v>0</v>
      </c>
      <c r="EC33" s="1">
        <f>[4]UK!EC$22</f>
        <v>0</v>
      </c>
      <c r="ED33" s="1">
        <f>[4]UK!ED$22</f>
        <v>0</v>
      </c>
      <c r="EE33" s="1">
        <f>[4]UK!EE$22</f>
        <v>8678</v>
      </c>
      <c r="EF33" s="1">
        <f>[4]UK!EF$22</f>
        <v>0</v>
      </c>
      <c r="EG33" s="1">
        <f>[4]UK!EG$22</f>
        <v>7832</v>
      </c>
      <c r="EH33" s="1">
        <f>[4]UK!EH$22</f>
        <v>8808</v>
      </c>
      <c r="EI33" s="1">
        <f>[4]UK!EI$22</f>
        <v>0</v>
      </c>
      <c r="EJ33" s="1">
        <f>[4]UK!EJ$22</f>
        <v>0</v>
      </c>
      <c r="EK33" s="1">
        <f>[4]UK!EK$22</f>
        <v>0</v>
      </c>
      <c r="EL33" s="1">
        <f>[4]UK!EL$22</f>
        <v>0</v>
      </c>
      <c r="EM33" s="1">
        <f>[4]UK!EM$22</f>
        <v>0</v>
      </c>
      <c r="EN33" s="1">
        <f>[4]UK!EN$22</f>
        <v>0</v>
      </c>
      <c r="EO33" s="1">
        <f>[4]UK!EO$22</f>
        <v>0</v>
      </c>
      <c r="EP33" s="1">
        <f>[4]UK!EP$22</f>
        <v>23</v>
      </c>
      <c r="EQ33" s="1">
        <f>[4]UK!EQ$22</f>
        <v>0</v>
      </c>
      <c r="ER33" s="1">
        <f>[4]UK!ER$22</f>
        <v>0</v>
      </c>
      <c r="ES33" s="1">
        <f>[4]UK!ES$22</f>
        <v>0</v>
      </c>
      <c r="ET33" s="1">
        <f>[4]UK!ET$22</f>
        <v>0</v>
      </c>
      <c r="EU33" s="1">
        <f>[4]UK!EU$22</f>
        <v>0</v>
      </c>
      <c r="EV33" s="1">
        <f>[4]UK!EV$22</f>
        <v>0</v>
      </c>
      <c r="EW33" s="1">
        <f>[4]UK!EW$22</f>
        <v>0</v>
      </c>
      <c r="EX33" s="1">
        <f>[4]UK!EX$22</f>
        <v>0</v>
      </c>
      <c r="EY33" s="1">
        <f>[4]UK!EY$22</f>
        <v>0</v>
      </c>
      <c r="EZ33" s="1">
        <f>[4]UK!EZ$22</f>
        <v>0</v>
      </c>
      <c r="FA33" s="1">
        <f>[4]UK!FA$22</f>
        <v>0</v>
      </c>
      <c r="FB33" s="1">
        <f>[4]UK!FB$22</f>
        <v>0</v>
      </c>
      <c r="FC33" s="1">
        <f>[4]UK!FC$22</f>
        <v>0</v>
      </c>
      <c r="FD33" s="1">
        <f>[4]UK!FD$22</f>
        <v>10191</v>
      </c>
      <c r="FE33" s="1">
        <f>[4]UK!FE$22</f>
        <v>0</v>
      </c>
      <c r="FF33" s="1">
        <f>[4]UK!FF$22</f>
        <v>0</v>
      </c>
      <c r="FG33" s="1">
        <f>[4]UK!FG$22</f>
        <v>202</v>
      </c>
      <c r="FH33" s="1">
        <f>[4]UK!FH$22</f>
        <v>0</v>
      </c>
      <c r="FI33" s="1">
        <f>[4]UK!FI$22</f>
        <v>0</v>
      </c>
      <c r="FJ33" s="1">
        <f>[4]UK!FJ$22</f>
        <v>0</v>
      </c>
      <c r="FK33" s="1">
        <f>[4]UK!FK$22</f>
        <v>0</v>
      </c>
      <c r="FL33" s="1">
        <f>[4]UK!FL$22</f>
        <v>0</v>
      </c>
      <c r="FM33" s="1">
        <f>[4]UK!FM$22</f>
        <v>0</v>
      </c>
      <c r="FN33" s="1">
        <f>[4]UK!FN$22</f>
        <v>0</v>
      </c>
      <c r="FO33" s="1">
        <f>[4]UK!FO$22</f>
        <v>0</v>
      </c>
      <c r="FP33" s="1">
        <f>[4]UK!FP$22</f>
        <v>0</v>
      </c>
      <c r="FQ33" s="1">
        <f>[4]UK!FQ$22</f>
        <v>0</v>
      </c>
      <c r="FR33" s="1">
        <f>[4]UK!FR$22</f>
        <v>0</v>
      </c>
      <c r="FS33" s="1">
        <f>[4]UK!FS$22</f>
        <v>0</v>
      </c>
      <c r="FT33" s="1">
        <f>[4]UK!FT$22</f>
        <v>0</v>
      </c>
      <c r="FU33" s="1">
        <f>[4]UK!FU$22</f>
        <v>0</v>
      </c>
      <c r="FV33" s="1">
        <f>[4]UK!FV$22</f>
        <v>0</v>
      </c>
      <c r="FW33" s="1">
        <f>[4]UK!FW$22</f>
        <v>0</v>
      </c>
      <c r="FX33" s="1">
        <f>[4]UK!FX$22</f>
        <v>0</v>
      </c>
      <c r="FY33" s="1">
        <f>[4]UK!FY$22</f>
        <v>0</v>
      </c>
      <c r="FZ33" s="2">
        <f>SUM($B33:FY33)</f>
        <v>39743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FI3" activePane="bottomRight" state="frozen"/>
      <selection activeCell="B3" sqref="B3"/>
      <selection pane="topRight" activeCell="B3" sqref="B3"/>
      <selection pane="bottomLeft" activeCell="B3" sqref="B3"/>
      <selection pane="bottomRight" activeCell="B2" sqref="B2:FY2"/>
    </sheetView>
  </sheetViews>
  <sheetFormatPr defaultRowHeight="12.5"/>
  <cols>
    <col min="86" max="181" width="9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1">
        <f>[6]IntraEU!B$22-B33</f>
        <v>6149</v>
      </c>
      <c r="C3" s="11">
        <f>[6]IntraEU!C$22-C33</f>
        <v>0</v>
      </c>
      <c r="D3" s="11">
        <f>[6]IntraEU!D$22-D33</f>
        <v>7867</v>
      </c>
      <c r="E3" s="11">
        <f>[6]IntraEU!E$22-E33</f>
        <v>2271</v>
      </c>
      <c r="F3" s="11">
        <f>[6]IntraEU!F$22-F33</f>
        <v>18099</v>
      </c>
      <c r="G3" s="11">
        <f>[6]IntraEU!G$22-G33</f>
        <v>239</v>
      </c>
      <c r="H3" s="11">
        <f>[6]IntraEU!H$22-H33</f>
        <v>1926</v>
      </c>
      <c r="I3" s="11">
        <f>[6]IntraEU!I$22-I33</f>
        <v>1796</v>
      </c>
      <c r="J3" s="11">
        <f>[6]IntraEU!J$22-J33</f>
        <v>8218</v>
      </c>
      <c r="K3" s="11">
        <f>[6]IntraEU!K$22-K33</f>
        <v>7960</v>
      </c>
      <c r="L3" s="11">
        <f>[6]IntraEU!L$22-L33</f>
        <v>2000</v>
      </c>
      <c r="M3" s="11">
        <f>[6]IntraEU!M$22-M33</f>
        <v>1408</v>
      </c>
      <c r="N3" s="11">
        <f>[6]IntraEU!N$22-N33</f>
        <v>219</v>
      </c>
      <c r="O3" s="11">
        <f>[6]IntraEU!O$22-O33</f>
        <v>13557</v>
      </c>
      <c r="P3" s="11">
        <f>[6]IntraEU!P$22-P33</f>
        <v>3660</v>
      </c>
      <c r="Q3" s="11">
        <f>[6]IntraEU!Q$22-Q33</f>
        <v>2759</v>
      </c>
      <c r="R3" s="11">
        <f>[6]IntraEU!R$22-R33</f>
        <v>636</v>
      </c>
      <c r="S3" s="11">
        <f>[6]IntraEU!S$22-S33</f>
        <v>1455</v>
      </c>
      <c r="T3" s="11">
        <f>[6]IntraEU!T$22-T33</f>
        <v>18139</v>
      </c>
      <c r="U3" s="11">
        <f>[6]IntraEU!U$22-U33</f>
        <v>1846</v>
      </c>
      <c r="V3" s="11">
        <f>[6]IntraEU!V$22-V33</f>
        <v>24235</v>
      </c>
      <c r="W3" s="11">
        <f>[6]IntraEU!W$22-W33</f>
        <v>5672</v>
      </c>
      <c r="X3" s="11">
        <f>[6]IntraEU!X$22-X33</f>
        <v>5582</v>
      </c>
      <c r="Y3" s="11">
        <f>[6]IntraEU!Y$22-Y33</f>
        <v>1881</v>
      </c>
      <c r="Z3" s="11">
        <f>[6]IntraEU!Z$22-Z33</f>
        <v>330098</v>
      </c>
      <c r="AA3" s="11">
        <f>[6]IntraEU!AA$22-AA33</f>
        <v>287556</v>
      </c>
      <c r="AB3" s="11">
        <f>[6]IntraEU!AB$22-AB33</f>
        <v>249831</v>
      </c>
      <c r="AC3" s="11">
        <f>[6]IntraEU!AC$22-AC33</f>
        <v>317979</v>
      </c>
      <c r="AD3" s="11">
        <f>[6]IntraEU!AD$22-AD33</f>
        <v>516302</v>
      </c>
      <c r="AE3" s="11">
        <f>[6]IntraEU!AE$22-AE33</f>
        <v>350710</v>
      </c>
      <c r="AF3" s="11">
        <f>[6]IntraEU!AF$22-AF33</f>
        <v>399287</v>
      </c>
      <c r="AG3" s="11">
        <f>[6]IntraEU!AG$22-AG33</f>
        <v>147501</v>
      </c>
      <c r="AH3" s="11">
        <f>[6]IntraEU!AH$22-AH33</f>
        <v>256992</v>
      </c>
      <c r="AI3" s="11">
        <f>[6]IntraEU!AI$22-AI33</f>
        <v>177790</v>
      </c>
      <c r="AJ3" s="11">
        <f>[6]IntraEU!AJ$22-AJ33</f>
        <v>313505</v>
      </c>
      <c r="AK3" s="11">
        <f>[6]IntraEU!AK$22-AK33</f>
        <v>442629</v>
      </c>
      <c r="AL3" s="11">
        <f>[6]IntraEU!AL$22-AL33</f>
        <v>395899</v>
      </c>
      <c r="AM3" s="11">
        <f>[6]IntraEU!AM$22-AM33</f>
        <v>336080</v>
      </c>
      <c r="AN3" s="11">
        <f>[6]IntraEU!AN$22-AN33</f>
        <v>454423</v>
      </c>
      <c r="AO3" s="11">
        <f>[6]IntraEU!AO$22-AO33</f>
        <v>489090</v>
      </c>
      <c r="AP3" s="11">
        <f>[6]IntraEU!AP$22-AP33</f>
        <v>480277</v>
      </c>
      <c r="AQ3" s="11">
        <f>[6]IntraEU!AQ$22-AQ33</f>
        <v>337405</v>
      </c>
      <c r="AR3" s="11">
        <f>[6]IntraEU!AR$22-AR33</f>
        <v>394560</v>
      </c>
      <c r="AS3" s="11">
        <f>[6]IntraEU!AS$22-AS33</f>
        <v>236431</v>
      </c>
      <c r="AT3" s="11">
        <f>[6]IntraEU!AT$22-AT33</f>
        <v>336427</v>
      </c>
      <c r="AU3" s="11">
        <f>[6]IntraEU!AU$22-AU33</f>
        <v>222916</v>
      </c>
      <c r="AV3" s="11">
        <f>[6]IntraEU!AV$22-AV33</f>
        <v>192955</v>
      </c>
      <c r="AW3" s="11">
        <f>[6]IntraEU!AW$22-AW33</f>
        <v>218976</v>
      </c>
      <c r="AX3" s="11">
        <f>[6]IntraEU!AX$22-AX33</f>
        <v>325118</v>
      </c>
      <c r="AY3" s="11">
        <f>[6]IntraEU!AY$22-AY33</f>
        <v>176351</v>
      </c>
      <c r="AZ3" s="11">
        <f>[6]IntraEU!AZ$22-AZ33</f>
        <v>572685</v>
      </c>
      <c r="BA3" s="11">
        <f>[6]IntraEU!BA$22-BA33</f>
        <v>575002</v>
      </c>
      <c r="BB3" s="11">
        <f>[6]IntraEU!BB$22-BB33</f>
        <v>629017</v>
      </c>
      <c r="BC3" s="11">
        <f>[6]IntraEU!BC$22-BC33</f>
        <v>303070</v>
      </c>
      <c r="BD3" s="11">
        <f>[6]IntraEU!BD$22-BD33</f>
        <v>305377</v>
      </c>
      <c r="BE3" s="11">
        <f>[6]IntraEU!BE$22-BE33</f>
        <v>190149</v>
      </c>
      <c r="BF3" s="11">
        <f>[6]IntraEU!BF$22-BF33</f>
        <v>328097</v>
      </c>
      <c r="BG3" s="11">
        <f>[6]IntraEU!BG$22-BG33</f>
        <v>390429</v>
      </c>
      <c r="BH3" s="11">
        <f>[6]IntraEU!BH$22-BH33</f>
        <v>313108</v>
      </c>
      <c r="BI3" s="11">
        <f>[6]IntraEU!BI$22-BI33</f>
        <v>342512</v>
      </c>
      <c r="BJ3" s="11">
        <f>[6]IntraEU!BJ$22-BJ33</f>
        <v>429532</v>
      </c>
      <c r="BK3" s="11">
        <f>[6]IntraEU!BK$22-BK33</f>
        <v>635408</v>
      </c>
      <c r="BL3" s="11">
        <f>[6]IntraEU!BL$22-BL33</f>
        <v>589427</v>
      </c>
      <c r="BM3" s="11">
        <f>[6]IntraEU!BM$22-BM33</f>
        <v>670077</v>
      </c>
      <c r="BN3" s="11">
        <f>[6]IntraEU!BN$22-BN33</f>
        <v>502270</v>
      </c>
      <c r="BO3" s="11">
        <f>[6]IntraEU!BO$22-BO33</f>
        <v>225725</v>
      </c>
      <c r="BP3" s="11">
        <f>[6]IntraEU!BP$22-BP33</f>
        <v>356254</v>
      </c>
      <c r="BQ3" s="11">
        <f>[6]IntraEU!BQ$22-BQ33</f>
        <v>280979</v>
      </c>
      <c r="BR3" s="11">
        <f>[6]IntraEU!BR$22-BR33</f>
        <v>364805</v>
      </c>
      <c r="BS3" s="11">
        <f>[6]IntraEU!BS$22-BS33</f>
        <v>312885</v>
      </c>
      <c r="BT3" s="11">
        <f>[6]IntraEU!BT$22-BT33</f>
        <v>297633</v>
      </c>
      <c r="BU3" s="11">
        <f>[6]IntraEU!BU$22-BU33</f>
        <v>245610</v>
      </c>
      <c r="BV3" s="11">
        <f>[6]IntraEU!BV$22-BV33</f>
        <v>305361</v>
      </c>
      <c r="BW3" s="11">
        <f>[6]IntraEU!BW$22-BW33</f>
        <v>601292</v>
      </c>
      <c r="BX3" s="11">
        <f>[6]IntraEU!BX$22-BX33</f>
        <v>352513</v>
      </c>
      <c r="BY3" s="11">
        <f>[6]IntraEU!BY$22-BY33</f>
        <v>694068</v>
      </c>
      <c r="BZ3" s="11">
        <f>[6]IntraEU!BZ$22-BZ33</f>
        <v>424299</v>
      </c>
      <c r="CA3" s="11">
        <f>[6]IntraEU!CA$22-CA33</f>
        <v>350388</v>
      </c>
      <c r="CB3" s="11">
        <f>[6]IntraEU!CB$22-CB33</f>
        <v>319812</v>
      </c>
      <c r="CC3" s="11">
        <f>[6]IntraEU!CC$22-CC33</f>
        <v>229922</v>
      </c>
      <c r="CD3" s="11">
        <f>[6]IntraEU!CD$22-CD33</f>
        <v>350064</v>
      </c>
      <c r="CE3" s="11">
        <f>[6]IntraEU!CE$22-CE33</f>
        <v>307696</v>
      </c>
      <c r="CF3" s="11">
        <f>[6]IntraEU!CF$22-CF33</f>
        <v>281178</v>
      </c>
      <c r="CG3" s="11">
        <f>[6]IntraEU!CG$22-CG33</f>
        <v>266993</v>
      </c>
      <c r="CH3" s="11">
        <f>[6]IntraEU!CH$22-CH33</f>
        <v>389311</v>
      </c>
      <c r="CI3" s="11">
        <f>[6]IntraEU!CI$22-CI33</f>
        <v>418811</v>
      </c>
      <c r="CJ3" s="11">
        <f>[6]IntraEU!CJ$22-CJ33</f>
        <v>575961</v>
      </c>
      <c r="CK3" s="11">
        <f>[6]IntraEU!CK$22-CK33</f>
        <v>295302</v>
      </c>
      <c r="CL3" s="11">
        <f>[6]IntraEU!CL$22-CL33</f>
        <v>623920</v>
      </c>
      <c r="CM3" s="11">
        <f>[6]IntraEU!CM$22-CM33</f>
        <v>354271</v>
      </c>
      <c r="CN3" s="11">
        <f>[6]IntraEU!CN$22-CN33</f>
        <v>341133</v>
      </c>
      <c r="CO3" s="11">
        <f>[6]IntraEU!CO$22-CO33</f>
        <v>221100</v>
      </c>
      <c r="CP3" s="11">
        <f>[6]IntraEU!CP$22-CP33</f>
        <v>242833</v>
      </c>
      <c r="CQ3" s="11">
        <f>[6]IntraEU!CQ$22-CQ33</f>
        <v>340874</v>
      </c>
      <c r="CR3" s="11">
        <f>[6]IntraEU!CR$22-CR33</f>
        <v>490696</v>
      </c>
      <c r="CS3" s="11">
        <f>[6]IntraEU!CS$22-CS33</f>
        <v>280716</v>
      </c>
      <c r="CT3" s="11">
        <f>[6]IntraEU!CT$22-CT33</f>
        <v>752489</v>
      </c>
      <c r="CU3" s="11">
        <f>[6]IntraEU!CU$22-CU33</f>
        <v>504422</v>
      </c>
      <c r="CV3" s="11">
        <f>[6]IntraEU!CV$22-CV33</f>
        <v>612157</v>
      </c>
      <c r="CW3" s="11">
        <f>[6]IntraEU!CW$22-CW33</f>
        <v>882692</v>
      </c>
      <c r="CX3" s="11">
        <f>[6]IntraEU!CX$22-CX33</f>
        <v>747504</v>
      </c>
      <c r="CY3" s="11">
        <f>[6]IntraEU!CY$22-CY33</f>
        <v>699986</v>
      </c>
      <c r="CZ3" s="11">
        <f>[6]IntraEU!CZ$22-CZ33</f>
        <v>822181</v>
      </c>
      <c r="DA3" s="11">
        <f>[6]IntraEU!DA$22-DA33</f>
        <v>336823</v>
      </c>
      <c r="DB3" s="11">
        <f>[6]IntraEU!DB$22-DB33</f>
        <v>633738</v>
      </c>
      <c r="DC3" s="11">
        <f>[6]IntraEU!DC$22-DC33</f>
        <v>793869</v>
      </c>
      <c r="DD3" s="11">
        <f>[6]IntraEU!DD$22-DD33</f>
        <v>856994</v>
      </c>
      <c r="DE3" s="11">
        <f>[6]IntraEU!DE$22-DE33</f>
        <v>632798</v>
      </c>
      <c r="DF3" s="11">
        <f>[6]IntraEU!DF$22-DF33</f>
        <v>699507</v>
      </c>
      <c r="DG3" s="11">
        <f>[6]IntraEU!DG$22-DG33</f>
        <v>736028</v>
      </c>
      <c r="DH3" s="11">
        <f>[6]IntraEU!DH$22-DH33</f>
        <v>665941</v>
      </c>
      <c r="DI3" s="11">
        <f>[6]IntraEU!DI$22-DI33</f>
        <v>761482</v>
      </c>
      <c r="DJ3" s="11">
        <f>[6]IntraEU!DJ$22-DJ33</f>
        <v>801868</v>
      </c>
      <c r="DK3" s="11">
        <f>[6]IntraEU!DK$22-DK33</f>
        <v>835039</v>
      </c>
      <c r="DL3" s="11">
        <f>[6]IntraEU!DL$22-DL33</f>
        <v>724865</v>
      </c>
      <c r="DM3" s="11">
        <f>[6]IntraEU!DM$22-DM33</f>
        <v>508900</v>
      </c>
      <c r="DN3" s="11">
        <f>[6]IntraEU!DN$22-DN33</f>
        <v>511929</v>
      </c>
      <c r="DO3" s="11">
        <f>[6]IntraEU!DO$22-DO33</f>
        <v>699510</v>
      </c>
      <c r="DP3" s="11">
        <f>[6]IntraEU!DP$22-DP33</f>
        <v>680505</v>
      </c>
      <c r="DQ3" s="11">
        <f>[6]IntraEU!DQ$22-DQ33</f>
        <v>499070</v>
      </c>
      <c r="DR3" s="11">
        <f>[6]IntraEU!DR$22-DR33</f>
        <v>987710</v>
      </c>
      <c r="DS3" s="11">
        <f>[6]IntraEU!DS$22-DS33</f>
        <v>894284</v>
      </c>
      <c r="DT3" s="11">
        <f>[6]IntraEU!DT$22-DT33</f>
        <v>839660</v>
      </c>
      <c r="DU3" s="11">
        <f>[6]IntraEU!DU$22-DU33</f>
        <v>1186845</v>
      </c>
      <c r="DV3" s="11">
        <f>[6]IntraEU!DV$22-DV33</f>
        <v>1333180</v>
      </c>
      <c r="DW3" s="11">
        <f>[6]IntraEU!DW$22-DW33</f>
        <v>821688</v>
      </c>
      <c r="DX3" s="11">
        <f>[6]IntraEU!DX$22-DX33</f>
        <v>767626</v>
      </c>
      <c r="DY3" s="11">
        <f>[6]IntraEU!DY$22-DY33</f>
        <v>489893</v>
      </c>
      <c r="DZ3" s="11">
        <f>[6]IntraEU!DZ$22-DZ33</f>
        <v>845237</v>
      </c>
      <c r="EA3" s="11">
        <f>[6]IntraEU!EA$22-EA33</f>
        <v>1016963</v>
      </c>
      <c r="EB3" s="11">
        <f>[6]IntraEU!EB$22-EB33</f>
        <v>760391</v>
      </c>
      <c r="EC3" s="11">
        <f>[6]IntraEU!EC$22-EC33</f>
        <v>662463</v>
      </c>
      <c r="ED3" s="11">
        <f>[6]IntraEU!ED$22-ED33</f>
        <v>845008</v>
      </c>
      <c r="EE3" s="11">
        <f>[6]IntraEU!EE$22-EE33</f>
        <v>171479</v>
      </c>
      <c r="EF3" s="11">
        <f>[6]IntraEU!EF$22-EF33</f>
        <v>185490</v>
      </c>
      <c r="EG3" s="11">
        <f>[6]IntraEU!EG$22-EG33</f>
        <v>279345</v>
      </c>
      <c r="EH3" s="11">
        <f>[6]IntraEU!EH$22-EH33</f>
        <v>1202156</v>
      </c>
      <c r="EI3" s="11">
        <f>[6]IntraEU!EI$22-EI33</f>
        <v>971492</v>
      </c>
      <c r="EJ3" s="11">
        <f>[6]IntraEU!EJ$22-EJ33</f>
        <v>1230252</v>
      </c>
      <c r="EK3" s="11">
        <f>[6]IntraEU!EK$22-EK33</f>
        <v>1919987</v>
      </c>
      <c r="EL3" s="11">
        <f>[6]IntraEU!EL$22-EL33</f>
        <v>1340643</v>
      </c>
      <c r="EM3" s="11">
        <f>[6]IntraEU!EM$22-EM33</f>
        <v>280820</v>
      </c>
      <c r="EN3" s="11">
        <f>[6]IntraEU!EN$22-EN33</f>
        <v>400152</v>
      </c>
      <c r="EO3" s="11">
        <f>[6]IntraEU!EO$22-EO33</f>
        <v>759805</v>
      </c>
      <c r="EP3" s="11">
        <f>[6]IntraEU!EP$22-EP33</f>
        <v>1387635</v>
      </c>
      <c r="EQ3" s="11">
        <f>[6]IntraEU!EQ$22-EQ33</f>
        <v>1601269</v>
      </c>
      <c r="ER3" s="11">
        <f>[6]IntraEU!ER$22-ER33</f>
        <v>1878374</v>
      </c>
      <c r="ES3" s="11">
        <f>[6]IntraEU!ES$22-ES33</f>
        <v>1433769</v>
      </c>
      <c r="ET3" s="11">
        <f>[6]IntraEU!ET$22-ET33</f>
        <v>1466218</v>
      </c>
      <c r="EU3" s="11">
        <f>[6]IntraEU!EU$22-EU33</f>
        <v>968522</v>
      </c>
      <c r="EV3" s="11">
        <f>[6]IntraEU!EV$22-EV33</f>
        <v>920434</v>
      </c>
      <c r="EW3" s="11">
        <f>[6]IntraEU!EW$22-EW33</f>
        <v>1077283</v>
      </c>
      <c r="EX3" s="11">
        <f>[6]IntraEU!EX$22-EX33</f>
        <v>842878</v>
      </c>
      <c r="EY3" s="11">
        <f>[6]IntraEU!EY$22-EY33</f>
        <v>945922</v>
      </c>
      <c r="EZ3" s="11">
        <f>[6]IntraEU!EZ$22-EZ33</f>
        <v>1248020</v>
      </c>
      <c r="FA3" s="11">
        <f>[6]IntraEU!FA$22-FA33</f>
        <v>215611</v>
      </c>
      <c r="FB3" s="11">
        <f>[6]IntraEU!FB$22-FB33</f>
        <v>1267213</v>
      </c>
      <c r="FC3" s="11">
        <f>[6]IntraEU!FC$22-FC33</f>
        <v>1736771</v>
      </c>
      <c r="FD3" s="11">
        <f>[6]IntraEU!FD$22-FD33</f>
        <v>1702471</v>
      </c>
      <c r="FE3" s="11">
        <f>[6]IntraEU!FE$22-FE33</f>
        <v>1627865</v>
      </c>
      <c r="FF3" s="11">
        <f>[6]IntraEU!FF$22-FF33</f>
        <v>2922300</v>
      </c>
      <c r="FG3" s="11">
        <f>[6]IntraEU!FG$22-FG33</f>
        <v>1046797</v>
      </c>
      <c r="FH3" s="11">
        <f>[6]IntraEU!FH$22-FH33</f>
        <v>1159981</v>
      </c>
      <c r="FI3" s="11">
        <f>[6]IntraEU!FI$22-FI33</f>
        <v>1112294</v>
      </c>
      <c r="FJ3" s="11">
        <f>[6]IntraEU!FJ$22-FJ33</f>
        <v>1129871</v>
      </c>
      <c r="FK3" s="11">
        <f>[6]IntraEU!FK$22-FK33</f>
        <v>1078068</v>
      </c>
      <c r="FL3" s="11">
        <f>[6]IntraEU!FL$22-FL33</f>
        <v>998767</v>
      </c>
      <c r="FM3" s="11">
        <f>[6]IntraEU!FM$22-FM33</f>
        <v>1103709</v>
      </c>
      <c r="FN3" s="1">
        <f>[6]IntraEU!FN$22</f>
        <v>1247431</v>
      </c>
      <c r="FO3" s="1">
        <f>[6]IntraEU!FO$22</f>
        <v>1519442</v>
      </c>
      <c r="FP3" s="1">
        <f>[6]IntraEU!FP$22</f>
        <v>1686360</v>
      </c>
      <c r="FQ3" s="1">
        <f>[6]IntraEU!FQ$22</f>
        <v>2115528</v>
      </c>
      <c r="FR3" s="1">
        <f>[6]IntraEU!FR$22</f>
        <v>1950655</v>
      </c>
      <c r="FS3" s="1">
        <f>[6]IntraEU!FS$22</f>
        <v>1387395</v>
      </c>
      <c r="FT3" s="1">
        <f>[6]IntraEU!FT$22</f>
        <v>1813048</v>
      </c>
      <c r="FU3" s="1">
        <f>[6]IntraEU!FU$22</f>
        <v>999657</v>
      </c>
      <c r="FV3" s="1">
        <f>[6]IntraEU!FV$22</f>
        <v>1392581</v>
      </c>
      <c r="FW3" s="1">
        <f>[6]IntraEU!FW$22</f>
        <v>1376894</v>
      </c>
      <c r="FX3" s="1">
        <f>[6]IntraEU!FX$22</f>
        <v>0</v>
      </c>
      <c r="FY3" s="1">
        <f>[6]IntraEU!FY$22</f>
        <v>0</v>
      </c>
      <c r="FZ3" s="2">
        <f>SUM($B3:FY3)</f>
        <v>109397126</v>
      </c>
    </row>
    <row r="4" spans="1:182">
      <c r="A4" t="s">
        <v>1</v>
      </c>
      <c r="B4" s="10">
        <f>[6]ExtraEU!B$22+B33</f>
        <v>0</v>
      </c>
      <c r="C4" s="10">
        <f>[6]ExtraEU!C$22+C33</f>
        <v>0</v>
      </c>
      <c r="D4" s="10">
        <f>[6]ExtraEU!D$22+D33</f>
        <v>6398</v>
      </c>
      <c r="E4" s="10">
        <f>[6]ExtraEU!E$22+E33</f>
        <v>0</v>
      </c>
      <c r="F4" s="10">
        <f>[6]ExtraEU!F$22+F33</f>
        <v>0</v>
      </c>
      <c r="G4" s="10">
        <f>[6]ExtraEU!G$22+G33</f>
        <v>13831</v>
      </c>
      <c r="H4" s="10">
        <f>[6]ExtraEU!H$22+H33</f>
        <v>2250</v>
      </c>
      <c r="I4" s="10">
        <f>[6]ExtraEU!I$22+I33</f>
        <v>2181</v>
      </c>
      <c r="J4" s="10">
        <f>[6]ExtraEU!J$22+J33</f>
        <v>0</v>
      </c>
      <c r="K4" s="10">
        <f>[6]ExtraEU!K$22+K33</f>
        <v>0</v>
      </c>
      <c r="L4" s="10">
        <f>[6]ExtraEU!L$22+L33</f>
        <v>2181</v>
      </c>
      <c r="M4" s="10">
        <f>[6]ExtraEU!M$22+M33</f>
        <v>2277</v>
      </c>
      <c r="N4" s="10">
        <f>[6]ExtraEU!N$22+N33</f>
        <v>4870</v>
      </c>
      <c r="O4" s="10">
        <f>[6]ExtraEU!O$22+O33</f>
        <v>0</v>
      </c>
      <c r="P4" s="10">
        <f>[6]ExtraEU!P$22+P33</f>
        <v>0</v>
      </c>
      <c r="Q4" s="10">
        <f>[6]ExtraEU!Q$22+Q33</f>
        <v>0</v>
      </c>
      <c r="R4" s="10">
        <f>[6]ExtraEU!R$22+R33</f>
        <v>2822</v>
      </c>
      <c r="S4" s="10">
        <f>[6]ExtraEU!S$22+S33</f>
        <v>0</v>
      </c>
      <c r="T4" s="10">
        <f>[6]ExtraEU!T$22+T33</f>
        <v>0</v>
      </c>
      <c r="U4" s="10">
        <f>[6]ExtraEU!U$22+U33</f>
        <v>0</v>
      </c>
      <c r="V4" s="10">
        <f>[6]ExtraEU!V$22+V33</f>
        <v>62668</v>
      </c>
      <c r="W4" s="10">
        <f>[6]ExtraEU!W$22+W33</f>
        <v>35738</v>
      </c>
      <c r="X4" s="10">
        <f>[6]ExtraEU!X$22+X33</f>
        <v>420</v>
      </c>
      <c r="Y4" s="10">
        <f>[6]ExtraEU!Y$22+Y33</f>
        <v>0</v>
      </c>
      <c r="Z4" s="10">
        <f>[6]ExtraEU!Z$22+Z33</f>
        <v>190</v>
      </c>
      <c r="AA4" s="10">
        <f>[6]ExtraEU!AA$22+AA33</f>
        <v>6314</v>
      </c>
      <c r="AB4" s="10">
        <f>[6]ExtraEU!AB$22+AB33</f>
        <v>0</v>
      </c>
      <c r="AC4" s="10">
        <f>[6]ExtraEU!AC$22+AC33</f>
        <v>0</v>
      </c>
      <c r="AD4" s="10">
        <f>[6]ExtraEU!AD$22+AD33</f>
        <v>6000</v>
      </c>
      <c r="AE4" s="10">
        <f>[6]ExtraEU!AE$22+AE33</f>
        <v>0</v>
      </c>
      <c r="AF4" s="10">
        <f>[6]ExtraEU!AF$22+AF33</f>
        <v>1</v>
      </c>
      <c r="AG4" s="10">
        <f>[6]ExtraEU!AG$22+AG33</f>
        <v>0</v>
      </c>
      <c r="AH4" s="10">
        <f>[6]ExtraEU!AH$22+AH33</f>
        <v>3620</v>
      </c>
      <c r="AI4" s="10">
        <f>[6]ExtraEU!AI$22+AI33</f>
        <v>6</v>
      </c>
      <c r="AJ4" s="10">
        <f>[6]ExtraEU!AJ$22+AJ33</f>
        <v>0</v>
      </c>
      <c r="AK4" s="10">
        <f>[6]ExtraEU!AK$22+AK33</f>
        <v>0</v>
      </c>
      <c r="AL4" s="10">
        <f>[6]ExtraEU!AL$22+AL33</f>
        <v>97</v>
      </c>
      <c r="AM4" s="10">
        <f>[6]ExtraEU!AM$22+AM33</f>
        <v>6305</v>
      </c>
      <c r="AN4" s="10">
        <f>[6]ExtraEU!AN$22+AN33</f>
        <v>4219</v>
      </c>
      <c r="AO4" s="10">
        <f>[6]ExtraEU!AO$22+AO33</f>
        <v>1</v>
      </c>
      <c r="AP4" s="10">
        <f>[6]ExtraEU!AP$22+AP33</f>
        <v>6960</v>
      </c>
      <c r="AQ4" s="10">
        <f>[6]ExtraEU!AQ$22+AQ33</f>
        <v>0</v>
      </c>
      <c r="AR4" s="10">
        <f>[6]ExtraEU!AR$22+AR33</f>
        <v>0</v>
      </c>
      <c r="AS4" s="10">
        <f>[6]ExtraEU!AS$22+AS33</f>
        <v>0</v>
      </c>
      <c r="AT4" s="10">
        <f>[6]ExtraEU!AT$22+AT33</f>
        <v>0</v>
      </c>
      <c r="AU4" s="10">
        <f>[6]ExtraEU!AU$22+AU33</f>
        <v>3264</v>
      </c>
      <c r="AV4" s="10">
        <f>[6]ExtraEU!AV$22+AV33</f>
        <v>253</v>
      </c>
      <c r="AW4" s="10">
        <f>[6]ExtraEU!AW$22+AW33</f>
        <v>3312</v>
      </c>
      <c r="AX4" s="10">
        <f>[6]ExtraEU!AX$22+AX33</f>
        <v>3889</v>
      </c>
      <c r="AY4" s="10">
        <f>[6]ExtraEU!AY$22+AY33</f>
        <v>32</v>
      </c>
      <c r="AZ4" s="10">
        <f>[6]ExtraEU!AZ$22+AZ33</f>
        <v>7715</v>
      </c>
      <c r="BA4" s="10">
        <f>[6]ExtraEU!BA$22+BA33</f>
        <v>17655</v>
      </c>
      <c r="BB4" s="10">
        <f>[6]ExtraEU!BB$22+BB33</f>
        <v>958951</v>
      </c>
      <c r="BC4" s="10">
        <f>[6]ExtraEU!BC$22+BC33</f>
        <v>15685</v>
      </c>
      <c r="BD4" s="10">
        <f>[6]ExtraEU!BD$22+BD33</f>
        <v>30007</v>
      </c>
      <c r="BE4" s="10">
        <f>[6]ExtraEU!BE$22+BE33</f>
        <v>1338</v>
      </c>
      <c r="BF4" s="10">
        <f>[6]ExtraEU!BF$22+BF33</f>
        <v>3302</v>
      </c>
      <c r="BG4" s="10">
        <f>[6]ExtraEU!BG$22+BG33</f>
        <v>9435</v>
      </c>
      <c r="BH4" s="10">
        <f>[6]ExtraEU!BH$22+BH33</f>
        <v>20007</v>
      </c>
      <c r="BI4" s="10">
        <f>[6]ExtraEU!BI$22+BI33</f>
        <v>14326</v>
      </c>
      <c r="BJ4" s="10">
        <f>[6]ExtraEU!BJ$22+BJ33</f>
        <v>7517</v>
      </c>
      <c r="BK4" s="10">
        <f>[6]ExtraEU!BK$22+BK33</f>
        <v>8833</v>
      </c>
      <c r="BL4" s="10">
        <f>[6]ExtraEU!BL$22+BL33</f>
        <v>0</v>
      </c>
      <c r="BM4" s="10">
        <f>[6]ExtraEU!BM$22+BM33</f>
        <v>5042</v>
      </c>
      <c r="BN4" s="10">
        <f>[6]ExtraEU!BN$22+BN33</f>
        <v>6439</v>
      </c>
      <c r="BO4" s="10">
        <f>[6]ExtraEU!BO$22+BO33</f>
        <v>1082</v>
      </c>
      <c r="BP4" s="10">
        <f>[6]ExtraEU!BP$22+BP33</f>
        <v>11199</v>
      </c>
      <c r="BQ4" s="10">
        <f>[6]ExtraEU!BQ$22+BQ33</f>
        <v>10552</v>
      </c>
      <c r="BR4" s="10">
        <f>[6]ExtraEU!BR$22+BR33</f>
        <v>1019</v>
      </c>
      <c r="BS4" s="10">
        <f>[6]ExtraEU!BS$22+BS33</f>
        <v>3480</v>
      </c>
      <c r="BT4" s="10">
        <f>[6]ExtraEU!BT$22+BT33</f>
        <v>71357</v>
      </c>
      <c r="BU4" s="10">
        <f>[6]ExtraEU!BU$22+BU33</f>
        <v>34897</v>
      </c>
      <c r="BV4" s="10">
        <f>[6]ExtraEU!BV$22+BV33</f>
        <v>21899</v>
      </c>
      <c r="BW4" s="10">
        <f>[6]ExtraEU!BW$22+BW33</f>
        <v>12893</v>
      </c>
      <c r="BX4" s="10">
        <f>[6]ExtraEU!BX$22+BX33</f>
        <v>73607</v>
      </c>
      <c r="BY4" s="10">
        <f>[6]ExtraEU!BY$22+BY33</f>
        <v>9010</v>
      </c>
      <c r="BZ4" s="10">
        <f>[6]ExtraEU!BZ$22+BZ33</f>
        <v>6731</v>
      </c>
      <c r="CA4" s="10">
        <f>[6]ExtraEU!CA$22+CA33</f>
        <v>3604</v>
      </c>
      <c r="CB4" s="10">
        <f>[6]ExtraEU!CB$22+CB33</f>
        <v>276</v>
      </c>
      <c r="CC4" s="10">
        <f>[6]ExtraEU!CC$22+CC33</f>
        <v>3503</v>
      </c>
      <c r="CD4" s="10">
        <f>[6]ExtraEU!CD$22+CD33</f>
        <v>0</v>
      </c>
      <c r="CE4" s="10">
        <f>[6]ExtraEU!CE$22+CE33</f>
        <v>3533</v>
      </c>
      <c r="CF4" s="10">
        <f>[6]ExtraEU!CF$22+CF33</f>
        <v>11421</v>
      </c>
      <c r="CG4" s="10">
        <f>[6]ExtraEU!CG$22+CG33</f>
        <v>3417</v>
      </c>
      <c r="CH4" s="10">
        <f>[6]ExtraEU!CH$22+CH33</f>
        <v>0</v>
      </c>
      <c r="CI4" s="10">
        <f>[6]ExtraEU!CI$22+CI33</f>
        <v>4540</v>
      </c>
      <c r="CJ4" s="10">
        <f>[6]ExtraEU!CJ$22+CJ33</f>
        <v>4067</v>
      </c>
      <c r="CK4" s="10">
        <f>[6]ExtraEU!CK$22+CK33</f>
        <v>136977</v>
      </c>
      <c r="CL4" s="10">
        <f>[6]ExtraEU!CL$22+CL33</f>
        <v>121160</v>
      </c>
      <c r="CM4" s="10">
        <f>[6]ExtraEU!CM$22+CM33</f>
        <v>92905</v>
      </c>
      <c r="CN4" s="10">
        <f>[6]ExtraEU!CN$22+CN33</f>
        <v>37363</v>
      </c>
      <c r="CO4" s="10">
        <f>[6]ExtraEU!CO$22+CO33</f>
        <v>73433</v>
      </c>
      <c r="CP4" s="10">
        <f>[6]ExtraEU!CP$22+CP33</f>
        <v>14922</v>
      </c>
      <c r="CQ4" s="10">
        <f>[6]ExtraEU!CQ$22+CQ33</f>
        <v>4612</v>
      </c>
      <c r="CR4" s="10">
        <f>[6]ExtraEU!CR$22+CR33</f>
        <v>30112</v>
      </c>
      <c r="CS4" s="10">
        <f>[6]ExtraEU!CS$22+CS33</f>
        <v>20694</v>
      </c>
      <c r="CT4" s="10">
        <f>[6]ExtraEU!CT$22+CT33</f>
        <v>31447</v>
      </c>
      <c r="CU4" s="10">
        <f>[6]ExtraEU!CU$22+CU33</f>
        <v>22205</v>
      </c>
      <c r="CV4" s="10">
        <f>[6]ExtraEU!CV$22+CV33</f>
        <v>24282</v>
      </c>
      <c r="CW4" s="10">
        <f>[6]ExtraEU!CW$22+CW33</f>
        <v>22523</v>
      </c>
      <c r="CX4" s="10">
        <f>[6]ExtraEU!CX$22+CX33</f>
        <v>198254</v>
      </c>
      <c r="CY4" s="10">
        <f>[6]ExtraEU!CY$22+CY33</f>
        <v>184287</v>
      </c>
      <c r="CZ4" s="10">
        <f>[6]ExtraEU!CZ$22+CZ33</f>
        <v>137338</v>
      </c>
      <c r="DA4" s="10">
        <f>[6]ExtraEU!DA$22+DA33</f>
        <v>210647</v>
      </c>
      <c r="DB4" s="10">
        <f>[6]ExtraEU!DB$22+DB33</f>
        <v>95881</v>
      </c>
      <c r="DC4" s="10">
        <f>[6]ExtraEU!DC$22+DC33</f>
        <v>142149</v>
      </c>
      <c r="DD4" s="10">
        <f>[6]ExtraEU!DD$22+DD33</f>
        <v>234022</v>
      </c>
      <c r="DE4" s="10">
        <f>[6]ExtraEU!DE$22+DE33</f>
        <v>151544</v>
      </c>
      <c r="DF4" s="10">
        <f>[6]ExtraEU!DF$22+DF33</f>
        <v>145074</v>
      </c>
      <c r="DG4" s="10">
        <f>[6]ExtraEU!DG$22+DG33</f>
        <v>200257</v>
      </c>
      <c r="DH4" s="10">
        <f>[6]ExtraEU!DH$22+DH33</f>
        <v>251946</v>
      </c>
      <c r="DI4" s="10">
        <f>[6]ExtraEU!DI$22+DI33</f>
        <v>80267</v>
      </c>
      <c r="DJ4" s="10">
        <f>[6]ExtraEU!DJ$22+DJ33</f>
        <v>99154</v>
      </c>
      <c r="DK4" s="10">
        <f>[6]ExtraEU!DK$22+DK33</f>
        <v>186242</v>
      </c>
      <c r="DL4" s="10">
        <f>[6]ExtraEU!DL$22+DL33</f>
        <v>205787</v>
      </c>
      <c r="DM4" s="10">
        <f>[6]ExtraEU!DM$22+DM33</f>
        <v>150095</v>
      </c>
      <c r="DN4" s="10">
        <f>[6]ExtraEU!DN$22+DN33</f>
        <v>297672</v>
      </c>
      <c r="DO4" s="10">
        <f>[6]ExtraEU!DO$22+DO33</f>
        <v>480349</v>
      </c>
      <c r="DP4" s="10">
        <f>[6]ExtraEU!DP$22+DP33</f>
        <v>696338</v>
      </c>
      <c r="DQ4" s="10">
        <f>[6]ExtraEU!DQ$22+DQ33</f>
        <v>209032</v>
      </c>
      <c r="DR4" s="10">
        <f>[6]ExtraEU!DR$22+DR33</f>
        <v>649424</v>
      </c>
      <c r="DS4" s="10">
        <f>[6]ExtraEU!DS$22+DS33</f>
        <v>684580</v>
      </c>
      <c r="DT4" s="10">
        <f>[6]ExtraEU!DT$22+DT33</f>
        <v>756528</v>
      </c>
      <c r="DU4" s="10">
        <f>[6]ExtraEU!DU$22+DU33</f>
        <v>328976</v>
      </c>
      <c r="DV4" s="10">
        <f>[6]ExtraEU!DV$22+DV33</f>
        <v>832643</v>
      </c>
      <c r="DW4" s="10">
        <f>[6]ExtraEU!DW$22+DW33</f>
        <v>627065</v>
      </c>
      <c r="DX4" s="10">
        <f>[6]ExtraEU!DX$22+DX33</f>
        <v>369021</v>
      </c>
      <c r="DY4" s="10">
        <f>[6]ExtraEU!DY$22+DY33</f>
        <v>618236</v>
      </c>
      <c r="DZ4" s="10">
        <f>[6]ExtraEU!DZ$22+DZ33</f>
        <v>747658</v>
      </c>
      <c r="EA4" s="10">
        <f>[6]ExtraEU!EA$22+EA33</f>
        <v>649826</v>
      </c>
      <c r="EB4" s="10">
        <f>[6]ExtraEU!EB$22+EB33</f>
        <v>282778</v>
      </c>
      <c r="EC4" s="10">
        <f>[6]ExtraEU!EC$22+EC33</f>
        <v>872176</v>
      </c>
      <c r="ED4" s="10">
        <f>[6]ExtraEU!ED$22+ED33</f>
        <v>268404</v>
      </c>
      <c r="EE4" s="10">
        <f>[6]ExtraEU!EE$22+EE33</f>
        <v>265071</v>
      </c>
      <c r="EF4" s="10">
        <f>[6]ExtraEU!EF$22+EF33</f>
        <v>205847</v>
      </c>
      <c r="EG4" s="10">
        <f>[6]ExtraEU!EG$22+EG33</f>
        <v>525</v>
      </c>
      <c r="EH4" s="10">
        <f>[6]ExtraEU!EH$22+EH33</f>
        <v>85</v>
      </c>
      <c r="EI4" s="10">
        <f>[6]ExtraEU!EI$22+EI33</f>
        <v>164398</v>
      </c>
      <c r="EJ4" s="10">
        <f>[6]ExtraEU!EJ$22+EJ33</f>
        <v>7597</v>
      </c>
      <c r="EK4" s="10">
        <f>[6]ExtraEU!EK$22+EK33</f>
        <v>40190</v>
      </c>
      <c r="EL4" s="10">
        <f>[6]ExtraEU!EL$22+EL33</f>
        <v>80781</v>
      </c>
      <c r="EM4" s="10">
        <f>[6]ExtraEU!EM$22+EM33</f>
        <v>123729</v>
      </c>
      <c r="EN4" s="10">
        <f>[6]ExtraEU!EN$22+EN33</f>
        <v>313353</v>
      </c>
      <c r="EO4" s="10">
        <f>[6]ExtraEU!EO$22+EO33</f>
        <v>130604</v>
      </c>
      <c r="EP4" s="10">
        <f>[6]ExtraEU!EP$22+EP33</f>
        <v>276922</v>
      </c>
      <c r="EQ4" s="10">
        <f>[6]ExtraEU!EQ$22+EQ33</f>
        <v>347687</v>
      </c>
      <c r="ER4" s="10">
        <f>[6]ExtraEU!ER$22+ER33</f>
        <v>388075</v>
      </c>
      <c r="ES4" s="10">
        <f>[6]ExtraEU!ES$22+ES33</f>
        <v>212164</v>
      </c>
      <c r="ET4" s="10">
        <f>[6]ExtraEU!ET$22+ET33</f>
        <v>47608</v>
      </c>
      <c r="EU4" s="10">
        <f>[6]ExtraEU!EU$22+EU33</f>
        <v>266160</v>
      </c>
      <c r="EV4" s="10">
        <f>[6]ExtraEU!EV$22+EV33</f>
        <v>19911</v>
      </c>
      <c r="EW4" s="10">
        <f>[6]ExtraEU!EW$22+EW33</f>
        <v>142322</v>
      </c>
      <c r="EX4" s="10">
        <f>[6]ExtraEU!EX$22+EX33</f>
        <v>69457</v>
      </c>
      <c r="EY4" s="10">
        <f>[6]ExtraEU!EY$22+EY33</f>
        <v>90956</v>
      </c>
      <c r="EZ4" s="10">
        <f>[6]ExtraEU!EZ$22+EZ33</f>
        <v>70141</v>
      </c>
      <c r="FA4" s="10">
        <f>[6]ExtraEU!FA$22+FA33</f>
        <v>18500</v>
      </c>
      <c r="FB4" s="10">
        <f>[6]ExtraEU!FB$22+FB33</f>
        <v>57384</v>
      </c>
      <c r="FC4" s="10">
        <f>[6]ExtraEU!FC$22+FC33</f>
        <v>165233</v>
      </c>
      <c r="FD4" s="10">
        <f>[6]ExtraEU!FD$22+FD33</f>
        <v>307603</v>
      </c>
      <c r="FE4" s="10">
        <f>[6]ExtraEU!FE$22+FE33</f>
        <v>303670</v>
      </c>
      <c r="FF4" s="10">
        <f>[6]ExtraEU!FF$22+FF33</f>
        <v>111691</v>
      </c>
      <c r="FG4" s="10">
        <f>[6]ExtraEU!FG$22+FG33</f>
        <v>396399</v>
      </c>
      <c r="FH4" s="10">
        <f>[6]ExtraEU!FH$22+FH33</f>
        <v>635293</v>
      </c>
      <c r="FI4" s="10">
        <f>[6]ExtraEU!FI$22+FI33</f>
        <v>198111</v>
      </c>
      <c r="FJ4" s="10">
        <f>[6]ExtraEU!FJ$22+FJ33</f>
        <v>562415</v>
      </c>
      <c r="FK4" s="10">
        <f>[6]ExtraEU!FK$22+FK33</f>
        <v>429914</v>
      </c>
      <c r="FL4" s="10">
        <f>[6]ExtraEU!FL$22+FL33</f>
        <v>171178</v>
      </c>
      <c r="FM4" s="10">
        <f>[6]ExtraEU!FM$22+FM33</f>
        <v>306143</v>
      </c>
      <c r="FN4" s="1">
        <f>[6]ExtraEU!FN$22</f>
        <v>150676</v>
      </c>
      <c r="FO4" s="1">
        <f>[6]ExtraEU!FO$22</f>
        <v>416973</v>
      </c>
      <c r="FP4" s="1">
        <f>[6]ExtraEU!FP$22</f>
        <v>369437</v>
      </c>
      <c r="FQ4" s="1">
        <f>[6]ExtraEU!FQ$22</f>
        <v>391584</v>
      </c>
      <c r="FR4" s="1">
        <f>[6]ExtraEU!FR$22</f>
        <v>561185</v>
      </c>
      <c r="FS4" s="1">
        <f>[6]ExtraEU!FS$22</f>
        <v>565591</v>
      </c>
      <c r="FT4" s="1">
        <f>[6]ExtraEU!FT$22</f>
        <v>916680</v>
      </c>
      <c r="FU4" s="1">
        <f>[6]ExtraEU!FU$22</f>
        <v>1093846</v>
      </c>
      <c r="FV4" s="1">
        <f>[6]ExtraEU!FV$22</f>
        <v>1477196</v>
      </c>
      <c r="FW4" s="1">
        <f>[6]ExtraEU!FW$22</f>
        <v>2200202</v>
      </c>
      <c r="FX4" s="1">
        <f>[6]ExtraEU!FX$22</f>
        <v>0</v>
      </c>
      <c r="FY4" s="1">
        <f>[6]ExtraEU!FY$22</f>
        <v>0</v>
      </c>
      <c r="FZ4" s="2">
        <f>SUM($B4:FY4)</f>
        <v>29325210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[6]Austria!B$22</f>
        <v>0</v>
      </c>
      <c r="C6" s="1">
        <f>[6]Austria!C$22</f>
        <v>0</v>
      </c>
      <c r="D6" s="1">
        <f>[6]Austria!D$22</f>
        <v>0</v>
      </c>
      <c r="E6" s="1">
        <f>[6]Austria!E$22</f>
        <v>0</v>
      </c>
      <c r="F6" s="1">
        <f>[6]Austria!F$22</f>
        <v>0</v>
      </c>
      <c r="G6" s="1">
        <f>[6]Austria!G$22</f>
        <v>0</v>
      </c>
      <c r="H6" s="1">
        <f>[6]Austria!H$22</f>
        <v>0</v>
      </c>
      <c r="I6" s="1">
        <f>[6]Austria!I$22</f>
        <v>0</v>
      </c>
      <c r="J6" s="1">
        <f>[6]Austria!J$22</f>
        <v>0</v>
      </c>
      <c r="K6" s="1">
        <f>[6]Austria!K$22</f>
        <v>0</v>
      </c>
      <c r="L6" s="1">
        <f>[6]Austria!L$22</f>
        <v>0</v>
      </c>
      <c r="M6" s="1">
        <f>[6]Austria!M$22</f>
        <v>0</v>
      </c>
      <c r="N6" s="1">
        <f>[6]Austria!N$22</f>
        <v>0</v>
      </c>
      <c r="O6" s="1">
        <f>[6]Austria!O$22</f>
        <v>0</v>
      </c>
      <c r="P6" s="1">
        <f>[6]Austria!P$22</f>
        <v>0</v>
      </c>
      <c r="Q6" s="1">
        <f>[6]Austria!Q$22</f>
        <v>0</v>
      </c>
      <c r="R6" s="1">
        <f>[6]Austria!R$22</f>
        <v>0</v>
      </c>
      <c r="S6" s="1">
        <f>[6]Austria!S$22</f>
        <v>0</v>
      </c>
      <c r="T6" s="1">
        <f>[6]Austria!T$22</f>
        <v>0</v>
      </c>
      <c r="U6" s="1">
        <f>[6]Austria!U$22</f>
        <v>0</v>
      </c>
      <c r="V6" s="1">
        <f>[6]Austria!V$22</f>
        <v>0</v>
      </c>
      <c r="W6" s="1">
        <f>[6]Austria!W$22</f>
        <v>0</v>
      </c>
      <c r="X6" s="1">
        <f>[6]Austria!X$22</f>
        <v>0</v>
      </c>
      <c r="Y6" s="1">
        <f>[6]Austria!Y$22</f>
        <v>0</v>
      </c>
      <c r="Z6" s="1">
        <f>[6]Austria!Z$22</f>
        <v>0</v>
      </c>
      <c r="AA6" s="1">
        <f>[6]Austria!AA$22</f>
        <v>13291</v>
      </c>
      <c r="AB6" s="1">
        <f>[6]Austria!AB$22</f>
        <v>0</v>
      </c>
      <c r="AC6" s="1">
        <f>[6]Austria!AC$22</f>
        <v>0</v>
      </c>
      <c r="AD6" s="1">
        <f>[6]Austria!AD$22</f>
        <v>0</v>
      </c>
      <c r="AE6" s="1">
        <f>[6]Austria!AE$22</f>
        <v>0</v>
      </c>
      <c r="AF6" s="1">
        <f>[6]Austria!AF$22</f>
        <v>1409</v>
      </c>
      <c r="AG6" s="1">
        <f>[6]Austria!AG$22</f>
        <v>0</v>
      </c>
      <c r="AH6" s="1">
        <f>[6]Austria!AH$22</f>
        <v>0</v>
      </c>
      <c r="AI6" s="1">
        <f>[6]Austria!AI$22</f>
        <v>0</v>
      </c>
      <c r="AJ6" s="1">
        <f>[6]Austria!AJ$22</f>
        <v>0</v>
      </c>
      <c r="AK6" s="1">
        <f>[6]Austria!AK$22</f>
        <v>0</v>
      </c>
      <c r="AL6" s="1">
        <f>[6]Austria!AL$22</f>
        <v>0</v>
      </c>
      <c r="AM6" s="1">
        <f>[6]Austria!AM$22</f>
        <v>0</v>
      </c>
      <c r="AN6" s="1">
        <f>[6]Austria!AN$22</f>
        <v>0</v>
      </c>
      <c r="AO6" s="1">
        <f>[6]Austria!AO$22</f>
        <v>0</v>
      </c>
      <c r="AP6" s="1">
        <f>[6]Austria!AP$22</f>
        <v>0</v>
      </c>
      <c r="AQ6" s="1">
        <f>[6]Austria!AQ$22</f>
        <v>0</v>
      </c>
      <c r="AR6" s="1">
        <f>[6]Austria!AR$22</f>
        <v>0</v>
      </c>
      <c r="AS6" s="1">
        <f>[6]Austria!AS$22</f>
        <v>0</v>
      </c>
      <c r="AT6" s="1">
        <f>[6]Austria!AT$22</f>
        <v>0</v>
      </c>
      <c r="AU6" s="1">
        <f>[6]Austria!AU$22</f>
        <v>0</v>
      </c>
      <c r="AV6" s="1">
        <f>[6]Austria!AV$22</f>
        <v>0</v>
      </c>
      <c r="AW6" s="1">
        <f>[6]Austria!AW$22</f>
        <v>0</v>
      </c>
      <c r="AX6" s="1">
        <f>[6]Austria!AX$22</f>
        <v>0</v>
      </c>
      <c r="AY6" s="1">
        <f>[6]Austria!AY$22</f>
        <v>0</v>
      </c>
      <c r="AZ6" s="1">
        <f>[6]Austria!AZ$22</f>
        <v>0</v>
      </c>
      <c r="BA6" s="1">
        <f>[6]Austria!BA$22</f>
        <v>0</v>
      </c>
      <c r="BB6" s="1">
        <f>[6]Austria!BB$22</f>
        <v>0</v>
      </c>
      <c r="BC6" s="1">
        <f>[6]Austria!BC$22</f>
        <v>0</v>
      </c>
      <c r="BD6" s="1">
        <f>[6]Austria!BD$22</f>
        <v>0</v>
      </c>
      <c r="BE6" s="1">
        <f>[6]Austria!BE$22</f>
        <v>0</v>
      </c>
      <c r="BF6" s="1">
        <f>[6]Austria!BF$22</f>
        <v>14298</v>
      </c>
      <c r="BG6" s="1">
        <f>[6]Austria!BG$22</f>
        <v>0</v>
      </c>
      <c r="BH6" s="1">
        <f>[6]Austria!BH$22</f>
        <v>0</v>
      </c>
      <c r="BI6" s="1">
        <f>[6]Austria!BI$22</f>
        <v>0</v>
      </c>
      <c r="BJ6" s="1">
        <f>[6]Austria!BJ$22</f>
        <v>0</v>
      </c>
      <c r="BK6" s="1">
        <f>[6]Austria!BK$22</f>
        <v>0</v>
      </c>
      <c r="BL6" s="1">
        <f>[6]Austria!BL$22</f>
        <v>0</v>
      </c>
      <c r="BM6" s="1">
        <f>[6]Austria!BM$22</f>
        <v>0</v>
      </c>
      <c r="BN6" s="1">
        <f>[6]Austria!BN$22</f>
        <v>0</v>
      </c>
      <c r="BO6" s="1">
        <f>[6]Austria!BO$22</f>
        <v>0</v>
      </c>
      <c r="BP6" s="1">
        <f>[6]Austria!BP$22</f>
        <v>2566</v>
      </c>
      <c r="BQ6" s="1">
        <f>[6]Austria!BQ$22</f>
        <v>4801</v>
      </c>
      <c r="BR6" s="1">
        <f>[6]Austria!BR$22</f>
        <v>5460</v>
      </c>
      <c r="BS6" s="1">
        <f>[6]Austria!BS$22</f>
        <v>0</v>
      </c>
      <c r="BT6" s="1">
        <f>[6]Austria!BT$22</f>
        <v>0</v>
      </c>
      <c r="BU6" s="1">
        <f>[6]Austria!BU$22</f>
        <v>0</v>
      </c>
      <c r="BV6" s="1">
        <f>[6]Austria!BV$22</f>
        <v>0</v>
      </c>
      <c r="BW6" s="1">
        <f>[6]Austria!BW$22</f>
        <v>0</v>
      </c>
      <c r="BX6" s="1">
        <f>[6]Austria!BX$22</f>
        <v>0</v>
      </c>
      <c r="BY6" s="1">
        <f>[6]Austria!BY$22</f>
        <v>0</v>
      </c>
      <c r="BZ6" s="1">
        <f>[6]Austria!BZ$22</f>
        <v>0</v>
      </c>
      <c r="CA6" s="1">
        <f>[6]Austria!CA$22</f>
        <v>0</v>
      </c>
      <c r="CB6" s="1">
        <f>[6]Austria!CB$22</f>
        <v>0</v>
      </c>
      <c r="CC6" s="1">
        <f>[6]Austria!CC$22</f>
        <v>0</v>
      </c>
      <c r="CD6" s="1">
        <f>[6]Austria!CD$22</f>
        <v>0</v>
      </c>
      <c r="CE6" s="1">
        <f>[6]Austria!CE$22</f>
        <v>0</v>
      </c>
      <c r="CF6" s="1">
        <f>[6]Austria!CF$22</f>
        <v>0</v>
      </c>
      <c r="CG6" s="1">
        <f>[6]Austria!CG$22</f>
        <v>0</v>
      </c>
      <c r="CH6" s="1">
        <f>[6]Austria!CH$22</f>
        <v>0</v>
      </c>
      <c r="CI6" s="1">
        <f>[6]Austria!CI$22</f>
        <v>0</v>
      </c>
      <c r="CJ6" s="1">
        <f>[6]Austria!CJ$22</f>
        <v>0</v>
      </c>
      <c r="CK6" s="1">
        <f>[6]Austria!CK$22</f>
        <v>0</v>
      </c>
      <c r="CL6" s="1">
        <f>[6]Austria!CL$22</f>
        <v>0</v>
      </c>
      <c r="CM6" s="1">
        <f>[6]Austria!CM$22</f>
        <v>4</v>
      </c>
      <c r="CN6" s="1">
        <f>[6]Austria!CN$22</f>
        <v>0</v>
      </c>
      <c r="CO6" s="1">
        <f>[6]Austria!CO$22</f>
        <v>0</v>
      </c>
      <c r="CP6" s="1">
        <f>[6]Austria!CP$22</f>
        <v>6296</v>
      </c>
      <c r="CQ6" s="1">
        <f>[6]Austria!CQ$22</f>
        <v>0</v>
      </c>
      <c r="CR6" s="1">
        <f>[6]Austria!CR$22</f>
        <v>0</v>
      </c>
      <c r="CS6" s="1">
        <f>[6]Austria!CS$22</f>
        <v>0</v>
      </c>
      <c r="CT6" s="1">
        <f>[6]Austria!CT$22</f>
        <v>0</v>
      </c>
      <c r="CU6" s="1">
        <f>[6]Austria!CU$22</f>
        <v>0</v>
      </c>
      <c r="CV6" s="1">
        <f>[6]Austria!CV$22</f>
        <v>0</v>
      </c>
      <c r="CW6" s="1">
        <f>[6]Austria!CW$22</f>
        <v>446</v>
      </c>
      <c r="CX6" s="1">
        <f>[6]Austria!CX$22</f>
        <v>0</v>
      </c>
      <c r="CY6" s="1">
        <f>[6]Austria!CY$22</f>
        <v>7</v>
      </c>
      <c r="CZ6" s="1">
        <f>[6]Austria!CZ$22</f>
        <v>2</v>
      </c>
      <c r="DA6" s="1">
        <f>[6]Austria!DA$22</f>
        <v>0</v>
      </c>
      <c r="DB6" s="1">
        <f>[6]Austria!DB$22</f>
        <v>4457</v>
      </c>
      <c r="DC6" s="1">
        <f>[6]Austria!DC$22</f>
        <v>3</v>
      </c>
      <c r="DD6" s="1">
        <f>[6]Austria!DD$22</f>
        <v>0</v>
      </c>
      <c r="DE6" s="1">
        <f>[6]Austria!DE$22</f>
        <v>0</v>
      </c>
      <c r="DF6" s="1">
        <f>[6]Austria!DF$22</f>
        <v>0</v>
      </c>
      <c r="DG6" s="1">
        <f>[6]Austria!DG$22</f>
        <v>0</v>
      </c>
      <c r="DH6" s="1">
        <f>[6]Austria!DH$22</f>
        <v>0</v>
      </c>
      <c r="DI6" s="1">
        <f>[6]Austria!DI$22</f>
        <v>0</v>
      </c>
      <c r="DJ6" s="1">
        <f>[6]Austria!DJ$22</f>
        <v>0</v>
      </c>
      <c r="DK6" s="1">
        <f>[6]Austria!DK$22</f>
        <v>0</v>
      </c>
      <c r="DL6" s="1">
        <f>[6]Austria!DL$22</f>
        <v>0</v>
      </c>
      <c r="DM6" s="1">
        <f>[6]Austria!DM$22</f>
        <v>0</v>
      </c>
      <c r="DN6" s="1">
        <f>[6]Austria!DN$22</f>
        <v>0</v>
      </c>
      <c r="DO6" s="1">
        <f>[6]Austria!DO$22</f>
        <v>0</v>
      </c>
      <c r="DP6" s="1">
        <f>[6]Austria!DP$22</f>
        <v>0</v>
      </c>
      <c r="DQ6" s="1">
        <f>[6]Austria!DQ$22</f>
        <v>0</v>
      </c>
      <c r="DR6" s="1">
        <f>[6]Austria!DR$22</f>
        <v>0</v>
      </c>
      <c r="DS6" s="1">
        <f>[6]Austria!DS$22</f>
        <v>0</v>
      </c>
      <c r="DT6" s="1">
        <f>[6]Austria!DT$22</f>
        <v>0</v>
      </c>
      <c r="DU6" s="1">
        <f>[6]Austria!DU$22</f>
        <v>0</v>
      </c>
      <c r="DV6" s="1">
        <f>[6]Austria!DV$22</f>
        <v>0</v>
      </c>
      <c r="DW6" s="1">
        <f>[6]Austria!DW$22</f>
        <v>0</v>
      </c>
      <c r="DX6" s="1">
        <f>[6]Austria!DX$22</f>
        <v>0</v>
      </c>
      <c r="DY6" s="1">
        <f>[6]Austria!DY$22</f>
        <v>0</v>
      </c>
      <c r="DZ6" s="1">
        <f>[6]Austria!DZ$22</f>
        <v>0</v>
      </c>
      <c r="EA6" s="1">
        <f>[6]Austria!EA$22</f>
        <v>0</v>
      </c>
      <c r="EB6" s="1">
        <f>[6]Austria!EB$22</f>
        <v>0</v>
      </c>
      <c r="EC6" s="1">
        <f>[6]Austria!EC$22</f>
        <v>0</v>
      </c>
      <c r="ED6" s="1">
        <f>[6]Austria!ED$22</f>
        <v>0</v>
      </c>
      <c r="EE6" s="1">
        <f>[6]Austria!EE$22</f>
        <v>0</v>
      </c>
      <c r="EF6" s="1">
        <f>[6]Austria!EF$22</f>
        <v>0</v>
      </c>
      <c r="EG6" s="1">
        <f>[6]Austria!EG$22</f>
        <v>4756</v>
      </c>
      <c r="EH6" s="1">
        <f>[6]Austria!EH$22</f>
        <v>0</v>
      </c>
      <c r="EI6" s="1">
        <f>[6]Austria!EI$22</f>
        <v>0</v>
      </c>
      <c r="EJ6" s="1">
        <f>[6]Austria!EJ$22</f>
        <v>0</v>
      </c>
      <c r="EK6" s="1">
        <f>[6]Austria!EK$22</f>
        <v>0</v>
      </c>
      <c r="EL6" s="1">
        <f>[6]Austria!EL$22</f>
        <v>0</v>
      </c>
      <c r="EM6" s="1">
        <f>[6]Austria!EM$22</f>
        <v>0</v>
      </c>
      <c r="EN6" s="1">
        <f>[6]Austria!EN$22</f>
        <v>0</v>
      </c>
      <c r="EO6" s="1">
        <f>[6]Austria!EO$22</f>
        <v>0</v>
      </c>
      <c r="EP6" s="1">
        <f>[6]Austria!EP$22</f>
        <v>15977</v>
      </c>
      <c r="EQ6" s="1">
        <f>[6]Austria!EQ$22</f>
        <v>43</v>
      </c>
      <c r="ER6" s="1">
        <f>[6]Austria!ER$22</f>
        <v>41</v>
      </c>
      <c r="ES6" s="1">
        <f>[6]Austria!ES$22</f>
        <v>20</v>
      </c>
      <c r="ET6" s="1">
        <f>[6]Austria!ET$22</f>
        <v>0</v>
      </c>
      <c r="EU6" s="1">
        <f>[6]Austria!EU$22</f>
        <v>0</v>
      </c>
      <c r="EV6" s="1">
        <f>[6]Austria!EV$22</f>
        <v>0</v>
      </c>
      <c r="EW6" s="1">
        <f>[6]Austria!EW$22</f>
        <v>0</v>
      </c>
      <c r="EX6" s="1">
        <f>[6]Austria!EX$22</f>
        <v>0</v>
      </c>
      <c r="EY6" s="1">
        <f>[6]Austria!EY$22</f>
        <v>5055</v>
      </c>
      <c r="EZ6" s="1">
        <f>[6]Austria!EZ$22</f>
        <v>0</v>
      </c>
      <c r="FA6" s="1">
        <f>[6]Austria!FA$22</f>
        <v>0</v>
      </c>
      <c r="FB6" s="1">
        <f>[6]Austria!FB$22</f>
        <v>0</v>
      </c>
      <c r="FC6" s="1">
        <f>[6]Austria!FC$22</f>
        <v>0</v>
      </c>
      <c r="FD6" s="1">
        <f>[6]Austria!FD$22</f>
        <v>0</v>
      </c>
      <c r="FE6" s="1">
        <f>[6]Austria!FE$22</f>
        <v>0</v>
      </c>
      <c r="FF6" s="1">
        <f>[6]Austria!FF$22</f>
        <v>7173</v>
      </c>
      <c r="FG6" s="1">
        <f>[6]Austria!FG$22</f>
        <v>0</v>
      </c>
      <c r="FH6" s="1">
        <f>[6]Austria!FH$22</f>
        <v>0</v>
      </c>
      <c r="FI6" s="1">
        <f>[6]Austria!FI$22</f>
        <v>0</v>
      </c>
      <c r="FJ6" s="1">
        <f>[6]Austria!FJ$22</f>
        <v>0</v>
      </c>
      <c r="FK6" s="1">
        <f>[6]Austria!FK$22</f>
        <v>0</v>
      </c>
      <c r="FL6" s="1">
        <f>[6]Austria!FL$22</f>
        <v>0</v>
      </c>
      <c r="FM6" s="1">
        <f>[6]Austria!FM$22</f>
        <v>0</v>
      </c>
      <c r="FN6" s="1">
        <f>[6]Austria!FN$22</f>
        <v>0</v>
      </c>
      <c r="FO6" s="1">
        <f>[6]Austria!FO$22</f>
        <v>0</v>
      </c>
      <c r="FP6" s="1">
        <f>[6]Austria!FP$22</f>
        <v>0</v>
      </c>
      <c r="FQ6" s="1">
        <f>[6]Austria!FQ$22</f>
        <v>0</v>
      </c>
      <c r="FR6" s="1">
        <f>[6]Austria!FR$22</f>
        <v>0</v>
      </c>
      <c r="FS6" s="1">
        <f>[6]Austria!FS$22</f>
        <v>0</v>
      </c>
      <c r="FT6" s="1">
        <f>[6]Austria!FT$22</f>
        <v>0</v>
      </c>
      <c r="FU6" s="1">
        <f>[6]Austria!FU$22</f>
        <v>0</v>
      </c>
      <c r="FV6" s="1">
        <f>[6]Austria!FV$22</f>
        <v>0</v>
      </c>
      <c r="FW6" s="1">
        <f>[6]Austria!FW$22</f>
        <v>0</v>
      </c>
      <c r="FX6" s="1">
        <f>[6]Austria!FX$22</f>
        <v>0</v>
      </c>
      <c r="FY6" s="1">
        <f>[6]Austria!FY$22</f>
        <v>0</v>
      </c>
      <c r="FZ6" s="2">
        <f>SUM($B6:FY6)</f>
        <v>86105</v>
      </c>
    </row>
    <row r="7" spans="1:182">
      <c r="A7" t="s">
        <v>15</v>
      </c>
      <c r="B7" s="1">
        <f>[6]Belgium!B$22</f>
        <v>0</v>
      </c>
      <c r="C7" s="1">
        <f>[6]Belgium!C$22</f>
        <v>0</v>
      </c>
      <c r="D7" s="1">
        <f>[6]Belgium!D$22</f>
        <v>0</v>
      </c>
      <c r="E7" s="1">
        <f>[6]Belgium!E$22</f>
        <v>0</v>
      </c>
      <c r="F7" s="1">
        <f>[6]Belgium!F$22</f>
        <v>0</v>
      </c>
      <c r="G7" s="1">
        <f>[6]Belgium!G$22</f>
        <v>0</v>
      </c>
      <c r="H7" s="1">
        <f>[6]Belgium!H$22</f>
        <v>0</v>
      </c>
      <c r="I7" s="1">
        <f>[6]Belgium!I$22</f>
        <v>0</v>
      </c>
      <c r="J7" s="1">
        <f>[6]Belgium!J$22</f>
        <v>0</v>
      </c>
      <c r="K7" s="1">
        <f>[6]Belgium!K$22</f>
        <v>0</v>
      </c>
      <c r="L7" s="1">
        <f>[6]Belgium!L$22</f>
        <v>0</v>
      </c>
      <c r="M7" s="1">
        <f>[6]Belgium!M$22</f>
        <v>0</v>
      </c>
      <c r="N7" s="1">
        <f>[6]Belgium!N$22</f>
        <v>0</v>
      </c>
      <c r="O7" s="1">
        <f>[6]Belgium!O$22</f>
        <v>0</v>
      </c>
      <c r="P7" s="1">
        <f>[6]Belgium!P$22</f>
        <v>0</v>
      </c>
      <c r="Q7" s="1">
        <f>[6]Belgium!Q$22</f>
        <v>0</v>
      </c>
      <c r="R7" s="1">
        <f>[6]Belgium!R$22</f>
        <v>0</v>
      </c>
      <c r="S7" s="1">
        <f>[6]Belgium!S$22</f>
        <v>0</v>
      </c>
      <c r="T7" s="1">
        <f>[6]Belgium!T$22</f>
        <v>0</v>
      </c>
      <c r="U7" s="1">
        <f>[6]Belgium!U$22</f>
        <v>0</v>
      </c>
      <c r="V7" s="1">
        <f>[6]Belgium!V$22</f>
        <v>0</v>
      </c>
      <c r="W7" s="1">
        <f>[6]Belgium!W$22</f>
        <v>0</v>
      </c>
      <c r="X7" s="1">
        <f>[6]Belgium!X$22</f>
        <v>0</v>
      </c>
      <c r="Y7" s="1">
        <f>[6]Belgium!Y$22</f>
        <v>0</v>
      </c>
      <c r="Z7" s="1">
        <f>[6]Belgium!Z$22</f>
        <v>91151</v>
      </c>
      <c r="AA7" s="1">
        <f>[6]Belgium!AA$22</f>
        <v>89271</v>
      </c>
      <c r="AB7" s="1">
        <f>[6]Belgium!AB$22</f>
        <v>88281</v>
      </c>
      <c r="AC7" s="1">
        <f>[6]Belgium!AC$22</f>
        <v>109851</v>
      </c>
      <c r="AD7" s="1">
        <f>[6]Belgium!AD$22</f>
        <v>153149</v>
      </c>
      <c r="AE7" s="1">
        <f>[6]Belgium!AE$22</f>
        <v>163281</v>
      </c>
      <c r="AF7" s="1">
        <f>[6]Belgium!AF$22</f>
        <v>214259</v>
      </c>
      <c r="AG7" s="1">
        <f>[6]Belgium!AG$22</f>
        <v>85495</v>
      </c>
      <c r="AH7" s="1">
        <f>[6]Belgium!AH$22</f>
        <v>83365</v>
      </c>
      <c r="AI7" s="1">
        <f>[6]Belgium!AI$22</f>
        <v>12200</v>
      </c>
      <c r="AJ7" s="1">
        <f>[6]Belgium!AJ$22</f>
        <v>137714</v>
      </c>
      <c r="AK7" s="1">
        <f>[6]Belgium!AK$22</f>
        <v>223852</v>
      </c>
      <c r="AL7" s="1">
        <f>[6]Belgium!AL$22</f>
        <v>158918</v>
      </c>
      <c r="AM7" s="1">
        <f>[6]Belgium!AM$22</f>
        <v>130873</v>
      </c>
      <c r="AN7" s="1">
        <f>[6]Belgium!AN$22</f>
        <v>134023</v>
      </c>
      <c r="AO7" s="1">
        <f>[6]Belgium!AO$22</f>
        <v>169876</v>
      </c>
      <c r="AP7" s="1">
        <f>[6]Belgium!AP$22</f>
        <v>165817</v>
      </c>
      <c r="AQ7" s="1">
        <f>[6]Belgium!AQ$22</f>
        <v>142865</v>
      </c>
      <c r="AR7" s="1">
        <f>[6]Belgium!AR$22</f>
        <v>162554</v>
      </c>
      <c r="AS7" s="1">
        <f>[6]Belgium!AS$22</f>
        <v>97432</v>
      </c>
      <c r="AT7" s="1">
        <f>[6]Belgium!AT$22</f>
        <v>100339</v>
      </c>
      <c r="AU7" s="1">
        <f>[6]Belgium!AU$22</f>
        <v>62458</v>
      </c>
      <c r="AV7" s="1">
        <f>[6]Belgium!AV$22</f>
        <v>66819</v>
      </c>
      <c r="AW7" s="1">
        <f>[6]Belgium!AW$22</f>
        <v>90048</v>
      </c>
      <c r="AX7" s="1">
        <f>[6]Belgium!AX$22</f>
        <v>66418</v>
      </c>
      <c r="AY7" s="1">
        <f>[6]Belgium!AY$22</f>
        <v>29276</v>
      </c>
      <c r="AZ7" s="1">
        <f>[6]Belgium!AZ$22</f>
        <v>275924</v>
      </c>
      <c r="BA7" s="1">
        <f>[6]Belgium!BA$22</f>
        <v>172633</v>
      </c>
      <c r="BB7" s="1">
        <f>[6]Belgium!BB$22</f>
        <v>217506</v>
      </c>
      <c r="BC7" s="1">
        <f>[6]Belgium!BC$22</f>
        <v>145770</v>
      </c>
      <c r="BD7" s="1">
        <f>[6]Belgium!BD$22</f>
        <v>153822</v>
      </c>
      <c r="BE7" s="1">
        <f>[6]Belgium!BE$22</f>
        <v>74083</v>
      </c>
      <c r="BF7" s="1">
        <f>[6]Belgium!BF$22</f>
        <v>97824</v>
      </c>
      <c r="BG7" s="1">
        <f>[6]Belgium!BG$22</f>
        <v>117017</v>
      </c>
      <c r="BH7" s="1">
        <f>[6]Belgium!BH$22</f>
        <v>113297</v>
      </c>
      <c r="BI7" s="1">
        <f>[6]Belgium!BI$22</f>
        <v>138936</v>
      </c>
      <c r="BJ7" s="1">
        <f>[6]Belgium!BJ$22</f>
        <v>163136</v>
      </c>
      <c r="BK7" s="1">
        <f>[6]Belgium!BK$22</f>
        <v>364469</v>
      </c>
      <c r="BL7" s="1">
        <f>[6]Belgium!BL$22</f>
        <v>159097</v>
      </c>
      <c r="BM7" s="1">
        <f>[6]Belgium!BM$22</f>
        <v>358141</v>
      </c>
      <c r="BN7" s="1">
        <f>[6]Belgium!BN$22</f>
        <v>158364</v>
      </c>
      <c r="BO7" s="1">
        <f>[6]Belgium!BO$22</f>
        <v>57974</v>
      </c>
      <c r="BP7" s="1">
        <f>[6]Belgium!BP$22</f>
        <v>78906</v>
      </c>
      <c r="BQ7" s="1">
        <f>[6]Belgium!BQ$22</f>
        <v>63601</v>
      </c>
      <c r="BR7" s="1">
        <f>[6]Belgium!BR$22</f>
        <v>140715</v>
      </c>
      <c r="BS7" s="1">
        <f>[6]Belgium!BS$22</f>
        <v>124466</v>
      </c>
      <c r="BT7" s="1">
        <f>[6]Belgium!BT$22</f>
        <v>89354</v>
      </c>
      <c r="BU7" s="1">
        <f>[6]Belgium!BU$22</f>
        <v>71353</v>
      </c>
      <c r="BV7" s="1">
        <f>[6]Belgium!BV$22</f>
        <v>112528</v>
      </c>
      <c r="BW7" s="1">
        <f>[6]Belgium!BW$22</f>
        <v>346166</v>
      </c>
      <c r="BX7" s="1">
        <f>[6]Belgium!BX$22</f>
        <v>82836</v>
      </c>
      <c r="BY7" s="1">
        <f>[6]Belgium!BY$22</f>
        <v>356685</v>
      </c>
      <c r="BZ7" s="1">
        <f>[6]Belgium!BZ$22</f>
        <v>88230</v>
      </c>
      <c r="CA7" s="1">
        <f>[6]Belgium!CA$22</f>
        <v>97717</v>
      </c>
      <c r="CB7" s="1">
        <f>[6]Belgium!CB$22</f>
        <v>34916</v>
      </c>
      <c r="CC7" s="1">
        <f>[6]Belgium!CC$22</f>
        <v>31760</v>
      </c>
      <c r="CD7" s="1">
        <f>[6]Belgium!CD$22</f>
        <v>27523</v>
      </c>
      <c r="CE7" s="1">
        <f>[6]Belgium!CE$22</f>
        <v>18055</v>
      </c>
      <c r="CF7" s="1">
        <f>[6]Belgium!CF$22</f>
        <v>49646</v>
      </c>
      <c r="CG7" s="1">
        <f>[6]Belgium!CG$22</f>
        <v>56981</v>
      </c>
      <c r="CH7" s="1">
        <f>[6]Belgium!CH$22</f>
        <v>48976</v>
      </c>
      <c r="CI7" s="1">
        <f>[6]Belgium!CI$22</f>
        <v>74113</v>
      </c>
      <c r="CJ7" s="1">
        <f>[6]Belgium!CJ$22</f>
        <v>38860</v>
      </c>
      <c r="CK7" s="1">
        <f>[6]Belgium!CK$22</f>
        <v>24713</v>
      </c>
      <c r="CL7" s="1">
        <f>[6]Belgium!CL$22</f>
        <v>164766</v>
      </c>
      <c r="CM7" s="1">
        <f>[6]Belgium!CM$22</f>
        <v>52029</v>
      </c>
      <c r="CN7" s="1">
        <f>[6]Belgium!CN$22</f>
        <v>51093</v>
      </c>
      <c r="CO7" s="1">
        <f>[6]Belgium!CO$22</f>
        <v>3985</v>
      </c>
      <c r="CP7" s="1">
        <f>[6]Belgium!CP$22</f>
        <v>29260</v>
      </c>
      <c r="CQ7" s="1">
        <f>[6]Belgium!CQ$22</f>
        <v>95161</v>
      </c>
      <c r="CR7" s="1">
        <f>[6]Belgium!CR$22</f>
        <v>210023</v>
      </c>
      <c r="CS7" s="1">
        <f>[6]Belgium!CS$22</f>
        <v>70033</v>
      </c>
      <c r="CT7" s="1">
        <f>[6]Belgium!CT$22</f>
        <v>350260</v>
      </c>
      <c r="CU7" s="1">
        <f>[6]Belgium!CU$22</f>
        <v>129922</v>
      </c>
      <c r="CV7" s="1">
        <f>[6]Belgium!CV$22</f>
        <v>179956</v>
      </c>
      <c r="CW7" s="1">
        <f>[6]Belgium!CW$22</f>
        <v>187723</v>
      </c>
      <c r="CX7" s="1">
        <f>[6]Belgium!CX$22</f>
        <v>86340</v>
      </c>
      <c r="CY7" s="1">
        <f>[6]Belgium!CY$22</f>
        <v>85283</v>
      </c>
      <c r="CZ7" s="1">
        <f>[6]Belgium!CZ$22</f>
        <v>26463</v>
      </c>
      <c r="DA7" s="1">
        <f>[6]Belgium!DA$22</f>
        <v>30723</v>
      </c>
      <c r="DB7" s="1">
        <f>[6]Belgium!DB$22</f>
        <v>26668</v>
      </c>
      <c r="DC7" s="1">
        <f>[6]Belgium!DC$22</f>
        <v>54848</v>
      </c>
      <c r="DD7" s="1">
        <f>[6]Belgium!DD$22</f>
        <v>48453</v>
      </c>
      <c r="DE7" s="1">
        <f>[6]Belgium!DE$22</f>
        <v>105391</v>
      </c>
      <c r="DF7" s="1">
        <f>[6]Belgium!DF$22</f>
        <v>122525</v>
      </c>
      <c r="DG7" s="1">
        <f>[6]Belgium!DG$22</f>
        <v>133844</v>
      </c>
      <c r="DH7" s="1">
        <f>[6]Belgium!DH$22</f>
        <v>54252</v>
      </c>
      <c r="DI7" s="1">
        <f>[6]Belgium!DI$22</f>
        <v>105723</v>
      </c>
      <c r="DJ7" s="1">
        <f>[6]Belgium!DJ$22</f>
        <v>50156</v>
      </c>
      <c r="DK7" s="1">
        <f>[6]Belgium!DK$22</f>
        <v>46815</v>
      </c>
      <c r="DL7" s="1">
        <f>[6]Belgium!DL$22</f>
        <v>93578</v>
      </c>
      <c r="DM7" s="1">
        <f>[6]Belgium!DM$22</f>
        <v>94956</v>
      </c>
      <c r="DN7" s="1">
        <f>[6]Belgium!DN$22</f>
        <v>34936</v>
      </c>
      <c r="DO7" s="1">
        <f>[6]Belgium!DO$22</f>
        <v>48078</v>
      </c>
      <c r="DP7" s="1">
        <f>[6]Belgium!DP$22</f>
        <v>67641</v>
      </c>
      <c r="DQ7" s="1">
        <f>[6]Belgium!DQ$22</f>
        <v>18288</v>
      </c>
      <c r="DR7" s="1">
        <f>[6]Belgium!DR$22</f>
        <v>117383</v>
      </c>
      <c r="DS7" s="1">
        <f>[6]Belgium!DS$22</f>
        <v>75808</v>
      </c>
      <c r="DT7" s="1">
        <f>[6]Belgium!DT$22</f>
        <v>64742</v>
      </c>
      <c r="DU7" s="1">
        <f>[6]Belgium!DU$22</f>
        <v>70597</v>
      </c>
      <c r="DV7" s="1">
        <f>[6]Belgium!DV$22</f>
        <v>41367</v>
      </c>
      <c r="DW7" s="1">
        <f>[6]Belgium!DW$22</f>
        <v>58091</v>
      </c>
      <c r="DX7" s="1">
        <f>[6]Belgium!DX$22</f>
        <v>78598</v>
      </c>
      <c r="DY7" s="1">
        <f>[6]Belgium!DY$22</f>
        <v>73388</v>
      </c>
      <c r="DZ7" s="1">
        <f>[6]Belgium!DZ$22</f>
        <v>57734</v>
      </c>
      <c r="EA7" s="1">
        <f>[6]Belgium!EA$22</f>
        <v>103592</v>
      </c>
      <c r="EB7" s="1">
        <f>[6]Belgium!EB$22</f>
        <v>96372</v>
      </c>
      <c r="EC7" s="1">
        <f>[6]Belgium!EC$22</f>
        <v>78781</v>
      </c>
      <c r="ED7" s="1">
        <f>[6]Belgium!ED$22</f>
        <v>147935</v>
      </c>
      <c r="EE7" s="1">
        <f>[6]Belgium!EE$22</f>
        <v>2914</v>
      </c>
      <c r="EF7" s="1">
        <f>[6]Belgium!EF$22</f>
        <v>2894</v>
      </c>
      <c r="EG7" s="1">
        <f>[6]Belgium!EG$22</f>
        <v>2250</v>
      </c>
      <c r="EH7" s="1">
        <f>[6]Belgium!EH$22</f>
        <v>143027</v>
      </c>
      <c r="EI7" s="1">
        <f>[6]Belgium!EI$22</f>
        <v>109750</v>
      </c>
      <c r="EJ7" s="1">
        <f>[6]Belgium!EJ$22</f>
        <v>85215</v>
      </c>
      <c r="EK7" s="1">
        <f>[6]Belgium!EK$22</f>
        <v>57723</v>
      </c>
      <c r="EL7" s="1">
        <f>[6]Belgium!EL$22</f>
        <v>180285</v>
      </c>
      <c r="EM7" s="1">
        <f>[6]Belgium!EM$22</f>
        <v>2107</v>
      </c>
      <c r="EN7" s="1">
        <f>[6]Belgium!EN$22</f>
        <v>2107</v>
      </c>
      <c r="EO7" s="1">
        <f>[6]Belgium!EO$22</f>
        <v>90256</v>
      </c>
      <c r="EP7" s="1">
        <f>[6]Belgium!EP$22</f>
        <v>241781</v>
      </c>
      <c r="EQ7" s="1">
        <f>[6]Belgium!EQ$22</f>
        <v>154363</v>
      </c>
      <c r="ER7" s="1">
        <f>[6]Belgium!ER$22</f>
        <v>120432</v>
      </c>
      <c r="ES7" s="1">
        <f>[6]Belgium!ES$22</f>
        <v>74894</v>
      </c>
      <c r="ET7" s="1">
        <f>[6]Belgium!ET$22</f>
        <v>75566</v>
      </c>
      <c r="EU7" s="1">
        <f>[6]Belgium!EU$22</f>
        <v>13838</v>
      </c>
      <c r="EV7" s="1">
        <f>[6]Belgium!EV$22</f>
        <v>8374</v>
      </c>
      <c r="EW7" s="1">
        <f>[6]Belgium!EW$22</f>
        <v>19840</v>
      </c>
      <c r="EX7" s="1">
        <f>[6]Belgium!EX$22</f>
        <v>5791</v>
      </c>
      <c r="EY7" s="1">
        <f>[6]Belgium!EY$22</f>
        <v>4554</v>
      </c>
      <c r="EZ7" s="1">
        <f>[6]Belgium!EZ$22</f>
        <v>18720</v>
      </c>
      <c r="FA7" s="1">
        <f>[6]Belgium!FA$22</f>
        <v>0</v>
      </c>
      <c r="FB7" s="1">
        <f>[6]Belgium!FB$22</f>
        <v>24750</v>
      </c>
      <c r="FC7" s="1">
        <f>[6]Belgium!FC$22</f>
        <v>75995</v>
      </c>
      <c r="FD7" s="1">
        <f>[6]Belgium!FD$22</f>
        <v>147239</v>
      </c>
      <c r="FE7" s="1">
        <f>[6]Belgium!FE$22</f>
        <v>96450</v>
      </c>
      <c r="FF7" s="1">
        <f>[6]Belgium!FF$22</f>
        <v>127689</v>
      </c>
      <c r="FG7" s="1">
        <f>[6]Belgium!FG$22</f>
        <v>11356</v>
      </c>
      <c r="FH7" s="1">
        <f>[6]Belgium!FH$22</f>
        <v>3541</v>
      </c>
      <c r="FI7" s="1">
        <f>[6]Belgium!FI$22</f>
        <v>23492</v>
      </c>
      <c r="FJ7" s="1">
        <f>[6]Belgium!FJ$22</f>
        <v>15002</v>
      </c>
      <c r="FK7" s="1">
        <f>[6]Belgium!FK$22</f>
        <v>26877</v>
      </c>
      <c r="FL7" s="1">
        <f>[6]Belgium!FL$22</f>
        <v>55558</v>
      </c>
      <c r="FM7" s="1">
        <f>[6]Belgium!FM$22</f>
        <v>101073</v>
      </c>
      <c r="FN7" s="1">
        <f>[6]Belgium!FN$22</f>
        <v>15795</v>
      </c>
      <c r="FO7" s="1">
        <f>[6]Belgium!FO$22</f>
        <v>70695</v>
      </c>
      <c r="FP7" s="1">
        <f>[6]Belgium!FP$22</f>
        <v>116139</v>
      </c>
      <c r="FQ7" s="1">
        <f>[6]Belgium!FQ$22</f>
        <v>141424</v>
      </c>
      <c r="FR7" s="1">
        <f>[6]Belgium!FR$22</f>
        <v>104332</v>
      </c>
      <c r="FS7" s="1">
        <f>[6]Belgium!FS$22</f>
        <v>68276</v>
      </c>
      <c r="FT7" s="1">
        <f>[6]Belgium!FT$22</f>
        <v>60640</v>
      </c>
      <c r="FU7" s="1">
        <f>[6]Belgium!FU$22</f>
        <v>23920</v>
      </c>
      <c r="FV7" s="1">
        <f>[6]Belgium!FV$22</f>
        <v>30105</v>
      </c>
      <c r="FW7" s="1">
        <f>[6]Belgium!FW$22</f>
        <v>29500</v>
      </c>
      <c r="FX7" s="1">
        <f>[6]Belgium!FX$22</f>
        <v>0</v>
      </c>
      <c r="FY7" s="1">
        <f>[6]Belgium!FY$22</f>
        <v>0</v>
      </c>
      <c r="FZ7" s="2">
        <f>SUM($B7:FY7)</f>
        <v>14565767</v>
      </c>
    </row>
    <row r="8" spans="1:182">
      <c r="A8" t="s">
        <v>32</v>
      </c>
      <c r="B8" s="1">
        <f>[6]Bulgaria!B$22</f>
        <v>0</v>
      </c>
      <c r="C8" s="1">
        <f>[6]Bulgaria!C$22</f>
        <v>0</v>
      </c>
      <c r="D8" s="1">
        <f>[6]Bulgaria!D$22</f>
        <v>0</v>
      </c>
      <c r="E8" s="1">
        <f>[6]Bulgaria!E$22</f>
        <v>0</v>
      </c>
      <c r="F8" s="1">
        <f>[6]Bulgaria!F$22</f>
        <v>0</v>
      </c>
      <c r="G8" s="1">
        <f>[6]Bulgaria!G$22</f>
        <v>0</v>
      </c>
      <c r="H8" s="1">
        <f>[6]Bulgaria!H$22</f>
        <v>0</v>
      </c>
      <c r="I8" s="1">
        <f>[6]Bulgaria!I$22</f>
        <v>0</v>
      </c>
      <c r="J8" s="1">
        <f>[6]Bulgaria!J$22</f>
        <v>0</v>
      </c>
      <c r="K8" s="1">
        <f>[6]Bulgaria!K$22</f>
        <v>0</v>
      </c>
      <c r="L8" s="1">
        <f>[6]Bulgaria!L$22</f>
        <v>0</v>
      </c>
      <c r="M8" s="1">
        <f>[6]Bulgaria!M$22</f>
        <v>0</v>
      </c>
      <c r="N8" s="1">
        <f>[6]Bulgaria!N$22</f>
        <v>0</v>
      </c>
      <c r="O8" s="1">
        <f>[6]Bulgaria!O$22</f>
        <v>0</v>
      </c>
      <c r="P8" s="1">
        <f>[6]Bulgaria!P$22</f>
        <v>0</v>
      </c>
      <c r="Q8" s="1">
        <f>[6]Bulgaria!Q$22</f>
        <v>0</v>
      </c>
      <c r="R8" s="1">
        <f>[6]Bulgaria!R$22</f>
        <v>0</v>
      </c>
      <c r="S8" s="1">
        <f>[6]Bulgaria!S$22</f>
        <v>0</v>
      </c>
      <c r="T8" s="1">
        <f>[6]Bulgaria!T$22</f>
        <v>0</v>
      </c>
      <c r="U8" s="1">
        <f>[6]Bulgaria!U$22</f>
        <v>0</v>
      </c>
      <c r="V8" s="1">
        <f>[6]Bulgaria!V$22</f>
        <v>0</v>
      </c>
      <c r="W8" s="1">
        <f>[6]Bulgaria!W$22</f>
        <v>0</v>
      </c>
      <c r="X8" s="1">
        <f>[6]Bulgaria!X$22</f>
        <v>0</v>
      </c>
      <c r="Y8" s="1">
        <f>[6]Bulgaria!Y$22</f>
        <v>0</v>
      </c>
      <c r="Z8" s="1">
        <f>[6]Bulgaria!Z$22</f>
        <v>0</v>
      </c>
      <c r="AA8" s="1">
        <f>[6]Bulgaria!AA$22</f>
        <v>0</v>
      </c>
      <c r="AB8" s="1">
        <f>[6]Bulgaria!AB$22</f>
        <v>0</v>
      </c>
      <c r="AC8" s="1">
        <f>[6]Bulgaria!AC$22</f>
        <v>0</v>
      </c>
      <c r="AD8" s="1">
        <f>[6]Bulgaria!AD$22</f>
        <v>0</v>
      </c>
      <c r="AE8" s="1">
        <f>[6]Bulgaria!AE$22</f>
        <v>0</v>
      </c>
      <c r="AF8" s="1">
        <f>[6]Bulgaria!AF$22</f>
        <v>0</v>
      </c>
      <c r="AG8" s="1">
        <f>[6]Bulgaria!AG$22</f>
        <v>0</v>
      </c>
      <c r="AH8" s="1">
        <f>[6]Bulgaria!AH$22</f>
        <v>0</v>
      </c>
      <c r="AI8" s="1">
        <f>[6]Bulgaria!AI$22</f>
        <v>0</v>
      </c>
      <c r="AJ8" s="1">
        <f>[6]Bulgaria!AJ$22</f>
        <v>0</v>
      </c>
      <c r="AK8" s="1">
        <f>[6]Bulgaria!AK$22</f>
        <v>0</v>
      </c>
      <c r="AL8" s="1">
        <f>[6]Bulgaria!AL$22</f>
        <v>0</v>
      </c>
      <c r="AM8" s="1">
        <f>[6]Bulgaria!AM$22</f>
        <v>0</v>
      </c>
      <c r="AN8" s="1">
        <f>[6]Bulgaria!AN$22</f>
        <v>0</v>
      </c>
      <c r="AO8" s="1">
        <f>[6]Bulgaria!AO$22</f>
        <v>0</v>
      </c>
      <c r="AP8" s="1">
        <f>[6]Bulgaria!AP$22</f>
        <v>0</v>
      </c>
      <c r="AQ8" s="1">
        <f>[6]Bulgaria!AQ$22</f>
        <v>0</v>
      </c>
      <c r="AR8" s="1">
        <f>[6]Bulgaria!AR$22</f>
        <v>0</v>
      </c>
      <c r="AS8" s="1">
        <f>[6]Bulgaria!AS$22</f>
        <v>0</v>
      </c>
      <c r="AT8" s="1">
        <f>[6]Bulgaria!AT$22</f>
        <v>0</v>
      </c>
      <c r="AU8" s="1">
        <f>[6]Bulgaria!AU$22</f>
        <v>0</v>
      </c>
      <c r="AV8" s="1">
        <f>[6]Bulgaria!AV$22</f>
        <v>0</v>
      </c>
      <c r="AW8" s="1">
        <f>[6]Bulgaria!AW$22</f>
        <v>0</v>
      </c>
      <c r="AX8" s="1">
        <f>[6]Bulgaria!AX$22</f>
        <v>0</v>
      </c>
      <c r="AY8" s="1">
        <f>[6]Bulgaria!AY$22</f>
        <v>0</v>
      </c>
      <c r="AZ8" s="1">
        <f>[6]Bulgaria!AZ$22</f>
        <v>0</v>
      </c>
      <c r="BA8" s="1">
        <f>[6]Bulgaria!BA$22</f>
        <v>0</v>
      </c>
      <c r="BB8" s="1">
        <f>[6]Bulgaria!BB$22</f>
        <v>0</v>
      </c>
      <c r="BC8" s="1">
        <f>[6]Bulgaria!BC$22</f>
        <v>0</v>
      </c>
      <c r="BD8" s="1">
        <f>[6]Bulgaria!BD$22</f>
        <v>0</v>
      </c>
      <c r="BE8" s="1">
        <f>[6]Bulgaria!BE$22</f>
        <v>0</v>
      </c>
      <c r="BF8" s="1">
        <f>[6]Bulgaria!BF$22</f>
        <v>0</v>
      </c>
      <c r="BG8" s="1">
        <f>[6]Bulgaria!BG$22</f>
        <v>0</v>
      </c>
      <c r="BH8" s="1">
        <f>[6]Bulgaria!BH$22</f>
        <v>0</v>
      </c>
      <c r="BI8" s="1">
        <f>[6]Bulgaria!BI$22</f>
        <v>0</v>
      </c>
      <c r="BJ8" s="1">
        <f>[6]Bulgaria!BJ$22</f>
        <v>0</v>
      </c>
      <c r="BK8" s="1">
        <f>[6]Bulgaria!BK$22</f>
        <v>0</v>
      </c>
      <c r="BL8" s="1">
        <f>[6]Bulgaria!BL$22</f>
        <v>0</v>
      </c>
      <c r="BM8" s="1">
        <f>[6]Bulgaria!BM$22</f>
        <v>0</v>
      </c>
      <c r="BN8" s="1">
        <f>[6]Bulgaria!BN$22</f>
        <v>0</v>
      </c>
      <c r="BO8" s="1">
        <f>[6]Bulgaria!BO$22</f>
        <v>0</v>
      </c>
      <c r="BP8" s="1">
        <f>[6]Bulgaria!BP$22</f>
        <v>0</v>
      </c>
      <c r="BQ8" s="1">
        <f>[6]Bulgaria!BQ$22</f>
        <v>0</v>
      </c>
      <c r="BR8" s="1">
        <f>[6]Bulgaria!BR$22</f>
        <v>0</v>
      </c>
      <c r="BS8" s="1">
        <f>[6]Bulgaria!BS$22</f>
        <v>0</v>
      </c>
      <c r="BT8" s="1">
        <f>[6]Bulgaria!BT$22</f>
        <v>0</v>
      </c>
      <c r="BU8" s="1">
        <f>[6]Bulgaria!BU$22</f>
        <v>0</v>
      </c>
      <c r="BV8" s="1">
        <f>[6]Bulgaria!BV$22</f>
        <v>0</v>
      </c>
      <c r="BW8" s="1">
        <f>[6]Bulgaria!BW$22</f>
        <v>0</v>
      </c>
      <c r="BX8" s="1">
        <f>[6]Bulgaria!BX$22</f>
        <v>0</v>
      </c>
      <c r="BY8" s="1">
        <f>[6]Bulgaria!BY$22</f>
        <v>0</v>
      </c>
      <c r="BZ8" s="1">
        <f>[6]Bulgaria!BZ$22</f>
        <v>0</v>
      </c>
      <c r="CA8" s="1">
        <f>[6]Bulgaria!CA$22</f>
        <v>0</v>
      </c>
      <c r="CB8" s="1">
        <f>[6]Bulgaria!CB$22</f>
        <v>0</v>
      </c>
      <c r="CC8" s="1">
        <f>[6]Bulgaria!CC$22</f>
        <v>0</v>
      </c>
      <c r="CD8" s="1">
        <f>[6]Bulgaria!CD$22</f>
        <v>0</v>
      </c>
      <c r="CE8" s="1">
        <f>[6]Bulgaria!CE$22</f>
        <v>0</v>
      </c>
      <c r="CF8" s="1">
        <f>[6]Bulgaria!CF$22</f>
        <v>0</v>
      </c>
      <c r="CG8" s="1">
        <f>[6]Bulgaria!CG$22</f>
        <v>0</v>
      </c>
      <c r="CH8" s="1">
        <f>[6]Bulgaria!CH$22</f>
        <v>0</v>
      </c>
      <c r="CI8" s="1">
        <f>[6]Bulgaria!CI$22</f>
        <v>0</v>
      </c>
      <c r="CJ8" s="1">
        <f>[6]Bulgaria!CJ$22</f>
        <v>0</v>
      </c>
      <c r="CK8" s="1">
        <f>[6]Bulgaria!CK$22</f>
        <v>0</v>
      </c>
      <c r="CL8" s="1">
        <f>[6]Bulgaria!CL$22</f>
        <v>0</v>
      </c>
      <c r="CM8" s="1">
        <f>[6]Bulgaria!CM$22</f>
        <v>0</v>
      </c>
      <c r="CN8" s="1">
        <f>[6]Bulgaria!CN$22</f>
        <v>0</v>
      </c>
      <c r="CO8" s="1">
        <f>[6]Bulgaria!CO$22</f>
        <v>0</v>
      </c>
      <c r="CP8" s="1">
        <f>[6]Bulgaria!CP$22</f>
        <v>0</v>
      </c>
      <c r="CQ8" s="1">
        <f>[6]Bulgaria!CQ$22</f>
        <v>0</v>
      </c>
      <c r="CR8" s="1">
        <f>[6]Bulgaria!CR$22</f>
        <v>0</v>
      </c>
      <c r="CS8" s="1">
        <f>[6]Bulgaria!CS$22</f>
        <v>0</v>
      </c>
      <c r="CT8" s="1">
        <f>[6]Bulgaria!CT$22</f>
        <v>0</v>
      </c>
      <c r="CU8" s="1">
        <f>[6]Bulgaria!CU$22</f>
        <v>0</v>
      </c>
      <c r="CV8" s="1">
        <f>[6]Bulgaria!CV$22</f>
        <v>0</v>
      </c>
      <c r="CW8" s="1">
        <f>[6]Bulgaria!CW$22</f>
        <v>0</v>
      </c>
      <c r="CX8" s="1">
        <f>[6]Bulgaria!CX$22</f>
        <v>0</v>
      </c>
      <c r="CY8" s="1">
        <f>[6]Bulgaria!CY$22</f>
        <v>0</v>
      </c>
      <c r="CZ8" s="1">
        <f>[6]Bulgaria!CZ$22</f>
        <v>0</v>
      </c>
      <c r="DA8" s="1">
        <f>[6]Bulgaria!DA$22</f>
        <v>0</v>
      </c>
      <c r="DB8" s="1">
        <f>[6]Bulgaria!DB$22</f>
        <v>0</v>
      </c>
      <c r="DC8" s="1">
        <f>[6]Bulgaria!DC$22</f>
        <v>0</v>
      </c>
      <c r="DD8" s="1">
        <f>[6]Bulgaria!DD$22</f>
        <v>0</v>
      </c>
      <c r="DE8" s="1">
        <f>[6]Bulgaria!DE$22</f>
        <v>0</v>
      </c>
      <c r="DF8" s="1">
        <f>[6]Bulgaria!DF$22</f>
        <v>0</v>
      </c>
      <c r="DG8" s="1">
        <f>[6]Bulgaria!DG$22</f>
        <v>0</v>
      </c>
      <c r="DH8" s="1">
        <f>[6]Bulgaria!DH$22</f>
        <v>0</v>
      </c>
      <c r="DI8" s="1">
        <f>[6]Bulgaria!DI$22</f>
        <v>0</v>
      </c>
      <c r="DJ8" s="1">
        <f>[6]Bulgaria!DJ$22</f>
        <v>0</v>
      </c>
      <c r="DK8" s="1">
        <f>[6]Bulgaria!DK$22</f>
        <v>0</v>
      </c>
      <c r="DL8" s="1">
        <f>[6]Bulgaria!DL$22</f>
        <v>0</v>
      </c>
      <c r="DM8" s="1">
        <f>[6]Bulgaria!DM$22</f>
        <v>0</v>
      </c>
      <c r="DN8" s="1">
        <f>[6]Bulgaria!DN$22</f>
        <v>0</v>
      </c>
      <c r="DO8" s="1">
        <f>[6]Bulgaria!DO$22</f>
        <v>0</v>
      </c>
      <c r="DP8" s="1">
        <f>[6]Bulgaria!DP$22</f>
        <v>0</v>
      </c>
      <c r="DQ8" s="1">
        <f>[6]Bulgaria!DQ$22</f>
        <v>0</v>
      </c>
      <c r="DR8" s="1">
        <f>[6]Bulgaria!DR$22</f>
        <v>0</v>
      </c>
      <c r="DS8" s="1">
        <f>[6]Bulgaria!DS$22</f>
        <v>0</v>
      </c>
      <c r="DT8" s="1">
        <f>[6]Bulgaria!DT$22</f>
        <v>0</v>
      </c>
      <c r="DU8" s="1">
        <f>[6]Bulgaria!DU$22</f>
        <v>0</v>
      </c>
      <c r="DV8" s="1">
        <f>[6]Bulgaria!DV$22</f>
        <v>0</v>
      </c>
      <c r="DW8" s="1">
        <f>[6]Bulgaria!DW$22</f>
        <v>0</v>
      </c>
      <c r="DX8" s="1">
        <f>[6]Bulgaria!DX$22</f>
        <v>0</v>
      </c>
      <c r="DY8" s="1">
        <f>[6]Bulgaria!DY$22</f>
        <v>0</v>
      </c>
      <c r="DZ8" s="1">
        <f>[6]Bulgaria!DZ$22</f>
        <v>0</v>
      </c>
      <c r="EA8" s="1">
        <f>[6]Bulgaria!EA$22</f>
        <v>0</v>
      </c>
      <c r="EB8" s="1">
        <f>[6]Bulgaria!EB$22</f>
        <v>0</v>
      </c>
      <c r="EC8" s="1">
        <f>[6]Bulgaria!EC$22</f>
        <v>0</v>
      </c>
      <c r="ED8" s="1">
        <f>[6]Bulgaria!ED$22</f>
        <v>0</v>
      </c>
      <c r="EE8" s="1">
        <f>[6]Bulgaria!EE$22</f>
        <v>0</v>
      </c>
      <c r="EF8" s="1">
        <f>[6]Bulgaria!EF$22</f>
        <v>0</v>
      </c>
      <c r="EG8" s="1">
        <f>[6]Bulgaria!EG$22</f>
        <v>0</v>
      </c>
      <c r="EH8" s="1">
        <f>[6]Bulgaria!EH$22</f>
        <v>0</v>
      </c>
      <c r="EI8" s="1">
        <f>[6]Bulgaria!EI$22</f>
        <v>0</v>
      </c>
      <c r="EJ8" s="1">
        <f>[6]Bulgaria!EJ$22</f>
        <v>0</v>
      </c>
      <c r="EK8" s="1">
        <f>[6]Bulgaria!EK$22</f>
        <v>0</v>
      </c>
      <c r="EL8" s="1">
        <f>[6]Bulgaria!EL$22</f>
        <v>0</v>
      </c>
      <c r="EM8" s="1">
        <f>[6]Bulgaria!EM$22</f>
        <v>0</v>
      </c>
      <c r="EN8" s="1">
        <f>[6]Bulgaria!EN$22</f>
        <v>0</v>
      </c>
      <c r="EO8" s="1">
        <f>[6]Bulgaria!EO$22</f>
        <v>0</v>
      </c>
      <c r="EP8" s="1">
        <f>[6]Bulgaria!EP$22</f>
        <v>0</v>
      </c>
      <c r="EQ8" s="1">
        <f>[6]Bulgaria!EQ$22</f>
        <v>0</v>
      </c>
      <c r="ER8" s="1">
        <f>[6]Bulgaria!ER$22</f>
        <v>0</v>
      </c>
      <c r="ES8" s="1">
        <f>[6]Bulgaria!ES$22</f>
        <v>0</v>
      </c>
      <c r="ET8" s="1">
        <f>[6]Bulgaria!ET$22</f>
        <v>0</v>
      </c>
      <c r="EU8" s="1">
        <f>[6]Bulgaria!EU$22</f>
        <v>0</v>
      </c>
      <c r="EV8" s="1">
        <f>[6]Bulgaria!EV$22</f>
        <v>0</v>
      </c>
      <c r="EW8" s="1">
        <f>[6]Bulgaria!EW$22</f>
        <v>0</v>
      </c>
      <c r="EX8" s="1">
        <f>[6]Bulgaria!EX$22</f>
        <v>0</v>
      </c>
      <c r="EY8" s="1">
        <f>[6]Bulgaria!EY$22</f>
        <v>0</v>
      </c>
      <c r="EZ8" s="1">
        <f>[6]Bulgaria!EZ$22</f>
        <v>0</v>
      </c>
      <c r="FA8" s="1">
        <f>[6]Bulgaria!FA$22</f>
        <v>0</v>
      </c>
      <c r="FB8" s="1">
        <f>[6]Bulgaria!FB$22</f>
        <v>0</v>
      </c>
      <c r="FC8" s="1">
        <f>[6]Bulgaria!FC$22</f>
        <v>0</v>
      </c>
      <c r="FD8" s="1">
        <f>[6]Bulgaria!FD$22</f>
        <v>0</v>
      </c>
      <c r="FE8" s="1">
        <f>[6]Bulgaria!FE$22</f>
        <v>0</v>
      </c>
      <c r="FF8" s="1">
        <f>[6]Bulgaria!FF$22</f>
        <v>0</v>
      </c>
      <c r="FG8" s="1">
        <f>[6]Bulgaria!FG$22</f>
        <v>0</v>
      </c>
      <c r="FH8" s="1">
        <f>[6]Bulgaria!FH$22</f>
        <v>0</v>
      </c>
      <c r="FI8" s="1">
        <f>[6]Bulgaria!FI$22</f>
        <v>0</v>
      </c>
      <c r="FJ8" s="1">
        <f>[6]Bulgaria!FJ$22</f>
        <v>0</v>
      </c>
      <c r="FK8" s="1">
        <f>[6]Bulgaria!FK$22</f>
        <v>0</v>
      </c>
      <c r="FL8" s="1">
        <f>[6]Bulgaria!FL$22</f>
        <v>0</v>
      </c>
      <c r="FM8" s="1">
        <f>[6]Bulgaria!FM$22</f>
        <v>0</v>
      </c>
      <c r="FN8" s="1">
        <f>[6]Bulgaria!FN$22</f>
        <v>0</v>
      </c>
      <c r="FO8" s="1">
        <f>[6]Bulgaria!FO$22</f>
        <v>0</v>
      </c>
      <c r="FP8" s="1">
        <f>[6]Bulgaria!FP$22</f>
        <v>0</v>
      </c>
      <c r="FQ8" s="1">
        <f>[6]Bulgaria!FQ$22</f>
        <v>0</v>
      </c>
      <c r="FR8" s="1">
        <f>[6]Bulgaria!FR$22</f>
        <v>0</v>
      </c>
      <c r="FS8" s="1">
        <f>[6]Bulgaria!FS$22</f>
        <v>0</v>
      </c>
      <c r="FT8" s="1">
        <f>[6]Bulgaria!FT$22</f>
        <v>0</v>
      </c>
      <c r="FU8" s="1">
        <f>[6]Bulgaria!FU$22</f>
        <v>0</v>
      </c>
      <c r="FV8" s="1">
        <f>[6]Bulgaria!FV$22</f>
        <v>0</v>
      </c>
      <c r="FW8" s="1">
        <f>[6]Bulgaria!FW$22</f>
        <v>0</v>
      </c>
      <c r="FX8" s="1">
        <f>[6]Bulgaria!FX$22</f>
        <v>0</v>
      </c>
      <c r="FY8" s="1">
        <f>[6]Bulgaria!FY$22</f>
        <v>0</v>
      </c>
      <c r="FZ8" s="2">
        <f>SUM($B8:FY8)</f>
        <v>0</v>
      </c>
    </row>
    <row r="9" spans="1:182">
      <c r="A9" t="s">
        <v>40</v>
      </c>
      <c r="B9" s="1">
        <f>[6]Croatia!B$22</f>
        <v>0</v>
      </c>
      <c r="C9" s="1">
        <f>[6]Croatia!C$22</f>
        <v>0</v>
      </c>
      <c r="D9" s="1">
        <f>[6]Croatia!D$22</f>
        <v>0</v>
      </c>
      <c r="E9" s="1">
        <f>[6]Croatia!E$22</f>
        <v>0</v>
      </c>
      <c r="F9" s="1">
        <f>[6]Croatia!F$22</f>
        <v>0</v>
      </c>
      <c r="G9" s="1">
        <f>[6]Croatia!G$22</f>
        <v>0</v>
      </c>
      <c r="H9" s="1">
        <f>[6]Croatia!H$22</f>
        <v>0</v>
      </c>
      <c r="I9" s="1">
        <f>[6]Croatia!I$22</f>
        <v>0</v>
      </c>
      <c r="J9" s="1">
        <f>[6]Croatia!J$22</f>
        <v>0</v>
      </c>
      <c r="K9" s="1">
        <f>[6]Croatia!K$22</f>
        <v>0</v>
      </c>
      <c r="L9" s="1">
        <f>[6]Croatia!L$22</f>
        <v>0</v>
      </c>
      <c r="M9" s="1">
        <f>[6]Croatia!M$22</f>
        <v>0</v>
      </c>
      <c r="N9" s="1">
        <f>[6]Croatia!N$22</f>
        <v>0</v>
      </c>
      <c r="O9" s="1">
        <f>[6]Croatia!O$22</f>
        <v>0</v>
      </c>
      <c r="P9" s="1">
        <f>[6]Croatia!P$22</f>
        <v>0</v>
      </c>
      <c r="Q9" s="1">
        <f>[6]Croatia!Q$22</f>
        <v>0</v>
      </c>
      <c r="R9" s="1">
        <f>[6]Croatia!R$22</f>
        <v>0</v>
      </c>
      <c r="S9" s="1">
        <f>[6]Croatia!S$22</f>
        <v>0</v>
      </c>
      <c r="T9" s="1">
        <f>[6]Croatia!T$22</f>
        <v>0</v>
      </c>
      <c r="U9" s="1">
        <f>[6]Croatia!U$22</f>
        <v>0</v>
      </c>
      <c r="V9" s="1">
        <f>[6]Croatia!V$22</f>
        <v>0</v>
      </c>
      <c r="W9" s="1">
        <f>[6]Croatia!W$22</f>
        <v>0</v>
      </c>
      <c r="X9" s="1">
        <f>[6]Croatia!X$22</f>
        <v>0</v>
      </c>
      <c r="Y9" s="1">
        <f>[6]Croatia!Y$22</f>
        <v>0</v>
      </c>
      <c r="Z9" s="1">
        <f>[6]Croatia!Z$22</f>
        <v>0</v>
      </c>
      <c r="AA9" s="1">
        <f>[6]Croatia!AA$22</f>
        <v>0</v>
      </c>
      <c r="AB9" s="1">
        <f>[6]Croatia!AB$22</f>
        <v>0</v>
      </c>
      <c r="AC9" s="1">
        <f>[6]Croatia!AC$22</f>
        <v>0</v>
      </c>
      <c r="AD9" s="1">
        <f>[6]Croatia!AD$22</f>
        <v>0</v>
      </c>
      <c r="AE9" s="1">
        <f>[6]Croatia!AE$22</f>
        <v>0</v>
      </c>
      <c r="AF9" s="1">
        <f>[6]Croatia!AF$22</f>
        <v>0</v>
      </c>
      <c r="AG9" s="1">
        <f>[6]Croatia!AG$22</f>
        <v>0</v>
      </c>
      <c r="AH9" s="1">
        <f>[6]Croatia!AH$22</f>
        <v>0</v>
      </c>
      <c r="AI9" s="1">
        <f>[6]Croatia!AI$22</f>
        <v>0</v>
      </c>
      <c r="AJ9" s="1">
        <f>[6]Croatia!AJ$22</f>
        <v>0</v>
      </c>
      <c r="AK9" s="1">
        <f>[6]Croatia!AK$22</f>
        <v>0</v>
      </c>
      <c r="AL9" s="1">
        <f>[6]Croatia!AL$22</f>
        <v>0</v>
      </c>
      <c r="AM9" s="1">
        <f>[6]Croatia!AM$22</f>
        <v>0</v>
      </c>
      <c r="AN9" s="1">
        <f>[6]Croatia!AN$22</f>
        <v>0</v>
      </c>
      <c r="AO9" s="1">
        <f>[6]Croatia!AO$22</f>
        <v>0</v>
      </c>
      <c r="AP9" s="1">
        <f>[6]Croatia!AP$22</f>
        <v>0</v>
      </c>
      <c r="AQ9" s="1">
        <f>[6]Croatia!AQ$22</f>
        <v>0</v>
      </c>
      <c r="AR9" s="1">
        <f>[6]Croatia!AR$22</f>
        <v>0</v>
      </c>
      <c r="AS9" s="1">
        <f>[6]Croatia!AS$22</f>
        <v>0</v>
      </c>
      <c r="AT9" s="1">
        <f>[6]Croatia!AT$22</f>
        <v>0</v>
      </c>
      <c r="AU9" s="1">
        <f>[6]Croatia!AU$22</f>
        <v>0</v>
      </c>
      <c r="AV9" s="1">
        <f>[6]Croatia!AV$22</f>
        <v>0</v>
      </c>
      <c r="AW9" s="1">
        <f>[6]Croatia!AW$22</f>
        <v>0</v>
      </c>
      <c r="AX9" s="1">
        <f>[6]Croatia!AX$22</f>
        <v>0</v>
      </c>
      <c r="AY9" s="1">
        <f>[6]Croatia!AY$22</f>
        <v>0</v>
      </c>
      <c r="AZ9" s="1">
        <f>[6]Croatia!AZ$22</f>
        <v>0</v>
      </c>
      <c r="BA9" s="1">
        <f>[6]Croatia!BA$22</f>
        <v>0</v>
      </c>
      <c r="BB9" s="1">
        <f>[6]Croatia!BB$22</f>
        <v>0</v>
      </c>
      <c r="BC9" s="1">
        <f>[6]Croatia!BC$22</f>
        <v>0</v>
      </c>
      <c r="BD9" s="1">
        <f>[6]Croatia!BD$22</f>
        <v>0</v>
      </c>
      <c r="BE9" s="1">
        <f>[6]Croatia!BE$22</f>
        <v>0</v>
      </c>
      <c r="BF9" s="1">
        <f>[6]Croatia!BF$22</f>
        <v>0</v>
      </c>
      <c r="BG9" s="1">
        <f>[6]Croatia!BG$22</f>
        <v>0</v>
      </c>
      <c r="BH9" s="1">
        <f>[6]Croatia!BH$22</f>
        <v>0</v>
      </c>
      <c r="BI9" s="1">
        <f>[6]Croatia!BI$22</f>
        <v>0</v>
      </c>
      <c r="BJ9" s="1">
        <f>[6]Croatia!BJ$22</f>
        <v>0</v>
      </c>
      <c r="BK9" s="1">
        <f>[6]Croatia!BK$22</f>
        <v>0</v>
      </c>
      <c r="BL9" s="1">
        <f>[6]Croatia!BL$22</f>
        <v>0</v>
      </c>
      <c r="BM9" s="1">
        <f>[6]Croatia!BM$22</f>
        <v>0</v>
      </c>
      <c r="BN9" s="1">
        <f>[6]Croatia!BN$22</f>
        <v>0</v>
      </c>
      <c r="BO9" s="1">
        <f>[6]Croatia!BO$22</f>
        <v>0</v>
      </c>
      <c r="BP9" s="1">
        <f>[6]Croatia!BP$22</f>
        <v>0</v>
      </c>
      <c r="BQ9" s="1">
        <f>[6]Croatia!BQ$22</f>
        <v>0</v>
      </c>
      <c r="BR9" s="1">
        <f>[6]Croatia!BR$22</f>
        <v>0</v>
      </c>
      <c r="BS9" s="1">
        <f>[6]Croatia!BS$22</f>
        <v>0</v>
      </c>
      <c r="BT9" s="1">
        <f>[6]Croatia!BT$22</f>
        <v>0</v>
      </c>
      <c r="BU9" s="1">
        <f>[6]Croatia!BU$22</f>
        <v>0</v>
      </c>
      <c r="BV9" s="1">
        <f>[6]Croatia!BV$22</f>
        <v>0</v>
      </c>
      <c r="BW9" s="1">
        <f>[6]Croatia!BW$22</f>
        <v>0</v>
      </c>
      <c r="BX9" s="1">
        <f>[6]Croatia!BX$22</f>
        <v>0</v>
      </c>
      <c r="BY9" s="1">
        <f>[6]Croatia!BY$22</f>
        <v>0</v>
      </c>
      <c r="BZ9" s="1">
        <f>[6]Croatia!BZ$22</f>
        <v>0</v>
      </c>
      <c r="CA9" s="1">
        <f>[6]Croatia!CA$22</f>
        <v>0</v>
      </c>
      <c r="CB9" s="1">
        <f>[6]Croatia!CB$22</f>
        <v>0</v>
      </c>
      <c r="CC9" s="1">
        <f>[6]Croatia!CC$22</f>
        <v>0</v>
      </c>
      <c r="CD9" s="1">
        <f>[6]Croatia!CD$22</f>
        <v>0</v>
      </c>
      <c r="CE9" s="1">
        <f>[6]Croatia!CE$22</f>
        <v>0</v>
      </c>
      <c r="CF9" s="1">
        <f>[6]Croatia!CF$22</f>
        <v>0</v>
      </c>
      <c r="CG9" s="1">
        <f>[6]Croatia!CG$22</f>
        <v>0</v>
      </c>
      <c r="CH9" s="1">
        <f>[6]Croatia!CH$22</f>
        <v>0</v>
      </c>
      <c r="CI9" s="1">
        <f>[6]Croatia!CI$22</f>
        <v>0</v>
      </c>
      <c r="CJ9" s="1">
        <f>[6]Croatia!CJ$22</f>
        <v>0</v>
      </c>
      <c r="CK9" s="1">
        <f>[6]Croatia!CK$22</f>
        <v>0</v>
      </c>
      <c r="CL9" s="1">
        <f>[6]Croatia!CL$22</f>
        <v>0</v>
      </c>
      <c r="CM9" s="1">
        <f>[6]Croatia!CM$22</f>
        <v>0</v>
      </c>
      <c r="CN9" s="1">
        <f>[6]Croatia!CN$22</f>
        <v>0</v>
      </c>
      <c r="CO9" s="1">
        <f>[6]Croatia!CO$22</f>
        <v>0</v>
      </c>
      <c r="CP9" s="1">
        <f>[6]Croatia!CP$22</f>
        <v>0</v>
      </c>
      <c r="CQ9" s="1">
        <f>[6]Croatia!CQ$22</f>
        <v>0</v>
      </c>
      <c r="CR9" s="1">
        <f>[6]Croatia!CR$22</f>
        <v>0</v>
      </c>
      <c r="CS9" s="1">
        <f>[6]Croatia!CS$22</f>
        <v>0</v>
      </c>
      <c r="CT9" s="1">
        <f>[6]Croatia!CT$22</f>
        <v>0</v>
      </c>
      <c r="CU9" s="1">
        <f>[6]Croatia!CU$22</f>
        <v>0</v>
      </c>
      <c r="CV9" s="1">
        <f>[6]Croatia!CV$22</f>
        <v>0</v>
      </c>
      <c r="CW9" s="1">
        <f>[6]Croatia!CW$22</f>
        <v>0</v>
      </c>
      <c r="CX9" s="1">
        <f>[6]Croatia!CX$22</f>
        <v>0</v>
      </c>
      <c r="CY9" s="1">
        <f>[6]Croatia!CY$22</f>
        <v>0</v>
      </c>
      <c r="CZ9" s="1">
        <f>[6]Croatia!CZ$22</f>
        <v>0</v>
      </c>
      <c r="DA9" s="1">
        <f>[6]Croatia!DA$22</f>
        <v>0</v>
      </c>
      <c r="DB9" s="1">
        <f>[6]Croatia!DB$22</f>
        <v>0</v>
      </c>
      <c r="DC9" s="1">
        <f>[6]Croatia!DC$22</f>
        <v>0</v>
      </c>
      <c r="DD9" s="1">
        <f>[6]Croatia!DD$22</f>
        <v>0</v>
      </c>
      <c r="DE9" s="1">
        <f>[6]Croatia!DE$22</f>
        <v>0</v>
      </c>
      <c r="DF9" s="1">
        <f>[6]Croatia!DF$22</f>
        <v>0</v>
      </c>
      <c r="DG9" s="1">
        <f>[6]Croatia!DG$22</f>
        <v>0</v>
      </c>
      <c r="DH9" s="1">
        <f>[6]Croatia!DH$22</f>
        <v>0</v>
      </c>
      <c r="DI9" s="1">
        <f>[6]Croatia!DI$22</f>
        <v>0</v>
      </c>
      <c r="DJ9" s="1">
        <f>[6]Croatia!DJ$22</f>
        <v>0</v>
      </c>
      <c r="DK9" s="1">
        <f>[6]Croatia!DK$22</f>
        <v>0</v>
      </c>
      <c r="DL9" s="1">
        <f>[6]Croatia!DL$22</f>
        <v>0</v>
      </c>
      <c r="DM9" s="1">
        <f>[6]Croatia!DM$22</f>
        <v>6591</v>
      </c>
      <c r="DN9" s="1">
        <f>[6]Croatia!DN$22</f>
        <v>0</v>
      </c>
      <c r="DO9" s="1">
        <f>[6]Croatia!DO$22</f>
        <v>0</v>
      </c>
      <c r="DP9" s="1">
        <f>[6]Croatia!DP$22</f>
        <v>0</v>
      </c>
      <c r="DQ9" s="1">
        <f>[6]Croatia!DQ$22</f>
        <v>0</v>
      </c>
      <c r="DR9" s="1">
        <f>[6]Croatia!DR$22</f>
        <v>0</v>
      </c>
      <c r="DS9" s="1">
        <f>[6]Croatia!DS$22</f>
        <v>0</v>
      </c>
      <c r="DT9" s="1">
        <f>[6]Croatia!DT$22</f>
        <v>0</v>
      </c>
      <c r="DU9" s="1">
        <f>[6]Croatia!DU$22</f>
        <v>0</v>
      </c>
      <c r="DV9" s="1">
        <f>[6]Croatia!DV$22</f>
        <v>0</v>
      </c>
      <c r="DW9" s="1">
        <f>[6]Croatia!DW$22</f>
        <v>0</v>
      </c>
      <c r="DX9" s="1">
        <f>[6]Croatia!DX$22</f>
        <v>0</v>
      </c>
      <c r="DY9" s="1">
        <f>[6]Croatia!DY$22</f>
        <v>5094</v>
      </c>
      <c r="DZ9" s="1">
        <f>[6]Croatia!DZ$22</f>
        <v>0</v>
      </c>
      <c r="EA9" s="1">
        <f>[6]Croatia!EA$22</f>
        <v>0</v>
      </c>
      <c r="EB9" s="1">
        <f>[6]Croatia!EB$22</f>
        <v>0</v>
      </c>
      <c r="EC9" s="1">
        <f>[6]Croatia!EC$22</f>
        <v>0</v>
      </c>
      <c r="ED9" s="1">
        <f>[6]Croatia!ED$22</f>
        <v>0</v>
      </c>
      <c r="EE9" s="1">
        <f>[6]Croatia!EE$22</f>
        <v>0</v>
      </c>
      <c r="EF9" s="1">
        <f>[6]Croatia!EF$22</f>
        <v>0</v>
      </c>
      <c r="EG9" s="1">
        <f>[6]Croatia!EG$22</f>
        <v>0</v>
      </c>
      <c r="EH9" s="1">
        <f>[6]Croatia!EH$22</f>
        <v>0</v>
      </c>
      <c r="EI9" s="1">
        <f>[6]Croatia!EI$22</f>
        <v>0</v>
      </c>
      <c r="EJ9" s="1">
        <f>[6]Croatia!EJ$22</f>
        <v>0</v>
      </c>
      <c r="EK9" s="1">
        <f>[6]Croatia!EK$22</f>
        <v>0</v>
      </c>
      <c r="EL9" s="1">
        <f>[6]Croatia!EL$22</f>
        <v>0</v>
      </c>
      <c r="EM9" s="1">
        <f>[6]Croatia!EM$22</f>
        <v>0</v>
      </c>
      <c r="EN9" s="1">
        <f>[6]Croatia!EN$22</f>
        <v>0</v>
      </c>
      <c r="EO9" s="1">
        <f>[6]Croatia!EO$22</f>
        <v>0</v>
      </c>
      <c r="EP9" s="1">
        <f>[6]Croatia!EP$22</f>
        <v>0</v>
      </c>
      <c r="EQ9" s="1">
        <f>[6]Croatia!EQ$22</f>
        <v>0</v>
      </c>
      <c r="ER9" s="1">
        <f>[6]Croatia!ER$22</f>
        <v>0</v>
      </c>
      <c r="ES9" s="1">
        <f>[6]Croatia!ES$22</f>
        <v>0</v>
      </c>
      <c r="ET9" s="1">
        <f>[6]Croatia!ET$22</f>
        <v>0</v>
      </c>
      <c r="EU9" s="1">
        <f>[6]Croatia!EU$22</f>
        <v>0</v>
      </c>
      <c r="EV9" s="1">
        <f>[6]Croatia!EV$22</f>
        <v>0</v>
      </c>
      <c r="EW9" s="1">
        <f>[6]Croatia!EW$22</f>
        <v>0</v>
      </c>
      <c r="EX9" s="1">
        <f>[6]Croatia!EX$22</f>
        <v>0</v>
      </c>
      <c r="EY9" s="1">
        <f>[6]Croatia!EY$22</f>
        <v>0</v>
      </c>
      <c r="EZ9" s="1">
        <f>[6]Croatia!EZ$22</f>
        <v>0</v>
      </c>
      <c r="FA9" s="1">
        <f>[6]Croatia!FA$22</f>
        <v>0</v>
      </c>
      <c r="FB9" s="1">
        <f>[6]Croatia!FB$22</f>
        <v>0</v>
      </c>
      <c r="FC9" s="1">
        <f>[6]Croatia!FC$22</f>
        <v>0</v>
      </c>
      <c r="FD9" s="1">
        <f>[6]Croatia!FD$22</f>
        <v>0</v>
      </c>
      <c r="FE9" s="1">
        <f>[6]Croatia!FE$22</f>
        <v>0</v>
      </c>
      <c r="FF9" s="1">
        <f>[6]Croatia!FF$22</f>
        <v>0</v>
      </c>
      <c r="FG9" s="1">
        <f>[6]Croatia!FG$22</f>
        <v>0</v>
      </c>
      <c r="FH9" s="1">
        <f>[6]Croatia!FH$22</f>
        <v>0</v>
      </c>
      <c r="FI9" s="1">
        <f>[6]Croatia!FI$22</f>
        <v>0</v>
      </c>
      <c r="FJ9" s="1">
        <f>[6]Croatia!FJ$22</f>
        <v>0</v>
      </c>
      <c r="FK9" s="1">
        <f>[6]Croatia!FK$22</f>
        <v>0</v>
      </c>
      <c r="FL9" s="1">
        <f>[6]Croatia!FL$22</f>
        <v>0</v>
      </c>
      <c r="FM9" s="1">
        <f>[6]Croatia!FM$22</f>
        <v>0</v>
      </c>
      <c r="FN9" s="1">
        <f>[6]Croatia!FN$22</f>
        <v>0</v>
      </c>
      <c r="FO9" s="1">
        <f>[6]Croatia!FO$22</f>
        <v>0</v>
      </c>
      <c r="FP9" s="1">
        <f>[6]Croatia!FP$22</f>
        <v>0</v>
      </c>
      <c r="FQ9" s="1">
        <f>[6]Croatia!FQ$22</f>
        <v>0</v>
      </c>
      <c r="FR9" s="1">
        <f>[6]Croatia!FR$22</f>
        <v>0</v>
      </c>
      <c r="FS9" s="1">
        <f>[6]Croatia!FS$22</f>
        <v>0</v>
      </c>
      <c r="FT9" s="1">
        <f>[6]Croatia!FT$22</f>
        <v>0</v>
      </c>
      <c r="FU9" s="1">
        <f>[6]Croatia!FU$22</f>
        <v>0</v>
      </c>
      <c r="FV9" s="1">
        <f>[6]Croatia!FV$22</f>
        <v>0</v>
      </c>
      <c r="FW9" s="1">
        <f>[6]Croatia!FW$22</f>
        <v>0</v>
      </c>
      <c r="FX9" s="1">
        <f>[6]Croatia!FX$22</f>
        <v>0</v>
      </c>
      <c r="FY9" s="1">
        <f>[6]Croatia!FY$22</f>
        <v>0</v>
      </c>
      <c r="FZ9" s="2">
        <f>SUM($B9:FY9)</f>
        <v>11685</v>
      </c>
    </row>
    <row r="10" spans="1:182">
      <c r="A10" t="s">
        <v>41</v>
      </c>
      <c r="B10" s="1">
        <f>[6]Cyprus!B$22</f>
        <v>0</v>
      </c>
      <c r="C10" s="1">
        <f>[6]Cyprus!C$22</f>
        <v>0</v>
      </c>
      <c r="D10" s="1">
        <f>[6]Cyprus!D$22</f>
        <v>0</v>
      </c>
      <c r="E10" s="1">
        <f>[6]Cyprus!E$22</f>
        <v>0</v>
      </c>
      <c r="F10" s="1">
        <f>[6]Cyprus!F$22</f>
        <v>0</v>
      </c>
      <c r="G10" s="1">
        <f>[6]Cyprus!G$22</f>
        <v>0</v>
      </c>
      <c r="H10" s="1">
        <f>[6]Cyprus!H$22</f>
        <v>0</v>
      </c>
      <c r="I10" s="1">
        <f>[6]Cyprus!I$22</f>
        <v>0</v>
      </c>
      <c r="J10" s="1">
        <f>[6]Cyprus!J$22</f>
        <v>0</v>
      </c>
      <c r="K10" s="1">
        <f>[6]Cyprus!K$22</f>
        <v>0</v>
      </c>
      <c r="L10" s="1">
        <f>[6]Cyprus!L$22</f>
        <v>0</v>
      </c>
      <c r="M10" s="1">
        <f>[6]Cyprus!M$22</f>
        <v>0</v>
      </c>
      <c r="N10" s="1">
        <f>[6]Cyprus!N$22</f>
        <v>0</v>
      </c>
      <c r="O10" s="1">
        <f>[6]Cyprus!O$22</f>
        <v>0</v>
      </c>
      <c r="P10" s="1">
        <f>[6]Cyprus!P$22</f>
        <v>0</v>
      </c>
      <c r="Q10" s="1">
        <f>[6]Cyprus!Q$22</f>
        <v>0</v>
      </c>
      <c r="R10" s="1">
        <f>[6]Cyprus!R$22</f>
        <v>0</v>
      </c>
      <c r="S10" s="1">
        <f>[6]Cyprus!S$22</f>
        <v>0</v>
      </c>
      <c r="T10" s="1">
        <f>[6]Cyprus!T$22</f>
        <v>0</v>
      </c>
      <c r="U10" s="1">
        <f>[6]Cyprus!U$22</f>
        <v>0</v>
      </c>
      <c r="V10" s="1">
        <f>[6]Cyprus!V$22</f>
        <v>0</v>
      </c>
      <c r="W10" s="1">
        <f>[6]Cyprus!W$22</f>
        <v>0</v>
      </c>
      <c r="X10" s="1">
        <f>[6]Cyprus!X$22</f>
        <v>0</v>
      </c>
      <c r="Y10" s="1">
        <f>[6]Cyprus!Y$22</f>
        <v>0</v>
      </c>
      <c r="Z10" s="1">
        <f>[6]Cyprus!Z$22</f>
        <v>0</v>
      </c>
      <c r="AA10" s="1">
        <f>[6]Cyprus!AA$22</f>
        <v>0</v>
      </c>
      <c r="AB10" s="1">
        <f>[6]Cyprus!AB$22</f>
        <v>0</v>
      </c>
      <c r="AC10" s="1">
        <f>[6]Cyprus!AC$22</f>
        <v>0</v>
      </c>
      <c r="AD10" s="1">
        <f>[6]Cyprus!AD$22</f>
        <v>0</v>
      </c>
      <c r="AE10" s="1">
        <f>[6]Cyprus!AE$22</f>
        <v>0</v>
      </c>
      <c r="AF10" s="1">
        <f>[6]Cyprus!AF$22</f>
        <v>0</v>
      </c>
      <c r="AG10" s="1">
        <f>[6]Cyprus!AG$22</f>
        <v>0</v>
      </c>
      <c r="AH10" s="1">
        <f>[6]Cyprus!AH$22</f>
        <v>0</v>
      </c>
      <c r="AI10" s="1">
        <f>[6]Cyprus!AI$22</f>
        <v>0</v>
      </c>
      <c r="AJ10" s="1">
        <f>[6]Cyprus!AJ$22</f>
        <v>0</v>
      </c>
      <c r="AK10" s="1">
        <f>[6]Cyprus!AK$22</f>
        <v>0</v>
      </c>
      <c r="AL10" s="1">
        <f>[6]Cyprus!AL$22</f>
        <v>0</v>
      </c>
      <c r="AM10" s="1">
        <f>[6]Cyprus!AM$22</f>
        <v>0</v>
      </c>
      <c r="AN10" s="1">
        <f>[6]Cyprus!AN$22</f>
        <v>0</v>
      </c>
      <c r="AO10" s="1">
        <f>[6]Cyprus!AO$22</f>
        <v>0</v>
      </c>
      <c r="AP10" s="1">
        <f>[6]Cyprus!AP$22</f>
        <v>0</v>
      </c>
      <c r="AQ10" s="1">
        <f>[6]Cyprus!AQ$22</f>
        <v>0</v>
      </c>
      <c r="AR10" s="1">
        <f>[6]Cyprus!AR$22</f>
        <v>0</v>
      </c>
      <c r="AS10" s="1">
        <f>[6]Cyprus!AS$22</f>
        <v>0</v>
      </c>
      <c r="AT10" s="1">
        <f>[6]Cyprus!AT$22</f>
        <v>0</v>
      </c>
      <c r="AU10" s="1">
        <f>[6]Cyprus!AU$22</f>
        <v>0</v>
      </c>
      <c r="AV10" s="1">
        <f>[6]Cyprus!AV$22</f>
        <v>0</v>
      </c>
      <c r="AW10" s="1">
        <f>[6]Cyprus!AW$22</f>
        <v>0</v>
      </c>
      <c r="AX10" s="1">
        <f>[6]Cyprus!AX$22</f>
        <v>0</v>
      </c>
      <c r="AY10" s="1">
        <f>[6]Cyprus!AY$22</f>
        <v>0</v>
      </c>
      <c r="AZ10" s="1">
        <f>[6]Cyprus!AZ$22</f>
        <v>0</v>
      </c>
      <c r="BA10" s="1">
        <f>[6]Cyprus!BA$22</f>
        <v>0</v>
      </c>
      <c r="BB10" s="1">
        <f>[6]Cyprus!BB$22</f>
        <v>0</v>
      </c>
      <c r="BC10" s="1">
        <f>[6]Cyprus!BC$22</f>
        <v>0</v>
      </c>
      <c r="BD10" s="1">
        <f>[6]Cyprus!BD$22</f>
        <v>0</v>
      </c>
      <c r="BE10" s="1">
        <f>[6]Cyprus!BE$22</f>
        <v>0</v>
      </c>
      <c r="BF10" s="1">
        <f>[6]Cyprus!BF$22</f>
        <v>0</v>
      </c>
      <c r="BG10" s="1">
        <f>[6]Cyprus!BG$22</f>
        <v>0</v>
      </c>
      <c r="BH10" s="1">
        <f>[6]Cyprus!BH$22</f>
        <v>0</v>
      </c>
      <c r="BI10" s="1">
        <f>[6]Cyprus!BI$22</f>
        <v>0</v>
      </c>
      <c r="BJ10" s="1">
        <f>[6]Cyprus!BJ$22</f>
        <v>0</v>
      </c>
      <c r="BK10" s="1">
        <f>[6]Cyprus!BK$22</f>
        <v>0</v>
      </c>
      <c r="BL10" s="1">
        <f>[6]Cyprus!BL$22</f>
        <v>0</v>
      </c>
      <c r="BM10" s="1">
        <f>[6]Cyprus!BM$22</f>
        <v>0</v>
      </c>
      <c r="BN10" s="1">
        <f>[6]Cyprus!BN$22</f>
        <v>0</v>
      </c>
      <c r="BO10" s="1">
        <f>[6]Cyprus!BO$22</f>
        <v>0</v>
      </c>
      <c r="BP10" s="1">
        <f>[6]Cyprus!BP$22</f>
        <v>0</v>
      </c>
      <c r="BQ10" s="1">
        <f>[6]Cyprus!BQ$22</f>
        <v>0</v>
      </c>
      <c r="BR10" s="1">
        <f>[6]Cyprus!BR$22</f>
        <v>0</v>
      </c>
      <c r="BS10" s="1">
        <f>[6]Cyprus!BS$22</f>
        <v>0</v>
      </c>
      <c r="BT10" s="1">
        <f>[6]Cyprus!BT$22</f>
        <v>0</v>
      </c>
      <c r="BU10" s="1">
        <f>[6]Cyprus!BU$22</f>
        <v>0</v>
      </c>
      <c r="BV10" s="1">
        <f>[6]Cyprus!BV$22</f>
        <v>0</v>
      </c>
      <c r="BW10" s="1">
        <f>[6]Cyprus!BW$22</f>
        <v>0</v>
      </c>
      <c r="BX10" s="1">
        <f>[6]Cyprus!BX$22</f>
        <v>0</v>
      </c>
      <c r="BY10" s="1">
        <f>[6]Cyprus!BY$22</f>
        <v>0</v>
      </c>
      <c r="BZ10" s="1">
        <f>[6]Cyprus!BZ$22</f>
        <v>0</v>
      </c>
      <c r="CA10" s="1">
        <f>[6]Cyprus!CA$22</f>
        <v>0</v>
      </c>
      <c r="CB10" s="1">
        <f>[6]Cyprus!CB$22</f>
        <v>0</v>
      </c>
      <c r="CC10" s="1">
        <f>[6]Cyprus!CC$22</f>
        <v>0</v>
      </c>
      <c r="CD10" s="1">
        <f>[6]Cyprus!CD$22</f>
        <v>0</v>
      </c>
      <c r="CE10" s="1">
        <f>[6]Cyprus!CE$22</f>
        <v>0</v>
      </c>
      <c r="CF10" s="1">
        <f>[6]Cyprus!CF$22</f>
        <v>0</v>
      </c>
      <c r="CG10" s="1">
        <f>[6]Cyprus!CG$22</f>
        <v>0</v>
      </c>
      <c r="CH10" s="1">
        <f>[6]Cyprus!CH$22</f>
        <v>0</v>
      </c>
      <c r="CI10" s="1">
        <f>[6]Cyprus!CI$22</f>
        <v>0</v>
      </c>
      <c r="CJ10" s="1">
        <f>[6]Cyprus!CJ$22</f>
        <v>0</v>
      </c>
      <c r="CK10" s="1">
        <f>[6]Cyprus!CK$22</f>
        <v>0</v>
      </c>
      <c r="CL10" s="1">
        <f>[6]Cyprus!CL$22</f>
        <v>0</v>
      </c>
      <c r="CM10" s="1">
        <f>[6]Cyprus!CM$22</f>
        <v>0</v>
      </c>
      <c r="CN10" s="1">
        <f>[6]Cyprus!CN$22</f>
        <v>0</v>
      </c>
      <c r="CO10" s="1">
        <f>[6]Cyprus!CO$22</f>
        <v>0</v>
      </c>
      <c r="CP10" s="1">
        <f>[6]Cyprus!CP$22</f>
        <v>0</v>
      </c>
      <c r="CQ10" s="1">
        <f>[6]Cyprus!CQ$22</f>
        <v>0</v>
      </c>
      <c r="CR10" s="1">
        <f>[6]Cyprus!CR$22</f>
        <v>0</v>
      </c>
      <c r="CS10" s="1">
        <f>[6]Cyprus!CS$22</f>
        <v>0</v>
      </c>
      <c r="CT10" s="1">
        <f>[6]Cyprus!CT$22</f>
        <v>0</v>
      </c>
      <c r="CU10" s="1">
        <f>[6]Cyprus!CU$22</f>
        <v>0</v>
      </c>
      <c r="CV10" s="1">
        <f>[6]Cyprus!CV$22</f>
        <v>0</v>
      </c>
      <c r="CW10" s="1">
        <f>[6]Cyprus!CW$22</f>
        <v>0</v>
      </c>
      <c r="CX10" s="1">
        <f>[6]Cyprus!CX$22</f>
        <v>0</v>
      </c>
      <c r="CY10" s="1">
        <f>[6]Cyprus!CY$22</f>
        <v>0</v>
      </c>
      <c r="CZ10" s="1">
        <f>[6]Cyprus!CZ$22</f>
        <v>0</v>
      </c>
      <c r="DA10" s="1">
        <f>[6]Cyprus!DA$22</f>
        <v>0</v>
      </c>
      <c r="DB10" s="1">
        <f>[6]Cyprus!DB$22</f>
        <v>0</v>
      </c>
      <c r="DC10" s="1">
        <f>[6]Cyprus!DC$22</f>
        <v>0</v>
      </c>
      <c r="DD10" s="1">
        <f>[6]Cyprus!DD$22</f>
        <v>0</v>
      </c>
      <c r="DE10" s="1">
        <f>[6]Cyprus!DE$22</f>
        <v>0</v>
      </c>
      <c r="DF10" s="1">
        <f>[6]Cyprus!DF$22</f>
        <v>0</v>
      </c>
      <c r="DG10" s="1">
        <f>[6]Cyprus!DG$22</f>
        <v>0</v>
      </c>
      <c r="DH10" s="1">
        <f>[6]Cyprus!DH$22</f>
        <v>0</v>
      </c>
      <c r="DI10" s="1">
        <f>[6]Cyprus!DI$22</f>
        <v>0</v>
      </c>
      <c r="DJ10" s="1">
        <f>[6]Cyprus!DJ$22</f>
        <v>0</v>
      </c>
      <c r="DK10" s="1">
        <f>[6]Cyprus!DK$22</f>
        <v>0</v>
      </c>
      <c r="DL10" s="1">
        <f>[6]Cyprus!DL$22</f>
        <v>0</v>
      </c>
      <c r="DM10" s="1">
        <f>[6]Cyprus!DM$22</f>
        <v>0</v>
      </c>
      <c r="DN10" s="1">
        <f>[6]Cyprus!DN$22</f>
        <v>0</v>
      </c>
      <c r="DO10" s="1">
        <f>[6]Cyprus!DO$22</f>
        <v>0</v>
      </c>
      <c r="DP10" s="1">
        <f>[6]Cyprus!DP$22</f>
        <v>0</v>
      </c>
      <c r="DQ10" s="1">
        <f>[6]Cyprus!DQ$22</f>
        <v>4716</v>
      </c>
      <c r="DR10" s="1">
        <f>[6]Cyprus!DR$22</f>
        <v>0</v>
      </c>
      <c r="DS10" s="1">
        <f>[6]Cyprus!DS$22</f>
        <v>0</v>
      </c>
      <c r="DT10" s="1">
        <f>[6]Cyprus!DT$22</f>
        <v>0</v>
      </c>
      <c r="DU10" s="1">
        <f>[6]Cyprus!DU$22</f>
        <v>0</v>
      </c>
      <c r="DV10" s="1">
        <f>[6]Cyprus!DV$22</f>
        <v>0</v>
      </c>
      <c r="DW10" s="1">
        <f>[6]Cyprus!DW$22</f>
        <v>0</v>
      </c>
      <c r="DX10" s="1">
        <f>[6]Cyprus!DX$22</f>
        <v>0</v>
      </c>
      <c r="DY10" s="1">
        <f>[6]Cyprus!DY$22</f>
        <v>0</v>
      </c>
      <c r="DZ10" s="1">
        <f>[6]Cyprus!DZ$22</f>
        <v>0</v>
      </c>
      <c r="EA10" s="1">
        <f>[6]Cyprus!EA$22</f>
        <v>0</v>
      </c>
      <c r="EB10" s="1">
        <f>[6]Cyprus!EB$22</f>
        <v>0</v>
      </c>
      <c r="EC10" s="1">
        <f>[6]Cyprus!EC$22</f>
        <v>0</v>
      </c>
      <c r="ED10" s="1">
        <f>[6]Cyprus!ED$22</f>
        <v>0</v>
      </c>
      <c r="EE10" s="1">
        <f>[6]Cyprus!EE$22</f>
        <v>0</v>
      </c>
      <c r="EF10" s="1">
        <f>[6]Cyprus!EF$22</f>
        <v>0</v>
      </c>
      <c r="EG10" s="1">
        <f>[6]Cyprus!EG$22</f>
        <v>0</v>
      </c>
      <c r="EH10" s="1">
        <f>[6]Cyprus!EH$22</f>
        <v>0</v>
      </c>
      <c r="EI10" s="1">
        <f>[6]Cyprus!EI$22</f>
        <v>0</v>
      </c>
      <c r="EJ10" s="1">
        <f>[6]Cyprus!EJ$22</f>
        <v>0</v>
      </c>
      <c r="EK10" s="1">
        <f>[6]Cyprus!EK$22</f>
        <v>0</v>
      </c>
      <c r="EL10" s="1">
        <f>[6]Cyprus!EL$22</f>
        <v>0</v>
      </c>
      <c r="EM10" s="1">
        <f>[6]Cyprus!EM$22</f>
        <v>0</v>
      </c>
      <c r="EN10" s="1">
        <f>[6]Cyprus!EN$22</f>
        <v>0</v>
      </c>
      <c r="EO10" s="1">
        <f>[6]Cyprus!EO$22</f>
        <v>0</v>
      </c>
      <c r="EP10" s="1">
        <f>[6]Cyprus!EP$22</f>
        <v>417</v>
      </c>
      <c r="EQ10" s="1">
        <f>[6]Cyprus!EQ$22</f>
        <v>5955</v>
      </c>
      <c r="ER10" s="1">
        <f>[6]Cyprus!ER$22</f>
        <v>5860</v>
      </c>
      <c r="ES10" s="1">
        <f>[6]Cyprus!ES$22</f>
        <v>5398</v>
      </c>
      <c r="ET10" s="1">
        <f>[6]Cyprus!ET$22</f>
        <v>345</v>
      </c>
      <c r="EU10" s="1">
        <f>[6]Cyprus!EU$22</f>
        <v>123</v>
      </c>
      <c r="EV10" s="1">
        <f>[6]Cyprus!EV$22</f>
        <v>112</v>
      </c>
      <c r="EW10" s="1">
        <f>[6]Cyprus!EW$22</f>
        <v>0</v>
      </c>
      <c r="EX10" s="1">
        <f>[6]Cyprus!EX$22</f>
        <v>5246</v>
      </c>
      <c r="EY10" s="1">
        <f>[6]Cyprus!EY$22</f>
        <v>0</v>
      </c>
      <c r="EZ10" s="1">
        <f>[6]Cyprus!EZ$22</f>
        <v>0</v>
      </c>
      <c r="FA10" s="1">
        <f>[6]Cyprus!FA$22</f>
        <v>0</v>
      </c>
      <c r="FB10" s="1">
        <f>[6]Cyprus!FB$22</f>
        <v>357</v>
      </c>
      <c r="FC10" s="1">
        <f>[6]Cyprus!FC$22</f>
        <v>313</v>
      </c>
      <c r="FD10" s="1">
        <f>[6]Cyprus!FD$22</f>
        <v>0</v>
      </c>
      <c r="FE10" s="1">
        <f>[6]Cyprus!FE$22</f>
        <v>0</v>
      </c>
      <c r="FF10" s="1">
        <f>[6]Cyprus!FF$22</f>
        <v>5427</v>
      </c>
      <c r="FG10" s="1">
        <f>[6]Cyprus!FG$22</f>
        <v>0</v>
      </c>
      <c r="FH10" s="1">
        <f>[6]Cyprus!FH$22</f>
        <v>0</v>
      </c>
      <c r="FI10" s="1">
        <f>[6]Cyprus!FI$22</f>
        <v>0</v>
      </c>
      <c r="FJ10" s="1">
        <f>[6]Cyprus!FJ$22</f>
        <v>6496</v>
      </c>
      <c r="FK10" s="1">
        <f>[6]Cyprus!FK$22</f>
        <v>35</v>
      </c>
      <c r="FL10" s="1">
        <f>[6]Cyprus!FL$22</f>
        <v>0</v>
      </c>
      <c r="FM10" s="1">
        <f>[6]Cyprus!FM$22</f>
        <v>5332</v>
      </c>
      <c r="FN10" s="1">
        <f>[6]Cyprus!FN$22</f>
        <v>0</v>
      </c>
      <c r="FO10" s="1">
        <f>[6]Cyprus!FO$22</f>
        <v>0</v>
      </c>
      <c r="FP10" s="1">
        <f>[6]Cyprus!FP$22</f>
        <v>0</v>
      </c>
      <c r="FQ10" s="1">
        <f>[6]Cyprus!FQ$22</f>
        <v>146</v>
      </c>
      <c r="FR10" s="1">
        <f>[6]Cyprus!FR$22</f>
        <v>18931</v>
      </c>
      <c r="FS10" s="1">
        <f>[6]Cyprus!FS$22</f>
        <v>0</v>
      </c>
      <c r="FT10" s="1">
        <f>[6]Cyprus!FT$22</f>
        <v>0</v>
      </c>
      <c r="FU10" s="1">
        <f>[6]Cyprus!FU$22</f>
        <v>0</v>
      </c>
      <c r="FV10" s="1">
        <f>[6]Cyprus!FV$22</f>
        <v>0</v>
      </c>
      <c r="FW10" s="1">
        <f>[6]Cyprus!FW$22</f>
        <v>0</v>
      </c>
      <c r="FX10" s="1">
        <f>[6]Cyprus!FX$22</f>
        <v>0</v>
      </c>
      <c r="FY10" s="1">
        <f>[6]Cyprus!FY$22</f>
        <v>0</v>
      </c>
      <c r="FZ10" s="2">
        <f>SUM($B10:FY10)</f>
        <v>65209</v>
      </c>
    </row>
    <row r="11" spans="1:182">
      <c r="A11" t="s">
        <v>29</v>
      </c>
      <c r="B11" s="1">
        <f>[6]CzechRepublic!B$22</f>
        <v>0</v>
      </c>
      <c r="C11" s="1">
        <f>[6]CzechRepublic!C$22</f>
        <v>0</v>
      </c>
      <c r="D11" s="1">
        <f>[6]CzechRepublic!D$22</f>
        <v>0</v>
      </c>
      <c r="E11" s="1">
        <f>[6]CzechRepublic!E$22</f>
        <v>0</v>
      </c>
      <c r="F11" s="1">
        <f>[6]CzechRepublic!F$22</f>
        <v>0</v>
      </c>
      <c r="G11" s="1">
        <f>[6]CzechRepublic!G$22</f>
        <v>0</v>
      </c>
      <c r="H11" s="1">
        <f>[6]CzechRepublic!H$22</f>
        <v>0</v>
      </c>
      <c r="I11" s="1">
        <f>[6]CzechRepublic!I$22</f>
        <v>0</v>
      </c>
      <c r="J11" s="1">
        <f>[6]CzechRepublic!J$22</f>
        <v>0</v>
      </c>
      <c r="K11" s="1">
        <f>[6]CzechRepublic!K$22</f>
        <v>0</v>
      </c>
      <c r="L11" s="1">
        <f>[6]CzechRepublic!L$22</f>
        <v>0</v>
      </c>
      <c r="M11" s="1">
        <f>[6]CzechRepublic!M$22</f>
        <v>0</v>
      </c>
      <c r="N11" s="1">
        <f>[6]CzechRepublic!N$22</f>
        <v>0</v>
      </c>
      <c r="O11" s="1">
        <f>[6]CzechRepublic!O$22</f>
        <v>0</v>
      </c>
      <c r="P11" s="1">
        <f>[6]CzechRepublic!P$22</f>
        <v>0</v>
      </c>
      <c r="Q11" s="1">
        <f>[6]CzechRepublic!Q$22</f>
        <v>0</v>
      </c>
      <c r="R11" s="1">
        <f>[6]CzechRepublic!R$22</f>
        <v>0</v>
      </c>
      <c r="S11" s="1">
        <f>[6]CzechRepublic!S$22</f>
        <v>0</v>
      </c>
      <c r="T11" s="1">
        <f>[6]CzechRepublic!T$22</f>
        <v>0</v>
      </c>
      <c r="U11" s="1">
        <f>[6]CzechRepublic!U$22</f>
        <v>0</v>
      </c>
      <c r="V11" s="1">
        <f>[6]CzechRepublic!V$22</f>
        <v>0</v>
      </c>
      <c r="W11" s="1">
        <f>[6]CzechRepublic!W$22</f>
        <v>0</v>
      </c>
      <c r="X11" s="1">
        <f>[6]CzechRepublic!X$22</f>
        <v>0</v>
      </c>
      <c r="Y11" s="1">
        <f>[6]CzechRepublic!Y$22</f>
        <v>0</v>
      </c>
      <c r="Z11" s="1">
        <f>[6]CzechRepublic!Z$22</f>
        <v>0</v>
      </c>
      <c r="AA11" s="1">
        <f>[6]CzechRepublic!AA$22</f>
        <v>0</v>
      </c>
      <c r="AB11" s="1">
        <f>[6]CzechRepublic!AB$22</f>
        <v>0</v>
      </c>
      <c r="AC11" s="1">
        <f>[6]CzechRepublic!AC$22</f>
        <v>0</v>
      </c>
      <c r="AD11" s="1">
        <f>[6]CzechRepublic!AD$22</f>
        <v>0</v>
      </c>
      <c r="AE11" s="1">
        <f>[6]CzechRepublic!AE$22</f>
        <v>0</v>
      </c>
      <c r="AF11" s="1">
        <f>[6]CzechRepublic!AF$22</f>
        <v>0</v>
      </c>
      <c r="AG11" s="1">
        <f>[6]CzechRepublic!AG$22</f>
        <v>0</v>
      </c>
      <c r="AH11" s="1">
        <f>[6]CzechRepublic!AH$22</f>
        <v>0</v>
      </c>
      <c r="AI11" s="1">
        <f>[6]CzechRepublic!AI$22</f>
        <v>0</v>
      </c>
      <c r="AJ11" s="1">
        <f>[6]CzechRepublic!AJ$22</f>
        <v>0</v>
      </c>
      <c r="AK11" s="1">
        <f>[6]CzechRepublic!AK$22</f>
        <v>0</v>
      </c>
      <c r="AL11" s="1">
        <f>[6]CzechRepublic!AL$22</f>
        <v>422</v>
      </c>
      <c r="AM11" s="1">
        <f>[6]CzechRepublic!AM$22</f>
        <v>12216</v>
      </c>
      <c r="AN11" s="1">
        <f>[6]CzechRepublic!AN$22</f>
        <v>4130</v>
      </c>
      <c r="AO11" s="1">
        <f>[6]CzechRepublic!AO$22</f>
        <v>2629</v>
      </c>
      <c r="AP11" s="1">
        <f>[6]CzechRepublic!AP$22</f>
        <v>179</v>
      </c>
      <c r="AQ11" s="1">
        <f>[6]CzechRepublic!AQ$22</f>
        <v>3855</v>
      </c>
      <c r="AR11" s="1">
        <f>[6]CzechRepublic!AR$22</f>
        <v>122</v>
      </c>
      <c r="AS11" s="1">
        <f>[6]CzechRepublic!AS$22</f>
        <v>40</v>
      </c>
      <c r="AT11" s="1">
        <f>[6]CzechRepublic!AT$22</f>
        <v>35</v>
      </c>
      <c r="AU11" s="1">
        <f>[6]CzechRepublic!AU$22</f>
        <v>2133</v>
      </c>
      <c r="AV11" s="1">
        <f>[6]CzechRepublic!AV$22</f>
        <v>10211</v>
      </c>
      <c r="AW11" s="1">
        <f>[6]CzechRepublic!AW$22</f>
        <v>69</v>
      </c>
      <c r="AX11" s="1">
        <f>[6]CzechRepublic!AX$22</f>
        <v>103</v>
      </c>
      <c r="AY11" s="1">
        <f>[6]CzechRepublic!AY$22</f>
        <v>101</v>
      </c>
      <c r="AZ11" s="1">
        <f>[6]CzechRepublic!AZ$22</f>
        <v>165</v>
      </c>
      <c r="BA11" s="1">
        <f>[6]CzechRepublic!BA$22</f>
        <v>147</v>
      </c>
      <c r="BB11" s="1">
        <f>[6]CzechRepublic!BB$22</f>
        <v>2615</v>
      </c>
      <c r="BC11" s="1">
        <f>[6]CzechRepublic!BC$22</f>
        <v>35</v>
      </c>
      <c r="BD11" s="1">
        <f>[6]CzechRepublic!BD$22</f>
        <v>58</v>
      </c>
      <c r="BE11" s="1">
        <f>[6]CzechRepublic!BE$22</f>
        <v>23</v>
      </c>
      <c r="BF11" s="1">
        <f>[6]CzechRepublic!BF$22</f>
        <v>19</v>
      </c>
      <c r="BG11" s="1">
        <f>[6]CzechRepublic!BG$22</f>
        <v>2479</v>
      </c>
      <c r="BH11" s="1">
        <f>[6]CzechRepublic!BH$22</f>
        <v>2162</v>
      </c>
      <c r="BI11" s="1">
        <f>[6]CzechRepublic!BI$22</f>
        <v>4794</v>
      </c>
      <c r="BJ11" s="1">
        <f>[6]CzechRepublic!BJ$22</f>
        <v>190</v>
      </c>
      <c r="BK11" s="1">
        <f>[6]CzechRepublic!BK$22</f>
        <v>0</v>
      </c>
      <c r="BL11" s="1">
        <f>[6]CzechRepublic!BL$22</f>
        <v>0</v>
      </c>
      <c r="BM11" s="1">
        <f>[6]CzechRepublic!BM$22</f>
        <v>0</v>
      </c>
      <c r="BN11" s="1">
        <f>[6]CzechRepublic!BN$22</f>
        <v>0</v>
      </c>
      <c r="BO11" s="1">
        <f>[6]CzechRepublic!BO$22</f>
        <v>0</v>
      </c>
      <c r="BP11" s="1">
        <f>[6]CzechRepublic!BP$22</f>
        <v>0</v>
      </c>
      <c r="BQ11" s="1">
        <f>[6]CzechRepublic!BQ$22</f>
        <v>0</v>
      </c>
      <c r="BR11" s="1">
        <f>[6]CzechRepublic!BR$22</f>
        <v>0</v>
      </c>
      <c r="BS11" s="1">
        <f>[6]CzechRepublic!BS$22</f>
        <v>0</v>
      </c>
      <c r="BT11" s="1">
        <f>[6]CzechRepublic!BT$22</f>
        <v>0</v>
      </c>
      <c r="BU11" s="1">
        <f>[6]CzechRepublic!BU$22</f>
        <v>0</v>
      </c>
      <c r="BV11" s="1">
        <f>[6]CzechRepublic!BV$22</f>
        <v>5527</v>
      </c>
      <c r="BW11" s="1">
        <f>[6]CzechRepublic!BW$22</f>
        <v>2568</v>
      </c>
      <c r="BX11" s="1">
        <f>[6]CzechRepublic!BX$22</f>
        <v>2653</v>
      </c>
      <c r="BY11" s="1">
        <f>[6]CzechRepublic!BY$22</f>
        <v>0</v>
      </c>
      <c r="BZ11" s="1">
        <f>[6]CzechRepublic!BZ$22</f>
        <v>8411</v>
      </c>
      <c r="CA11" s="1">
        <f>[6]CzechRepublic!CA$22</f>
        <v>0</v>
      </c>
      <c r="CB11" s="1">
        <f>[6]CzechRepublic!CB$22</f>
        <v>2838</v>
      </c>
      <c r="CC11" s="1">
        <f>[6]CzechRepublic!CC$22</f>
        <v>5675</v>
      </c>
      <c r="CD11" s="1">
        <f>[6]CzechRepublic!CD$22</f>
        <v>5492</v>
      </c>
      <c r="CE11" s="1">
        <f>[6]CzechRepublic!CE$22</f>
        <v>2838</v>
      </c>
      <c r="CF11" s="1">
        <f>[6]CzechRepublic!CF$22</f>
        <v>0</v>
      </c>
      <c r="CG11" s="1">
        <f>[6]CzechRepublic!CG$22</f>
        <v>2838</v>
      </c>
      <c r="CH11" s="1">
        <f>[6]CzechRepublic!CH$22</f>
        <v>2776</v>
      </c>
      <c r="CI11" s="1">
        <f>[6]CzechRepublic!CI$22</f>
        <v>2776</v>
      </c>
      <c r="CJ11" s="1">
        <f>[6]CzechRepublic!CJ$22</f>
        <v>8904</v>
      </c>
      <c r="CK11" s="1">
        <f>[6]CzechRepublic!CK$22</f>
        <v>0</v>
      </c>
      <c r="CL11" s="1">
        <f>[6]CzechRepublic!CL$22</f>
        <v>17002</v>
      </c>
      <c r="CM11" s="1">
        <f>[6]CzechRepublic!CM$22</f>
        <v>7248</v>
      </c>
      <c r="CN11" s="1">
        <f>[6]CzechRepublic!CN$22</f>
        <v>0</v>
      </c>
      <c r="CO11" s="1">
        <f>[6]CzechRepublic!CO$22</f>
        <v>0</v>
      </c>
      <c r="CP11" s="1">
        <f>[6]CzechRepublic!CP$22</f>
        <v>5401</v>
      </c>
      <c r="CQ11" s="1">
        <f>[6]CzechRepublic!CQ$22</f>
        <v>22390</v>
      </c>
      <c r="CR11" s="1">
        <f>[6]CzechRepublic!CR$22</f>
        <v>0</v>
      </c>
      <c r="CS11" s="1">
        <f>[6]CzechRepublic!CS$22</f>
        <v>2053</v>
      </c>
      <c r="CT11" s="1">
        <f>[6]CzechRepublic!CT$22</f>
        <v>12134</v>
      </c>
      <c r="CU11" s="1">
        <f>[6]CzechRepublic!CU$22</f>
        <v>3171</v>
      </c>
      <c r="CV11" s="1">
        <f>[6]CzechRepublic!CV$22</f>
        <v>16774</v>
      </c>
      <c r="CW11" s="1">
        <f>[6]CzechRepublic!CW$22</f>
        <v>588</v>
      </c>
      <c r="CX11" s="1">
        <f>[6]CzechRepublic!CX$22</f>
        <v>5826</v>
      </c>
      <c r="CY11" s="1">
        <f>[6]CzechRepublic!CY$22</f>
        <v>11786</v>
      </c>
      <c r="CZ11" s="1">
        <f>[6]CzechRepublic!CZ$22</f>
        <v>6051</v>
      </c>
      <c r="DA11" s="1">
        <f>[6]CzechRepublic!DA$22</f>
        <v>176</v>
      </c>
      <c r="DB11" s="1">
        <f>[6]CzechRepublic!DB$22</f>
        <v>2472</v>
      </c>
      <c r="DC11" s="1">
        <f>[6]CzechRepublic!DC$22</f>
        <v>2655</v>
      </c>
      <c r="DD11" s="1">
        <f>[6]CzechRepublic!DD$22</f>
        <v>0</v>
      </c>
      <c r="DE11" s="1">
        <f>[6]CzechRepublic!DE$22</f>
        <v>5675</v>
      </c>
      <c r="DF11" s="1">
        <f>[6]CzechRepublic!DF$22</f>
        <v>7781</v>
      </c>
      <c r="DG11" s="1">
        <f>[6]CzechRepublic!DG$22</f>
        <v>11717</v>
      </c>
      <c r="DH11" s="1">
        <f>[6]CzechRepublic!DH$22</f>
        <v>0</v>
      </c>
      <c r="DI11" s="1">
        <f>[6]CzechRepublic!DI$22</f>
        <v>0</v>
      </c>
      <c r="DJ11" s="1">
        <f>[6]CzechRepublic!DJ$22</f>
        <v>2929</v>
      </c>
      <c r="DK11" s="1">
        <f>[6]CzechRepublic!DK$22</f>
        <v>0</v>
      </c>
      <c r="DL11" s="1">
        <f>[6]CzechRepublic!DL$22</f>
        <v>0</v>
      </c>
      <c r="DM11" s="1">
        <f>[6]CzechRepublic!DM$22</f>
        <v>7297</v>
      </c>
      <c r="DN11" s="1">
        <f>[6]CzechRepublic!DN$22</f>
        <v>4561</v>
      </c>
      <c r="DO11" s="1">
        <f>[6]CzechRepublic!DO$22</f>
        <v>0</v>
      </c>
      <c r="DP11" s="1">
        <f>[6]CzechRepublic!DP$22</f>
        <v>0</v>
      </c>
      <c r="DQ11" s="1">
        <f>[6]CzechRepublic!DQ$22</f>
        <v>0</v>
      </c>
      <c r="DR11" s="1">
        <f>[6]CzechRepublic!DR$22</f>
        <v>4336</v>
      </c>
      <c r="DS11" s="1">
        <f>[6]CzechRepublic!DS$22</f>
        <v>23067</v>
      </c>
      <c r="DT11" s="1">
        <f>[6]CzechRepublic!DT$22</f>
        <v>2837</v>
      </c>
      <c r="DU11" s="1">
        <f>[6]CzechRepublic!DU$22</f>
        <v>19289</v>
      </c>
      <c r="DV11" s="1">
        <f>[6]CzechRepublic!DV$22</f>
        <v>2436</v>
      </c>
      <c r="DW11" s="1">
        <f>[6]CzechRepublic!DW$22</f>
        <v>0</v>
      </c>
      <c r="DX11" s="1">
        <f>[6]CzechRepublic!DX$22</f>
        <v>0</v>
      </c>
      <c r="DY11" s="1">
        <f>[6]CzechRepublic!DY$22</f>
        <v>5640</v>
      </c>
      <c r="DZ11" s="1">
        <f>[6]CzechRepublic!DZ$22</f>
        <v>0</v>
      </c>
      <c r="EA11" s="1">
        <f>[6]CzechRepublic!EA$22</f>
        <v>0</v>
      </c>
      <c r="EB11" s="1">
        <f>[6]CzechRepublic!EB$22</f>
        <v>0</v>
      </c>
      <c r="EC11" s="1">
        <f>[6]CzechRepublic!EC$22</f>
        <v>0</v>
      </c>
      <c r="ED11" s="1">
        <f>[6]CzechRepublic!ED$22</f>
        <v>7038</v>
      </c>
      <c r="EE11" s="1">
        <f>[6]CzechRepublic!EE$22</f>
        <v>97</v>
      </c>
      <c r="EF11" s="1">
        <f>[6]CzechRepublic!EF$22</f>
        <v>118</v>
      </c>
      <c r="EG11" s="1">
        <f>[6]CzechRepublic!EG$22</f>
        <v>226</v>
      </c>
      <c r="EH11" s="1">
        <f>[6]CzechRepublic!EH$22</f>
        <v>26525</v>
      </c>
      <c r="EI11" s="1">
        <f>[6]CzechRepublic!EI$22</f>
        <v>7119</v>
      </c>
      <c r="EJ11" s="1">
        <f>[6]CzechRepublic!EJ$22</f>
        <v>6737</v>
      </c>
      <c r="EK11" s="1">
        <f>[6]CzechRepublic!EK$22</f>
        <v>6959</v>
      </c>
      <c r="EL11" s="1">
        <f>[6]CzechRepublic!EL$22</f>
        <v>23112</v>
      </c>
      <c r="EM11" s="1">
        <f>[6]CzechRepublic!EM$22</f>
        <v>227</v>
      </c>
      <c r="EN11" s="1">
        <f>[6]CzechRepublic!EN$22</f>
        <v>227</v>
      </c>
      <c r="EO11" s="1">
        <f>[6]CzechRepublic!EO$22</f>
        <v>227</v>
      </c>
      <c r="EP11" s="1">
        <f>[6]CzechRepublic!EP$22</f>
        <v>20075</v>
      </c>
      <c r="EQ11" s="1">
        <f>[6]CzechRepublic!EQ$22</f>
        <v>29365</v>
      </c>
      <c r="ER11" s="1">
        <f>[6]CzechRepublic!ER$22</f>
        <v>56608</v>
      </c>
      <c r="ES11" s="1">
        <f>[6]CzechRepublic!ES$22</f>
        <v>48613</v>
      </c>
      <c r="ET11" s="1">
        <f>[6]CzechRepublic!ET$22</f>
        <v>34746</v>
      </c>
      <c r="EU11" s="1">
        <f>[6]CzechRepublic!EU$22</f>
        <v>17869</v>
      </c>
      <c r="EV11" s="1">
        <f>[6]CzechRepublic!EV$22</f>
        <v>9583</v>
      </c>
      <c r="EW11" s="1">
        <f>[6]CzechRepublic!EW$22</f>
        <v>0</v>
      </c>
      <c r="EX11" s="1">
        <f>[6]CzechRepublic!EX$22</f>
        <v>0</v>
      </c>
      <c r="EY11" s="1">
        <f>[6]CzechRepublic!EY$22</f>
        <v>44258</v>
      </c>
      <c r="EZ11" s="1">
        <f>[6]CzechRepublic!EZ$22</f>
        <v>16826</v>
      </c>
      <c r="FA11" s="1">
        <f>[6]CzechRepublic!FA$22</f>
        <v>0</v>
      </c>
      <c r="FB11" s="1">
        <f>[6]CzechRepublic!FB$22</f>
        <v>4316</v>
      </c>
      <c r="FC11" s="1">
        <f>[6]CzechRepublic!FC$22</f>
        <v>21593</v>
      </c>
      <c r="FD11" s="1">
        <f>[6]CzechRepublic!FD$22</f>
        <v>17756</v>
      </c>
      <c r="FE11" s="1">
        <f>[6]CzechRepublic!FE$22</f>
        <v>20265</v>
      </c>
      <c r="FF11" s="1">
        <f>[6]CzechRepublic!FF$22</f>
        <v>8504</v>
      </c>
      <c r="FG11" s="1">
        <f>[6]CzechRepublic!FG$22</f>
        <v>18430</v>
      </c>
      <c r="FH11" s="1">
        <f>[6]CzechRepublic!FH$22</f>
        <v>5886</v>
      </c>
      <c r="FI11" s="1">
        <f>[6]CzechRepublic!FI$22</f>
        <v>11716</v>
      </c>
      <c r="FJ11" s="1">
        <f>[6]CzechRepublic!FJ$22</f>
        <v>2083</v>
      </c>
      <c r="FK11" s="1">
        <f>[6]CzechRepublic!FK$22</f>
        <v>432</v>
      </c>
      <c r="FL11" s="1">
        <f>[6]CzechRepublic!FL$22</f>
        <v>26661</v>
      </c>
      <c r="FM11" s="1">
        <f>[6]CzechRepublic!FM$22</f>
        <v>33486</v>
      </c>
      <c r="FN11" s="1">
        <f>[6]CzechRepublic!FN$22</f>
        <v>0</v>
      </c>
      <c r="FO11" s="1">
        <f>[6]CzechRepublic!FO$22</f>
        <v>19001</v>
      </c>
      <c r="FP11" s="1">
        <f>[6]CzechRepublic!FP$22</f>
        <v>14006</v>
      </c>
      <c r="FQ11" s="1">
        <f>[6]CzechRepublic!FQ$22</f>
        <v>67328</v>
      </c>
      <c r="FR11" s="1">
        <f>[6]CzechRepublic!FR$22</f>
        <v>39961</v>
      </c>
      <c r="FS11" s="1">
        <f>[6]CzechRepublic!FS$22</f>
        <v>13136</v>
      </c>
      <c r="FT11" s="1">
        <f>[6]CzechRepublic!FT$22</f>
        <v>13136</v>
      </c>
      <c r="FU11" s="1">
        <f>[6]CzechRepublic!FU$22</f>
        <v>41784</v>
      </c>
      <c r="FV11" s="1">
        <f>[6]CzechRepublic!FV$22</f>
        <v>17026</v>
      </c>
      <c r="FW11" s="1">
        <f>[6]CzechRepublic!FW$22</f>
        <v>0</v>
      </c>
      <c r="FX11" s="1">
        <f>[6]CzechRepublic!FX$22</f>
        <v>0</v>
      </c>
      <c r="FY11" s="1">
        <f>[6]CzechRepublic!FY$22</f>
        <v>0</v>
      </c>
      <c r="FZ11" s="2">
        <f>SUM($B11:FY11)</f>
        <v>1068581</v>
      </c>
    </row>
    <row r="12" spans="1:182">
      <c r="A12" t="s">
        <v>16</v>
      </c>
      <c r="B12" s="1">
        <f>[6]Denmark!B$22</f>
        <v>0</v>
      </c>
      <c r="C12" s="1">
        <f>[6]Denmark!C$22</f>
        <v>0</v>
      </c>
      <c r="D12" s="1">
        <f>[6]Denmark!D$22</f>
        <v>0</v>
      </c>
      <c r="E12" s="1">
        <f>[6]Denmark!E$22</f>
        <v>0</v>
      </c>
      <c r="F12" s="1">
        <f>[6]Denmark!F$22</f>
        <v>0</v>
      </c>
      <c r="G12" s="1">
        <f>[6]Denmark!G$22</f>
        <v>0</v>
      </c>
      <c r="H12" s="1">
        <f>[6]Denmark!H$22</f>
        <v>0</v>
      </c>
      <c r="I12" s="1">
        <f>[6]Denmark!I$22</f>
        <v>0</v>
      </c>
      <c r="J12" s="1">
        <f>[6]Denmark!J$22</f>
        <v>0</v>
      </c>
      <c r="K12" s="1">
        <f>[6]Denmark!K$22</f>
        <v>0</v>
      </c>
      <c r="L12" s="1">
        <f>[6]Denmark!L$22</f>
        <v>0</v>
      </c>
      <c r="M12" s="1">
        <f>[6]Denmark!M$22</f>
        <v>0</v>
      </c>
      <c r="N12" s="1">
        <f>[6]Denmark!N$22</f>
        <v>0</v>
      </c>
      <c r="O12" s="1">
        <f>[6]Denmark!O$22</f>
        <v>0</v>
      </c>
      <c r="P12" s="1">
        <f>[6]Denmark!P$22</f>
        <v>0</v>
      </c>
      <c r="Q12" s="1">
        <f>[6]Denmark!Q$22</f>
        <v>0</v>
      </c>
      <c r="R12" s="1">
        <f>[6]Denmark!R$22</f>
        <v>0</v>
      </c>
      <c r="S12" s="1">
        <f>[6]Denmark!S$22</f>
        <v>0</v>
      </c>
      <c r="T12" s="1">
        <f>[6]Denmark!T$22</f>
        <v>0</v>
      </c>
      <c r="U12" s="1">
        <f>[6]Denmark!U$22</f>
        <v>0</v>
      </c>
      <c r="V12" s="1">
        <f>[6]Denmark!V$22</f>
        <v>0</v>
      </c>
      <c r="W12" s="1">
        <f>[6]Denmark!W$22</f>
        <v>0</v>
      </c>
      <c r="X12" s="1">
        <f>[6]Denmark!X$22</f>
        <v>0</v>
      </c>
      <c r="Y12" s="1">
        <f>[6]Denmark!Y$22</f>
        <v>0</v>
      </c>
      <c r="Z12" s="1">
        <f>[6]Denmark!Z$22</f>
        <v>0</v>
      </c>
      <c r="AA12" s="1">
        <f>[6]Denmark!AA$22</f>
        <v>0</v>
      </c>
      <c r="AB12" s="1">
        <f>[6]Denmark!AB$22</f>
        <v>0</v>
      </c>
      <c r="AC12" s="1">
        <f>[6]Denmark!AC$22</f>
        <v>0</v>
      </c>
      <c r="AD12" s="1">
        <f>[6]Denmark!AD$22</f>
        <v>0</v>
      </c>
      <c r="AE12" s="1">
        <f>[6]Denmark!AE$22</f>
        <v>0</v>
      </c>
      <c r="AF12" s="1">
        <f>[6]Denmark!AF$22</f>
        <v>0</v>
      </c>
      <c r="AG12" s="1">
        <f>[6]Denmark!AG$22</f>
        <v>0</v>
      </c>
      <c r="AH12" s="1">
        <f>[6]Denmark!AH$22</f>
        <v>0</v>
      </c>
      <c r="AI12" s="1">
        <f>[6]Denmark!AI$22</f>
        <v>0</v>
      </c>
      <c r="AJ12" s="1">
        <f>[6]Denmark!AJ$22</f>
        <v>0</v>
      </c>
      <c r="AK12" s="1">
        <f>[6]Denmark!AK$22</f>
        <v>0</v>
      </c>
      <c r="AL12" s="1">
        <f>[6]Denmark!AL$22</f>
        <v>0</v>
      </c>
      <c r="AM12" s="1">
        <f>[6]Denmark!AM$22</f>
        <v>0</v>
      </c>
      <c r="AN12" s="1">
        <f>[6]Denmark!AN$22</f>
        <v>0</v>
      </c>
      <c r="AO12" s="1">
        <f>[6]Denmark!AO$22</f>
        <v>0</v>
      </c>
      <c r="AP12" s="1">
        <f>[6]Denmark!AP$22</f>
        <v>0</v>
      </c>
      <c r="AQ12" s="1">
        <f>[6]Denmark!AQ$22</f>
        <v>0</v>
      </c>
      <c r="AR12" s="1">
        <f>[6]Denmark!AR$22</f>
        <v>0</v>
      </c>
      <c r="AS12" s="1">
        <f>[6]Denmark!AS$22</f>
        <v>0</v>
      </c>
      <c r="AT12" s="1">
        <f>[6]Denmark!AT$22</f>
        <v>0</v>
      </c>
      <c r="AU12" s="1">
        <f>[6]Denmark!AU$22</f>
        <v>0</v>
      </c>
      <c r="AV12" s="1">
        <f>[6]Denmark!AV$22</f>
        <v>0</v>
      </c>
      <c r="AW12" s="1">
        <f>[6]Denmark!AW$22</f>
        <v>0</v>
      </c>
      <c r="AX12" s="1">
        <f>[6]Denmark!AX$22</f>
        <v>0</v>
      </c>
      <c r="AY12" s="1">
        <f>[6]Denmark!AY$22</f>
        <v>0</v>
      </c>
      <c r="AZ12" s="1">
        <f>[6]Denmark!AZ$22</f>
        <v>0</v>
      </c>
      <c r="BA12" s="1">
        <f>[6]Denmark!BA$22</f>
        <v>0</v>
      </c>
      <c r="BB12" s="1">
        <f>[6]Denmark!BB$22</f>
        <v>0</v>
      </c>
      <c r="BC12" s="1">
        <f>[6]Denmark!BC$22</f>
        <v>0</v>
      </c>
      <c r="BD12" s="1">
        <f>[6]Denmark!BD$22</f>
        <v>0</v>
      </c>
      <c r="BE12" s="1">
        <f>[6]Denmark!BE$22</f>
        <v>0</v>
      </c>
      <c r="BF12" s="1">
        <f>[6]Denmark!BF$22</f>
        <v>0</v>
      </c>
      <c r="BG12" s="1">
        <f>[6]Denmark!BG$22</f>
        <v>0</v>
      </c>
      <c r="BH12" s="1">
        <f>[6]Denmark!BH$22</f>
        <v>0</v>
      </c>
      <c r="BI12" s="1">
        <f>[6]Denmark!BI$22</f>
        <v>0</v>
      </c>
      <c r="BJ12" s="1">
        <f>[6]Denmark!BJ$22</f>
        <v>0</v>
      </c>
      <c r="BK12" s="1">
        <f>[6]Denmark!BK$22</f>
        <v>0</v>
      </c>
      <c r="BL12" s="1">
        <f>[6]Denmark!BL$22</f>
        <v>0</v>
      </c>
      <c r="BM12" s="1">
        <f>[6]Denmark!BM$22</f>
        <v>0</v>
      </c>
      <c r="BN12" s="1">
        <f>[6]Denmark!BN$22</f>
        <v>0</v>
      </c>
      <c r="BO12" s="1">
        <f>[6]Denmark!BO$22</f>
        <v>0</v>
      </c>
      <c r="BP12" s="1">
        <f>[6]Denmark!BP$22</f>
        <v>0</v>
      </c>
      <c r="BQ12" s="1">
        <f>[6]Denmark!BQ$22</f>
        <v>0</v>
      </c>
      <c r="BR12" s="1">
        <f>[6]Denmark!BR$22</f>
        <v>0</v>
      </c>
      <c r="BS12" s="1">
        <f>[6]Denmark!BS$22</f>
        <v>0</v>
      </c>
      <c r="BT12" s="1">
        <f>[6]Denmark!BT$22</f>
        <v>0</v>
      </c>
      <c r="BU12" s="1">
        <f>[6]Denmark!BU$22</f>
        <v>0</v>
      </c>
      <c r="BV12" s="1">
        <f>[6]Denmark!BV$22</f>
        <v>0</v>
      </c>
      <c r="BW12" s="1">
        <f>[6]Denmark!BW$22</f>
        <v>0</v>
      </c>
      <c r="BX12" s="1">
        <f>[6]Denmark!BX$22</f>
        <v>0</v>
      </c>
      <c r="BY12" s="1">
        <f>[6]Denmark!BY$22</f>
        <v>0</v>
      </c>
      <c r="BZ12" s="1">
        <f>[6]Denmark!BZ$22</f>
        <v>0</v>
      </c>
      <c r="CA12" s="1">
        <f>[6]Denmark!CA$22</f>
        <v>0</v>
      </c>
      <c r="CB12" s="1">
        <f>[6]Denmark!CB$22</f>
        <v>0</v>
      </c>
      <c r="CC12" s="1">
        <f>[6]Denmark!CC$22</f>
        <v>0</v>
      </c>
      <c r="CD12" s="1">
        <f>[6]Denmark!CD$22</f>
        <v>0</v>
      </c>
      <c r="CE12" s="1">
        <f>[6]Denmark!CE$22</f>
        <v>0</v>
      </c>
      <c r="CF12" s="1">
        <f>[6]Denmark!CF$22</f>
        <v>0</v>
      </c>
      <c r="CG12" s="1">
        <f>[6]Denmark!CG$22</f>
        <v>0</v>
      </c>
      <c r="CH12" s="1">
        <f>[6]Denmark!CH$22</f>
        <v>0</v>
      </c>
      <c r="CI12" s="1">
        <f>[6]Denmark!CI$22</f>
        <v>0</v>
      </c>
      <c r="CJ12" s="1">
        <f>[6]Denmark!CJ$22</f>
        <v>0</v>
      </c>
      <c r="CK12" s="1">
        <f>[6]Denmark!CK$22</f>
        <v>0</v>
      </c>
      <c r="CL12" s="1">
        <f>[6]Denmark!CL$22</f>
        <v>0</v>
      </c>
      <c r="CM12" s="1">
        <f>[6]Denmark!CM$22</f>
        <v>0</v>
      </c>
      <c r="CN12" s="1">
        <f>[6]Denmark!CN$22</f>
        <v>0</v>
      </c>
      <c r="CO12" s="1">
        <f>[6]Denmark!CO$22</f>
        <v>0</v>
      </c>
      <c r="CP12" s="1">
        <f>[6]Denmark!CP$22</f>
        <v>0</v>
      </c>
      <c r="CQ12" s="1">
        <f>[6]Denmark!CQ$22</f>
        <v>0</v>
      </c>
      <c r="CR12" s="1">
        <f>[6]Denmark!CR$22</f>
        <v>0</v>
      </c>
      <c r="CS12" s="1">
        <f>[6]Denmark!CS$22</f>
        <v>0</v>
      </c>
      <c r="CT12" s="1">
        <f>[6]Denmark!CT$22</f>
        <v>0</v>
      </c>
      <c r="CU12" s="1">
        <f>[6]Denmark!CU$22</f>
        <v>0</v>
      </c>
      <c r="CV12" s="1">
        <f>[6]Denmark!CV$22</f>
        <v>0</v>
      </c>
      <c r="CW12" s="1">
        <f>[6]Denmark!CW$22</f>
        <v>0</v>
      </c>
      <c r="CX12" s="1">
        <f>[6]Denmark!CX$22</f>
        <v>0</v>
      </c>
      <c r="CY12" s="1">
        <f>[6]Denmark!CY$22</f>
        <v>0</v>
      </c>
      <c r="CZ12" s="1">
        <f>[6]Denmark!CZ$22</f>
        <v>0</v>
      </c>
      <c r="DA12" s="1">
        <f>[6]Denmark!DA$22</f>
        <v>0</v>
      </c>
      <c r="DB12" s="1">
        <f>[6]Denmark!DB$22</f>
        <v>0</v>
      </c>
      <c r="DC12" s="1">
        <f>[6]Denmark!DC$22</f>
        <v>0</v>
      </c>
      <c r="DD12" s="1">
        <f>[6]Denmark!DD$22</f>
        <v>0</v>
      </c>
      <c r="DE12" s="1">
        <f>[6]Denmark!DE$22</f>
        <v>0</v>
      </c>
      <c r="DF12" s="1">
        <f>[6]Denmark!DF$22</f>
        <v>0</v>
      </c>
      <c r="DG12" s="1">
        <f>[6]Denmark!DG$22</f>
        <v>0</v>
      </c>
      <c r="DH12" s="1">
        <f>[6]Denmark!DH$22</f>
        <v>4118</v>
      </c>
      <c r="DI12" s="1">
        <f>[6]Denmark!DI$22</f>
        <v>4184</v>
      </c>
      <c r="DJ12" s="1">
        <f>[6]Denmark!DJ$22</f>
        <v>4138</v>
      </c>
      <c r="DK12" s="1">
        <f>[6]Denmark!DK$22</f>
        <v>0</v>
      </c>
      <c r="DL12" s="1">
        <f>[6]Denmark!DL$22</f>
        <v>0</v>
      </c>
      <c r="DM12" s="1">
        <f>[6]Denmark!DM$22</f>
        <v>0</v>
      </c>
      <c r="DN12" s="1">
        <f>[6]Denmark!DN$22</f>
        <v>0</v>
      </c>
      <c r="DO12" s="1">
        <f>[6]Denmark!DO$22</f>
        <v>4027</v>
      </c>
      <c r="DP12" s="1">
        <f>[6]Denmark!DP$22</f>
        <v>2888</v>
      </c>
      <c r="DQ12" s="1">
        <f>[6]Denmark!DQ$22</f>
        <v>0</v>
      </c>
      <c r="DR12" s="1">
        <f>[6]Denmark!DR$22</f>
        <v>12787</v>
      </c>
      <c r="DS12" s="1">
        <f>[6]Denmark!DS$22</f>
        <v>12685</v>
      </c>
      <c r="DT12" s="1">
        <f>[6]Denmark!DT$22</f>
        <v>2876</v>
      </c>
      <c r="DU12" s="1">
        <f>[6]Denmark!DU$22</f>
        <v>21830</v>
      </c>
      <c r="DV12" s="1">
        <f>[6]Denmark!DV$22</f>
        <v>530831</v>
      </c>
      <c r="DW12" s="1">
        <f>[6]Denmark!DW$22</f>
        <v>381</v>
      </c>
      <c r="DX12" s="1">
        <f>[6]Denmark!DX$22</f>
        <v>619</v>
      </c>
      <c r="DY12" s="1">
        <f>[6]Denmark!DY$22</f>
        <v>125</v>
      </c>
      <c r="DZ12" s="1">
        <f>[6]Denmark!DZ$22</f>
        <v>122</v>
      </c>
      <c r="EA12" s="1">
        <f>[6]Denmark!EA$22</f>
        <v>4809</v>
      </c>
      <c r="EB12" s="1">
        <f>[6]Denmark!EB$22</f>
        <v>70</v>
      </c>
      <c r="EC12" s="1">
        <f>[6]Denmark!EC$22</f>
        <v>5048</v>
      </c>
      <c r="ED12" s="1">
        <f>[6]Denmark!ED$22</f>
        <v>62</v>
      </c>
      <c r="EE12" s="1">
        <f>[6]Denmark!EE$22</f>
        <v>0</v>
      </c>
      <c r="EF12" s="1">
        <f>[6]Denmark!EF$22</f>
        <v>0</v>
      </c>
      <c r="EG12" s="1">
        <f>[6]Denmark!EG$22</f>
        <v>87</v>
      </c>
      <c r="EH12" s="1">
        <f>[6]Denmark!EH$22</f>
        <v>5137</v>
      </c>
      <c r="EI12" s="1">
        <f>[6]Denmark!EI$22</f>
        <v>5111</v>
      </c>
      <c r="EJ12" s="1">
        <f>[6]Denmark!EJ$22</f>
        <v>10321</v>
      </c>
      <c r="EK12" s="1">
        <f>[6]Denmark!EK$22</f>
        <v>62</v>
      </c>
      <c r="EL12" s="1">
        <f>[6]Denmark!EL$22</f>
        <v>61</v>
      </c>
      <c r="EM12" s="1">
        <f>[6]Denmark!EM$22</f>
        <v>61</v>
      </c>
      <c r="EN12" s="1">
        <f>[6]Denmark!EN$22</f>
        <v>61</v>
      </c>
      <c r="EO12" s="1">
        <f>[6]Denmark!EO$22</f>
        <v>5648</v>
      </c>
      <c r="EP12" s="1">
        <f>[6]Denmark!EP$22</f>
        <v>412</v>
      </c>
      <c r="EQ12" s="1">
        <f>[6]Denmark!EQ$22</f>
        <v>532</v>
      </c>
      <c r="ER12" s="1">
        <f>[6]Denmark!ER$22</f>
        <v>11144</v>
      </c>
      <c r="ES12" s="1">
        <f>[6]Denmark!ES$22</f>
        <v>10796</v>
      </c>
      <c r="ET12" s="1">
        <f>[6]Denmark!ET$22</f>
        <v>8854</v>
      </c>
      <c r="EU12" s="1">
        <f>[6]Denmark!EU$22</f>
        <v>10967</v>
      </c>
      <c r="EV12" s="1">
        <f>[6]Denmark!EV$22</f>
        <v>13823</v>
      </c>
      <c r="EW12" s="1">
        <f>[6]Denmark!EW$22</f>
        <v>0</v>
      </c>
      <c r="EX12" s="1">
        <f>[6]Denmark!EX$22</f>
        <v>0</v>
      </c>
      <c r="EY12" s="1">
        <f>[6]Denmark!EY$22</f>
        <v>7834</v>
      </c>
      <c r="EZ12" s="1">
        <f>[6]Denmark!EZ$22</f>
        <v>0</v>
      </c>
      <c r="FA12" s="1">
        <f>[6]Denmark!FA$22</f>
        <v>0</v>
      </c>
      <c r="FB12" s="1">
        <f>[6]Denmark!FB$22</f>
        <v>346993</v>
      </c>
      <c r="FC12" s="1">
        <f>[6]Denmark!FC$22</f>
        <v>703834</v>
      </c>
      <c r="FD12" s="1">
        <f>[6]Denmark!FD$22</f>
        <v>334039</v>
      </c>
      <c r="FE12" s="1">
        <f>[6]Denmark!FE$22</f>
        <v>336617</v>
      </c>
      <c r="FF12" s="1">
        <f>[6]Denmark!FF$22</f>
        <v>1104466</v>
      </c>
      <c r="FG12" s="1">
        <f>[6]Denmark!FG$22</f>
        <v>11875</v>
      </c>
      <c r="FH12" s="1">
        <f>[6]Denmark!FH$22</f>
        <v>396700</v>
      </c>
      <c r="FI12" s="1">
        <f>[6]Denmark!FI$22</f>
        <v>348052</v>
      </c>
      <c r="FJ12" s="1">
        <f>[6]Denmark!FJ$22</f>
        <v>164142</v>
      </c>
      <c r="FK12" s="1">
        <f>[6]Denmark!FK$22</f>
        <v>15871</v>
      </c>
      <c r="FL12" s="1">
        <f>[6]Denmark!FL$22</f>
        <v>0</v>
      </c>
      <c r="FM12" s="1">
        <f>[6]Denmark!FM$22</f>
        <v>0</v>
      </c>
      <c r="FN12" s="1">
        <f>[6]Denmark!FN$22</f>
        <v>8171</v>
      </c>
      <c r="FO12" s="1">
        <f>[6]Denmark!FO$22</f>
        <v>28561</v>
      </c>
      <c r="FP12" s="1">
        <f>[6]Denmark!FP$22</f>
        <v>173718</v>
      </c>
      <c r="FQ12" s="1">
        <f>[6]Denmark!FQ$22</f>
        <v>153140</v>
      </c>
      <c r="FR12" s="1">
        <f>[6]Denmark!FR$22</f>
        <v>181893</v>
      </c>
      <c r="FS12" s="1">
        <f>[6]Denmark!FS$22</f>
        <v>5014</v>
      </c>
      <c r="FT12" s="1">
        <f>[6]Denmark!FT$22</f>
        <v>1827</v>
      </c>
      <c r="FU12" s="1">
        <f>[6]Denmark!FU$22</f>
        <v>574</v>
      </c>
      <c r="FV12" s="1">
        <f>[6]Denmark!FV$22</f>
        <v>2225</v>
      </c>
      <c r="FW12" s="1">
        <f>[6]Denmark!FW$22</f>
        <v>18485</v>
      </c>
      <c r="FX12" s="1">
        <f>[6]Denmark!FX$22</f>
        <v>0</v>
      </c>
      <c r="FY12" s="1">
        <f>[6]Denmark!FY$22</f>
        <v>0</v>
      </c>
      <c r="FZ12" s="2">
        <f>SUM($B12:FY12)</f>
        <v>5038708</v>
      </c>
    </row>
    <row r="13" spans="1:182">
      <c r="A13" t="s">
        <v>17</v>
      </c>
      <c r="B13" s="1">
        <f>[6]Estonia!B$22</f>
        <v>0</v>
      </c>
      <c r="C13" s="1">
        <f>[6]Estonia!C$22</f>
        <v>0</v>
      </c>
      <c r="D13" s="1">
        <f>[6]Estonia!D$22</f>
        <v>0</v>
      </c>
      <c r="E13" s="1">
        <f>[6]Estonia!E$22</f>
        <v>0</v>
      </c>
      <c r="F13" s="1">
        <f>[6]Estonia!F$22</f>
        <v>0</v>
      </c>
      <c r="G13" s="1">
        <f>[6]Estonia!G$22</f>
        <v>0</v>
      </c>
      <c r="H13" s="1">
        <f>[6]Estonia!H$22</f>
        <v>0</v>
      </c>
      <c r="I13" s="1">
        <f>[6]Estonia!I$22</f>
        <v>0</v>
      </c>
      <c r="J13" s="1">
        <f>[6]Estonia!J$22</f>
        <v>0</v>
      </c>
      <c r="K13" s="1">
        <f>[6]Estonia!K$22</f>
        <v>0</v>
      </c>
      <c r="L13" s="1">
        <f>[6]Estonia!L$22</f>
        <v>0</v>
      </c>
      <c r="M13" s="1">
        <f>[6]Estonia!M$22</f>
        <v>0</v>
      </c>
      <c r="N13" s="1">
        <f>[6]Estonia!N$22</f>
        <v>0</v>
      </c>
      <c r="O13" s="1">
        <f>[6]Estonia!O$22</f>
        <v>0</v>
      </c>
      <c r="P13" s="1">
        <f>[6]Estonia!P$22</f>
        <v>0</v>
      </c>
      <c r="Q13" s="1">
        <f>[6]Estonia!Q$22</f>
        <v>0</v>
      </c>
      <c r="R13" s="1">
        <f>[6]Estonia!R$22</f>
        <v>0</v>
      </c>
      <c r="S13" s="1">
        <f>[6]Estonia!S$22</f>
        <v>0</v>
      </c>
      <c r="T13" s="1">
        <f>[6]Estonia!T$22</f>
        <v>0</v>
      </c>
      <c r="U13" s="1">
        <f>[6]Estonia!U$22</f>
        <v>0</v>
      </c>
      <c r="V13" s="1">
        <f>[6]Estonia!V$22</f>
        <v>0</v>
      </c>
      <c r="W13" s="1">
        <f>[6]Estonia!W$22</f>
        <v>0</v>
      </c>
      <c r="X13" s="1">
        <f>[6]Estonia!X$22</f>
        <v>0</v>
      </c>
      <c r="Y13" s="1">
        <f>[6]Estonia!Y$22</f>
        <v>0</v>
      </c>
      <c r="Z13" s="1">
        <f>[6]Estonia!Z$22</f>
        <v>0</v>
      </c>
      <c r="AA13" s="1">
        <f>[6]Estonia!AA$22</f>
        <v>0</v>
      </c>
      <c r="AB13" s="1">
        <f>[6]Estonia!AB$22</f>
        <v>0</v>
      </c>
      <c r="AC13" s="1">
        <f>[6]Estonia!AC$22</f>
        <v>0</v>
      </c>
      <c r="AD13" s="1">
        <f>[6]Estonia!AD$22</f>
        <v>0</v>
      </c>
      <c r="AE13" s="1">
        <f>[6]Estonia!AE$22</f>
        <v>0</v>
      </c>
      <c r="AF13" s="1">
        <f>[6]Estonia!AF$22</f>
        <v>0</v>
      </c>
      <c r="AG13" s="1">
        <f>[6]Estonia!AG$22</f>
        <v>0</v>
      </c>
      <c r="AH13" s="1">
        <f>[6]Estonia!AH$22</f>
        <v>1811</v>
      </c>
      <c r="AI13" s="1">
        <f>[6]Estonia!AI$22</f>
        <v>0</v>
      </c>
      <c r="AJ13" s="1">
        <f>[6]Estonia!AJ$22</f>
        <v>0</v>
      </c>
      <c r="AK13" s="1">
        <f>[6]Estonia!AK$22</f>
        <v>0</v>
      </c>
      <c r="AL13" s="1">
        <f>[6]Estonia!AL$22</f>
        <v>0</v>
      </c>
      <c r="AM13" s="1">
        <f>[6]Estonia!AM$22</f>
        <v>0</v>
      </c>
      <c r="AN13" s="1">
        <f>[6]Estonia!AN$22</f>
        <v>0</v>
      </c>
      <c r="AO13" s="1">
        <f>[6]Estonia!AO$22</f>
        <v>0</v>
      </c>
      <c r="AP13" s="1">
        <f>[6]Estonia!AP$22</f>
        <v>0</v>
      </c>
      <c r="AQ13" s="1">
        <f>[6]Estonia!AQ$22</f>
        <v>0</v>
      </c>
      <c r="AR13" s="1">
        <f>[6]Estonia!AR$22</f>
        <v>0</v>
      </c>
      <c r="AS13" s="1">
        <f>[6]Estonia!AS$22</f>
        <v>0</v>
      </c>
      <c r="AT13" s="1">
        <f>[6]Estonia!AT$22</f>
        <v>0</v>
      </c>
      <c r="AU13" s="1">
        <f>[6]Estonia!AU$22</f>
        <v>1</v>
      </c>
      <c r="AV13" s="1">
        <f>[6]Estonia!AV$22</f>
        <v>1</v>
      </c>
      <c r="AW13" s="1">
        <f>[6]Estonia!AW$22</f>
        <v>5942</v>
      </c>
      <c r="AX13" s="1">
        <f>[6]Estonia!AX$22</f>
        <v>0</v>
      </c>
      <c r="AY13" s="1">
        <f>[6]Estonia!AY$22</f>
        <v>0</v>
      </c>
      <c r="AZ13" s="1">
        <f>[6]Estonia!AZ$22</f>
        <v>0</v>
      </c>
      <c r="BA13" s="1">
        <f>[6]Estonia!BA$22</f>
        <v>0</v>
      </c>
      <c r="BB13" s="1">
        <f>[6]Estonia!BB$22</f>
        <v>0</v>
      </c>
      <c r="BC13" s="1">
        <f>[6]Estonia!BC$22</f>
        <v>0</v>
      </c>
      <c r="BD13" s="1">
        <f>[6]Estonia!BD$22</f>
        <v>0</v>
      </c>
      <c r="BE13" s="1">
        <f>[6]Estonia!BE$22</f>
        <v>0</v>
      </c>
      <c r="BF13" s="1">
        <f>[6]Estonia!BF$22</f>
        <v>9882</v>
      </c>
      <c r="BG13" s="1">
        <f>[6]Estonia!BG$22</f>
        <v>0</v>
      </c>
      <c r="BH13" s="1">
        <f>[6]Estonia!BH$22</f>
        <v>0</v>
      </c>
      <c r="BI13" s="1">
        <f>[6]Estonia!BI$22</f>
        <v>0</v>
      </c>
      <c r="BJ13" s="1">
        <f>[6]Estonia!BJ$22</f>
        <v>0</v>
      </c>
      <c r="BK13" s="1">
        <f>[6]Estonia!BK$22</f>
        <v>0</v>
      </c>
      <c r="BL13" s="1">
        <f>[6]Estonia!BL$22</f>
        <v>0</v>
      </c>
      <c r="BM13" s="1">
        <f>[6]Estonia!BM$22</f>
        <v>0</v>
      </c>
      <c r="BN13" s="1">
        <f>[6]Estonia!BN$22</f>
        <v>0</v>
      </c>
      <c r="BO13" s="1">
        <f>[6]Estonia!BO$22</f>
        <v>0</v>
      </c>
      <c r="BP13" s="1">
        <f>[6]Estonia!BP$22</f>
        <v>0</v>
      </c>
      <c r="BQ13" s="1">
        <f>[6]Estonia!BQ$22</f>
        <v>0</v>
      </c>
      <c r="BR13" s="1">
        <f>[6]Estonia!BR$22</f>
        <v>9882</v>
      </c>
      <c r="BS13" s="1">
        <f>[6]Estonia!BS$22</f>
        <v>0</v>
      </c>
      <c r="BT13" s="1">
        <f>[6]Estonia!BT$22</f>
        <v>0</v>
      </c>
      <c r="BU13" s="1">
        <f>[6]Estonia!BU$22</f>
        <v>0</v>
      </c>
      <c r="BV13" s="1">
        <f>[6]Estonia!BV$22</f>
        <v>0</v>
      </c>
      <c r="BW13" s="1">
        <f>[6]Estonia!BW$22</f>
        <v>0</v>
      </c>
      <c r="BX13" s="1">
        <f>[6]Estonia!BX$22</f>
        <v>0</v>
      </c>
      <c r="BY13" s="1">
        <f>[6]Estonia!BY$22</f>
        <v>0</v>
      </c>
      <c r="BZ13" s="1">
        <f>[6]Estonia!BZ$22</f>
        <v>0</v>
      </c>
      <c r="CA13" s="1">
        <f>[6]Estonia!CA$22</f>
        <v>0</v>
      </c>
      <c r="CB13" s="1">
        <f>[6]Estonia!CB$22</f>
        <v>0</v>
      </c>
      <c r="CC13" s="1">
        <f>[6]Estonia!CC$22</f>
        <v>0</v>
      </c>
      <c r="CD13" s="1">
        <f>[6]Estonia!CD$22</f>
        <v>9879</v>
      </c>
      <c r="CE13" s="1">
        <f>[6]Estonia!CE$22</f>
        <v>0</v>
      </c>
      <c r="CF13" s="1">
        <f>[6]Estonia!CF$22</f>
        <v>0</v>
      </c>
      <c r="CG13" s="1">
        <f>[6]Estonia!CG$22</f>
        <v>0</v>
      </c>
      <c r="CH13" s="1">
        <f>[6]Estonia!CH$22</f>
        <v>0</v>
      </c>
      <c r="CI13" s="1">
        <f>[6]Estonia!CI$22</f>
        <v>0</v>
      </c>
      <c r="CJ13" s="1">
        <f>[6]Estonia!CJ$22</f>
        <v>0</v>
      </c>
      <c r="CK13" s="1">
        <f>[6]Estonia!CK$22</f>
        <v>0</v>
      </c>
      <c r="CL13" s="1">
        <f>[6]Estonia!CL$22</f>
        <v>0</v>
      </c>
      <c r="CM13" s="1">
        <f>[6]Estonia!CM$22</f>
        <v>111</v>
      </c>
      <c r="CN13" s="1">
        <f>[6]Estonia!CN$22</f>
        <v>0</v>
      </c>
      <c r="CO13" s="1">
        <f>[6]Estonia!CO$22</f>
        <v>0</v>
      </c>
      <c r="CP13" s="1">
        <f>[6]Estonia!CP$22</f>
        <v>9996</v>
      </c>
      <c r="CQ13" s="1">
        <f>[6]Estonia!CQ$22</f>
        <v>0</v>
      </c>
      <c r="CR13" s="1">
        <f>[6]Estonia!CR$22</f>
        <v>0</v>
      </c>
      <c r="CS13" s="1">
        <f>[6]Estonia!CS$22</f>
        <v>0</v>
      </c>
      <c r="CT13" s="1">
        <f>[6]Estonia!CT$22</f>
        <v>0</v>
      </c>
      <c r="CU13" s="1">
        <f>[6]Estonia!CU$22</f>
        <v>0</v>
      </c>
      <c r="CV13" s="1">
        <f>[6]Estonia!CV$22</f>
        <v>0</v>
      </c>
      <c r="CW13" s="1">
        <f>[6]Estonia!CW$22</f>
        <v>0</v>
      </c>
      <c r="CX13" s="1">
        <f>[6]Estonia!CX$22</f>
        <v>98</v>
      </c>
      <c r="CY13" s="1">
        <f>[6]Estonia!CY$22</f>
        <v>254</v>
      </c>
      <c r="CZ13" s="1">
        <f>[6]Estonia!CZ$22</f>
        <v>101</v>
      </c>
      <c r="DA13" s="1">
        <f>[6]Estonia!DA$22</f>
        <v>6319</v>
      </c>
      <c r="DB13" s="1">
        <f>[6]Estonia!DB$22</f>
        <v>8362</v>
      </c>
      <c r="DC13" s="1">
        <f>[6]Estonia!DC$22</f>
        <v>0</v>
      </c>
      <c r="DD13" s="1">
        <f>[6]Estonia!DD$22</f>
        <v>0</v>
      </c>
      <c r="DE13" s="1">
        <f>[6]Estonia!DE$22</f>
        <v>0</v>
      </c>
      <c r="DF13" s="1">
        <f>[6]Estonia!DF$22</f>
        <v>0</v>
      </c>
      <c r="DG13" s="1">
        <f>[6]Estonia!DG$22</f>
        <v>0</v>
      </c>
      <c r="DH13" s="1">
        <f>[6]Estonia!DH$22</f>
        <v>0</v>
      </c>
      <c r="DI13" s="1">
        <f>[6]Estonia!DI$22</f>
        <v>0</v>
      </c>
      <c r="DJ13" s="1">
        <f>[6]Estonia!DJ$22</f>
        <v>0</v>
      </c>
      <c r="DK13" s="1">
        <f>[6]Estonia!DK$22</f>
        <v>0</v>
      </c>
      <c r="DL13" s="1">
        <f>[6]Estonia!DL$22</f>
        <v>0</v>
      </c>
      <c r="DM13" s="1">
        <f>[6]Estonia!DM$22</f>
        <v>0</v>
      </c>
      <c r="DN13" s="1">
        <f>[6]Estonia!DN$22</f>
        <v>0</v>
      </c>
      <c r="DO13" s="1">
        <f>[6]Estonia!DO$22</f>
        <v>0</v>
      </c>
      <c r="DP13" s="1">
        <f>[6]Estonia!DP$22</f>
        <v>0</v>
      </c>
      <c r="DQ13" s="1">
        <f>[6]Estonia!DQ$22</f>
        <v>0</v>
      </c>
      <c r="DR13" s="1">
        <f>[6]Estonia!DR$22</f>
        <v>0</v>
      </c>
      <c r="DS13" s="1">
        <f>[6]Estonia!DS$22</f>
        <v>0</v>
      </c>
      <c r="DT13" s="1">
        <f>[6]Estonia!DT$22</f>
        <v>0</v>
      </c>
      <c r="DU13" s="1">
        <f>[6]Estonia!DU$22</f>
        <v>0</v>
      </c>
      <c r="DV13" s="1">
        <f>[6]Estonia!DV$22</f>
        <v>0</v>
      </c>
      <c r="DW13" s="1">
        <f>[6]Estonia!DW$22</f>
        <v>0</v>
      </c>
      <c r="DX13" s="1">
        <f>[6]Estonia!DX$22</f>
        <v>0</v>
      </c>
      <c r="DY13" s="1">
        <f>[6]Estonia!DY$22</f>
        <v>2</v>
      </c>
      <c r="DZ13" s="1">
        <f>[6]Estonia!DZ$22</f>
        <v>0</v>
      </c>
      <c r="EA13" s="1">
        <f>[6]Estonia!EA$22</f>
        <v>0</v>
      </c>
      <c r="EB13" s="1">
        <f>[6]Estonia!EB$22</f>
        <v>0</v>
      </c>
      <c r="EC13" s="1">
        <f>[6]Estonia!EC$22</f>
        <v>0</v>
      </c>
      <c r="ED13" s="1">
        <f>[6]Estonia!ED$22</f>
        <v>0</v>
      </c>
      <c r="EE13" s="1">
        <f>[6]Estonia!EE$22</f>
        <v>0</v>
      </c>
      <c r="EF13" s="1">
        <f>[6]Estonia!EF$22</f>
        <v>0</v>
      </c>
      <c r="EG13" s="1">
        <f>[6]Estonia!EG$22</f>
        <v>0</v>
      </c>
      <c r="EH13" s="1">
        <f>[6]Estonia!EH$22</f>
        <v>0</v>
      </c>
      <c r="EI13" s="1">
        <f>[6]Estonia!EI$22</f>
        <v>0</v>
      </c>
      <c r="EJ13" s="1">
        <f>[6]Estonia!EJ$22</f>
        <v>0</v>
      </c>
      <c r="EK13" s="1">
        <f>[6]Estonia!EK$22</f>
        <v>0</v>
      </c>
      <c r="EL13" s="1">
        <f>[6]Estonia!EL$22</f>
        <v>0</v>
      </c>
      <c r="EM13" s="1">
        <f>[6]Estonia!EM$22</f>
        <v>0</v>
      </c>
      <c r="EN13" s="1">
        <f>[6]Estonia!EN$22</f>
        <v>0</v>
      </c>
      <c r="EO13" s="1">
        <f>[6]Estonia!EO$22</f>
        <v>0</v>
      </c>
      <c r="EP13" s="1">
        <f>[6]Estonia!EP$22</f>
        <v>0</v>
      </c>
      <c r="EQ13" s="1">
        <f>[6]Estonia!EQ$22</f>
        <v>0</v>
      </c>
      <c r="ER13" s="1">
        <f>[6]Estonia!ER$22</f>
        <v>0</v>
      </c>
      <c r="ES13" s="1">
        <f>[6]Estonia!ES$22</f>
        <v>0</v>
      </c>
      <c r="ET13" s="1">
        <f>[6]Estonia!ET$22</f>
        <v>217</v>
      </c>
      <c r="EU13" s="1">
        <f>[6]Estonia!EU$22</f>
        <v>77</v>
      </c>
      <c r="EV13" s="1">
        <f>[6]Estonia!EV$22</f>
        <v>70</v>
      </c>
      <c r="EW13" s="1">
        <f>[6]Estonia!EW$22</f>
        <v>0</v>
      </c>
      <c r="EX13" s="1">
        <f>[6]Estonia!EX$22</f>
        <v>13370</v>
      </c>
      <c r="EY13" s="1">
        <f>[6]Estonia!EY$22</f>
        <v>0</v>
      </c>
      <c r="EZ13" s="1">
        <f>[6]Estonia!EZ$22</f>
        <v>0</v>
      </c>
      <c r="FA13" s="1">
        <f>[6]Estonia!FA$22</f>
        <v>0</v>
      </c>
      <c r="FB13" s="1">
        <f>[6]Estonia!FB$22</f>
        <v>224</v>
      </c>
      <c r="FC13" s="1">
        <f>[6]Estonia!FC$22</f>
        <v>197</v>
      </c>
      <c r="FD13" s="1">
        <f>[6]Estonia!FD$22</f>
        <v>0</v>
      </c>
      <c r="FE13" s="1">
        <f>[6]Estonia!FE$22</f>
        <v>0</v>
      </c>
      <c r="FF13" s="1">
        <f>[6]Estonia!FF$22</f>
        <v>14</v>
      </c>
      <c r="FG13" s="1">
        <f>[6]Estonia!FG$22</f>
        <v>0</v>
      </c>
      <c r="FH13" s="1">
        <f>[6]Estonia!FH$22</f>
        <v>0</v>
      </c>
      <c r="FI13" s="1">
        <f>[6]Estonia!FI$22</f>
        <v>0</v>
      </c>
      <c r="FJ13" s="1">
        <f>[6]Estonia!FJ$22</f>
        <v>108</v>
      </c>
      <c r="FK13" s="1">
        <f>[6]Estonia!FK$22</f>
        <v>22</v>
      </c>
      <c r="FL13" s="1">
        <f>[6]Estonia!FL$22</f>
        <v>0</v>
      </c>
      <c r="FM13" s="1">
        <f>[6]Estonia!FM$22</f>
        <v>0</v>
      </c>
      <c r="FN13" s="1">
        <f>[6]Estonia!FN$22</f>
        <v>0</v>
      </c>
      <c r="FO13" s="1">
        <f>[6]Estonia!FO$22</f>
        <v>0</v>
      </c>
      <c r="FP13" s="1">
        <f>[6]Estonia!FP$22</f>
        <v>0</v>
      </c>
      <c r="FQ13" s="1">
        <f>[6]Estonia!FQ$22</f>
        <v>0</v>
      </c>
      <c r="FR13" s="1">
        <f>[6]Estonia!FR$22</f>
        <v>0</v>
      </c>
      <c r="FS13" s="1">
        <f>[6]Estonia!FS$22</f>
        <v>0</v>
      </c>
      <c r="FT13" s="1">
        <f>[6]Estonia!FT$22</f>
        <v>0</v>
      </c>
      <c r="FU13" s="1">
        <f>[6]Estonia!FU$22</f>
        <v>0</v>
      </c>
      <c r="FV13" s="1">
        <f>[6]Estonia!FV$22</f>
        <v>0</v>
      </c>
      <c r="FW13" s="1">
        <f>[6]Estonia!FW$22</f>
        <v>0</v>
      </c>
      <c r="FX13" s="1">
        <f>[6]Estonia!FX$22</f>
        <v>0</v>
      </c>
      <c r="FY13" s="1">
        <f>[6]Estonia!FY$22</f>
        <v>0</v>
      </c>
      <c r="FZ13" s="2">
        <f>SUM($B13:FY13)</f>
        <v>76940</v>
      </c>
    </row>
    <row r="14" spans="1:182">
      <c r="A14" t="s">
        <v>18</v>
      </c>
      <c r="B14" s="1">
        <f>[6]Finland!B$22</f>
        <v>0</v>
      </c>
      <c r="C14" s="1">
        <f>[6]Finland!C$22</f>
        <v>0</v>
      </c>
      <c r="D14" s="1">
        <f>[6]Finland!D$22</f>
        <v>0</v>
      </c>
      <c r="E14" s="1">
        <f>[6]Finland!E$22</f>
        <v>0</v>
      </c>
      <c r="F14" s="1">
        <f>[6]Finland!F$22</f>
        <v>0</v>
      </c>
      <c r="G14" s="1">
        <f>[6]Finland!G$22</f>
        <v>0</v>
      </c>
      <c r="H14" s="1">
        <f>[6]Finland!H$22</f>
        <v>0</v>
      </c>
      <c r="I14" s="1">
        <f>[6]Finland!I$22</f>
        <v>0</v>
      </c>
      <c r="J14" s="1">
        <f>[6]Finland!J$22</f>
        <v>0</v>
      </c>
      <c r="K14" s="1">
        <f>[6]Finland!K$22</f>
        <v>0</v>
      </c>
      <c r="L14" s="1">
        <f>[6]Finland!L$22</f>
        <v>0</v>
      </c>
      <c r="M14" s="1">
        <f>[6]Finland!M$22</f>
        <v>0</v>
      </c>
      <c r="N14" s="1">
        <f>[6]Finland!N$22</f>
        <v>0</v>
      </c>
      <c r="O14" s="1">
        <f>[6]Finland!O$22</f>
        <v>0</v>
      </c>
      <c r="P14" s="1">
        <f>[6]Finland!P$22</f>
        <v>0</v>
      </c>
      <c r="Q14" s="1">
        <f>[6]Finland!Q$22</f>
        <v>0</v>
      </c>
      <c r="R14" s="1">
        <f>[6]Finland!R$22</f>
        <v>0</v>
      </c>
      <c r="S14" s="1">
        <f>[6]Finland!S$22</f>
        <v>0</v>
      </c>
      <c r="T14" s="1">
        <f>[6]Finland!T$22</f>
        <v>0</v>
      </c>
      <c r="U14" s="1">
        <f>[6]Finland!U$22</f>
        <v>0</v>
      </c>
      <c r="V14" s="1">
        <f>[6]Finland!V$22</f>
        <v>0</v>
      </c>
      <c r="W14" s="1">
        <f>[6]Finland!W$22</f>
        <v>0</v>
      </c>
      <c r="X14" s="1">
        <f>[6]Finland!X$22</f>
        <v>0</v>
      </c>
      <c r="Y14" s="1">
        <f>[6]Finland!Y$22</f>
        <v>0</v>
      </c>
      <c r="Z14" s="1">
        <f>[6]Finland!Z$22</f>
        <v>0</v>
      </c>
      <c r="AA14" s="1">
        <f>[6]Finland!AA$22</f>
        <v>0</v>
      </c>
      <c r="AB14" s="1">
        <f>[6]Finland!AB$22</f>
        <v>0</v>
      </c>
      <c r="AC14" s="1">
        <f>[6]Finland!AC$22</f>
        <v>0</v>
      </c>
      <c r="AD14" s="1">
        <f>[6]Finland!AD$22</f>
        <v>0</v>
      </c>
      <c r="AE14" s="1">
        <f>[6]Finland!AE$22</f>
        <v>0</v>
      </c>
      <c r="AF14" s="1">
        <f>[6]Finland!AF$22</f>
        <v>0</v>
      </c>
      <c r="AG14" s="1">
        <f>[6]Finland!AG$22</f>
        <v>0</v>
      </c>
      <c r="AH14" s="1">
        <f>[6]Finland!AH$22</f>
        <v>0</v>
      </c>
      <c r="AI14" s="1">
        <f>[6]Finland!AI$22</f>
        <v>0</v>
      </c>
      <c r="AJ14" s="1">
        <f>[6]Finland!AJ$22</f>
        <v>0</v>
      </c>
      <c r="AK14" s="1">
        <f>[6]Finland!AK$22</f>
        <v>0</v>
      </c>
      <c r="AL14" s="1">
        <f>[6]Finland!AL$22</f>
        <v>0</v>
      </c>
      <c r="AM14" s="1">
        <f>[6]Finland!AM$22</f>
        <v>0</v>
      </c>
      <c r="AN14" s="1">
        <f>[6]Finland!AN$22</f>
        <v>0</v>
      </c>
      <c r="AO14" s="1">
        <f>[6]Finland!AO$22</f>
        <v>0</v>
      </c>
      <c r="AP14" s="1">
        <f>[6]Finland!AP$22</f>
        <v>0</v>
      </c>
      <c r="AQ14" s="1">
        <f>[6]Finland!AQ$22</f>
        <v>0</v>
      </c>
      <c r="AR14" s="1">
        <f>[6]Finland!AR$22</f>
        <v>0</v>
      </c>
      <c r="AS14" s="1">
        <f>[6]Finland!AS$22</f>
        <v>0</v>
      </c>
      <c r="AT14" s="1">
        <f>[6]Finland!AT$22</f>
        <v>0</v>
      </c>
      <c r="AU14" s="1">
        <f>[6]Finland!AU$22</f>
        <v>0</v>
      </c>
      <c r="AV14" s="1">
        <f>[6]Finland!AV$22</f>
        <v>0</v>
      </c>
      <c r="AW14" s="1">
        <f>[6]Finland!AW$22</f>
        <v>0</v>
      </c>
      <c r="AX14" s="1">
        <f>[6]Finland!AX$22</f>
        <v>0</v>
      </c>
      <c r="AY14" s="1">
        <f>[6]Finland!AY$22</f>
        <v>0</v>
      </c>
      <c r="AZ14" s="1">
        <f>[6]Finland!AZ$22</f>
        <v>0</v>
      </c>
      <c r="BA14" s="1">
        <f>[6]Finland!BA$22</f>
        <v>0</v>
      </c>
      <c r="BB14" s="1">
        <f>[6]Finland!BB$22</f>
        <v>0</v>
      </c>
      <c r="BC14" s="1">
        <f>[6]Finland!BC$22</f>
        <v>0</v>
      </c>
      <c r="BD14" s="1">
        <f>[6]Finland!BD$22</f>
        <v>0</v>
      </c>
      <c r="BE14" s="1">
        <f>[6]Finland!BE$22</f>
        <v>0</v>
      </c>
      <c r="BF14" s="1">
        <f>[6]Finland!BF$22</f>
        <v>0</v>
      </c>
      <c r="BG14" s="1">
        <f>[6]Finland!BG$22</f>
        <v>0</v>
      </c>
      <c r="BH14" s="1">
        <f>[6]Finland!BH$22</f>
        <v>0</v>
      </c>
      <c r="BI14" s="1">
        <f>[6]Finland!BI$22</f>
        <v>0</v>
      </c>
      <c r="BJ14" s="1">
        <f>[6]Finland!BJ$22</f>
        <v>0</v>
      </c>
      <c r="BK14" s="1">
        <f>[6]Finland!BK$22</f>
        <v>0</v>
      </c>
      <c r="BL14" s="1">
        <f>[6]Finland!BL$22</f>
        <v>0</v>
      </c>
      <c r="BM14" s="1">
        <f>[6]Finland!BM$22</f>
        <v>0</v>
      </c>
      <c r="BN14" s="1">
        <f>[6]Finland!BN$22</f>
        <v>0</v>
      </c>
      <c r="BO14" s="1">
        <f>[6]Finland!BO$22</f>
        <v>0</v>
      </c>
      <c r="BP14" s="1">
        <f>[6]Finland!BP$22</f>
        <v>0</v>
      </c>
      <c r="BQ14" s="1">
        <f>[6]Finland!BQ$22</f>
        <v>0</v>
      </c>
      <c r="BR14" s="1">
        <f>[6]Finland!BR$22</f>
        <v>0</v>
      </c>
      <c r="BS14" s="1">
        <f>[6]Finland!BS$22</f>
        <v>0</v>
      </c>
      <c r="BT14" s="1">
        <f>[6]Finland!BT$22</f>
        <v>0</v>
      </c>
      <c r="BU14" s="1">
        <f>[6]Finland!BU$22</f>
        <v>0</v>
      </c>
      <c r="BV14" s="1">
        <f>[6]Finland!BV$22</f>
        <v>0</v>
      </c>
      <c r="BW14" s="1">
        <f>[6]Finland!BW$22</f>
        <v>0</v>
      </c>
      <c r="BX14" s="1">
        <f>[6]Finland!BX$22</f>
        <v>0</v>
      </c>
      <c r="BY14" s="1">
        <f>[6]Finland!BY$22</f>
        <v>0</v>
      </c>
      <c r="BZ14" s="1">
        <f>[6]Finland!BZ$22</f>
        <v>0</v>
      </c>
      <c r="CA14" s="1">
        <f>[6]Finland!CA$22</f>
        <v>0</v>
      </c>
      <c r="CB14" s="1">
        <f>[6]Finland!CB$22</f>
        <v>0</v>
      </c>
      <c r="CC14" s="1">
        <f>[6]Finland!CC$22</f>
        <v>0</v>
      </c>
      <c r="CD14" s="1">
        <f>[6]Finland!CD$22</f>
        <v>0</v>
      </c>
      <c r="CE14" s="1">
        <f>[6]Finland!CE$22</f>
        <v>0</v>
      </c>
      <c r="CF14" s="1">
        <f>[6]Finland!CF$22</f>
        <v>0</v>
      </c>
      <c r="CG14" s="1">
        <f>[6]Finland!CG$22</f>
        <v>0</v>
      </c>
      <c r="CH14" s="1">
        <f>[6]Finland!CH$22</f>
        <v>0</v>
      </c>
      <c r="CI14" s="1">
        <f>[6]Finland!CI$22</f>
        <v>0</v>
      </c>
      <c r="CJ14" s="1">
        <f>[6]Finland!CJ$22</f>
        <v>0</v>
      </c>
      <c r="CK14" s="1">
        <f>[6]Finland!CK$22</f>
        <v>0</v>
      </c>
      <c r="CL14" s="1">
        <f>[6]Finland!CL$22</f>
        <v>0</v>
      </c>
      <c r="CM14" s="1">
        <f>[6]Finland!CM$22</f>
        <v>0</v>
      </c>
      <c r="CN14" s="1">
        <f>[6]Finland!CN$22</f>
        <v>0</v>
      </c>
      <c r="CO14" s="1">
        <f>[6]Finland!CO$22</f>
        <v>0</v>
      </c>
      <c r="CP14" s="1">
        <f>[6]Finland!CP$22</f>
        <v>0</v>
      </c>
      <c r="CQ14" s="1">
        <f>[6]Finland!CQ$22</f>
        <v>0</v>
      </c>
      <c r="CR14" s="1">
        <f>[6]Finland!CR$22</f>
        <v>0</v>
      </c>
      <c r="CS14" s="1">
        <f>[6]Finland!CS$22</f>
        <v>0</v>
      </c>
      <c r="CT14" s="1">
        <f>[6]Finland!CT$22</f>
        <v>0</v>
      </c>
      <c r="CU14" s="1">
        <f>[6]Finland!CU$22</f>
        <v>0</v>
      </c>
      <c r="CV14" s="1">
        <f>[6]Finland!CV$22</f>
        <v>0</v>
      </c>
      <c r="CW14" s="1">
        <f>[6]Finland!CW$22</f>
        <v>0</v>
      </c>
      <c r="CX14" s="1">
        <f>[6]Finland!CX$22</f>
        <v>0</v>
      </c>
      <c r="CY14" s="1">
        <f>[6]Finland!CY$22</f>
        <v>0</v>
      </c>
      <c r="CZ14" s="1">
        <f>[6]Finland!CZ$22</f>
        <v>0</v>
      </c>
      <c r="DA14" s="1">
        <f>[6]Finland!DA$22</f>
        <v>0</v>
      </c>
      <c r="DB14" s="1">
        <f>[6]Finland!DB$22</f>
        <v>0</v>
      </c>
      <c r="DC14" s="1">
        <f>[6]Finland!DC$22</f>
        <v>0</v>
      </c>
      <c r="DD14" s="1">
        <f>[6]Finland!DD$22</f>
        <v>0</v>
      </c>
      <c r="DE14" s="1">
        <f>[6]Finland!DE$22</f>
        <v>0</v>
      </c>
      <c r="DF14" s="1">
        <f>[6]Finland!DF$22</f>
        <v>0</v>
      </c>
      <c r="DG14" s="1">
        <f>[6]Finland!DG$22</f>
        <v>0</v>
      </c>
      <c r="DH14" s="1">
        <f>[6]Finland!DH$22</f>
        <v>0</v>
      </c>
      <c r="DI14" s="1">
        <f>[6]Finland!DI$22</f>
        <v>0</v>
      </c>
      <c r="DJ14" s="1">
        <f>[6]Finland!DJ$22</f>
        <v>0</v>
      </c>
      <c r="DK14" s="1">
        <f>[6]Finland!DK$22</f>
        <v>0</v>
      </c>
      <c r="DL14" s="1">
        <f>[6]Finland!DL$22</f>
        <v>0</v>
      </c>
      <c r="DM14" s="1">
        <f>[6]Finland!DM$22</f>
        <v>0</v>
      </c>
      <c r="DN14" s="1">
        <f>[6]Finland!DN$22</f>
        <v>0</v>
      </c>
      <c r="DO14" s="1">
        <f>[6]Finland!DO$22</f>
        <v>0</v>
      </c>
      <c r="DP14" s="1">
        <f>[6]Finland!DP$22</f>
        <v>0</v>
      </c>
      <c r="DQ14" s="1">
        <f>[6]Finland!DQ$22</f>
        <v>0</v>
      </c>
      <c r="DR14" s="1">
        <f>[6]Finland!DR$22</f>
        <v>0</v>
      </c>
      <c r="DS14" s="1">
        <f>[6]Finland!DS$22</f>
        <v>0</v>
      </c>
      <c r="DT14" s="1">
        <f>[6]Finland!DT$22</f>
        <v>0</v>
      </c>
      <c r="DU14" s="1">
        <f>[6]Finland!DU$22</f>
        <v>0</v>
      </c>
      <c r="DV14" s="1">
        <f>[6]Finland!DV$22</f>
        <v>0</v>
      </c>
      <c r="DW14" s="1">
        <f>[6]Finland!DW$22</f>
        <v>0</v>
      </c>
      <c r="DX14" s="1">
        <f>[6]Finland!DX$22</f>
        <v>0</v>
      </c>
      <c r="DY14" s="1">
        <f>[6]Finland!DY$22</f>
        <v>0</v>
      </c>
      <c r="DZ14" s="1">
        <f>[6]Finland!DZ$22</f>
        <v>0</v>
      </c>
      <c r="EA14" s="1">
        <f>[6]Finland!EA$22</f>
        <v>0</v>
      </c>
      <c r="EB14" s="1">
        <f>[6]Finland!EB$22</f>
        <v>0</v>
      </c>
      <c r="EC14" s="1">
        <f>[6]Finland!EC$22</f>
        <v>0</v>
      </c>
      <c r="ED14" s="1">
        <f>[6]Finland!ED$22</f>
        <v>0</v>
      </c>
      <c r="EE14" s="1">
        <f>[6]Finland!EE$22</f>
        <v>0</v>
      </c>
      <c r="EF14" s="1">
        <f>[6]Finland!EF$22</f>
        <v>0</v>
      </c>
      <c r="EG14" s="1">
        <f>[6]Finland!EG$22</f>
        <v>0</v>
      </c>
      <c r="EH14" s="1">
        <f>[6]Finland!EH$22</f>
        <v>0</v>
      </c>
      <c r="EI14" s="1">
        <f>[6]Finland!EI$22</f>
        <v>0</v>
      </c>
      <c r="EJ14" s="1">
        <f>[6]Finland!EJ$22</f>
        <v>0</v>
      </c>
      <c r="EK14" s="1">
        <f>[6]Finland!EK$22</f>
        <v>0</v>
      </c>
      <c r="EL14" s="1">
        <f>[6]Finland!EL$22</f>
        <v>0</v>
      </c>
      <c r="EM14" s="1">
        <f>[6]Finland!EM$22</f>
        <v>0</v>
      </c>
      <c r="EN14" s="1">
        <f>[6]Finland!EN$22</f>
        <v>0</v>
      </c>
      <c r="EO14" s="1">
        <f>[6]Finland!EO$22</f>
        <v>0</v>
      </c>
      <c r="EP14" s="1">
        <f>[6]Finland!EP$22</f>
        <v>0</v>
      </c>
      <c r="EQ14" s="1">
        <f>[6]Finland!EQ$22</f>
        <v>0</v>
      </c>
      <c r="ER14" s="1">
        <f>[6]Finland!ER$22</f>
        <v>0</v>
      </c>
      <c r="ES14" s="1">
        <f>[6]Finland!ES$22</f>
        <v>0</v>
      </c>
      <c r="ET14" s="1">
        <f>[6]Finland!ET$22</f>
        <v>0</v>
      </c>
      <c r="EU14" s="1">
        <f>[6]Finland!EU$22</f>
        <v>0</v>
      </c>
      <c r="EV14" s="1">
        <f>[6]Finland!EV$22</f>
        <v>0</v>
      </c>
      <c r="EW14" s="1">
        <f>[6]Finland!EW$22</f>
        <v>0</v>
      </c>
      <c r="EX14" s="1">
        <f>[6]Finland!EX$22</f>
        <v>0</v>
      </c>
      <c r="EY14" s="1">
        <f>[6]Finland!EY$22</f>
        <v>0</v>
      </c>
      <c r="EZ14" s="1">
        <f>[6]Finland!EZ$22</f>
        <v>0</v>
      </c>
      <c r="FA14" s="1">
        <f>[6]Finland!FA$22</f>
        <v>0</v>
      </c>
      <c r="FB14" s="1">
        <f>[6]Finland!FB$22</f>
        <v>0</v>
      </c>
      <c r="FC14" s="1">
        <f>[6]Finland!FC$22</f>
        <v>0</v>
      </c>
      <c r="FD14" s="1">
        <f>[6]Finland!FD$22</f>
        <v>0</v>
      </c>
      <c r="FE14" s="1">
        <f>[6]Finland!FE$22</f>
        <v>0</v>
      </c>
      <c r="FF14" s="1">
        <f>[6]Finland!FF$22</f>
        <v>0</v>
      </c>
      <c r="FG14" s="1">
        <f>[6]Finland!FG$22</f>
        <v>0</v>
      </c>
      <c r="FH14" s="1">
        <f>[6]Finland!FH$22</f>
        <v>0</v>
      </c>
      <c r="FI14" s="1">
        <f>[6]Finland!FI$22</f>
        <v>0</v>
      </c>
      <c r="FJ14" s="1">
        <f>[6]Finland!FJ$22</f>
        <v>0</v>
      </c>
      <c r="FK14" s="1">
        <f>[6]Finland!FK$22</f>
        <v>0</v>
      </c>
      <c r="FL14" s="1">
        <f>[6]Finland!FL$22</f>
        <v>0</v>
      </c>
      <c r="FM14" s="1">
        <f>[6]Finland!FM$22</f>
        <v>0</v>
      </c>
      <c r="FN14" s="1">
        <f>[6]Finland!FN$22</f>
        <v>0</v>
      </c>
      <c r="FO14" s="1">
        <f>[6]Finland!FO$22</f>
        <v>0</v>
      </c>
      <c r="FP14" s="1">
        <f>[6]Finland!FP$22</f>
        <v>0</v>
      </c>
      <c r="FQ14" s="1">
        <f>[6]Finland!FQ$22</f>
        <v>0</v>
      </c>
      <c r="FR14" s="1">
        <f>[6]Finland!FR$22</f>
        <v>0</v>
      </c>
      <c r="FS14" s="1">
        <f>[6]Finland!FS$22</f>
        <v>0</v>
      </c>
      <c r="FT14" s="1">
        <f>[6]Finland!FT$22</f>
        <v>0</v>
      </c>
      <c r="FU14" s="1">
        <f>[6]Finland!FU$22</f>
        <v>0</v>
      </c>
      <c r="FV14" s="1">
        <f>[6]Finland!FV$22</f>
        <v>0</v>
      </c>
      <c r="FW14" s="1">
        <f>[6]Finland!FW$22</f>
        <v>0</v>
      </c>
      <c r="FX14" s="1">
        <f>[6]Finland!FX$22</f>
        <v>0</v>
      </c>
      <c r="FY14" s="1">
        <f>[6]Finland!FY$22</f>
        <v>0</v>
      </c>
      <c r="FZ14" s="2">
        <f>SUM($B14:FY14)</f>
        <v>0</v>
      </c>
    </row>
    <row r="15" spans="1:182">
      <c r="A15" t="s">
        <v>19</v>
      </c>
      <c r="B15" s="1">
        <f>[6]France!B$22</f>
        <v>0</v>
      </c>
      <c r="C15" s="1">
        <f>[6]France!C$22</f>
        <v>0</v>
      </c>
      <c r="D15" s="1">
        <f>[6]France!D$22</f>
        <v>0</v>
      </c>
      <c r="E15" s="1">
        <f>[6]France!E$22</f>
        <v>0</v>
      </c>
      <c r="F15" s="1">
        <f>[6]France!F$22</f>
        <v>0</v>
      </c>
      <c r="G15" s="1">
        <f>[6]France!G$22</f>
        <v>0</v>
      </c>
      <c r="H15" s="1">
        <f>[6]France!H$22</f>
        <v>394</v>
      </c>
      <c r="I15" s="1">
        <f>[6]France!I$22</f>
        <v>0</v>
      </c>
      <c r="J15" s="1">
        <f>[6]France!J$22</f>
        <v>0</v>
      </c>
      <c r="K15" s="1">
        <f>[6]France!K$22</f>
        <v>0</v>
      </c>
      <c r="L15" s="1">
        <f>[6]France!L$22</f>
        <v>0</v>
      </c>
      <c r="M15" s="1">
        <f>[6]France!M$22</f>
        <v>0</v>
      </c>
      <c r="N15" s="1">
        <f>[6]France!N$22</f>
        <v>0</v>
      </c>
      <c r="O15" s="1">
        <f>[6]France!O$22</f>
        <v>0</v>
      </c>
      <c r="P15" s="1">
        <f>[6]France!P$22</f>
        <v>449</v>
      </c>
      <c r="Q15" s="1">
        <f>[6]France!Q$22</f>
        <v>0</v>
      </c>
      <c r="R15" s="1">
        <f>[6]France!R$22</f>
        <v>440</v>
      </c>
      <c r="S15" s="1">
        <f>[6]France!S$22</f>
        <v>472</v>
      </c>
      <c r="T15" s="1">
        <f>[6]France!T$22</f>
        <v>8119</v>
      </c>
      <c r="U15" s="1">
        <f>[6]France!U$22</f>
        <v>0</v>
      </c>
      <c r="V15" s="1">
        <f>[6]France!V$22</f>
        <v>0</v>
      </c>
      <c r="W15" s="1">
        <f>[6]France!W$22</f>
        <v>0</v>
      </c>
      <c r="X15" s="1">
        <f>[6]France!X$22</f>
        <v>0</v>
      </c>
      <c r="Y15" s="1">
        <f>[6]France!Y$22</f>
        <v>0</v>
      </c>
      <c r="Z15" s="1">
        <f>[6]France!Z$22</f>
        <v>120408</v>
      </c>
      <c r="AA15" s="1">
        <f>[6]France!AA$22</f>
        <v>99888</v>
      </c>
      <c r="AB15" s="1">
        <f>[6]France!AB$22</f>
        <v>94565</v>
      </c>
      <c r="AC15" s="1">
        <f>[6]France!AC$22</f>
        <v>138416</v>
      </c>
      <c r="AD15" s="1">
        <f>[6]France!AD$22</f>
        <v>162632</v>
      </c>
      <c r="AE15" s="1">
        <f>[6]France!AE$22</f>
        <v>73856</v>
      </c>
      <c r="AF15" s="1">
        <f>[6]France!AF$22</f>
        <v>87444</v>
      </c>
      <c r="AG15" s="1">
        <f>[6]France!AG$22</f>
        <v>33074</v>
      </c>
      <c r="AH15" s="1">
        <f>[6]France!AH$22</f>
        <v>64736</v>
      </c>
      <c r="AI15" s="1">
        <f>[6]France!AI$22</f>
        <v>96657</v>
      </c>
      <c r="AJ15" s="1">
        <f>[6]France!AJ$22</f>
        <v>79098</v>
      </c>
      <c r="AK15" s="1">
        <f>[6]France!AK$22</f>
        <v>59851</v>
      </c>
      <c r="AL15" s="1">
        <f>[6]France!AL$22</f>
        <v>37130</v>
      </c>
      <c r="AM15" s="1">
        <f>[6]France!AM$22</f>
        <v>35853</v>
      </c>
      <c r="AN15" s="1">
        <f>[6]France!AN$22</f>
        <v>52292</v>
      </c>
      <c r="AO15" s="1">
        <f>[6]France!AO$22</f>
        <v>74757</v>
      </c>
      <c r="AP15" s="1">
        <f>[6]France!AP$22</f>
        <v>52082</v>
      </c>
      <c r="AQ15" s="1">
        <f>[6]France!AQ$22</f>
        <v>55020</v>
      </c>
      <c r="AR15" s="1">
        <f>[6]France!AR$22</f>
        <v>53162</v>
      </c>
      <c r="AS15" s="1">
        <f>[6]France!AS$22</f>
        <v>52375</v>
      </c>
      <c r="AT15" s="1">
        <f>[6]France!AT$22</f>
        <v>16225</v>
      </c>
      <c r="AU15" s="1">
        <f>[6]France!AU$22</f>
        <v>38207</v>
      </c>
      <c r="AV15" s="1">
        <f>[6]France!AV$22</f>
        <v>6160</v>
      </c>
      <c r="AW15" s="1">
        <f>[6]France!AW$22</f>
        <v>30335</v>
      </c>
      <c r="AX15" s="1">
        <f>[6]France!AX$22</f>
        <v>23029</v>
      </c>
      <c r="AY15" s="1">
        <f>[6]France!AY$22</f>
        <v>14586</v>
      </c>
      <c r="AZ15" s="1">
        <f>[6]France!AZ$22</f>
        <v>31681</v>
      </c>
      <c r="BA15" s="1">
        <f>[6]France!BA$22</f>
        <v>17815</v>
      </c>
      <c r="BB15" s="1">
        <f>[6]France!BB$22</f>
        <v>52034</v>
      </c>
      <c r="BC15" s="1">
        <f>[6]France!BC$22</f>
        <v>11687</v>
      </c>
      <c r="BD15" s="1">
        <f>[6]France!BD$22</f>
        <v>15142</v>
      </c>
      <c r="BE15" s="1">
        <f>[6]France!BE$22</f>
        <v>20213</v>
      </c>
      <c r="BF15" s="1">
        <f>[6]France!BF$22</f>
        <v>27281</v>
      </c>
      <c r="BG15" s="1">
        <f>[6]France!BG$22</f>
        <v>28656</v>
      </c>
      <c r="BH15" s="1">
        <f>[6]France!BH$22</f>
        <v>39324</v>
      </c>
      <c r="BI15" s="1">
        <f>[6]France!BI$22</f>
        <v>48413</v>
      </c>
      <c r="BJ15" s="1">
        <f>[6]France!BJ$22</f>
        <v>78373</v>
      </c>
      <c r="BK15" s="1">
        <f>[6]France!BK$22</f>
        <v>41295</v>
      </c>
      <c r="BL15" s="1">
        <f>[6]France!BL$22</f>
        <v>83836</v>
      </c>
      <c r="BM15" s="1">
        <f>[6]France!BM$22</f>
        <v>51922</v>
      </c>
      <c r="BN15" s="1">
        <f>[6]France!BN$22</f>
        <v>34172</v>
      </c>
      <c r="BO15" s="1">
        <f>[6]France!BO$22</f>
        <v>43357</v>
      </c>
      <c r="BP15" s="1">
        <f>[6]France!BP$22</f>
        <v>88080</v>
      </c>
      <c r="BQ15" s="1">
        <f>[6]France!BQ$22</f>
        <v>33855</v>
      </c>
      <c r="BR15" s="1">
        <f>[6]France!BR$22</f>
        <v>44606</v>
      </c>
      <c r="BS15" s="1">
        <f>[6]France!BS$22</f>
        <v>45298</v>
      </c>
      <c r="BT15" s="1">
        <f>[6]France!BT$22</f>
        <v>54320</v>
      </c>
      <c r="BU15" s="1">
        <f>[6]France!BU$22</f>
        <v>51302</v>
      </c>
      <c r="BV15" s="1">
        <f>[6]France!BV$22</f>
        <v>57077</v>
      </c>
      <c r="BW15" s="1">
        <f>[6]France!BW$22</f>
        <v>77855</v>
      </c>
      <c r="BX15" s="1">
        <f>[6]France!BX$22</f>
        <v>34470</v>
      </c>
      <c r="BY15" s="1">
        <f>[6]France!BY$22</f>
        <v>32336</v>
      </c>
      <c r="BZ15" s="1">
        <f>[6]France!BZ$22</f>
        <v>16059</v>
      </c>
      <c r="CA15" s="1">
        <f>[6]France!CA$22</f>
        <v>15478</v>
      </c>
      <c r="CB15" s="1">
        <f>[6]France!CB$22</f>
        <v>20048</v>
      </c>
      <c r="CC15" s="1">
        <f>[6]France!CC$22</f>
        <v>14645</v>
      </c>
      <c r="CD15" s="1">
        <f>[6]France!CD$22</f>
        <v>19412</v>
      </c>
      <c r="CE15" s="1">
        <f>[6]France!CE$22</f>
        <v>6494</v>
      </c>
      <c r="CF15" s="1">
        <f>[6]France!CF$22</f>
        <v>13731</v>
      </c>
      <c r="CG15" s="1">
        <f>[6]France!CG$22</f>
        <v>8084</v>
      </c>
      <c r="CH15" s="1">
        <f>[6]France!CH$22</f>
        <v>40218</v>
      </c>
      <c r="CI15" s="1">
        <f>[6]France!CI$22</f>
        <v>45976</v>
      </c>
      <c r="CJ15" s="1">
        <f>[6]France!CJ$22</f>
        <v>82979</v>
      </c>
      <c r="CK15" s="1">
        <f>[6]France!CK$22</f>
        <v>43158</v>
      </c>
      <c r="CL15" s="1">
        <f>[6]France!CL$22</f>
        <v>52796</v>
      </c>
      <c r="CM15" s="1">
        <f>[6]France!CM$22</f>
        <v>42759</v>
      </c>
      <c r="CN15" s="1">
        <f>[6]France!CN$22</f>
        <v>59444</v>
      </c>
      <c r="CO15" s="1">
        <f>[6]France!CO$22</f>
        <v>42556</v>
      </c>
      <c r="CP15" s="1">
        <f>[6]France!CP$22</f>
        <v>38436</v>
      </c>
      <c r="CQ15" s="1">
        <f>[6]France!CQ$22</f>
        <v>21268</v>
      </c>
      <c r="CR15" s="1">
        <f>[6]France!CR$22</f>
        <v>9666</v>
      </c>
      <c r="CS15" s="1">
        <f>[6]France!CS$22</f>
        <v>14666</v>
      </c>
      <c r="CT15" s="1">
        <f>[6]France!CT$22</f>
        <v>31178</v>
      </c>
      <c r="CU15" s="1">
        <f>[6]France!CU$22</f>
        <v>7457</v>
      </c>
      <c r="CV15" s="1">
        <f>[6]France!CV$22</f>
        <v>1098</v>
      </c>
      <c r="CW15" s="1">
        <f>[6]France!CW$22</f>
        <v>4423</v>
      </c>
      <c r="CX15" s="1">
        <f>[6]France!CX$22</f>
        <v>515</v>
      </c>
      <c r="CY15" s="1">
        <f>[6]France!CY$22</f>
        <v>714</v>
      </c>
      <c r="CZ15" s="1">
        <f>[6]France!CZ$22</f>
        <v>231</v>
      </c>
      <c r="DA15" s="1">
        <f>[6]France!DA$22</f>
        <v>9085</v>
      </c>
      <c r="DB15" s="1">
        <f>[6]France!DB$22</f>
        <v>5</v>
      </c>
      <c r="DC15" s="1">
        <f>[6]France!DC$22</f>
        <v>6</v>
      </c>
      <c r="DD15" s="1">
        <f>[6]France!DD$22</f>
        <v>0</v>
      </c>
      <c r="DE15" s="1">
        <f>[6]France!DE$22</f>
        <v>57</v>
      </c>
      <c r="DF15" s="1">
        <f>[6]France!DF$22</f>
        <v>0</v>
      </c>
      <c r="DG15" s="1">
        <f>[6]France!DG$22</f>
        <v>0</v>
      </c>
      <c r="DH15" s="1">
        <f>[6]France!DH$22</f>
        <v>0</v>
      </c>
      <c r="DI15" s="1">
        <f>[6]France!DI$22</f>
        <v>0</v>
      </c>
      <c r="DJ15" s="1">
        <f>[6]France!DJ$22</f>
        <v>0</v>
      </c>
      <c r="DK15" s="1">
        <f>[6]France!DK$22</f>
        <v>0</v>
      </c>
      <c r="DL15" s="1">
        <f>[6]France!DL$22</f>
        <v>0</v>
      </c>
      <c r="DM15" s="1">
        <f>[6]France!DM$22</f>
        <v>552</v>
      </c>
      <c r="DN15" s="1">
        <f>[6]France!DN$22</f>
        <v>0</v>
      </c>
      <c r="DO15" s="1">
        <f>[6]France!DO$22</f>
        <v>0</v>
      </c>
      <c r="DP15" s="1">
        <f>[6]France!DP$22</f>
        <v>0</v>
      </c>
      <c r="DQ15" s="1">
        <f>[6]France!DQ$22</f>
        <v>0</v>
      </c>
      <c r="DR15" s="1">
        <f>[6]France!DR$22</f>
        <v>3443</v>
      </c>
      <c r="DS15" s="1">
        <f>[6]France!DS$22</f>
        <v>0</v>
      </c>
      <c r="DT15" s="1">
        <f>[6]France!DT$22</f>
        <v>0</v>
      </c>
      <c r="DU15" s="1">
        <f>[6]France!DU$22</f>
        <v>0</v>
      </c>
      <c r="DV15" s="1">
        <f>[6]France!DV$22</f>
        <v>0</v>
      </c>
      <c r="DW15" s="1">
        <f>[6]France!DW$22</f>
        <v>15374</v>
      </c>
      <c r="DX15" s="1">
        <f>[6]France!DX$22</f>
        <v>0</v>
      </c>
      <c r="DY15" s="1">
        <f>[6]France!DY$22</f>
        <v>4873</v>
      </c>
      <c r="DZ15" s="1">
        <f>[6]France!DZ$22</f>
        <v>0</v>
      </c>
      <c r="EA15" s="1">
        <f>[6]France!EA$22</f>
        <v>0</v>
      </c>
      <c r="EB15" s="1">
        <f>[6]France!EB$22</f>
        <v>0</v>
      </c>
      <c r="EC15" s="1">
        <f>[6]France!EC$22</f>
        <v>0</v>
      </c>
      <c r="ED15" s="1">
        <f>[6]France!ED$22</f>
        <v>7074</v>
      </c>
      <c r="EE15" s="1">
        <f>[6]France!EE$22</f>
        <v>8</v>
      </c>
      <c r="EF15" s="1">
        <f>[6]France!EF$22</f>
        <v>0</v>
      </c>
      <c r="EG15" s="1">
        <f>[6]France!EG$22</f>
        <v>308</v>
      </c>
      <c r="EH15" s="1">
        <f>[6]France!EH$22</f>
        <v>24293</v>
      </c>
      <c r="EI15" s="1">
        <f>[6]France!EI$22</f>
        <v>5968</v>
      </c>
      <c r="EJ15" s="1">
        <f>[6]France!EJ$22</f>
        <v>33557</v>
      </c>
      <c r="EK15" s="1">
        <f>[6]France!EK$22</f>
        <v>15377</v>
      </c>
      <c r="EL15" s="1">
        <f>[6]France!EL$22</f>
        <v>23940</v>
      </c>
      <c r="EM15" s="1">
        <f>[6]France!EM$22</f>
        <v>274</v>
      </c>
      <c r="EN15" s="1">
        <f>[6]France!EN$22</f>
        <v>274</v>
      </c>
      <c r="EO15" s="1">
        <f>[6]France!EO$22</f>
        <v>274</v>
      </c>
      <c r="EP15" s="1">
        <f>[6]France!EP$22</f>
        <v>1970</v>
      </c>
      <c r="EQ15" s="1">
        <f>[6]France!EQ$22</f>
        <v>2547</v>
      </c>
      <c r="ER15" s="1">
        <f>[6]France!ER$22</f>
        <v>53416</v>
      </c>
      <c r="ES15" s="1">
        <f>[6]France!ES$22</f>
        <v>48441</v>
      </c>
      <c r="ET15" s="1">
        <f>[6]France!ET$22</f>
        <v>5430</v>
      </c>
      <c r="EU15" s="1">
        <f>[6]France!EU$22</f>
        <v>5346</v>
      </c>
      <c r="EV15" s="1">
        <f>[6]France!EV$22</f>
        <v>8571</v>
      </c>
      <c r="EW15" s="1">
        <f>[6]France!EW$22</f>
        <v>290215</v>
      </c>
      <c r="EX15" s="1">
        <f>[6]France!EX$22</f>
        <v>117539</v>
      </c>
      <c r="EY15" s="1">
        <f>[6]France!EY$22</f>
        <v>322251</v>
      </c>
      <c r="EZ15" s="1">
        <f>[6]France!EZ$22</f>
        <v>383432</v>
      </c>
      <c r="FA15" s="1">
        <f>[6]France!FA$22</f>
        <v>2763</v>
      </c>
      <c r="FB15" s="1">
        <f>[6]France!FB$22</f>
        <v>13567</v>
      </c>
      <c r="FC15" s="1">
        <f>[6]France!FC$22</f>
        <v>30152</v>
      </c>
      <c r="FD15" s="1">
        <f>[6]France!FD$22</f>
        <v>12992</v>
      </c>
      <c r="FE15" s="1">
        <f>[6]France!FE$22</f>
        <v>14823</v>
      </c>
      <c r="FF15" s="1">
        <f>[6]France!FF$22</f>
        <v>9935</v>
      </c>
      <c r="FG15" s="1">
        <f>[6]France!FG$22</f>
        <v>4164</v>
      </c>
      <c r="FH15" s="1">
        <f>[6]France!FH$22</f>
        <v>5182</v>
      </c>
      <c r="FI15" s="1">
        <f>[6]France!FI$22</f>
        <v>3565</v>
      </c>
      <c r="FJ15" s="1">
        <f>[6]France!FJ$22</f>
        <v>6905</v>
      </c>
      <c r="FK15" s="1">
        <f>[6]France!FK$22</f>
        <v>4229</v>
      </c>
      <c r="FL15" s="1">
        <f>[6]France!FL$22</f>
        <v>3297</v>
      </c>
      <c r="FM15" s="1">
        <f>[6]France!FM$22</f>
        <v>2903</v>
      </c>
      <c r="FN15" s="1">
        <f>[6]France!FN$22</f>
        <v>609</v>
      </c>
      <c r="FO15" s="1">
        <f>[6]France!FO$22</f>
        <v>1038</v>
      </c>
      <c r="FP15" s="1">
        <f>[6]France!FP$22</f>
        <v>5641</v>
      </c>
      <c r="FQ15" s="1">
        <f>[6]France!FQ$22</f>
        <v>173</v>
      </c>
      <c r="FR15" s="1">
        <f>[6]France!FR$22</f>
        <v>0</v>
      </c>
      <c r="FS15" s="1">
        <f>[6]France!FS$22</f>
        <v>0</v>
      </c>
      <c r="FT15" s="1">
        <f>[6]France!FT$22</f>
        <v>741</v>
      </c>
      <c r="FU15" s="1">
        <f>[6]France!FU$22</f>
        <v>3715</v>
      </c>
      <c r="FV15" s="1">
        <f>[6]France!FV$22</f>
        <v>597</v>
      </c>
      <c r="FW15" s="1">
        <f>[6]France!FW$22</f>
        <v>739</v>
      </c>
      <c r="FX15" s="1">
        <f>[6]France!FX$22</f>
        <v>0</v>
      </c>
      <c r="FY15" s="1">
        <f>[6]France!FY$22</f>
        <v>0</v>
      </c>
      <c r="FZ15" s="2">
        <f>SUM($B15:FY15)</f>
        <v>4971231</v>
      </c>
    </row>
    <row r="16" spans="1:182">
      <c r="A16" t="s">
        <v>20</v>
      </c>
      <c r="B16" s="1">
        <f>[6]Germany!B$22</f>
        <v>0</v>
      </c>
      <c r="C16" s="1">
        <f>[6]Germany!C$22</f>
        <v>0</v>
      </c>
      <c r="D16" s="1">
        <f>[6]Germany!D$22</f>
        <v>0</v>
      </c>
      <c r="E16" s="1">
        <f>[6]Germany!E$22</f>
        <v>0</v>
      </c>
      <c r="F16" s="1">
        <f>[6]Germany!F$22</f>
        <v>0</v>
      </c>
      <c r="G16" s="1">
        <f>[6]Germany!G$22</f>
        <v>0</v>
      </c>
      <c r="H16" s="1">
        <f>[6]Germany!H$22</f>
        <v>0</v>
      </c>
      <c r="I16" s="1">
        <f>[6]Germany!I$22</f>
        <v>0</v>
      </c>
      <c r="J16" s="1">
        <f>[6]Germany!J$22</f>
        <v>0</v>
      </c>
      <c r="K16" s="1">
        <f>[6]Germany!K$22</f>
        <v>0</v>
      </c>
      <c r="L16" s="1">
        <f>[6]Germany!L$22</f>
        <v>0</v>
      </c>
      <c r="M16" s="1">
        <f>[6]Germany!M$22</f>
        <v>664</v>
      </c>
      <c r="N16" s="1">
        <f>[6]Germany!N$22</f>
        <v>0</v>
      </c>
      <c r="O16" s="1">
        <f>[6]Germany!O$22</f>
        <v>0</v>
      </c>
      <c r="P16" s="1">
        <f>[6]Germany!P$22</f>
        <v>0</v>
      </c>
      <c r="Q16" s="1">
        <f>[6]Germany!Q$22</f>
        <v>196</v>
      </c>
      <c r="R16" s="1">
        <f>[6]Germany!R$22</f>
        <v>0</v>
      </c>
      <c r="S16" s="1">
        <f>[6]Germany!S$22</f>
        <v>0</v>
      </c>
      <c r="T16" s="1">
        <f>[6]Germany!T$22</f>
        <v>0</v>
      </c>
      <c r="U16" s="1">
        <f>[6]Germany!U$22</f>
        <v>0</v>
      </c>
      <c r="V16" s="1">
        <f>[6]Germany!V$22</f>
        <v>234</v>
      </c>
      <c r="W16" s="1">
        <f>[6]Germany!W$22</f>
        <v>0</v>
      </c>
      <c r="X16" s="1">
        <f>[6]Germany!X$22</f>
        <v>0</v>
      </c>
      <c r="Y16" s="1">
        <f>[6]Germany!Y$22</f>
        <v>0</v>
      </c>
      <c r="Z16" s="1">
        <f>[6]Germany!Z$22</f>
        <v>20968</v>
      </c>
      <c r="AA16" s="1">
        <f>[6]Germany!AA$22</f>
        <v>16176</v>
      </c>
      <c r="AB16" s="1">
        <f>[6]Germany!AB$22</f>
        <v>0</v>
      </c>
      <c r="AC16" s="1">
        <f>[6]Germany!AC$22</f>
        <v>2591</v>
      </c>
      <c r="AD16" s="1">
        <f>[6]Germany!AD$22</f>
        <v>35537</v>
      </c>
      <c r="AE16" s="1">
        <f>[6]Germany!AE$22</f>
        <v>0</v>
      </c>
      <c r="AF16" s="1">
        <f>[6]Germany!AF$22</f>
        <v>4975</v>
      </c>
      <c r="AG16" s="1">
        <f>[6]Germany!AG$22</f>
        <v>0</v>
      </c>
      <c r="AH16" s="1">
        <f>[6]Germany!AH$22</f>
        <v>3582</v>
      </c>
      <c r="AI16" s="1">
        <f>[6]Germany!AI$22</f>
        <v>2980</v>
      </c>
      <c r="AJ16" s="1">
        <f>[6]Germany!AJ$22</f>
        <v>57711</v>
      </c>
      <c r="AK16" s="1">
        <f>[6]Germany!AK$22</f>
        <v>88601</v>
      </c>
      <c r="AL16" s="1">
        <f>[6]Germany!AL$22</f>
        <v>102222</v>
      </c>
      <c r="AM16" s="1">
        <f>[6]Germany!AM$22</f>
        <v>85007</v>
      </c>
      <c r="AN16" s="1">
        <f>[6]Germany!AN$22</f>
        <v>156057</v>
      </c>
      <c r="AO16" s="1">
        <f>[6]Germany!AO$22</f>
        <v>145286</v>
      </c>
      <c r="AP16" s="1">
        <f>[6]Germany!AP$22</f>
        <v>126734</v>
      </c>
      <c r="AQ16" s="1">
        <f>[6]Germany!AQ$22</f>
        <v>48079</v>
      </c>
      <c r="AR16" s="1">
        <f>[6]Germany!AR$22</f>
        <v>67052</v>
      </c>
      <c r="AS16" s="1">
        <f>[6]Germany!AS$22</f>
        <v>44018</v>
      </c>
      <c r="AT16" s="1">
        <f>[6]Germany!AT$22</f>
        <v>94810</v>
      </c>
      <c r="AU16" s="1">
        <f>[6]Germany!AU$22</f>
        <v>50515</v>
      </c>
      <c r="AV16" s="1">
        <f>[6]Germany!AV$22</f>
        <v>53733</v>
      </c>
      <c r="AW16" s="1">
        <f>[6]Germany!AW$22</f>
        <v>58896</v>
      </c>
      <c r="AX16" s="1">
        <f>[6]Germany!AX$22</f>
        <v>152948</v>
      </c>
      <c r="AY16" s="1">
        <f>[6]Germany!AY$22</f>
        <v>63797</v>
      </c>
      <c r="AZ16" s="1">
        <f>[6]Germany!AZ$22</f>
        <v>150081</v>
      </c>
      <c r="BA16" s="1">
        <f>[6]Germany!BA$22</f>
        <v>209114</v>
      </c>
      <c r="BB16" s="1">
        <f>[6]Germany!BB$22</f>
        <v>194815</v>
      </c>
      <c r="BC16" s="1">
        <f>[6]Germany!BC$22</f>
        <v>2133</v>
      </c>
      <c r="BD16" s="1">
        <f>[6]Germany!BD$22</f>
        <v>26783</v>
      </c>
      <c r="BE16" s="1">
        <f>[6]Germany!BE$22</f>
        <v>38552</v>
      </c>
      <c r="BF16" s="1">
        <f>[6]Germany!BF$22</f>
        <v>41388</v>
      </c>
      <c r="BG16" s="1">
        <f>[6]Germany!BG$22</f>
        <v>51652</v>
      </c>
      <c r="BH16" s="1">
        <f>[6]Germany!BH$22</f>
        <v>51262</v>
      </c>
      <c r="BI16" s="1">
        <f>[6]Germany!BI$22</f>
        <v>36839</v>
      </c>
      <c r="BJ16" s="1">
        <f>[6]Germany!BJ$22</f>
        <v>45042</v>
      </c>
      <c r="BK16" s="1">
        <f>[6]Germany!BK$22</f>
        <v>56489</v>
      </c>
      <c r="BL16" s="1">
        <f>[6]Germany!BL$22</f>
        <v>99528</v>
      </c>
      <c r="BM16" s="1">
        <f>[6]Germany!BM$22</f>
        <v>112498</v>
      </c>
      <c r="BN16" s="1">
        <f>[6]Germany!BN$22</f>
        <v>96026</v>
      </c>
      <c r="BO16" s="1">
        <f>[6]Germany!BO$22</f>
        <v>43459</v>
      </c>
      <c r="BP16" s="1">
        <f>[6]Germany!BP$22</f>
        <v>62681</v>
      </c>
      <c r="BQ16" s="1">
        <f>[6]Germany!BQ$22</f>
        <v>79055</v>
      </c>
      <c r="BR16" s="1">
        <f>[6]Germany!BR$22</f>
        <v>58430</v>
      </c>
      <c r="BS16" s="1">
        <f>[6]Germany!BS$22</f>
        <v>79123</v>
      </c>
      <c r="BT16" s="1">
        <f>[6]Germany!BT$22</f>
        <v>101906</v>
      </c>
      <c r="BU16" s="1">
        <f>[6]Germany!BU$22</f>
        <v>65269</v>
      </c>
      <c r="BV16" s="1">
        <f>[6]Germany!BV$22</f>
        <v>25936</v>
      </c>
      <c r="BW16" s="1">
        <f>[6]Germany!BW$22</f>
        <v>46689</v>
      </c>
      <c r="BX16" s="1">
        <f>[6]Germany!BX$22</f>
        <v>61443</v>
      </c>
      <c r="BY16" s="1">
        <f>[6]Germany!BY$22</f>
        <v>91277</v>
      </c>
      <c r="BZ16" s="1">
        <f>[6]Germany!BZ$22</f>
        <v>97534</v>
      </c>
      <c r="CA16" s="1">
        <f>[6]Germany!CA$22</f>
        <v>73260</v>
      </c>
      <c r="CB16" s="1">
        <f>[6]Germany!CB$22</f>
        <v>93236</v>
      </c>
      <c r="CC16" s="1">
        <f>[6]Germany!CC$22</f>
        <v>84818</v>
      </c>
      <c r="CD16" s="1">
        <f>[6]Germany!CD$22</f>
        <v>48163</v>
      </c>
      <c r="CE16" s="1">
        <f>[6]Germany!CE$22</f>
        <v>70553</v>
      </c>
      <c r="CF16" s="1">
        <f>[6]Germany!CF$22</f>
        <v>60284</v>
      </c>
      <c r="CG16" s="1">
        <f>[6]Germany!CG$22</f>
        <v>67531</v>
      </c>
      <c r="CH16" s="1">
        <f>[6]Germany!CH$22</f>
        <v>95956</v>
      </c>
      <c r="CI16" s="1">
        <f>[6]Germany!CI$22</f>
        <v>62709</v>
      </c>
      <c r="CJ16" s="1">
        <f>[6]Germany!CJ$22</f>
        <v>198778</v>
      </c>
      <c r="CK16" s="1">
        <f>[6]Germany!CK$22</f>
        <v>73891</v>
      </c>
      <c r="CL16" s="1">
        <f>[6]Germany!CL$22</f>
        <v>118091</v>
      </c>
      <c r="CM16" s="1">
        <f>[6]Germany!CM$22</f>
        <v>97205</v>
      </c>
      <c r="CN16" s="1">
        <f>[6]Germany!CN$22</f>
        <v>83705</v>
      </c>
      <c r="CO16" s="1">
        <f>[6]Germany!CO$22</f>
        <v>100955</v>
      </c>
      <c r="CP16" s="1">
        <f>[6]Germany!CP$22</f>
        <v>95040</v>
      </c>
      <c r="CQ16" s="1">
        <f>[6]Germany!CQ$22</f>
        <v>109960</v>
      </c>
      <c r="CR16" s="1">
        <f>[6]Germany!CR$22</f>
        <v>98935</v>
      </c>
      <c r="CS16" s="1">
        <f>[6]Germany!CS$22</f>
        <v>36409</v>
      </c>
      <c r="CT16" s="1">
        <f>[6]Germany!CT$22</f>
        <v>98570</v>
      </c>
      <c r="CU16" s="1">
        <f>[6]Germany!CU$22</f>
        <v>117447</v>
      </c>
      <c r="CV16" s="1">
        <f>[6]Germany!CV$22</f>
        <v>59707</v>
      </c>
      <c r="CW16" s="1">
        <f>[6]Germany!CW$22</f>
        <v>78326</v>
      </c>
      <c r="CX16" s="1">
        <f>[6]Germany!CX$22</f>
        <v>130649</v>
      </c>
      <c r="CY16" s="1">
        <f>[6]Germany!CY$22</f>
        <v>146548</v>
      </c>
      <c r="CZ16" s="1">
        <f>[6]Germany!CZ$22</f>
        <v>59720</v>
      </c>
      <c r="DA16" s="1">
        <f>[6]Germany!DA$22</f>
        <v>67683</v>
      </c>
      <c r="DB16" s="1">
        <f>[6]Germany!DB$22</f>
        <v>164851</v>
      </c>
      <c r="DC16" s="1">
        <f>[6]Germany!DC$22</f>
        <v>116933</v>
      </c>
      <c r="DD16" s="1">
        <f>[6]Germany!DD$22</f>
        <v>186533</v>
      </c>
      <c r="DE16" s="1">
        <f>[6]Germany!DE$22</f>
        <v>53791</v>
      </c>
      <c r="DF16" s="1">
        <f>[6]Germany!DF$22</f>
        <v>72975</v>
      </c>
      <c r="DG16" s="1">
        <f>[6]Germany!DG$22</f>
        <v>106026</v>
      </c>
      <c r="DH16" s="1">
        <f>[6]Germany!DH$22</f>
        <v>101182</v>
      </c>
      <c r="DI16" s="1">
        <f>[6]Germany!DI$22</f>
        <v>123208</v>
      </c>
      <c r="DJ16" s="1">
        <f>[6]Germany!DJ$22</f>
        <v>110840</v>
      </c>
      <c r="DK16" s="1">
        <f>[6]Germany!DK$22</f>
        <v>102668</v>
      </c>
      <c r="DL16" s="1">
        <f>[6]Germany!DL$22</f>
        <v>125525</v>
      </c>
      <c r="DM16" s="1">
        <f>[6]Germany!DM$22</f>
        <v>117602</v>
      </c>
      <c r="DN16" s="1">
        <f>[6]Germany!DN$22</f>
        <v>126235</v>
      </c>
      <c r="DO16" s="1">
        <f>[6]Germany!DO$22</f>
        <v>168130</v>
      </c>
      <c r="DP16" s="1">
        <f>[6]Germany!DP$22</f>
        <v>198073</v>
      </c>
      <c r="DQ16" s="1">
        <f>[6]Germany!DQ$22</f>
        <v>107959</v>
      </c>
      <c r="DR16" s="1">
        <f>[6]Germany!DR$22</f>
        <v>299964</v>
      </c>
      <c r="DS16" s="1">
        <f>[6]Germany!DS$22</f>
        <v>227629</v>
      </c>
      <c r="DT16" s="1">
        <f>[6]Germany!DT$22</f>
        <v>134940</v>
      </c>
      <c r="DU16" s="1">
        <f>[6]Germany!DU$22</f>
        <v>230057</v>
      </c>
      <c r="DV16" s="1">
        <f>[6]Germany!DV$22</f>
        <v>92940</v>
      </c>
      <c r="DW16" s="1">
        <f>[6]Germany!DW$22</f>
        <v>127398</v>
      </c>
      <c r="DX16" s="1">
        <f>[6]Germany!DX$22</f>
        <v>108079</v>
      </c>
      <c r="DY16" s="1">
        <f>[6]Germany!DY$22</f>
        <v>90890</v>
      </c>
      <c r="DZ16" s="1">
        <f>[6]Germany!DZ$22</f>
        <v>140516</v>
      </c>
      <c r="EA16" s="1">
        <f>[6]Germany!EA$22</f>
        <v>195916</v>
      </c>
      <c r="EB16" s="1">
        <f>[6]Germany!EB$22</f>
        <v>148834</v>
      </c>
      <c r="EC16" s="1">
        <f>[6]Germany!EC$22</f>
        <v>94524</v>
      </c>
      <c r="ED16" s="1">
        <f>[6]Germany!ED$22</f>
        <v>117553</v>
      </c>
      <c r="EE16" s="1">
        <f>[6]Germany!EE$22</f>
        <v>2196</v>
      </c>
      <c r="EF16" s="1">
        <f>[6]Germany!EF$22</f>
        <v>2181</v>
      </c>
      <c r="EG16" s="1">
        <f>[6]Germany!EG$22</f>
        <v>3519</v>
      </c>
      <c r="EH16" s="1">
        <f>[6]Germany!EH$22</f>
        <v>227515</v>
      </c>
      <c r="EI16" s="1">
        <f>[6]Germany!EI$22</f>
        <v>188183</v>
      </c>
      <c r="EJ16" s="1">
        <f>[6]Germany!EJ$22</f>
        <v>172710</v>
      </c>
      <c r="EK16" s="1">
        <f>[6]Germany!EK$22</f>
        <v>141804</v>
      </c>
      <c r="EL16" s="1">
        <f>[6]Germany!EL$22</f>
        <v>184936</v>
      </c>
      <c r="EM16" s="1">
        <f>[6]Germany!EM$22</f>
        <v>3007</v>
      </c>
      <c r="EN16" s="1">
        <f>[6]Germany!EN$22</f>
        <v>3007</v>
      </c>
      <c r="EO16" s="1">
        <f>[6]Germany!EO$22</f>
        <v>108771</v>
      </c>
      <c r="EP16" s="1">
        <f>[6]Germany!EP$22</f>
        <v>211671</v>
      </c>
      <c r="EQ16" s="1">
        <f>[6]Germany!EQ$22</f>
        <v>302755</v>
      </c>
      <c r="ER16" s="1">
        <f>[6]Germany!ER$22</f>
        <v>217175</v>
      </c>
      <c r="ES16" s="1">
        <f>[6]Germany!ES$22</f>
        <v>236167</v>
      </c>
      <c r="ET16" s="1">
        <f>[6]Germany!ET$22</f>
        <v>255541</v>
      </c>
      <c r="EU16" s="1">
        <f>[6]Germany!EU$22</f>
        <v>114592</v>
      </c>
      <c r="EV16" s="1">
        <f>[6]Germany!EV$22</f>
        <v>121205</v>
      </c>
      <c r="EW16" s="1">
        <f>[6]Germany!EW$22</f>
        <v>106474</v>
      </c>
      <c r="EX16" s="1">
        <f>[6]Germany!EX$22</f>
        <v>142642</v>
      </c>
      <c r="EY16" s="1">
        <f>[6]Germany!EY$22</f>
        <v>46545</v>
      </c>
      <c r="EZ16" s="1">
        <f>[6]Germany!EZ$22</f>
        <v>156049</v>
      </c>
      <c r="FA16" s="1">
        <f>[6]Germany!FA$22</f>
        <v>0</v>
      </c>
      <c r="FB16" s="1">
        <f>[6]Germany!FB$22</f>
        <v>201285</v>
      </c>
      <c r="FC16" s="1">
        <f>[6]Germany!FC$22</f>
        <v>186658</v>
      </c>
      <c r="FD16" s="1">
        <f>[6]Germany!FD$22</f>
        <v>230041</v>
      </c>
      <c r="FE16" s="1">
        <f>[6]Germany!FE$22</f>
        <v>484779</v>
      </c>
      <c r="FF16" s="1">
        <f>[6]Germany!FF$22</f>
        <v>308135</v>
      </c>
      <c r="FG16" s="1">
        <f>[6]Germany!FG$22</f>
        <v>117841</v>
      </c>
      <c r="FH16" s="1">
        <f>[6]Germany!FH$22</f>
        <v>80078</v>
      </c>
      <c r="FI16" s="1">
        <f>[6]Germany!FI$22</f>
        <v>142728</v>
      </c>
      <c r="FJ16" s="1">
        <f>[6]Germany!FJ$22</f>
        <v>196230</v>
      </c>
      <c r="FK16" s="1">
        <f>[6]Germany!FK$22</f>
        <v>189332</v>
      </c>
      <c r="FL16" s="1">
        <f>[6]Germany!FL$22</f>
        <v>215618</v>
      </c>
      <c r="FM16" s="1">
        <f>[6]Germany!FM$22</f>
        <v>213367</v>
      </c>
      <c r="FN16" s="1">
        <f>[6]Germany!FN$22</f>
        <v>200469</v>
      </c>
      <c r="FO16" s="1">
        <f>[6]Germany!FO$22</f>
        <v>361258</v>
      </c>
      <c r="FP16" s="1">
        <f>[6]Germany!FP$22</f>
        <v>182123</v>
      </c>
      <c r="FQ16" s="1">
        <f>[6]Germany!FQ$22</f>
        <v>399148</v>
      </c>
      <c r="FR16" s="1">
        <f>[6]Germany!FR$22</f>
        <v>296881</v>
      </c>
      <c r="FS16" s="1">
        <f>[6]Germany!FS$22</f>
        <v>181403</v>
      </c>
      <c r="FT16" s="1">
        <f>[6]Germany!FT$22</f>
        <v>286676</v>
      </c>
      <c r="FU16" s="1">
        <f>[6]Germany!FU$22</f>
        <v>150135</v>
      </c>
      <c r="FV16" s="1">
        <f>[6]Germany!FV$22</f>
        <v>162436</v>
      </c>
      <c r="FW16" s="1">
        <f>[6]Germany!FW$22</f>
        <v>213408</v>
      </c>
      <c r="FX16" s="1">
        <f>[6]Germany!FX$22</f>
        <v>0</v>
      </c>
      <c r="FY16" s="1">
        <f>[6]Germany!FY$22</f>
        <v>0</v>
      </c>
      <c r="FZ16" s="2">
        <f>SUM($B16:FY16)</f>
        <v>17876947</v>
      </c>
    </row>
    <row r="17" spans="1:182">
      <c r="A17" t="s">
        <v>35</v>
      </c>
      <c r="B17" s="1">
        <f>[6]Greece!B$22</f>
        <v>0</v>
      </c>
      <c r="C17" s="1">
        <f>[6]Greece!C$22</f>
        <v>0</v>
      </c>
      <c r="D17" s="1">
        <f>[6]Greece!D$22</f>
        <v>0</v>
      </c>
      <c r="E17" s="1">
        <f>[6]Greece!E$22</f>
        <v>0</v>
      </c>
      <c r="F17" s="1">
        <f>[6]Greece!F$22</f>
        <v>0</v>
      </c>
      <c r="G17" s="1">
        <f>[6]Greece!G$22</f>
        <v>0</v>
      </c>
      <c r="H17" s="1">
        <f>[6]Greece!H$22</f>
        <v>0</v>
      </c>
      <c r="I17" s="1">
        <f>[6]Greece!I$22</f>
        <v>0</v>
      </c>
      <c r="J17" s="1">
        <f>[6]Greece!J$22</f>
        <v>0</v>
      </c>
      <c r="K17" s="1">
        <f>[6]Greece!K$22</f>
        <v>0</v>
      </c>
      <c r="L17" s="1">
        <f>[6]Greece!L$22</f>
        <v>0</v>
      </c>
      <c r="M17" s="1">
        <f>[6]Greece!M$22</f>
        <v>0</v>
      </c>
      <c r="N17" s="1">
        <f>[6]Greece!N$22</f>
        <v>0</v>
      </c>
      <c r="O17" s="1">
        <f>[6]Greece!O$22</f>
        <v>0</v>
      </c>
      <c r="P17" s="1">
        <f>[6]Greece!P$22</f>
        <v>0</v>
      </c>
      <c r="Q17" s="1">
        <f>[6]Greece!Q$22</f>
        <v>0</v>
      </c>
      <c r="R17" s="1">
        <f>[6]Greece!R$22</f>
        <v>0</v>
      </c>
      <c r="S17" s="1">
        <f>[6]Greece!S$22</f>
        <v>0</v>
      </c>
      <c r="T17" s="1">
        <f>[6]Greece!T$22</f>
        <v>0</v>
      </c>
      <c r="U17" s="1">
        <f>[6]Greece!U$22</f>
        <v>0</v>
      </c>
      <c r="V17" s="1">
        <f>[6]Greece!V$22</f>
        <v>0</v>
      </c>
      <c r="W17" s="1">
        <f>[6]Greece!W$22</f>
        <v>0</v>
      </c>
      <c r="X17" s="1">
        <f>[6]Greece!X$22</f>
        <v>0</v>
      </c>
      <c r="Y17" s="1">
        <f>[6]Greece!Y$22</f>
        <v>0</v>
      </c>
      <c r="Z17" s="1">
        <f>[6]Greece!Z$22</f>
        <v>0</v>
      </c>
      <c r="AA17" s="1">
        <f>[6]Greece!AA$22</f>
        <v>0</v>
      </c>
      <c r="AB17" s="1">
        <f>[6]Greece!AB$22</f>
        <v>0</v>
      </c>
      <c r="AC17" s="1">
        <f>[6]Greece!AC$22</f>
        <v>0</v>
      </c>
      <c r="AD17" s="1">
        <f>[6]Greece!AD$22</f>
        <v>0</v>
      </c>
      <c r="AE17" s="1">
        <f>[6]Greece!AE$22</f>
        <v>0</v>
      </c>
      <c r="AF17" s="1">
        <f>[6]Greece!AF$22</f>
        <v>0</v>
      </c>
      <c r="AG17" s="1">
        <f>[6]Greece!AG$22</f>
        <v>0</v>
      </c>
      <c r="AH17" s="1">
        <f>[6]Greece!AH$22</f>
        <v>0</v>
      </c>
      <c r="AI17" s="1">
        <f>[6]Greece!AI$22</f>
        <v>0</v>
      </c>
      <c r="AJ17" s="1">
        <f>[6]Greece!AJ$22</f>
        <v>0</v>
      </c>
      <c r="AK17" s="1">
        <f>[6]Greece!AK$22</f>
        <v>0</v>
      </c>
      <c r="AL17" s="1">
        <f>[6]Greece!AL$22</f>
        <v>271</v>
      </c>
      <c r="AM17" s="1">
        <f>[6]Greece!AM$22</f>
        <v>7886</v>
      </c>
      <c r="AN17" s="1">
        <f>[6]Greece!AN$22</f>
        <v>95</v>
      </c>
      <c r="AO17" s="1">
        <f>[6]Greece!AO$22</f>
        <v>4165</v>
      </c>
      <c r="AP17" s="1">
        <f>[6]Greece!AP$22</f>
        <v>126</v>
      </c>
      <c r="AQ17" s="1">
        <f>[6]Greece!AQ$22</f>
        <v>57</v>
      </c>
      <c r="AR17" s="1">
        <f>[6]Greece!AR$22</f>
        <v>4042</v>
      </c>
      <c r="AS17" s="1">
        <f>[6]Greece!AS$22</f>
        <v>20</v>
      </c>
      <c r="AT17" s="1">
        <f>[6]Greece!AT$22</f>
        <v>16</v>
      </c>
      <c r="AU17" s="1">
        <f>[6]Greece!AU$22</f>
        <v>35</v>
      </c>
      <c r="AV17" s="1">
        <f>[6]Greece!AV$22</f>
        <v>35</v>
      </c>
      <c r="AW17" s="1">
        <f>[6]Greece!AW$22</f>
        <v>31</v>
      </c>
      <c r="AX17" s="1">
        <f>[6]Greece!AX$22</f>
        <v>4129</v>
      </c>
      <c r="AY17" s="1">
        <f>[6]Greece!AY$22</f>
        <v>45</v>
      </c>
      <c r="AZ17" s="1">
        <f>[6]Greece!AZ$22</f>
        <v>3808</v>
      </c>
      <c r="BA17" s="1">
        <f>[6]Greece!BA$22</f>
        <v>4079</v>
      </c>
      <c r="BB17" s="1">
        <f>[6]Greece!BB$22</f>
        <v>4128</v>
      </c>
      <c r="BC17" s="1">
        <f>[6]Greece!BC$22</f>
        <v>15</v>
      </c>
      <c r="BD17" s="1">
        <f>[6]Greece!BD$22</f>
        <v>4103</v>
      </c>
      <c r="BE17" s="1">
        <f>[6]Greece!BE$22</f>
        <v>4058</v>
      </c>
      <c r="BF17" s="1">
        <f>[6]Greece!BF$22</f>
        <v>9</v>
      </c>
      <c r="BG17" s="1">
        <f>[6]Greece!BG$22</f>
        <v>25</v>
      </c>
      <c r="BH17" s="1">
        <f>[6]Greece!BH$22</f>
        <v>26</v>
      </c>
      <c r="BI17" s="1">
        <f>[6]Greece!BI$22</f>
        <v>18</v>
      </c>
      <c r="BJ17" s="1">
        <f>[6]Greece!BJ$22</f>
        <v>89</v>
      </c>
      <c r="BK17" s="1">
        <f>[6]Greece!BK$22</f>
        <v>11638</v>
      </c>
      <c r="BL17" s="1">
        <f>[6]Greece!BL$22</f>
        <v>0</v>
      </c>
      <c r="BM17" s="1">
        <f>[6]Greece!BM$22</f>
        <v>3431</v>
      </c>
      <c r="BN17" s="1">
        <f>[6]Greece!BN$22</f>
        <v>3332</v>
      </c>
      <c r="BO17" s="1">
        <f>[6]Greece!BO$22</f>
        <v>0</v>
      </c>
      <c r="BP17" s="1">
        <f>[6]Greece!BP$22</f>
        <v>0</v>
      </c>
      <c r="BQ17" s="1">
        <f>[6]Greece!BQ$22</f>
        <v>3355</v>
      </c>
      <c r="BR17" s="1">
        <f>[6]Greece!BR$22</f>
        <v>0</v>
      </c>
      <c r="BS17" s="1">
        <f>[6]Greece!BS$22</f>
        <v>0</v>
      </c>
      <c r="BT17" s="1">
        <f>[6]Greece!BT$22</f>
        <v>3477</v>
      </c>
      <c r="BU17" s="1">
        <f>[6]Greece!BU$22</f>
        <v>6500</v>
      </c>
      <c r="BV17" s="1">
        <f>[6]Greece!BV$22</f>
        <v>0</v>
      </c>
      <c r="BW17" s="1">
        <f>[6]Greece!BW$22</f>
        <v>3502</v>
      </c>
      <c r="BX17" s="1">
        <f>[6]Greece!BX$22</f>
        <v>3552</v>
      </c>
      <c r="BY17" s="1">
        <f>[6]Greece!BY$22</f>
        <v>3643</v>
      </c>
      <c r="BZ17" s="1">
        <f>[6]Greece!BZ$22</f>
        <v>3645</v>
      </c>
      <c r="CA17" s="1">
        <f>[6]Greece!CA$22</f>
        <v>0</v>
      </c>
      <c r="CB17" s="1">
        <f>[6]Greece!CB$22</f>
        <v>0</v>
      </c>
      <c r="CC17" s="1">
        <f>[6]Greece!CC$22</f>
        <v>3448</v>
      </c>
      <c r="CD17" s="1">
        <f>[6]Greece!CD$22</f>
        <v>3347</v>
      </c>
      <c r="CE17" s="1">
        <f>[6]Greece!CE$22</f>
        <v>0</v>
      </c>
      <c r="CF17" s="1">
        <f>[6]Greece!CF$22</f>
        <v>6786</v>
      </c>
      <c r="CG17" s="1">
        <f>[6]Greece!CG$22</f>
        <v>3572</v>
      </c>
      <c r="CH17" s="1">
        <f>[6]Greece!CH$22</f>
        <v>7027</v>
      </c>
      <c r="CI17" s="1">
        <f>[6]Greece!CI$22</f>
        <v>0</v>
      </c>
      <c r="CJ17" s="1">
        <f>[6]Greece!CJ$22</f>
        <v>0</v>
      </c>
      <c r="CK17" s="1">
        <f>[6]Greece!CK$22</f>
        <v>3845</v>
      </c>
      <c r="CL17" s="1">
        <f>[6]Greece!CL$22</f>
        <v>274</v>
      </c>
      <c r="CM17" s="1">
        <f>[6]Greece!CM$22</f>
        <v>8072</v>
      </c>
      <c r="CN17" s="1">
        <f>[6]Greece!CN$22</f>
        <v>0</v>
      </c>
      <c r="CO17" s="1">
        <f>[6]Greece!CO$22</f>
        <v>7662</v>
      </c>
      <c r="CP17" s="1">
        <f>[6]Greece!CP$22</f>
        <v>0</v>
      </c>
      <c r="CQ17" s="1">
        <f>[6]Greece!CQ$22</f>
        <v>3694</v>
      </c>
      <c r="CR17" s="1">
        <f>[6]Greece!CR$22</f>
        <v>3747</v>
      </c>
      <c r="CS17" s="1">
        <f>[6]Greece!CS$22</f>
        <v>7276</v>
      </c>
      <c r="CT17" s="1">
        <f>[6]Greece!CT$22</f>
        <v>893</v>
      </c>
      <c r="CU17" s="1">
        <f>[6]Greece!CU$22</f>
        <v>616</v>
      </c>
      <c r="CV17" s="1">
        <f>[6]Greece!CV$22</f>
        <v>7959</v>
      </c>
      <c r="CW17" s="1">
        <f>[6]Greece!CW$22</f>
        <v>4114</v>
      </c>
      <c r="CX17" s="1">
        <f>[6]Greece!CX$22</f>
        <v>7752</v>
      </c>
      <c r="CY17" s="1">
        <f>[6]Greece!CY$22</f>
        <v>516</v>
      </c>
      <c r="CZ17" s="1">
        <f>[6]Greece!CZ$22</f>
        <v>7681</v>
      </c>
      <c r="DA17" s="1">
        <f>[6]Greece!DA$22</f>
        <v>119</v>
      </c>
      <c r="DB17" s="1">
        <f>[6]Greece!DB$22</f>
        <v>3803</v>
      </c>
      <c r="DC17" s="1">
        <f>[6]Greece!DC$22</f>
        <v>6680</v>
      </c>
      <c r="DD17" s="1">
        <f>[6]Greece!DD$22</f>
        <v>0</v>
      </c>
      <c r="DE17" s="1">
        <f>[6]Greece!DE$22</f>
        <v>0</v>
      </c>
      <c r="DF17" s="1">
        <f>[6]Greece!DF$22</f>
        <v>7427</v>
      </c>
      <c r="DG17" s="1">
        <f>[6]Greece!DG$22</f>
        <v>1980</v>
      </c>
      <c r="DH17" s="1">
        <f>[6]Greece!DH$22</f>
        <v>3586</v>
      </c>
      <c r="DI17" s="1">
        <f>[6]Greece!DI$22</f>
        <v>7664</v>
      </c>
      <c r="DJ17" s="1">
        <f>[6]Greece!DJ$22</f>
        <v>7474</v>
      </c>
      <c r="DK17" s="1">
        <f>[6]Greece!DK$22</f>
        <v>3761</v>
      </c>
      <c r="DL17" s="1">
        <f>[6]Greece!DL$22</f>
        <v>3761</v>
      </c>
      <c r="DM17" s="1">
        <f>[6]Greece!DM$22</f>
        <v>3761</v>
      </c>
      <c r="DN17" s="1">
        <f>[6]Greece!DN$22</f>
        <v>3651</v>
      </c>
      <c r="DO17" s="1">
        <f>[6]Greece!DO$22</f>
        <v>3761</v>
      </c>
      <c r="DP17" s="1">
        <f>[6]Greece!DP$22</f>
        <v>3525</v>
      </c>
      <c r="DQ17" s="1">
        <f>[6]Greece!DQ$22</f>
        <v>0</v>
      </c>
      <c r="DR17" s="1">
        <f>[6]Greece!DR$22</f>
        <v>2619</v>
      </c>
      <c r="DS17" s="1">
        <f>[6]Greece!DS$22</f>
        <v>2601</v>
      </c>
      <c r="DT17" s="1">
        <f>[6]Greece!DT$22</f>
        <v>21060</v>
      </c>
      <c r="DU17" s="1">
        <f>[6]Greece!DU$22</f>
        <v>3683</v>
      </c>
      <c r="DV17" s="1">
        <f>[6]Greece!DV$22</f>
        <v>6217</v>
      </c>
      <c r="DW17" s="1">
        <f>[6]Greece!DW$22</f>
        <v>4667</v>
      </c>
      <c r="DX17" s="1">
        <f>[6]Greece!DX$22</f>
        <v>3238</v>
      </c>
      <c r="DY17" s="1">
        <f>[6]Greece!DY$22</f>
        <v>2907</v>
      </c>
      <c r="DZ17" s="1">
        <f>[6]Greece!DZ$22</f>
        <v>6652</v>
      </c>
      <c r="EA17" s="1">
        <f>[6]Greece!EA$22</f>
        <v>0</v>
      </c>
      <c r="EB17" s="1">
        <f>[6]Greece!EB$22</f>
        <v>3895</v>
      </c>
      <c r="EC17" s="1">
        <f>[6]Greece!EC$22</f>
        <v>0</v>
      </c>
      <c r="ED17" s="1">
        <f>[6]Greece!ED$22</f>
        <v>7904</v>
      </c>
      <c r="EE17" s="1">
        <f>[6]Greece!EE$22</f>
        <v>116</v>
      </c>
      <c r="EF17" s="1">
        <f>[6]Greece!EF$22</f>
        <v>142</v>
      </c>
      <c r="EG17" s="1">
        <f>[6]Greece!EG$22</f>
        <v>133</v>
      </c>
      <c r="EH17" s="1">
        <f>[6]Greece!EH$22</f>
        <v>15312</v>
      </c>
      <c r="EI17" s="1">
        <f>[6]Greece!EI$22</f>
        <v>4292</v>
      </c>
      <c r="EJ17" s="1">
        <f>[6]Greece!EJ$22</f>
        <v>4284</v>
      </c>
      <c r="EK17" s="1">
        <f>[6]Greece!EK$22</f>
        <v>125</v>
      </c>
      <c r="EL17" s="1">
        <f>[6]Greece!EL$22</f>
        <v>10124</v>
      </c>
      <c r="EM17" s="1">
        <f>[6]Greece!EM$22</f>
        <v>123</v>
      </c>
      <c r="EN17" s="1">
        <f>[6]Greece!EN$22</f>
        <v>123</v>
      </c>
      <c r="EO17" s="1">
        <f>[6]Greece!EO$22</f>
        <v>123</v>
      </c>
      <c r="EP17" s="1">
        <f>[6]Greece!EP$22</f>
        <v>10495</v>
      </c>
      <c r="EQ17" s="1">
        <f>[6]Greece!EQ$22</f>
        <v>28350</v>
      </c>
      <c r="ER17" s="1">
        <f>[6]Greece!ER$22</f>
        <v>12349</v>
      </c>
      <c r="ES17" s="1">
        <f>[6]Greece!ES$22</f>
        <v>253</v>
      </c>
      <c r="ET17" s="1">
        <f>[6]Greece!ET$22</f>
        <v>10057</v>
      </c>
      <c r="EU17" s="1">
        <f>[6]Greece!EU$22</f>
        <v>15751</v>
      </c>
      <c r="EV17" s="1">
        <f>[6]Greece!EV$22</f>
        <v>4582</v>
      </c>
      <c r="EW17" s="1">
        <f>[6]Greece!EW$22</f>
        <v>0</v>
      </c>
      <c r="EX17" s="1">
        <f>[6]Greece!EX$22</f>
        <v>16434</v>
      </c>
      <c r="EY17" s="1">
        <f>[6]Greece!EY$22</f>
        <v>0</v>
      </c>
      <c r="EZ17" s="1">
        <f>[6]Greece!EZ$22</f>
        <v>13685</v>
      </c>
      <c r="FA17" s="1">
        <f>[6]Greece!FA$22</f>
        <v>0</v>
      </c>
      <c r="FB17" s="1">
        <f>[6]Greece!FB$22</f>
        <v>1719</v>
      </c>
      <c r="FC17" s="1">
        <f>[6]Greece!FC$22</f>
        <v>1511</v>
      </c>
      <c r="FD17" s="1">
        <f>[6]Greece!FD$22</f>
        <v>14188</v>
      </c>
      <c r="FE17" s="1">
        <f>[6]Greece!FE$22</f>
        <v>6795</v>
      </c>
      <c r="FF17" s="1">
        <f>[6]Greece!FF$22</f>
        <v>7156</v>
      </c>
      <c r="FG17" s="1">
        <f>[6]Greece!FG$22</f>
        <v>17048</v>
      </c>
      <c r="FH17" s="1">
        <f>[6]Greece!FH$22</f>
        <v>2892</v>
      </c>
      <c r="FI17" s="1">
        <f>[6]Greece!FI$22</f>
        <v>3523</v>
      </c>
      <c r="FJ17" s="1">
        <f>[6]Greece!FJ$22</f>
        <v>11196</v>
      </c>
      <c r="FK17" s="1">
        <f>[6]Greece!FK$22</f>
        <v>172</v>
      </c>
      <c r="FL17" s="1">
        <f>[6]Greece!FL$22</f>
        <v>8004</v>
      </c>
      <c r="FM17" s="1">
        <f>[6]Greece!FM$22</f>
        <v>12311</v>
      </c>
      <c r="FN17" s="1">
        <f>[6]Greece!FN$22</f>
        <v>0</v>
      </c>
      <c r="FO17" s="1">
        <f>[6]Greece!FO$22</f>
        <v>0</v>
      </c>
      <c r="FP17" s="1">
        <f>[6]Greece!FP$22</f>
        <v>11191</v>
      </c>
      <c r="FQ17" s="1">
        <f>[6]Greece!FQ$22</f>
        <v>12490</v>
      </c>
      <c r="FR17" s="1">
        <f>[6]Greece!FR$22</f>
        <v>8051</v>
      </c>
      <c r="FS17" s="1">
        <f>[6]Greece!FS$22</f>
        <v>11131</v>
      </c>
      <c r="FT17" s="1">
        <f>[6]Greece!FT$22</f>
        <v>8051</v>
      </c>
      <c r="FU17" s="1">
        <f>[6]Greece!FU$22</f>
        <v>8764</v>
      </c>
      <c r="FV17" s="1">
        <f>[6]Greece!FV$22</f>
        <v>20698</v>
      </c>
      <c r="FW17" s="1">
        <f>[6]Greece!FW$22</f>
        <v>0</v>
      </c>
      <c r="FX17" s="1">
        <f>[6]Greece!FX$22</f>
        <v>0</v>
      </c>
      <c r="FY17" s="1">
        <f>[6]Greece!FY$22</f>
        <v>0</v>
      </c>
      <c r="FZ17" s="2">
        <f>SUM($B17:FY17)</f>
        <v>615807</v>
      </c>
    </row>
    <row r="18" spans="1:182">
      <c r="A18" t="s">
        <v>33</v>
      </c>
      <c r="B18" s="1">
        <f>[6]Hungary!B$22</f>
        <v>0</v>
      </c>
      <c r="C18" s="1">
        <f>[6]Hungary!C$22</f>
        <v>0</v>
      </c>
      <c r="D18" s="1">
        <f>[6]Hungary!D$22</f>
        <v>0</v>
      </c>
      <c r="E18" s="1">
        <f>[6]Hungary!E$22</f>
        <v>0</v>
      </c>
      <c r="F18" s="1">
        <f>[6]Hungary!F$22</f>
        <v>0</v>
      </c>
      <c r="G18" s="1">
        <f>[6]Hungary!G$22</f>
        <v>0</v>
      </c>
      <c r="H18" s="1">
        <f>[6]Hungary!H$22</f>
        <v>0</v>
      </c>
      <c r="I18" s="1">
        <f>[6]Hungary!I$22</f>
        <v>0</v>
      </c>
      <c r="J18" s="1">
        <f>[6]Hungary!J$22</f>
        <v>0</v>
      </c>
      <c r="K18" s="1">
        <f>[6]Hungary!K$22</f>
        <v>0</v>
      </c>
      <c r="L18" s="1">
        <f>[6]Hungary!L$22</f>
        <v>0</v>
      </c>
      <c r="M18" s="1">
        <f>[6]Hungary!M$22</f>
        <v>0</v>
      </c>
      <c r="N18" s="1">
        <f>[6]Hungary!N$22</f>
        <v>0</v>
      </c>
      <c r="O18" s="1">
        <f>[6]Hungary!O$22</f>
        <v>0</v>
      </c>
      <c r="P18" s="1">
        <f>[6]Hungary!P$22</f>
        <v>0</v>
      </c>
      <c r="Q18" s="1">
        <f>[6]Hungary!Q$22</f>
        <v>0</v>
      </c>
      <c r="R18" s="1">
        <f>[6]Hungary!R$22</f>
        <v>0</v>
      </c>
      <c r="S18" s="1">
        <f>[6]Hungary!S$22</f>
        <v>0</v>
      </c>
      <c r="T18" s="1">
        <f>[6]Hungary!T$22</f>
        <v>0</v>
      </c>
      <c r="U18" s="1">
        <f>[6]Hungary!U$22</f>
        <v>0</v>
      </c>
      <c r="V18" s="1">
        <f>[6]Hungary!V$22</f>
        <v>0</v>
      </c>
      <c r="W18" s="1">
        <f>[6]Hungary!W$22</f>
        <v>0</v>
      </c>
      <c r="X18" s="1">
        <f>[6]Hungary!X$22</f>
        <v>0</v>
      </c>
      <c r="Y18" s="1">
        <f>[6]Hungary!Y$22</f>
        <v>0</v>
      </c>
      <c r="Z18" s="1">
        <f>[6]Hungary!Z$22</f>
        <v>0</v>
      </c>
      <c r="AA18" s="1">
        <f>[6]Hungary!AA$22</f>
        <v>0</v>
      </c>
      <c r="AB18" s="1">
        <f>[6]Hungary!AB$22</f>
        <v>0</v>
      </c>
      <c r="AC18" s="1">
        <f>[6]Hungary!AC$22</f>
        <v>0</v>
      </c>
      <c r="AD18" s="1">
        <f>[6]Hungary!AD$22</f>
        <v>0</v>
      </c>
      <c r="AE18" s="1">
        <f>[6]Hungary!AE$22</f>
        <v>0</v>
      </c>
      <c r="AF18" s="1">
        <f>[6]Hungary!AF$22</f>
        <v>0</v>
      </c>
      <c r="AG18" s="1">
        <f>[6]Hungary!AG$22</f>
        <v>0</v>
      </c>
      <c r="AH18" s="1">
        <f>[6]Hungary!AH$22</f>
        <v>0</v>
      </c>
      <c r="AI18" s="1">
        <f>[6]Hungary!AI$22</f>
        <v>0</v>
      </c>
      <c r="AJ18" s="1">
        <f>[6]Hungary!AJ$22</f>
        <v>0</v>
      </c>
      <c r="AK18" s="1">
        <f>[6]Hungary!AK$22</f>
        <v>0</v>
      </c>
      <c r="AL18" s="1">
        <f>[6]Hungary!AL$22</f>
        <v>0</v>
      </c>
      <c r="AM18" s="1">
        <f>[6]Hungary!AM$22</f>
        <v>0</v>
      </c>
      <c r="AN18" s="1">
        <f>[6]Hungary!AN$22</f>
        <v>0</v>
      </c>
      <c r="AO18" s="1">
        <f>[6]Hungary!AO$22</f>
        <v>0</v>
      </c>
      <c r="AP18" s="1">
        <f>[6]Hungary!AP$22</f>
        <v>0</v>
      </c>
      <c r="AQ18" s="1">
        <f>[6]Hungary!AQ$22</f>
        <v>0</v>
      </c>
      <c r="AR18" s="1">
        <f>[6]Hungary!AR$22</f>
        <v>0</v>
      </c>
      <c r="AS18" s="1">
        <f>[6]Hungary!AS$22</f>
        <v>0</v>
      </c>
      <c r="AT18" s="1">
        <f>[6]Hungary!AT$22</f>
        <v>0</v>
      </c>
      <c r="AU18" s="1">
        <f>[6]Hungary!AU$22</f>
        <v>0</v>
      </c>
      <c r="AV18" s="1">
        <f>[6]Hungary!AV$22</f>
        <v>0</v>
      </c>
      <c r="AW18" s="1">
        <f>[6]Hungary!AW$22</f>
        <v>0</v>
      </c>
      <c r="AX18" s="1">
        <f>[6]Hungary!AX$22</f>
        <v>0</v>
      </c>
      <c r="AY18" s="1">
        <f>[6]Hungary!AY$22</f>
        <v>0</v>
      </c>
      <c r="AZ18" s="1">
        <f>[6]Hungary!AZ$22</f>
        <v>0</v>
      </c>
      <c r="BA18" s="1">
        <f>[6]Hungary!BA$22</f>
        <v>0</v>
      </c>
      <c r="BB18" s="1">
        <f>[6]Hungary!BB$22</f>
        <v>0</v>
      </c>
      <c r="BC18" s="1">
        <f>[6]Hungary!BC$22</f>
        <v>0</v>
      </c>
      <c r="BD18" s="1">
        <f>[6]Hungary!BD$22</f>
        <v>0</v>
      </c>
      <c r="BE18" s="1">
        <f>[6]Hungary!BE$22</f>
        <v>0</v>
      </c>
      <c r="BF18" s="1">
        <f>[6]Hungary!BF$22</f>
        <v>0</v>
      </c>
      <c r="BG18" s="1">
        <f>[6]Hungary!BG$22</f>
        <v>0</v>
      </c>
      <c r="BH18" s="1">
        <f>[6]Hungary!BH$22</f>
        <v>0</v>
      </c>
      <c r="BI18" s="1">
        <f>[6]Hungary!BI$22</f>
        <v>0</v>
      </c>
      <c r="BJ18" s="1">
        <f>[6]Hungary!BJ$22</f>
        <v>0</v>
      </c>
      <c r="BK18" s="1">
        <f>[6]Hungary!BK$22</f>
        <v>0</v>
      </c>
      <c r="BL18" s="1">
        <f>[6]Hungary!BL$22</f>
        <v>0</v>
      </c>
      <c r="BM18" s="1">
        <f>[6]Hungary!BM$22</f>
        <v>0</v>
      </c>
      <c r="BN18" s="1">
        <f>[6]Hungary!BN$22</f>
        <v>0</v>
      </c>
      <c r="BO18" s="1">
        <f>[6]Hungary!BO$22</f>
        <v>0</v>
      </c>
      <c r="BP18" s="1">
        <f>[6]Hungary!BP$22</f>
        <v>0</v>
      </c>
      <c r="BQ18" s="1">
        <f>[6]Hungary!BQ$22</f>
        <v>0</v>
      </c>
      <c r="BR18" s="1">
        <f>[6]Hungary!BR$22</f>
        <v>0</v>
      </c>
      <c r="BS18" s="1">
        <f>[6]Hungary!BS$22</f>
        <v>0</v>
      </c>
      <c r="BT18" s="1">
        <f>[6]Hungary!BT$22</f>
        <v>0</v>
      </c>
      <c r="BU18" s="1">
        <f>[6]Hungary!BU$22</f>
        <v>0</v>
      </c>
      <c r="BV18" s="1">
        <f>[6]Hungary!BV$22</f>
        <v>0</v>
      </c>
      <c r="BW18" s="1">
        <f>[6]Hungary!BW$22</f>
        <v>0</v>
      </c>
      <c r="BX18" s="1">
        <f>[6]Hungary!BX$22</f>
        <v>0</v>
      </c>
      <c r="BY18" s="1">
        <f>[6]Hungary!BY$22</f>
        <v>0</v>
      </c>
      <c r="BZ18" s="1">
        <f>[6]Hungary!BZ$22</f>
        <v>0</v>
      </c>
      <c r="CA18" s="1">
        <f>[6]Hungary!CA$22</f>
        <v>0</v>
      </c>
      <c r="CB18" s="1">
        <f>[6]Hungary!CB$22</f>
        <v>0</v>
      </c>
      <c r="CC18" s="1">
        <f>[6]Hungary!CC$22</f>
        <v>0</v>
      </c>
      <c r="CD18" s="1">
        <f>[6]Hungary!CD$22</f>
        <v>0</v>
      </c>
      <c r="CE18" s="1">
        <f>[6]Hungary!CE$22</f>
        <v>0</v>
      </c>
      <c r="CF18" s="1">
        <f>[6]Hungary!CF$22</f>
        <v>0</v>
      </c>
      <c r="CG18" s="1">
        <f>[6]Hungary!CG$22</f>
        <v>0</v>
      </c>
      <c r="CH18" s="1">
        <f>[6]Hungary!CH$22</f>
        <v>0</v>
      </c>
      <c r="CI18" s="1">
        <f>[6]Hungary!CI$22</f>
        <v>0</v>
      </c>
      <c r="CJ18" s="1">
        <f>[6]Hungary!CJ$22</f>
        <v>0</v>
      </c>
      <c r="CK18" s="1">
        <f>[6]Hungary!CK$22</f>
        <v>0</v>
      </c>
      <c r="CL18" s="1">
        <f>[6]Hungary!CL$22</f>
        <v>0</v>
      </c>
      <c r="CM18" s="1">
        <f>[6]Hungary!CM$22</f>
        <v>0</v>
      </c>
      <c r="CN18" s="1">
        <f>[6]Hungary!CN$22</f>
        <v>0</v>
      </c>
      <c r="CO18" s="1">
        <f>[6]Hungary!CO$22</f>
        <v>0</v>
      </c>
      <c r="CP18" s="1">
        <f>[6]Hungary!CP$22</f>
        <v>0</v>
      </c>
      <c r="CQ18" s="1">
        <f>[6]Hungary!CQ$22</f>
        <v>0</v>
      </c>
      <c r="CR18" s="1">
        <f>[6]Hungary!CR$22</f>
        <v>0</v>
      </c>
      <c r="CS18" s="1">
        <f>[6]Hungary!CS$22</f>
        <v>0</v>
      </c>
      <c r="CT18" s="1">
        <f>[6]Hungary!CT$22</f>
        <v>0</v>
      </c>
      <c r="CU18" s="1">
        <f>[6]Hungary!CU$22</f>
        <v>0</v>
      </c>
      <c r="CV18" s="1">
        <f>[6]Hungary!CV$22</f>
        <v>0</v>
      </c>
      <c r="CW18" s="1">
        <f>[6]Hungary!CW$22</f>
        <v>0</v>
      </c>
      <c r="CX18" s="1">
        <f>[6]Hungary!CX$22</f>
        <v>0</v>
      </c>
      <c r="CY18" s="1">
        <f>[6]Hungary!CY$22</f>
        <v>0</v>
      </c>
      <c r="CZ18" s="1">
        <f>[6]Hungary!CZ$22</f>
        <v>0</v>
      </c>
      <c r="DA18" s="1">
        <f>[6]Hungary!DA$22</f>
        <v>0</v>
      </c>
      <c r="DB18" s="1">
        <f>[6]Hungary!DB$22</f>
        <v>0</v>
      </c>
      <c r="DC18" s="1">
        <f>[6]Hungary!DC$22</f>
        <v>0</v>
      </c>
      <c r="DD18" s="1">
        <f>[6]Hungary!DD$22</f>
        <v>0</v>
      </c>
      <c r="DE18" s="1">
        <f>[6]Hungary!DE$22</f>
        <v>0</v>
      </c>
      <c r="DF18" s="1">
        <f>[6]Hungary!DF$22</f>
        <v>0</v>
      </c>
      <c r="DG18" s="1">
        <f>[6]Hungary!DG$22</f>
        <v>0</v>
      </c>
      <c r="DH18" s="1">
        <f>[6]Hungary!DH$22</f>
        <v>0</v>
      </c>
      <c r="DI18" s="1">
        <f>[6]Hungary!DI$22</f>
        <v>0</v>
      </c>
      <c r="DJ18" s="1">
        <f>[6]Hungary!DJ$22</f>
        <v>0</v>
      </c>
      <c r="DK18" s="1">
        <f>[6]Hungary!DK$22</f>
        <v>0</v>
      </c>
      <c r="DL18" s="1">
        <f>[6]Hungary!DL$22</f>
        <v>0</v>
      </c>
      <c r="DM18" s="1">
        <f>[6]Hungary!DM$22</f>
        <v>0</v>
      </c>
      <c r="DN18" s="1">
        <f>[6]Hungary!DN$22</f>
        <v>0</v>
      </c>
      <c r="DO18" s="1">
        <f>[6]Hungary!DO$22</f>
        <v>0</v>
      </c>
      <c r="DP18" s="1">
        <f>[6]Hungary!DP$22</f>
        <v>0</v>
      </c>
      <c r="DQ18" s="1">
        <f>[6]Hungary!DQ$22</f>
        <v>0</v>
      </c>
      <c r="DR18" s="1">
        <f>[6]Hungary!DR$22</f>
        <v>0</v>
      </c>
      <c r="DS18" s="1">
        <f>[6]Hungary!DS$22</f>
        <v>0</v>
      </c>
      <c r="DT18" s="1">
        <f>[6]Hungary!DT$22</f>
        <v>0</v>
      </c>
      <c r="DU18" s="1">
        <f>[6]Hungary!DU$22</f>
        <v>0</v>
      </c>
      <c r="DV18" s="1">
        <f>[6]Hungary!DV$22</f>
        <v>0</v>
      </c>
      <c r="DW18" s="1">
        <f>[6]Hungary!DW$22</f>
        <v>0</v>
      </c>
      <c r="DX18" s="1">
        <f>[6]Hungary!DX$22</f>
        <v>0</v>
      </c>
      <c r="DY18" s="1">
        <f>[6]Hungary!DY$22</f>
        <v>0</v>
      </c>
      <c r="DZ18" s="1">
        <f>[6]Hungary!DZ$22</f>
        <v>0</v>
      </c>
      <c r="EA18" s="1">
        <f>[6]Hungary!EA$22</f>
        <v>0</v>
      </c>
      <c r="EB18" s="1">
        <f>[6]Hungary!EB$22</f>
        <v>0</v>
      </c>
      <c r="EC18" s="1">
        <f>[6]Hungary!EC$22</f>
        <v>0</v>
      </c>
      <c r="ED18" s="1">
        <f>[6]Hungary!ED$22</f>
        <v>0</v>
      </c>
      <c r="EE18" s="1">
        <f>[6]Hungary!EE$22</f>
        <v>0</v>
      </c>
      <c r="EF18" s="1">
        <f>[6]Hungary!EF$22</f>
        <v>0</v>
      </c>
      <c r="EG18" s="1">
        <f>[6]Hungary!EG$22</f>
        <v>0</v>
      </c>
      <c r="EH18" s="1">
        <f>[6]Hungary!EH$22</f>
        <v>0</v>
      </c>
      <c r="EI18" s="1">
        <f>[6]Hungary!EI$22</f>
        <v>0</v>
      </c>
      <c r="EJ18" s="1">
        <f>[6]Hungary!EJ$22</f>
        <v>0</v>
      </c>
      <c r="EK18" s="1">
        <f>[6]Hungary!EK$22</f>
        <v>0</v>
      </c>
      <c r="EL18" s="1">
        <f>[6]Hungary!EL$22</f>
        <v>0</v>
      </c>
      <c r="EM18" s="1">
        <f>[6]Hungary!EM$22</f>
        <v>0</v>
      </c>
      <c r="EN18" s="1">
        <f>[6]Hungary!EN$22</f>
        <v>0</v>
      </c>
      <c r="EO18" s="1">
        <f>[6]Hungary!EO$22</f>
        <v>0</v>
      </c>
      <c r="EP18" s="1">
        <f>[6]Hungary!EP$22</f>
        <v>0</v>
      </c>
      <c r="EQ18" s="1">
        <f>[6]Hungary!EQ$22</f>
        <v>0</v>
      </c>
      <c r="ER18" s="1">
        <f>[6]Hungary!ER$22</f>
        <v>0</v>
      </c>
      <c r="ES18" s="1">
        <f>[6]Hungary!ES$22</f>
        <v>0</v>
      </c>
      <c r="ET18" s="1">
        <f>[6]Hungary!ET$22</f>
        <v>0</v>
      </c>
      <c r="EU18" s="1">
        <f>[6]Hungary!EU$22</f>
        <v>0</v>
      </c>
      <c r="EV18" s="1">
        <f>[6]Hungary!EV$22</f>
        <v>0</v>
      </c>
      <c r="EW18" s="1">
        <f>[6]Hungary!EW$22</f>
        <v>0</v>
      </c>
      <c r="EX18" s="1">
        <f>[6]Hungary!EX$22</f>
        <v>0</v>
      </c>
      <c r="EY18" s="1">
        <f>[6]Hungary!EY$22</f>
        <v>0</v>
      </c>
      <c r="EZ18" s="1">
        <f>[6]Hungary!EZ$22</f>
        <v>0</v>
      </c>
      <c r="FA18" s="1">
        <f>[6]Hungary!FA$22</f>
        <v>0</v>
      </c>
      <c r="FB18" s="1">
        <f>[6]Hungary!FB$22</f>
        <v>0</v>
      </c>
      <c r="FC18" s="1">
        <f>[6]Hungary!FC$22</f>
        <v>0</v>
      </c>
      <c r="FD18" s="1">
        <f>[6]Hungary!FD$22</f>
        <v>0</v>
      </c>
      <c r="FE18" s="1">
        <f>[6]Hungary!FE$22</f>
        <v>0</v>
      </c>
      <c r="FF18" s="1">
        <f>[6]Hungary!FF$22</f>
        <v>0</v>
      </c>
      <c r="FG18" s="1">
        <f>[6]Hungary!FG$22</f>
        <v>0</v>
      </c>
      <c r="FH18" s="1">
        <f>[6]Hungary!FH$22</f>
        <v>0</v>
      </c>
      <c r="FI18" s="1">
        <f>[6]Hungary!FI$22</f>
        <v>0</v>
      </c>
      <c r="FJ18" s="1">
        <f>[6]Hungary!FJ$22</f>
        <v>0</v>
      </c>
      <c r="FK18" s="1">
        <f>[6]Hungary!FK$22</f>
        <v>0</v>
      </c>
      <c r="FL18" s="1">
        <f>[6]Hungary!FL$22</f>
        <v>0</v>
      </c>
      <c r="FM18" s="1">
        <f>[6]Hungary!FM$22</f>
        <v>0</v>
      </c>
      <c r="FN18" s="1">
        <f>[6]Hungary!FN$22</f>
        <v>0</v>
      </c>
      <c r="FO18" s="1">
        <f>[6]Hungary!FO$22</f>
        <v>0</v>
      </c>
      <c r="FP18" s="1">
        <f>[6]Hungary!FP$22</f>
        <v>0</v>
      </c>
      <c r="FQ18" s="1">
        <f>[6]Hungary!FQ$22</f>
        <v>0</v>
      </c>
      <c r="FR18" s="1">
        <f>[6]Hungary!FR$22</f>
        <v>0</v>
      </c>
      <c r="FS18" s="1">
        <f>[6]Hungary!FS$22</f>
        <v>0</v>
      </c>
      <c r="FT18" s="1">
        <f>[6]Hungary!FT$22</f>
        <v>0</v>
      </c>
      <c r="FU18" s="1">
        <f>[6]Hungary!FU$22</f>
        <v>0</v>
      </c>
      <c r="FV18" s="1">
        <f>[6]Hungary!FV$22</f>
        <v>0</v>
      </c>
      <c r="FW18" s="1">
        <f>[6]Hungary!FW$22</f>
        <v>0</v>
      </c>
      <c r="FX18" s="1">
        <f>[6]Hungary!FX$22</f>
        <v>0</v>
      </c>
      <c r="FY18" s="1">
        <f>[6]Hungary!FY$22</f>
        <v>0</v>
      </c>
      <c r="FZ18" s="2">
        <f>SUM($B18:FY18)</f>
        <v>0</v>
      </c>
    </row>
    <row r="19" spans="1:182">
      <c r="A19" t="s">
        <v>36</v>
      </c>
      <c r="B19" s="1">
        <f>[6]Ireland!B$22</f>
        <v>0</v>
      </c>
      <c r="C19" s="1">
        <f>[6]Ireland!C$22</f>
        <v>0</v>
      </c>
      <c r="D19" s="1">
        <f>[6]Ireland!D$22</f>
        <v>0</v>
      </c>
      <c r="E19" s="1">
        <f>[6]Ireland!E$22</f>
        <v>0</v>
      </c>
      <c r="F19" s="1">
        <f>[6]Ireland!F$22</f>
        <v>0</v>
      </c>
      <c r="G19" s="1">
        <f>[6]Ireland!G$22</f>
        <v>0</v>
      </c>
      <c r="H19" s="1">
        <f>[6]Ireland!H$22</f>
        <v>0</v>
      </c>
      <c r="I19" s="1">
        <f>[6]Ireland!I$22</f>
        <v>0</v>
      </c>
      <c r="J19" s="1">
        <f>[6]Ireland!J$22</f>
        <v>0</v>
      </c>
      <c r="K19" s="1">
        <f>[6]Ireland!K$22</f>
        <v>0</v>
      </c>
      <c r="L19" s="1">
        <f>[6]Ireland!L$22</f>
        <v>0</v>
      </c>
      <c r="M19" s="1">
        <f>[6]Ireland!M$22</f>
        <v>0</v>
      </c>
      <c r="N19" s="1">
        <f>[6]Ireland!N$22</f>
        <v>0</v>
      </c>
      <c r="O19" s="1">
        <f>[6]Ireland!O$22</f>
        <v>0</v>
      </c>
      <c r="P19" s="1">
        <f>[6]Ireland!P$22</f>
        <v>0</v>
      </c>
      <c r="Q19" s="1">
        <f>[6]Ireland!Q$22</f>
        <v>0</v>
      </c>
      <c r="R19" s="1">
        <f>[6]Ireland!R$22</f>
        <v>0</v>
      </c>
      <c r="S19" s="1">
        <f>[6]Ireland!S$22</f>
        <v>0</v>
      </c>
      <c r="T19" s="1">
        <f>[6]Ireland!T$22</f>
        <v>0</v>
      </c>
      <c r="U19" s="1">
        <f>[6]Ireland!U$22</f>
        <v>0</v>
      </c>
      <c r="V19" s="1">
        <f>[6]Ireland!V$22</f>
        <v>0</v>
      </c>
      <c r="W19" s="1">
        <f>[6]Ireland!W$22</f>
        <v>0</v>
      </c>
      <c r="X19" s="1">
        <f>[6]Ireland!X$22</f>
        <v>0</v>
      </c>
      <c r="Y19" s="1">
        <f>[6]Ireland!Y$22</f>
        <v>0</v>
      </c>
      <c r="Z19" s="1">
        <f>[6]Ireland!Z$22</f>
        <v>0</v>
      </c>
      <c r="AA19" s="1">
        <f>[6]Ireland!AA$22</f>
        <v>0</v>
      </c>
      <c r="AB19" s="1">
        <f>[6]Ireland!AB$22</f>
        <v>0</v>
      </c>
      <c r="AC19" s="1">
        <f>[6]Ireland!AC$22</f>
        <v>0</v>
      </c>
      <c r="AD19" s="1">
        <f>[6]Ireland!AD$22</f>
        <v>0</v>
      </c>
      <c r="AE19" s="1">
        <f>[6]Ireland!AE$22</f>
        <v>0</v>
      </c>
      <c r="AF19" s="1">
        <f>[6]Ireland!AF$22</f>
        <v>0</v>
      </c>
      <c r="AG19" s="1">
        <f>[6]Ireland!AG$22</f>
        <v>0</v>
      </c>
      <c r="AH19" s="1">
        <f>[6]Ireland!AH$22</f>
        <v>0</v>
      </c>
      <c r="AI19" s="1">
        <f>[6]Ireland!AI$22</f>
        <v>0</v>
      </c>
      <c r="AJ19" s="1">
        <f>[6]Ireland!AJ$22</f>
        <v>0</v>
      </c>
      <c r="AK19" s="1">
        <f>[6]Ireland!AK$22</f>
        <v>0</v>
      </c>
      <c r="AL19" s="1">
        <f>[6]Ireland!AL$22</f>
        <v>0</v>
      </c>
      <c r="AM19" s="1">
        <f>[6]Ireland!AM$22</f>
        <v>0</v>
      </c>
      <c r="AN19" s="1">
        <f>[6]Ireland!AN$22</f>
        <v>0</v>
      </c>
      <c r="AO19" s="1">
        <f>[6]Ireland!AO$22</f>
        <v>0</v>
      </c>
      <c r="AP19" s="1">
        <f>[6]Ireland!AP$22</f>
        <v>0</v>
      </c>
      <c r="AQ19" s="1">
        <f>[6]Ireland!AQ$22</f>
        <v>0</v>
      </c>
      <c r="AR19" s="1">
        <f>[6]Ireland!AR$22</f>
        <v>0</v>
      </c>
      <c r="AS19" s="1">
        <f>[6]Ireland!AS$22</f>
        <v>0</v>
      </c>
      <c r="AT19" s="1">
        <f>[6]Ireland!AT$22</f>
        <v>0</v>
      </c>
      <c r="AU19" s="1">
        <f>[6]Ireland!AU$22</f>
        <v>0</v>
      </c>
      <c r="AV19" s="1">
        <f>[6]Ireland!AV$22</f>
        <v>0</v>
      </c>
      <c r="AW19" s="1">
        <f>[6]Ireland!AW$22</f>
        <v>0</v>
      </c>
      <c r="AX19" s="1">
        <f>[6]Ireland!AX$22</f>
        <v>0</v>
      </c>
      <c r="AY19" s="1">
        <f>[6]Ireland!AY$22</f>
        <v>0</v>
      </c>
      <c r="AZ19" s="1">
        <f>[6]Ireland!AZ$22</f>
        <v>0</v>
      </c>
      <c r="BA19" s="1">
        <f>[6]Ireland!BA$22</f>
        <v>0</v>
      </c>
      <c r="BB19" s="1">
        <f>[6]Ireland!BB$22</f>
        <v>0</v>
      </c>
      <c r="BC19" s="1">
        <f>[6]Ireland!BC$22</f>
        <v>0</v>
      </c>
      <c r="BD19" s="1">
        <f>[6]Ireland!BD$22</f>
        <v>0</v>
      </c>
      <c r="BE19" s="1">
        <f>[6]Ireland!BE$22</f>
        <v>0</v>
      </c>
      <c r="BF19" s="1">
        <f>[6]Ireland!BF$22</f>
        <v>0</v>
      </c>
      <c r="BG19" s="1">
        <f>[6]Ireland!BG$22</f>
        <v>0</v>
      </c>
      <c r="BH19" s="1">
        <f>[6]Ireland!BH$22</f>
        <v>0</v>
      </c>
      <c r="BI19" s="1">
        <f>[6]Ireland!BI$22</f>
        <v>0</v>
      </c>
      <c r="BJ19" s="1">
        <f>[6]Ireland!BJ$22</f>
        <v>0</v>
      </c>
      <c r="BK19" s="1">
        <f>[6]Ireland!BK$22</f>
        <v>0</v>
      </c>
      <c r="BL19" s="1">
        <f>[6]Ireland!BL$22</f>
        <v>0</v>
      </c>
      <c r="BM19" s="1">
        <f>[6]Ireland!BM$22</f>
        <v>0</v>
      </c>
      <c r="BN19" s="1">
        <f>[6]Ireland!BN$22</f>
        <v>0</v>
      </c>
      <c r="BO19" s="1">
        <f>[6]Ireland!BO$22</f>
        <v>0</v>
      </c>
      <c r="BP19" s="1">
        <f>[6]Ireland!BP$22</f>
        <v>0</v>
      </c>
      <c r="BQ19" s="1">
        <f>[6]Ireland!BQ$22</f>
        <v>0</v>
      </c>
      <c r="BR19" s="1">
        <f>[6]Ireland!BR$22</f>
        <v>0</v>
      </c>
      <c r="BS19" s="1">
        <f>[6]Ireland!BS$22</f>
        <v>0</v>
      </c>
      <c r="BT19" s="1">
        <f>[6]Ireland!BT$22</f>
        <v>0</v>
      </c>
      <c r="BU19" s="1">
        <f>[6]Ireland!BU$22</f>
        <v>0</v>
      </c>
      <c r="BV19" s="1">
        <f>[6]Ireland!BV$22</f>
        <v>0</v>
      </c>
      <c r="BW19" s="1">
        <f>[6]Ireland!BW$22</f>
        <v>0</v>
      </c>
      <c r="BX19" s="1">
        <f>[6]Ireland!BX$22</f>
        <v>0</v>
      </c>
      <c r="BY19" s="1">
        <f>[6]Ireland!BY$22</f>
        <v>0</v>
      </c>
      <c r="BZ19" s="1">
        <f>[6]Ireland!BZ$22</f>
        <v>0</v>
      </c>
      <c r="CA19" s="1">
        <f>[6]Ireland!CA$22</f>
        <v>0</v>
      </c>
      <c r="CB19" s="1">
        <f>[6]Ireland!CB$22</f>
        <v>0</v>
      </c>
      <c r="CC19" s="1">
        <f>[6]Ireland!CC$22</f>
        <v>0</v>
      </c>
      <c r="CD19" s="1">
        <f>[6]Ireland!CD$22</f>
        <v>0</v>
      </c>
      <c r="CE19" s="1">
        <f>[6]Ireland!CE$22</f>
        <v>0</v>
      </c>
      <c r="CF19" s="1">
        <f>[6]Ireland!CF$22</f>
        <v>0</v>
      </c>
      <c r="CG19" s="1">
        <f>[6]Ireland!CG$22</f>
        <v>0</v>
      </c>
      <c r="CH19" s="1">
        <f>[6]Ireland!CH$22</f>
        <v>0</v>
      </c>
      <c r="CI19" s="1">
        <f>[6]Ireland!CI$22</f>
        <v>0</v>
      </c>
      <c r="CJ19" s="1">
        <f>[6]Ireland!CJ$22</f>
        <v>0</v>
      </c>
      <c r="CK19" s="1">
        <f>[6]Ireland!CK$22</f>
        <v>0</v>
      </c>
      <c r="CL19" s="1">
        <f>[6]Ireland!CL$22</f>
        <v>0</v>
      </c>
      <c r="CM19" s="1">
        <f>[6]Ireland!CM$22</f>
        <v>0</v>
      </c>
      <c r="CN19" s="1">
        <f>[6]Ireland!CN$22</f>
        <v>0</v>
      </c>
      <c r="CO19" s="1">
        <f>[6]Ireland!CO$22</f>
        <v>0</v>
      </c>
      <c r="CP19" s="1">
        <f>[6]Ireland!CP$22</f>
        <v>0</v>
      </c>
      <c r="CQ19" s="1">
        <f>[6]Ireland!CQ$22</f>
        <v>0</v>
      </c>
      <c r="CR19" s="1">
        <f>[6]Ireland!CR$22</f>
        <v>0</v>
      </c>
      <c r="CS19" s="1">
        <f>[6]Ireland!CS$22</f>
        <v>0</v>
      </c>
      <c r="CT19" s="1">
        <f>[6]Ireland!CT$22</f>
        <v>0</v>
      </c>
      <c r="CU19" s="1">
        <f>[6]Ireland!CU$22</f>
        <v>0</v>
      </c>
      <c r="CV19" s="1">
        <f>[6]Ireland!CV$22</f>
        <v>0</v>
      </c>
      <c r="CW19" s="1">
        <f>[6]Ireland!CW$22</f>
        <v>0</v>
      </c>
      <c r="CX19" s="1">
        <f>[6]Ireland!CX$22</f>
        <v>0</v>
      </c>
      <c r="CY19" s="1">
        <f>[6]Ireland!CY$22</f>
        <v>0</v>
      </c>
      <c r="CZ19" s="1">
        <f>[6]Ireland!CZ$22</f>
        <v>0</v>
      </c>
      <c r="DA19" s="1">
        <f>[6]Ireland!DA$22</f>
        <v>0</v>
      </c>
      <c r="DB19" s="1">
        <f>[6]Ireland!DB$22</f>
        <v>0</v>
      </c>
      <c r="DC19" s="1">
        <f>[6]Ireland!DC$22</f>
        <v>0</v>
      </c>
      <c r="DD19" s="1">
        <f>[6]Ireland!DD$22</f>
        <v>0</v>
      </c>
      <c r="DE19" s="1">
        <f>[6]Ireland!DE$22</f>
        <v>0</v>
      </c>
      <c r="DF19" s="1">
        <f>[6]Ireland!DF$22</f>
        <v>0</v>
      </c>
      <c r="DG19" s="1">
        <f>[6]Ireland!DG$22</f>
        <v>0</v>
      </c>
      <c r="DH19" s="1">
        <f>[6]Ireland!DH$22</f>
        <v>0</v>
      </c>
      <c r="DI19" s="1">
        <f>[6]Ireland!DI$22</f>
        <v>0</v>
      </c>
      <c r="DJ19" s="1">
        <f>[6]Ireland!DJ$22</f>
        <v>0</v>
      </c>
      <c r="DK19" s="1">
        <f>[6]Ireland!DK$22</f>
        <v>0</v>
      </c>
      <c r="DL19" s="1">
        <f>[6]Ireland!DL$22</f>
        <v>0</v>
      </c>
      <c r="DM19" s="1">
        <f>[6]Ireland!DM$22</f>
        <v>60</v>
      </c>
      <c r="DN19" s="1">
        <f>[6]Ireland!DN$22</f>
        <v>0</v>
      </c>
      <c r="DO19" s="1">
        <f>[6]Ireland!DO$22</f>
        <v>0</v>
      </c>
      <c r="DP19" s="1">
        <f>[6]Ireland!DP$22</f>
        <v>0</v>
      </c>
      <c r="DQ19" s="1">
        <f>[6]Ireland!DQ$22</f>
        <v>0</v>
      </c>
      <c r="DR19" s="1">
        <f>[6]Ireland!DR$22</f>
        <v>0</v>
      </c>
      <c r="DS19" s="1">
        <f>[6]Ireland!DS$22</f>
        <v>0</v>
      </c>
      <c r="DT19" s="1">
        <f>[6]Ireland!DT$22</f>
        <v>0</v>
      </c>
      <c r="DU19" s="1">
        <f>[6]Ireland!DU$22</f>
        <v>0</v>
      </c>
      <c r="DV19" s="1">
        <f>[6]Ireland!DV$22</f>
        <v>0</v>
      </c>
      <c r="DW19" s="1">
        <f>[6]Ireland!DW$22</f>
        <v>0</v>
      </c>
      <c r="DX19" s="1">
        <f>[6]Ireland!DX$22</f>
        <v>0</v>
      </c>
      <c r="DY19" s="1">
        <f>[6]Ireland!DY$22</f>
        <v>0</v>
      </c>
      <c r="DZ19" s="1">
        <f>[6]Ireland!DZ$22</f>
        <v>0</v>
      </c>
      <c r="EA19" s="1">
        <f>[6]Ireland!EA$22</f>
        <v>0</v>
      </c>
      <c r="EB19" s="1">
        <f>[6]Ireland!EB$22</f>
        <v>0</v>
      </c>
      <c r="EC19" s="1">
        <f>[6]Ireland!EC$22</f>
        <v>60</v>
      </c>
      <c r="ED19" s="1">
        <f>[6]Ireland!ED$22</f>
        <v>0</v>
      </c>
      <c r="EE19" s="1">
        <f>[6]Ireland!EE$22</f>
        <v>0</v>
      </c>
      <c r="EF19" s="1">
        <f>[6]Ireland!EF$22</f>
        <v>0</v>
      </c>
      <c r="EG19" s="1">
        <f>[6]Ireland!EG$22</f>
        <v>0</v>
      </c>
      <c r="EH19" s="1">
        <f>[6]Ireland!EH$22</f>
        <v>0</v>
      </c>
      <c r="EI19" s="1">
        <f>[6]Ireland!EI$22</f>
        <v>0</v>
      </c>
      <c r="EJ19" s="1">
        <f>[6]Ireland!EJ$22</f>
        <v>0</v>
      </c>
      <c r="EK19" s="1">
        <f>[6]Ireland!EK$22</f>
        <v>0</v>
      </c>
      <c r="EL19" s="1">
        <f>[6]Ireland!EL$22</f>
        <v>0</v>
      </c>
      <c r="EM19" s="1">
        <f>[6]Ireland!EM$22</f>
        <v>0</v>
      </c>
      <c r="EN19" s="1">
        <f>[6]Ireland!EN$22</f>
        <v>0</v>
      </c>
      <c r="EO19" s="1">
        <f>[6]Ireland!EO$22</f>
        <v>0</v>
      </c>
      <c r="EP19" s="1">
        <f>[6]Ireland!EP$22</f>
        <v>0</v>
      </c>
      <c r="EQ19" s="1">
        <f>[6]Ireland!EQ$22</f>
        <v>0</v>
      </c>
      <c r="ER19" s="1">
        <f>[6]Ireland!ER$22</f>
        <v>0</v>
      </c>
      <c r="ES19" s="1">
        <f>[6]Ireland!ES$22</f>
        <v>0</v>
      </c>
      <c r="ET19" s="1">
        <f>[6]Ireland!ET$22</f>
        <v>0</v>
      </c>
      <c r="EU19" s="1">
        <f>[6]Ireland!EU$22</f>
        <v>0</v>
      </c>
      <c r="EV19" s="1">
        <f>[6]Ireland!EV$22</f>
        <v>0</v>
      </c>
      <c r="EW19" s="1">
        <f>[6]Ireland!EW$22</f>
        <v>0</v>
      </c>
      <c r="EX19" s="1">
        <f>[6]Ireland!EX$22</f>
        <v>0</v>
      </c>
      <c r="EY19" s="1">
        <f>[6]Ireland!EY$22</f>
        <v>0</v>
      </c>
      <c r="EZ19" s="1">
        <f>[6]Ireland!EZ$22</f>
        <v>0</v>
      </c>
      <c r="FA19" s="1">
        <f>[6]Ireland!FA$22</f>
        <v>0</v>
      </c>
      <c r="FB19" s="1">
        <f>[6]Ireland!FB$22</f>
        <v>0</v>
      </c>
      <c r="FC19" s="1">
        <f>[6]Ireland!FC$22</f>
        <v>0</v>
      </c>
      <c r="FD19" s="1">
        <f>[6]Ireland!FD$22</f>
        <v>0</v>
      </c>
      <c r="FE19" s="1">
        <f>[6]Ireland!FE$22</f>
        <v>0</v>
      </c>
      <c r="FF19" s="1">
        <f>[6]Ireland!FF$22</f>
        <v>0</v>
      </c>
      <c r="FG19" s="1">
        <f>[6]Ireland!FG$22</f>
        <v>0</v>
      </c>
      <c r="FH19" s="1">
        <f>[6]Ireland!FH$22</f>
        <v>0</v>
      </c>
      <c r="FI19" s="1">
        <f>[6]Ireland!FI$22</f>
        <v>0</v>
      </c>
      <c r="FJ19" s="1">
        <f>[6]Ireland!FJ$22</f>
        <v>0</v>
      </c>
      <c r="FK19" s="1">
        <f>[6]Ireland!FK$22</f>
        <v>0</v>
      </c>
      <c r="FL19" s="1">
        <f>[6]Ireland!FL$22</f>
        <v>0</v>
      </c>
      <c r="FM19" s="1">
        <f>[6]Ireland!FM$22</f>
        <v>0</v>
      </c>
      <c r="FN19" s="1">
        <f>[6]Ireland!FN$22</f>
        <v>0</v>
      </c>
      <c r="FO19" s="1">
        <f>[6]Ireland!FO$22</f>
        <v>0</v>
      </c>
      <c r="FP19" s="1">
        <f>[6]Ireland!FP$22</f>
        <v>0</v>
      </c>
      <c r="FQ19" s="1">
        <f>[6]Ireland!FQ$22</f>
        <v>0</v>
      </c>
      <c r="FR19" s="1">
        <f>[6]Ireland!FR$22</f>
        <v>0</v>
      </c>
      <c r="FS19" s="1">
        <f>[6]Ireland!FS$22</f>
        <v>0</v>
      </c>
      <c r="FT19" s="1">
        <f>[6]Ireland!FT$22</f>
        <v>0</v>
      </c>
      <c r="FU19" s="1">
        <f>[6]Ireland!FU$22</f>
        <v>0</v>
      </c>
      <c r="FV19" s="1">
        <f>[6]Ireland!FV$22</f>
        <v>0</v>
      </c>
      <c r="FW19" s="1">
        <f>[6]Ireland!FW$22</f>
        <v>0</v>
      </c>
      <c r="FX19" s="1">
        <f>[6]Ireland!FX$22</f>
        <v>0</v>
      </c>
      <c r="FY19" s="1">
        <f>[6]Ireland!FY$22</f>
        <v>0</v>
      </c>
      <c r="FZ19" s="2">
        <f>SUM($B19:FY19)</f>
        <v>120</v>
      </c>
    </row>
    <row r="20" spans="1:182">
      <c r="A20" t="s">
        <v>21</v>
      </c>
      <c r="B20" s="1">
        <f>[6]Italy!B$22</f>
        <v>0</v>
      </c>
      <c r="C20" s="1">
        <f>[6]Italy!C$22</f>
        <v>0</v>
      </c>
      <c r="D20" s="1">
        <f>[6]Italy!D$22</f>
        <v>0</v>
      </c>
      <c r="E20" s="1">
        <f>[6]Italy!E$22</f>
        <v>0</v>
      </c>
      <c r="F20" s="1">
        <f>[6]Italy!F$22</f>
        <v>0</v>
      </c>
      <c r="G20" s="1">
        <f>[6]Italy!G$22</f>
        <v>0</v>
      </c>
      <c r="H20" s="1">
        <f>[6]Italy!H$22</f>
        <v>0</v>
      </c>
      <c r="I20" s="1">
        <f>[6]Italy!I$22</f>
        <v>0</v>
      </c>
      <c r="J20" s="1">
        <f>[6]Italy!J$22</f>
        <v>0</v>
      </c>
      <c r="K20" s="1">
        <f>[6]Italy!K$22</f>
        <v>0</v>
      </c>
      <c r="L20" s="1">
        <f>[6]Italy!L$22</f>
        <v>0</v>
      </c>
      <c r="M20" s="1">
        <f>[6]Italy!M$22</f>
        <v>0</v>
      </c>
      <c r="N20" s="1">
        <f>[6]Italy!N$22</f>
        <v>0</v>
      </c>
      <c r="O20" s="1">
        <f>[6]Italy!O$22</f>
        <v>0</v>
      </c>
      <c r="P20" s="1">
        <f>[6]Italy!P$22</f>
        <v>0</v>
      </c>
      <c r="Q20" s="1">
        <f>[6]Italy!Q$22</f>
        <v>0</v>
      </c>
      <c r="R20" s="1">
        <f>[6]Italy!R$22</f>
        <v>0</v>
      </c>
      <c r="S20" s="1">
        <f>[6]Italy!S$22</f>
        <v>0</v>
      </c>
      <c r="T20" s="1">
        <f>[6]Italy!T$22</f>
        <v>0</v>
      </c>
      <c r="U20" s="1">
        <f>[6]Italy!U$22</f>
        <v>0</v>
      </c>
      <c r="V20" s="1">
        <f>[6]Italy!V$22</f>
        <v>0</v>
      </c>
      <c r="W20" s="1">
        <f>[6]Italy!W$22</f>
        <v>0</v>
      </c>
      <c r="X20" s="1">
        <f>[6]Italy!X$22</f>
        <v>0</v>
      </c>
      <c r="Y20" s="1">
        <f>[6]Italy!Y$22</f>
        <v>0</v>
      </c>
      <c r="Z20" s="1">
        <f>[6]Italy!Z$22</f>
        <v>43498</v>
      </c>
      <c r="AA20" s="1">
        <f>[6]Italy!AA$22</f>
        <v>12097</v>
      </c>
      <c r="AB20" s="1">
        <f>[6]Italy!AB$22</f>
        <v>0</v>
      </c>
      <c r="AC20" s="1">
        <f>[6]Italy!AC$22</f>
        <v>0</v>
      </c>
      <c r="AD20" s="1">
        <f>[6]Italy!AD$22</f>
        <v>0</v>
      </c>
      <c r="AE20" s="1">
        <f>[6]Italy!AE$22</f>
        <v>0</v>
      </c>
      <c r="AF20" s="1">
        <f>[6]Italy!AF$22</f>
        <v>0</v>
      </c>
      <c r="AG20" s="1">
        <f>[6]Italy!AG$22</f>
        <v>0</v>
      </c>
      <c r="AH20" s="1">
        <f>[6]Italy!AH$22</f>
        <v>0</v>
      </c>
      <c r="AI20" s="1">
        <f>[6]Italy!AI$22</f>
        <v>0</v>
      </c>
      <c r="AJ20" s="1">
        <f>[6]Italy!AJ$22</f>
        <v>0</v>
      </c>
      <c r="AK20" s="1">
        <f>[6]Italy!AK$22</f>
        <v>11343</v>
      </c>
      <c r="AL20" s="1">
        <f>[6]Italy!AL$22</f>
        <v>41203</v>
      </c>
      <c r="AM20" s="1">
        <f>[6]Italy!AM$22</f>
        <v>9014</v>
      </c>
      <c r="AN20" s="1">
        <f>[6]Italy!AN$22</f>
        <v>35152</v>
      </c>
      <c r="AO20" s="1">
        <f>[6]Italy!AO$22</f>
        <v>23297</v>
      </c>
      <c r="AP20" s="1">
        <f>[6]Italy!AP$22</f>
        <v>21014</v>
      </c>
      <c r="AQ20" s="1">
        <f>[6]Italy!AQ$22</f>
        <v>23939</v>
      </c>
      <c r="AR20" s="1">
        <f>[6]Italy!AR$22</f>
        <v>25370</v>
      </c>
      <c r="AS20" s="1">
        <f>[6]Italy!AS$22</f>
        <v>12267</v>
      </c>
      <c r="AT20" s="1">
        <f>[6]Italy!AT$22</f>
        <v>19946</v>
      </c>
      <c r="AU20" s="1">
        <f>[6]Italy!AU$22</f>
        <v>2813</v>
      </c>
      <c r="AV20" s="1">
        <f>[6]Italy!AV$22</f>
        <v>474</v>
      </c>
      <c r="AW20" s="1">
        <f>[6]Italy!AW$22</f>
        <v>7669</v>
      </c>
      <c r="AX20" s="1">
        <f>[6]Italy!AX$22</f>
        <v>12854</v>
      </c>
      <c r="AY20" s="1">
        <f>[6]Italy!AY$22</f>
        <v>14871</v>
      </c>
      <c r="AZ20" s="1">
        <f>[6]Italy!AZ$22</f>
        <v>7428</v>
      </c>
      <c r="BA20" s="1">
        <f>[6]Italy!BA$22</f>
        <v>19460</v>
      </c>
      <c r="BB20" s="1">
        <f>[6]Italy!BB$22</f>
        <v>29979</v>
      </c>
      <c r="BC20" s="1">
        <f>[6]Italy!BC$22</f>
        <v>2537</v>
      </c>
      <c r="BD20" s="1">
        <f>[6]Italy!BD$22</f>
        <v>7770</v>
      </c>
      <c r="BE20" s="1">
        <f>[6]Italy!BE$22</f>
        <v>146</v>
      </c>
      <c r="BF20" s="1">
        <f>[6]Italy!BF$22</f>
        <v>22008</v>
      </c>
      <c r="BG20" s="1">
        <f>[6]Italy!BG$22</f>
        <v>43854</v>
      </c>
      <c r="BH20" s="1">
        <f>[6]Italy!BH$22</f>
        <v>35738</v>
      </c>
      <c r="BI20" s="1">
        <f>[6]Italy!BI$22</f>
        <v>43104</v>
      </c>
      <c r="BJ20" s="1">
        <f>[6]Italy!BJ$22</f>
        <v>60721</v>
      </c>
      <c r="BK20" s="1">
        <f>[6]Italy!BK$22</f>
        <v>77920</v>
      </c>
      <c r="BL20" s="1">
        <f>[6]Italy!BL$22</f>
        <v>155631</v>
      </c>
      <c r="BM20" s="1">
        <f>[6]Italy!BM$22</f>
        <v>37785</v>
      </c>
      <c r="BN20" s="1">
        <f>[6]Italy!BN$22</f>
        <v>92100</v>
      </c>
      <c r="BO20" s="1">
        <f>[6]Italy!BO$22</f>
        <v>33771</v>
      </c>
      <c r="BP20" s="1">
        <f>[6]Italy!BP$22</f>
        <v>16954</v>
      </c>
      <c r="BQ20" s="1">
        <f>[6]Italy!BQ$22</f>
        <v>213</v>
      </c>
      <c r="BR20" s="1">
        <f>[6]Italy!BR$22</f>
        <v>39224</v>
      </c>
      <c r="BS20" s="1">
        <f>[6]Italy!BS$22</f>
        <v>15942</v>
      </c>
      <c r="BT20" s="1">
        <f>[6]Italy!BT$22</f>
        <v>11855</v>
      </c>
      <c r="BU20" s="1">
        <f>[6]Italy!BU$22</f>
        <v>10776</v>
      </c>
      <c r="BV20" s="1">
        <f>[6]Italy!BV$22</f>
        <v>39985</v>
      </c>
      <c r="BW20" s="1">
        <f>[6]Italy!BW$22</f>
        <v>47337</v>
      </c>
      <c r="BX20" s="1">
        <f>[6]Italy!BX$22</f>
        <v>49728</v>
      </c>
      <c r="BY20" s="1">
        <f>[6]Italy!BY$22</f>
        <v>49854</v>
      </c>
      <c r="BZ20" s="1">
        <f>[6]Italy!BZ$22</f>
        <v>29280</v>
      </c>
      <c r="CA20" s="1">
        <f>[6]Italy!CA$22</f>
        <v>18318</v>
      </c>
      <c r="CB20" s="1">
        <f>[6]Italy!CB$22</f>
        <v>23921</v>
      </c>
      <c r="CC20" s="1">
        <f>[6]Italy!CC$22</f>
        <v>8759</v>
      </c>
      <c r="CD20" s="1">
        <f>[6]Italy!CD$22</f>
        <v>47909</v>
      </c>
      <c r="CE20" s="1">
        <f>[6]Italy!CE$22</f>
        <v>37264</v>
      </c>
      <c r="CF20" s="1">
        <f>[6]Italy!CF$22</f>
        <v>50562</v>
      </c>
      <c r="CG20" s="1">
        <f>[6]Italy!CG$22</f>
        <v>35722</v>
      </c>
      <c r="CH20" s="1">
        <f>[6]Italy!CH$22</f>
        <v>85593</v>
      </c>
      <c r="CI20" s="1">
        <f>[6]Italy!CI$22</f>
        <v>40636</v>
      </c>
      <c r="CJ20" s="1">
        <f>[6]Italy!CJ$22</f>
        <v>55242</v>
      </c>
      <c r="CK20" s="1">
        <f>[6]Italy!CK$22</f>
        <v>24172</v>
      </c>
      <c r="CL20" s="1">
        <f>[6]Italy!CL$22</f>
        <v>43144</v>
      </c>
      <c r="CM20" s="1">
        <f>[6]Italy!CM$22</f>
        <v>15080</v>
      </c>
      <c r="CN20" s="1">
        <f>[6]Italy!CN$22</f>
        <v>4714</v>
      </c>
      <c r="CO20" s="1">
        <f>[6]Italy!CO$22</f>
        <v>13640</v>
      </c>
      <c r="CP20" s="1">
        <f>[6]Italy!CP$22</f>
        <v>9549</v>
      </c>
      <c r="CQ20" s="1">
        <f>[6]Italy!CQ$22</f>
        <v>16706</v>
      </c>
      <c r="CR20" s="1">
        <f>[6]Italy!CR$22</f>
        <v>17935</v>
      </c>
      <c r="CS20" s="1">
        <f>[6]Italy!CS$22</f>
        <v>12427</v>
      </c>
      <c r="CT20" s="1">
        <f>[6]Italy!CT$22</f>
        <v>20009</v>
      </c>
      <c r="CU20" s="1">
        <f>[6]Italy!CU$22</f>
        <v>52435</v>
      </c>
      <c r="CV20" s="1">
        <f>[6]Italy!CV$22</f>
        <v>57469</v>
      </c>
      <c r="CW20" s="1">
        <f>[6]Italy!CW$22</f>
        <v>31084</v>
      </c>
      <c r="CX20" s="1">
        <f>[6]Italy!CX$22</f>
        <v>41989</v>
      </c>
      <c r="CY20" s="1">
        <f>[6]Italy!CY$22</f>
        <v>43985</v>
      </c>
      <c r="CZ20" s="1">
        <f>[6]Italy!CZ$22</f>
        <v>144544</v>
      </c>
      <c r="DA20" s="1">
        <f>[6]Italy!DA$22</f>
        <v>51153</v>
      </c>
      <c r="DB20" s="1">
        <f>[6]Italy!DB$22</f>
        <v>36254</v>
      </c>
      <c r="DC20" s="1">
        <f>[6]Italy!DC$22</f>
        <v>50265</v>
      </c>
      <c r="DD20" s="1">
        <f>[6]Italy!DD$22</f>
        <v>50172</v>
      </c>
      <c r="DE20" s="1">
        <f>[6]Italy!DE$22</f>
        <v>30411</v>
      </c>
      <c r="DF20" s="1">
        <f>[6]Italy!DF$22</f>
        <v>35067</v>
      </c>
      <c r="DG20" s="1">
        <f>[6]Italy!DG$22</f>
        <v>24350</v>
      </c>
      <c r="DH20" s="1">
        <f>[6]Italy!DH$22</f>
        <v>47154</v>
      </c>
      <c r="DI20" s="1">
        <f>[6]Italy!DI$22</f>
        <v>91336</v>
      </c>
      <c r="DJ20" s="1">
        <f>[6]Italy!DJ$22</f>
        <v>87300</v>
      </c>
      <c r="DK20" s="1">
        <f>[6]Italy!DK$22</f>
        <v>19655</v>
      </c>
      <c r="DL20" s="1">
        <f>[6]Italy!DL$22</f>
        <v>29278</v>
      </c>
      <c r="DM20" s="1">
        <f>[6]Italy!DM$22</f>
        <v>6792</v>
      </c>
      <c r="DN20" s="1">
        <f>[6]Italy!DN$22</f>
        <v>32308</v>
      </c>
      <c r="DO20" s="1">
        <f>[6]Italy!DO$22</f>
        <v>39275</v>
      </c>
      <c r="DP20" s="1">
        <f>[6]Italy!DP$22</f>
        <v>4865</v>
      </c>
      <c r="DQ20" s="1">
        <f>[6]Italy!DQ$22</f>
        <v>18723</v>
      </c>
      <c r="DR20" s="1">
        <f>[6]Italy!DR$22</f>
        <v>99985</v>
      </c>
      <c r="DS20" s="1">
        <f>[6]Italy!DS$22</f>
        <v>91372</v>
      </c>
      <c r="DT20" s="1">
        <f>[6]Italy!DT$22</f>
        <v>51412</v>
      </c>
      <c r="DU20" s="1">
        <f>[6]Italy!DU$22</f>
        <v>77695</v>
      </c>
      <c r="DV20" s="1">
        <f>[6]Italy!DV$22</f>
        <v>61395</v>
      </c>
      <c r="DW20" s="1">
        <f>[6]Italy!DW$22</f>
        <v>44885</v>
      </c>
      <c r="DX20" s="1">
        <f>[6]Italy!DX$22</f>
        <v>28137</v>
      </c>
      <c r="DY20" s="1">
        <f>[6]Italy!DY$22</f>
        <v>32322</v>
      </c>
      <c r="DZ20" s="1">
        <f>[6]Italy!DZ$22</f>
        <v>49845</v>
      </c>
      <c r="EA20" s="1">
        <f>[6]Italy!EA$22</f>
        <v>9851</v>
      </c>
      <c r="EB20" s="1">
        <f>[6]Italy!EB$22</f>
        <v>17541</v>
      </c>
      <c r="EC20" s="1">
        <f>[6]Italy!EC$22</f>
        <v>18518</v>
      </c>
      <c r="ED20" s="1">
        <f>[6]Italy!ED$22</f>
        <v>55527</v>
      </c>
      <c r="EE20" s="1">
        <f>[6]Italy!EE$22</f>
        <v>12418</v>
      </c>
      <c r="EF20" s="1">
        <f>[6]Italy!EF$22</f>
        <v>1049</v>
      </c>
      <c r="EG20" s="1">
        <f>[6]Italy!EG$22</f>
        <v>1066</v>
      </c>
      <c r="EH20" s="1">
        <f>[6]Italy!EH$22</f>
        <v>80329</v>
      </c>
      <c r="EI20" s="1">
        <f>[6]Italy!EI$22</f>
        <v>49066</v>
      </c>
      <c r="EJ20" s="1">
        <f>[6]Italy!EJ$22</f>
        <v>94066</v>
      </c>
      <c r="EK20" s="1">
        <f>[6]Italy!EK$22</f>
        <v>43955</v>
      </c>
      <c r="EL20" s="1">
        <f>[6]Italy!EL$22</f>
        <v>10895</v>
      </c>
      <c r="EM20" s="1">
        <f>[6]Italy!EM$22</f>
        <v>3114</v>
      </c>
      <c r="EN20" s="1">
        <f>[6]Italy!EN$22</f>
        <v>746</v>
      </c>
      <c r="EO20" s="1">
        <f>[6]Italy!EO$22</f>
        <v>21274</v>
      </c>
      <c r="EP20" s="1">
        <f>[6]Italy!EP$22</f>
        <v>57589</v>
      </c>
      <c r="EQ20" s="1">
        <f>[6]Italy!EQ$22</f>
        <v>96142</v>
      </c>
      <c r="ER20" s="1">
        <f>[6]Italy!ER$22</f>
        <v>113409</v>
      </c>
      <c r="ES20" s="1">
        <f>[6]Italy!ES$22</f>
        <v>80275</v>
      </c>
      <c r="ET20" s="1">
        <f>[6]Italy!ET$22</f>
        <v>21765</v>
      </c>
      <c r="EU20" s="1">
        <f>[6]Italy!EU$22</f>
        <v>43530</v>
      </c>
      <c r="EV20" s="1">
        <f>[6]Italy!EV$22</f>
        <v>78108</v>
      </c>
      <c r="EW20" s="1">
        <f>[6]Italy!EW$22</f>
        <v>38953</v>
      </c>
      <c r="EX20" s="1">
        <f>[6]Italy!EX$22</f>
        <v>32429</v>
      </c>
      <c r="EY20" s="1">
        <f>[6]Italy!EY$22</f>
        <v>13917</v>
      </c>
      <c r="EZ20" s="1">
        <f>[6]Italy!EZ$22</f>
        <v>36253</v>
      </c>
      <c r="FA20" s="1">
        <f>[6]Italy!FA$22</f>
        <v>0</v>
      </c>
      <c r="FB20" s="1">
        <f>[6]Italy!FB$22</f>
        <v>26155</v>
      </c>
      <c r="FC20" s="1">
        <f>[6]Italy!FC$22</f>
        <v>56272</v>
      </c>
      <c r="FD20" s="1">
        <f>[6]Italy!FD$22</f>
        <v>47166</v>
      </c>
      <c r="FE20" s="1">
        <f>[6]Italy!FE$22</f>
        <v>56473</v>
      </c>
      <c r="FF20" s="1">
        <f>[6]Italy!FF$22</f>
        <v>380049</v>
      </c>
      <c r="FG20" s="1">
        <f>[6]Italy!FG$22</f>
        <v>80728</v>
      </c>
      <c r="FH20" s="1">
        <f>[6]Italy!FH$22</f>
        <v>28795</v>
      </c>
      <c r="FI20" s="1">
        <f>[6]Italy!FI$22</f>
        <v>11793</v>
      </c>
      <c r="FJ20" s="1">
        <f>[6]Italy!FJ$22</f>
        <v>39948</v>
      </c>
      <c r="FK20" s="1">
        <f>[6]Italy!FK$22</f>
        <v>34447</v>
      </c>
      <c r="FL20" s="1">
        <f>[6]Italy!FL$22</f>
        <v>27026</v>
      </c>
      <c r="FM20" s="1">
        <f>[6]Italy!FM$22</f>
        <v>12446</v>
      </c>
      <c r="FN20" s="1">
        <f>[6]Italy!FN$22</f>
        <v>31175</v>
      </c>
      <c r="FO20" s="1">
        <f>[6]Italy!FO$22</f>
        <v>61250</v>
      </c>
      <c r="FP20" s="1">
        <f>[6]Italy!FP$22</f>
        <v>64558</v>
      </c>
      <c r="FQ20" s="1">
        <f>[6]Italy!FQ$22</f>
        <v>59198</v>
      </c>
      <c r="FR20" s="1">
        <f>[6]Italy!FR$22</f>
        <v>35862</v>
      </c>
      <c r="FS20" s="1">
        <f>[6]Italy!FS$22</f>
        <v>42401</v>
      </c>
      <c r="FT20" s="1">
        <f>[6]Italy!FT$22</f>
        <v>28868</v>
      </c>
      <c r="FU20" s="1">
        <f>[6]Italy!FU$22</f>
        <v>24810</v>
      </c>
      <c r="FV20" s="1">
        <f>[6]Italy!FV$22</f>
        <v>15778</v>
      </c>
      <c r="FW20" s="1">
        <f>[6]Italy!FW$22</f>
        <v>41131</v>
      </c>
      <c r="FX20" s="1">
        <f>[6]Italy!FX$22</f>
        <v>0</v>
      </c>
      <c r="FY20" s="1">
        <f>[6]Italy!FY$22</f>
        <v>0</v>
      </c>
      <c r="FZ20" s="2">
        <f>SUM($B20:FY20)</f>
        <v>5680249</v>
      </c>
    </row>
    <row r="21" spans="1:182">
      <c r="A21" t="s">
        <v>22</v>
      </c>
      <c r="B21" s="1">
        <f>[6]Latvia!B$22</f>
        <v>0</v>
      </c>
      <c r="C21" s="1">
        <f>[6]Latvia!C$22</f>
        <v>0</v>
      </c>
      <c r="D21" s="1">
        <f>[6]Latvia!D$22</f>
        <v>0</v>
      </c>
      <c r="E21" s="1">
        <f>[6]Latvia!E$22</f>
        <v>0</v>
      </c>
      <c r="F21" s="1">
        <f>[6]Latvia!F$22</f>
        <v>0</v>
      </c>
      <c r="G21" s="1">
        <f>[6]Latvia!G$22</f>
        <v>0</v>
      </c>
      <c r="H21" s="1">
        <f>[6]Latvia!H$22</f>
        <v>0</v>
      </c>
      <c r="I21" s="1">
        <f>[6]Latvia!I$22</f>
        <v>0</v>
      </c>
      <c r="J21" s="1">
        <f>[6]Latvia!J$22</f>
        <v>0</v>
      </c>
      <c r="K21" s="1">
        <f>[6]Latvia!K$22</f>
        <v>0</v>
      </c>
      <c r="L21" s="1">
        <f>[6]Latvia!L$22</f>
        <v>0</v>
      </c>
      <c r="M21" s="1">
        <f>[6]Latvia!M$22</f>
        <v>0</v>
      </c>
      <c r="N21" s="1">
        <f>[6]Latvia!N$22</f>
        <v>0</v>
      </c>
      <c r="O21" s="1">
        <f>[6]Latvia!O$22</f>
        <v>0</v>
      </c>
      <c r="P21" s="1">
        <f>[6]Latvia!P$22</f>
        <v>0</v>
      </c>
      <c r="Q21" s="1">
        <f>[6]Latvia!Q$22</f>
        <v>0</v>
      </c>
      <c r="R21" s="1">
        <f>[6]Latvia!R$22</f>
        <v>0</v>
      </c>
      <c r="S21" s="1">
        <f>[6]Latvia!S$22</f>
        <v>0</v>
      </c>
      <c r="T21" s="1">
        <f>[6]Latvia!T$22</f>
        <v>0</v>
      </c>
      <c r="U21" s="1">
        <f>[6]Latvia!U$22</f>
        <v>0</v>
      </c>
      <c r="V21" s="1">
        <f>[6]Latvia!V$22</f>
        <v>0</v>
      </c>
      <c r="W21" s="1">
        <f>[6]Latvia!W$22</f>
        <v>0</v>
      </c>
      <c r="X21" s="1">
        <f>[6]Latvia!X$22</f>
        <v>0</v>
      </c>
      <c r="Y21" s="1">
        <f>[6]Latvia!Y$22</f>
        <v>0</v>
      </c>
      <c r="Z21" s="1">
        <f>[6]Latvia!Z$22</f>
        <v>0</v>
      </c>
      <c r="AA21" s="1">
        <f>[6]Latvia!AA$22</f>
        <v>0</v>
      </c>
      <c r="AB21" s="1">
        <f>[6]Latvia!AB$22</f>
        <v>0</v>
      </c>
      <c r="AC21" s="1">
        <f>[6]Latvia!AC$22</f>
        <v>0</v>
      </c>
      <c r="AD21" s="1">
        <f>[6]Latvia!AD$22</f>
        <v>0</v>
      </c>
      <c r="AE21" s="1">
        <f>[6]Latvia!AE$22</f>
        <v>0</v>
      </c>
      <c r="AF21" s="1">
        <f>[6]Latvia!AF$22</f>
        <v>0</v>
      </c>
      <c r="AG21" s="1">
        <f>[6]Latvia!AG$22</f>
        <v>0</v>
      </c>
      <c r="AH21" s="1">
        <f>[6]Latvia!AH$22</f>
        <v>0</v>
      </c>
      <c r="AI21" s="1">
        <f>[6]Latvia!AI$22</f>
        <v>0</v>
      </c>
      <c r="AJ21" s="1">
        <f>[6]Latvia!AJ$22</f>
        <v>0</v>
      </c>
      <c r="AK21" s="1">
        <f>[6]Latvia!AK$22</f>
        <v>0</v>
      </c>
      <c r="AL21" s="1">
        <f>[6]Latvia!AL$22</f>
        <v>0</v>
      </c>
      <c r="AM21" s="1">
        <f>[6]Latvia!AM$22</f>
        <v>0</v>
      </c>
      <c r="AN21" s="1">
        <f>[6]Latvia!AN$22</f>
        <v>0</v>
      </c>
      <c r="AO21" s="1">
        <f>[6]Latvia!AO$22</f>
        <v>0</v>
      </c>
      <c r="AP21" s="1">
        <f>[6]Latvia!AP$22</f>
        <v>0</v>
      </c>
      <c r="AQ21" s="1">
        <f>[6]Latvia!AQ$22</f>
        <v>0</v>
      </c>
      <c r="AR21" s="1">
        <f>[6]Latvia!AR$22</f>
        <v>0</v>
      </c>
      <c r="AS21" s="1">
        <f>[6]Latvia!AS$22</f>
        <v>0</v>
      </c>
      <c r="AT21" s="1">
        <f>[6]Latvia!AT$22</f>
        <v>0</v>
      </c>
      <c r="AU21" s="1">
        <f>[6]Latvia!AU$22</f>
        <v>0</v>
      </c>
      <c r="AV21" s="1">
        <f>[6]Latvia!AV$22</f>
        <v>0</v>
      </c>
      <c r="AW21" s="1">
        <f>[6]Latvia!AW$22</f>
        <v>0</v>
      </c>
      <c r="AX21" s="1">
        <f>[6]Latvia!AX$22</f>
        <v>0</v>
      </c>
      <c r="AY21" s="1">
        <f>[6]Latvia!AY$22</f>
        <v>0</v>
      </c>
      <c r="AZ21" s="1">
        <f>[6]Latvia!AZ$22</f>
        <v>0</v>
      </c>
      <c r="BA21" s="1">
        <f>[6]Latvia!BA$22</f>
        <v>0</v>
      </c>
      <c r="BB21" s="1">
        <f>[6]Latvia!BB$22</f>
        <v>0</v>
      </c>
      <c r="BC21" s="1">
        <f>[6]Latvia!BC$22</f>
        <v>0</v>
      </c>
      <c r="BD21" s="1">
        <f>[6]Latvia!BD$22</f>
        <v>0</v>
      </c>
      <c r="BE21" s="1">
        <f>[6]Latvia!BE$22</f>
        <v>0</v>
      </c>
      <c r="BF21" s="1">
        <f>[6]Latvia!BF$22</f>
        <v>0</v>
      </c>
      <c r="BG21" s="1">
        <f>[6]Latvia!BG$22</f>
        <v>0</v>
      </c>
      <c r="BH21" s="1">
        <f>[6]Latvia!BH$22</f>
        <v>0</v>
      </c>
      <c r="BI21" s="1">
        <f>[6]Latvia!BI$22</f>
        <v>0</v>
      </c>
      <c r="BJ21" s="1">
        <f>[6]Latvia!BJ$22</f>
        <v>0</v>
      </c>
      <c r="BK21" s="1">
        <f>[6]Latvia!BK$22</f>
        <v>0</v>
      </c>
      <c r="BL21" s="1">
        <f>[6]Latvia!BL$22</f>
        <v>0</v>
      </c>
      <c r="BM21" s="1">
        <f>[6]Latvia!BM$22</f>
        <v>0</v>
      </c>
      <c r="BN21" s="1">
        <f>[6]Latvia!BN$22</f>
        <v>0</v>
      </c>
      <c r="BO21" s="1">
        <f>[6]Latvia!BO$22</f>
        <v>0</v>
      </c>
      <c r="BP21" s="1">
        <f>[6]Latvia!BP$22</f>
        <v>0</v>
      </c>
      <c r="BQ21" s="1">
        <f>[6]Latvia!BQ$22</f>
        <v>0</v>
      </c>
      <c r="BR21" s="1">
        <f>[6]Latvia!BR$22</f>
        <v>0</v>
      </c>
      <c r="BS21" s="1">
        <f>[6]Latvia!BS$22</f>
        <v>0</v>
      </c>
      <c r="BT21" s="1">
        <f>[6]Latvia!BT$22</f>
        <v>0</v>
      </c>
      <c r="BU21" s="1">
        <f>[6]Latvia!BU$22</f>
        <v>0</v>
      </c>
      <c r="BV21" s="1">
        <f>[6]Latvia!BV$22</f>
        <v>0</v>
      </c>
      <c r="BW21" s="1">
        <f>[6]Latvia!BW$22</f>
        <v>0</v>
      </c>
      <c r="BX21" s="1">
        <f>[6]Latvia!BX$22</f>
        <v>0</v>
      </c>
      <c r="BY21" s="1">
        <f>[6]Latvia!BY$22</f>
        <v>0</v>
      </c>
      <c r="BZ21" s="1">
        <f>[6]Latvia!BZ$22</f>
        <v>0</v>
      </c>
      <c r="CA21" s="1">
        <f>[6]Latvia!CA$22</f>
        <v>0</v>
      </c>
      <c r="CB21" s="1">
        <f>[6]Latvia!CB$22</f>
        <v>0</v>
      </c>
      <c r="CC21" s="1">
        <f>[6]Latvia!CC$22</f>
        <v>0</v>
      </c>
      <c r="CD21" s="1">
        <f>[6]Latvia!CD$22</f>
        <v>0</v>
      </c>
      <c r="CE21" s="1">
        <f>[6]Latvia!CE$22</f>
        <v>0</v>
      </c>
      <c r="CF21" s="1">
        <f>[6]Latvia!CF$22</f>
        <v>0</v>
      </c>
      <c r="CG21" s="1">
        <f>[6]Latvia!CG$22</f>
        <v>0</v>
      </c>
      <c r="CH21" s="1">
        <f>[6]Latvia!CH$22</f>
        <v>0</v>
      </c>
      <c r="CI21" s="1">
        <f>[6]Latvia!CI$22</f>
        <v>0</v>
      </c>
      <c r="CJ21" s="1">
        <f>[6]Latvia!CJ$22</f>
        <v>0</v>
      </c>
      <c r="CK21" s="1">
        <f>[6]Latvia!CK$22</f>
        <v>0</v>
      </c>
      <c r="CL21" s="1">
        <f>[6]Latvia!CL$22</f>
        <v>0</v>
      </c>
      <c r="CM21" s="1">
        <f>[6]Latvia!CM$22</f>
        <v>0</v>
      </c>
      <c r="CN21" s="1">
        <f>[6]Latvia!CN$22</f>
        <v>0</v>
      </c>
      <c r="CO21" s="1">
        <f>[6]Latvia!CO$22</f>
        <v>0</v>
      </c>
      <c r="CP21" s="1">
        <f>[6]Latvia!CP$22</f>
        <v>0</v>
      </c>
      <c r="CQ21" s="1">
        <f>[6]Latvia!CQ$22</f>
        <v>0</v>
      </c>
      <c r="CR21" s="1">
        <f>[6]Latvia!CR$22</f>
        <v>0</v>
      </c>
      <c r="CS21" s="1">
        <f>[6]Latvia!CS$22</f>
        <v>2700</v>
      </c>
      <c r="CT21" s="1">
        <f>[6]Latvia!CT$22</f>
        <v>3056</v>
      </c>
      <c r="CU21" s="1">
        <f>[6]Latvia!CU$22</f>
        <v>607</v>
      </c>
      <c r="CV21" s="1">
        <f>[6]Latvia!CV$22</f>
        <v>3260</v>
      </c>
      <c r="CW21" s="1">
        <f>[6]Latvia!CW$22</f>
        <v>5592</v>
      </c>
      <c r="CX21" s="1">
        <f>[6]Latvia!CX$22</f>
        <v>8412</v>
      </c>
      <c r="CY21" s="1">
        <f>[6]Latvia!CY$22</f>
        <v>3157</v>
      </c>
      <c r="CZ21" s="1">
        <f>[6]Latvia!CZ$22</f>
        <v>202</v>
      </c>
      <c r="DA21" s="1">
        <f>[6]Latvia!DA$22</f>
        <v>2794</v>
      </c>
      <c r="DB21" s="1">
        <f>[6]Latvia!DB$22</f>
        <v>2700</v>
      </c>
      <c r="DC21" s="1">
        <f>[6]Latvia!DC$22</f>
        <v>2700</v>
      </c>
      <c r="DD21" s="1">
        <f>[6]Latvia!DD$22</f>
        <v>0</v>
      </c>
      <c r="DE21" s="1">
        <f>[6]Latvia!DE$22</f>
        <v>0</v>
      </c>
      <c r="DF21" s="1">
        <f>[6]Latvia!DF$22</f>
        <v>0</v>
      </c>
      <c r="DG21" s="1">
        <f>[6]Latvia!DG$22</f>
        <v>0</v>
      </c>
      <c r="DH21" s="1">
        <f>[6]Latvia!DH$22</f>
        <v>0</v>
      </c>
      <c r="DI21" s="1">
        <f>[6]Latvia!DI$22</f>
        <v>2746</v>
      </c>
      <c r="DJ21" s="1">
        <f>[6]Latvia!DJ$22</f>
        <v>0</v>
      </c>
      <c r="DK21" s="1">
        <f>[6]Latvia!DK$22</f>
        <v>0</v>
      </c>
      <c r="DL21" s="1">
        <f>[6]Latvia!DL$22</f>
        <v>2975</v>
      </c>
      <c r="DM21" s="1">
        <f>[6]Latvia!DM$22</f>
        <v>2975</v>
      </c>
      <c r="DN21" s="1">
        <f>[6]Latvia!DN$22</f>
        <v>0</v>
      </c>
      <c r="DO21" s="1">
        <f>[6]Latvia!DO$22</f>
        <v>2975</v>
      </c>
      <c r="DP21" s="1">
        <f>[6]Latvia!DP$22</f>
        <v>2975</v>
      </c>
      <c r="DQ21" s="1">
        <f>[6]Latvia!DQ$22</f>
        <v>2748</v>
      </c>
      <c r="DR21" s="1">
        <f>[6]Latvia!DR$22</f>
        <v>543</v>
      </c>
      <c r="DS21" s="1">
        <f>[6]Latvia!DS$22</f>
        <v>3647</v>
      </c>
      <c r="DT21" s="1">
        <f>[6]Latvia!DT$22</f>
        <v>3289</v>
      </c>
      <c r="DU21" s="1">
        <f>[6]Latvia!DU$22</f>
        <v>0</v>
      </c>
      <c r="DV21" s="1">
        <f>[6]Latvia!DV$22</f>
        <v>0</v>
      </c>
      <c r="DW21" s="1">
        <f>[6]Latvia!DW$22</f>
        <v>0</v>
      </c>
      <c r="DX21" s="1">
        <f>[6]Latvia!DX$22</f>
        <v>2562</v>
      </c>
      <c r="DY21" s="1">
        <f>[6]Latvia!DY$22</f>
        <v>2299</v>
      </c>
      <c r="DZ21" s="1">
        <f>[6]Latvia!DZ$22</f>
        <v>0</v>
      </c>
      <c r="EA21" s="1">
        <f>[6]Latvia!EA$22</f>
        <v>0</v>
      </c>
      <c r="EB21" s="1">
        <f>[6]Latvia!EB$22</f>
        <v>0</v>
      </c>
      <c r="EC21" s="1">
        <f>[6]Latvia!EC$22</f>
        <v>0</v>
      </c>
      <c r="ED21" s="1">
        <f>[6]Latvia!ED$22</f>
        <v>0</v>
      </c>
      <c r="EE21" s="1">
        <f>[6]Latvia!EE$22</f>
        <v>0</v>
      </c>
      <c r="EF21" s="1">
        <f>[6]Latvia!EF$22</f>
        <v>0</v>
      </c>
      <c r="EG21" s="1">
        <f>[6]Latvia!EG$22</f>
        <v>0</v>
      </c>
      <c r="EH21" s="1">
        <f>[6]Latvia!EH$22</f>
        <v>0</v>
      </c>
      <c r="EI21" s="1">
        <f>[6]Latvia!EI$22</f>
        <v>0</v>
      </c>
      <c r="EJ21" s="1">
        <f>[6]Latvia!EJ$22</f>
        <v>0</v>
      </c>
      <c r="EK21" s="1">
        <f>[6]Latvia!EK$22</f>
        <v>0</v>
      </c>
      <c r="EL21" s="1">
        <f>[6]Latvia!EL$22</f>
        <v>0</v>
      </c>
      <c r="EM21" s="1">
        <f>[6]Latvia!EM$22</f>
        <v>0</v>
      </c>
      <c r="EN21" s="1">
        <f>[6]Latvia!EN$22</f>
        <v>0</v>
      </c>
      <c r="EO21" s="1">
        <f>[6]Latvia!EO$22</f>
        <v>0</v>
      </c>
      <c r="EP21" s="1">
        <f>[6]Latvia!EP$22</f>
        <v>4632</v>
      </c>
      <c r="EQ21" s="1">
        <f>[6]Latvia!EQ$22</f>
        <v>4775</v>
      </c>
      <c r="ER21" s="1">
        <f>[6]Latvia!ER$22</f>
        <v>5024</v>
      </c>
      <c r="ES21" s="1">
        <f>[6]Latvia!ES$22</f>
        <v>44</v>
      </c>
      <c r="ET21" s="1">
        <f>[6]Latvia!ET$22</f>
        <v>204</v>
      </c>
      <c r="EU21" s="1">
        <f>[6]Latvia!EU$22</f>
        <v>73</v>
      </c>
      <c r="EV21" s="1">
        <f>[6]Latvia!EV$22</f>
        <v>65</v>
      </c>
      <c r="EW21" s="1">
        <f>[6]Latvia!EW$22</f>
        <v>0</v>
      </c>
      <c r="EX21" s="1">
        <f>[6]Latvia!EX$22</f>
        <v>0</v>
      </c>
      <c r="EY21" s="1">
        <f>[6]Latvia!EY$22</f>
        <v>0</v>
      </c>
      <c r="EZ21" s="1">
        <f>[6]Latvia!EZ$22</f>
        <v>0</v>
      </c>
      <c r="FA21" s="1">
        <f>[6]Latvia!FA$22</f>
        <v>0</v>
      </c>
      <c r="FB21" s="1">
        <f>[6]Latvia!FB$22</f>
        <v>212</v>
      </c>
      <c r="FC21" s="1">
        <f>[6]Latvia!FC$22</f>
        <v>186</v>
      </c>
      <c r="FD21" s="1">
        <f>[6]Latvia!FD$22</f>
        <v>9108</v>
      </c>
      <c r="FE21" s="1">
        <f>[6]Latvia!FE$22</f>
        <v>3036</v>
      </c>
      <c r="FF21" s="1">
        <f>[6]Latvia!FF$22</f>
        <v>9022</v>
      </c>
      <c r="FG21" s="1">
        <f>[6]Latvia!FG$22</f>
        <v>0</v>
      </c>
      <c r="FH21" s="1">
        <f>[6]Latvia!FH$22</f>
        <v>0</v>
      </c>
      <c r="FI21" s="1">
        <f>[6]Latvia!FI$22</f>
        <v>0</v>
      </c>
      <c r="FJ21" s="1">
        <f>[6]Latvia!FJ$22</f>
        <v>102</v>
      </c>
      <c r="FK21" s="1">
        <f>[6]Latvia!FK$22</f>
        <v>6808</v>
      </c>
      <c r="FL21" s="1">
        <f>[6]Latvia!FL$22</f>
        <v>0</v>
      </c>
      <c r="FM21" s="1">
        <f>[6]Latvia!FM$22</f>
        <v>0</v>
      </c>
      <c r="FN21" s="1">
        <f>[6]Latvia!FN$22</f>
        <v>0</v>
      </c>
      <c r="FO21" s="1">
        <f>[6]Latvia!FO$22</f>
        <v>0</v>
      </c>
      <c r="FP21" s="1">
        <f>[6]Latvia!FP$22</f>
        <v>7184</v>
      </c>
      <c r="FQ21" s="1">
        <f>[6]Latvia!FQ$22</f>
        <v>176</v>
      </c>
      <c r="FR21" s="1">
        <f>[6]Latvia!FR$22</f>
        <v>4028</v>
      </c>
      <c r="FS21" s="1">
        <f>[6]Latvia!FS$22</f>
        <v>3890</v>
      </c>
      <c r="FT21" s="1">
        <f>[6]Latvia!FT$22</f>
        <v>0</v>
      </c>
      <c r="FU21" s="1">
        <f>[6]Latvia!FU$22</f>
        <v>7875</v>
      </c>
      <c r="FV21" s="1">
        <f>[6]Latvia!FV$22</f>
        <v>0</v>
      </c>
      <c r="FW21" s="1">
        <f>[6]Latvia!FW$22</f>
        <v>7771</v>
      </c>
      <c r="FX21" s="1">
        <f>[6]Latvia!FX$22</f>
        <v>0</v>
      </c>
      <c r="FY21" s="1">
        <f>[6]Latvia!FY$22</f>
        <v>0</v>
      </c>
      <c r="FZ21" s="2">
        <f>SUM($B21:FY21)</f>
        <v>139129</v>
      </c>
    </row>
    <row r="22" spans="1:182">
      <c r="A22" t="s">
        <v>27</v>
      </c>
      <c r="B22" s="1">
        <f>[6]Lithuania!B$22</f>
        <v>0</v>
      </c>
      <c r="C22" s="1">
        <f>[6]Lithuania!C$22</f>
        <v>0</v>
      </c>
      <c r="D22" s="1">
        <f>[6]Lithuania!D$22</f>
        <v>0</v>
      </c>
      <c r="E22" s="1">
        <f>[6]Lithuania!E$22</f>
        <v>0</v>
      </c>
      <c r="F22" s="1">
        <f>[6]Lithuania!F$22</f>
        <v>0</v>
      </c>
      <c r="G22" s="1">
        <f>[6]Lithuania!G$22</f>
        <v>0</v>
      </c>
      <c r="H22" s="1">
        <f>[6]Lithuania!H$22</f>
        <v>0</v>
      </c>
      <c r="I22" s="1">
        <f>[6]Lithuania!I$22</f>
        <v>0</v>
      </c>
      <c r="J22" s="1">
        <f>[6]Lithuania!J$22</f>
        <v>0</v>
      </c>
      <c r="K22" s="1">
        <f>[6]Lithuania!K$22</f>
        <v>0</v>
      </c>
      <c r="L22" s="1">
        <f>[6]Lithuania!L$22</f>
        <v>0</v>
      </c>
      <c r="M22" s="1">
        <f>[6]Lithuania!M$22</f>
        <v>0</v>
      </c>
      <c r="N22" s="1">
        <f>[6]Lithuania!N$22</f>
        <v>0</v>
      </c>
      <c r="O22" s="1">
        <f>[6]Lithuania!O$22</f>
        <v>0</v>
      </c>
      <c r="P22" s="1">
        <f>[6]Lithuania!P$22</f>
        <v>0</v>
      </c>
      <c r="Q22" s="1">
        <f>[6]Lithuania!Q$22</f>
        <v>0</v>
      </c>
      <c r="R22" s="1">
        <f>[6]Lithuania!R$22</f>
        <v>0</v>
      </c>
      <c r="S22" s="1">
        <f>[6]Lithuania!S$22</f>
        <v>0</v>
      </c>
      <c r="T22" s="1">
        <f>[6]Lithuania!T$22</f>
        <v>0</v>
      </c>
      <c r="U22" s="1">
        <f>[6]Lithuania!U$22</f>
        <v>0</v>
      </c>
      <c r="V22" s="1">
        <f>[6]Lithuania!V$22</f>
        <v>0</v>
      </c>
      <c r="W22" s="1">
        <f>[6]Lithuania!W$22</f>
        <v>0</v>
      </c>
      <c r="X22" s="1">
        <f>[6]Lithuania!X$22</f>
        <v>0</v>
      </c>
      <c r="Y22" s="1">
        <f>[6]Lithuania!Y$22</f>
        <v>0</v>
      </c>
      <c r="Z22" s="1">
        <f>[6]Lithuania!Z$22</f>
        <v>0</v>
      </c>
      <c r="AA22" s="1">
        <f>[6]Lithuania!AA$22</f>
        <v>0</v>
      </c>
      <c r="AB22" s="1">
        <f>[6]Lithuania!AB$22</f>
        <v>0</v>
      </c>
      <c r="AC22" s="1">
        <f>[6]Lithuania!AC$22</f>
        <v>0</v>
      </c>
      <c r="AD22" s="1">
        <f>[6]Lithuania!AD$22</f>
        <v>0</v>
      </c>
      <c r="AE22" s="1">
        <f>[6]Lithuania!AE$22</f>
        <v>0</v>
      </c>
      <c r="AF22" s="1">
        <f>[6]Lithuania!AF$22</f>
        <v>0</v>
      </c>
      <c r="AG22" s="1">
        <f>[6]Lithuania!AG$22</f>
        <v>0</v>
      </c>
      <c r="AH22" s="1">
        <f>[6]Lithuania!AH$22</f>
        <v>0</v>
      </c>
      <c r="AI22" s="1">
        <f>[6]Lithuania!AI$22</f>
        <v>0</v>
      </c>
      <c r="AJ22" s="1">
        <f>[6]Lithuania!AJ$22</f>
        <v>0</v>
      </c>
      <c r="AK22" s="1">
        <f>[6]Lithuania!AK$22</f>
        <v>0</v>
      </c>
      <c r="AL22" s="1">
        <f>[6]Lithuania!AL$22</f>
        <v>0</v>
      </c>
      <c r="AM22" s="1">
        <f>[6]Lithuania!AM$22</f>
        <v>0</v>
      </c>
      <c r="AN22" s="1">
        <f>[6]Lithuania!AN$22</f>
        <v>0</v>
      </c>
      <c r="AO22" s="1">
        <f>[6]Lithuania!AO$22</f>
        <v>0</v>
      </c>
      <c r="AP22" s="1">
        <f>[6]Lithuania!AP$22</f>
        <v>0</v>
      </c>
      <c r="AQ22" s="1">
        <f>[6]Lithuania!AQ$22</f>
        <v>0</v>
      </c>
      <c r="AR22" s="1">
        <f>[6]Lithuania!AR$22</f>
        <v>0</v>
      </c>
      <c r="AS22" s="1">
        <f>[6]Lithuania!AS$22</f>
        <v>0</v>
      </c>
      <c r="AT22" s="1">
        <f>[6]Lithuania!AT$22</f>
        <v>0</v>
      </c>
      <c r="AU22" s="1">
        <f>[6]Lithuania!AU$22</f>
        <v>0</v>
      </c>
      <c r="AV22" s="1">
        <f>[6]Lithuania!AV$22</f>
        <v>0</v>
      </c>
      <c r="AW22" s="1">
        <f>[6]Lithuania!AW$22</f>
        <v>0</v>
      </c>
      <c r="AX22" s="1">
        <f>[6]Lithuania!AX$22</f>
        <v>0</v>
      </c>
      <c r="AY22" s="1">
        <f>[6]Lithuania!AY$22</f>
        <v>0</v>
      </c>
      <c r="AZ22" s="1">
        <f>[6]Lithuania!AZ$22</f>
        <v>0</v>
      </c>
      <c r="BA22" s="1">
        <f>[6]Lithuania!BA$22</f>
        <v>0</v>
      </c>
      <c r="BB22" s="1">
        <f>[6]Lithuania!BB$22</f>
        <v>0</v>
      </c>
      <c r="BC22" s="1">
        <f>[6]Lithuania!BC$22</f>
        <v>0</v>
      </c>
      <c r="BD22" s="1">
        <f>[6]Lithuania!BD$22</f>
        <v>0</v>
      </c>
      <c r="BE22" s="1">
        <f>[6]Lithuania!BE$22</f>
        <v>0</v>
      </c>
      <c r="BF22" s="1">
        <f>[6]Lithuania!BF$22</f>
        <v>0</v>
      </c>
      <c r="BG22" s="1">
        <f>[6]Lithuania!BG$22</f>
        <v>0</v>
      </c>
      <c r="BH22" s="1">
        <f>[6]Lithuania!BH$22</f>
        <v>0</v>
      </c>
      <c r="BI22" s="1">
        <f>[6]Lithuania!BI$22</f>
        <v>0</v>
      </c>
      <c r="BJ22" s="1">
        <f>[6]Lithuania!BJ$22</f>
        <v>0</v>
      </c>
      <c r="BK22" s="1">
        <f>[6]Lithuania!BK$22</f>
        <v>0</v>
      </c>
      <c r="BL22" s="1">
        <f>[6]Lithuania!BL$22</f>
        <v>0</v>
      </c>
      <c r="BM22" s="1">
        <f>[6]Lithuania!BM$22</f>
        <v>0</v>
      </c>
      <c r="BN22" s="1">
        <f>[6]Lithuania!BN$22</f>
        <v>0</v>
      </c>
      <c r="BO22" s="1">
        <f>[6]Lithuania!BO$22</f>
        <v>0</v>
      </c>
      <c r="BP22" s="1">
        <f>[6]Lithuania!BP$22</f>
        <v>0</v>
      </c>
      <c r="BQ22" s="1">
        <f>[6]Lithuania!BQ$22</f>
        <v>0</v>
      </c>
      <c r="BR22" s="1">
        <f>[6]Lithuania!BR$22</f>
        <v>0</v>
      </c>
      <c r="BS22" s="1">
        <f>[6]Lithuania!BS$22</f>
        <v>0</v>
      </c>
      <c r="BT22" s="1">
        <f>[6]Lithuania!BT$22</f>
        <v>0</v>
      </c>
      <c r="BU22" s="1">
        <f>[6]Lithuania!BU$22</f>
        <v>0</v>
      </c>
      <c r="BV22" s="1">
        <f>[6]Lithuania!BV$22</f>
        <v>0</v>
      </c>
      <c r="BW22" s="1">
        <f>[6]Lithuania!BW$22</f>
        <v>0</v>
      </c>
      <c r="BX22" s="1">
        <f>[6]Lithuania!BX$22</f>
        <v>0</v>
      </c>
      <c r="BY22" s="1">
        <f>[6]Lithuania!BY$22</f>
        <v>0</v>
      </c>
      <c r="BZ22" s="1">
        <f>[6]Lithuania!BZ$22</f>
        <v>0</v>
      </c>
      <c r="CA22" s="1">
        <f>[6]Lithuania!CA$22</f>
        <v>0</v>
      </c>
      <c r="CB22" s="1">
        <f>[6]Lithuania!CB$22</f>
        <v>0</v>
      </c>
      <c r="CC22" s="1">
        <f>[6]Lithuania!CC$22</f>
        <v>0</v>
      </c>
      <c r="CD22" s="1">
        <f>[6]Lithuania!CD$22</f>
        <v>0</v>
      </c>
      <c r="CE22" s="1">
        <f>[6]Lithuania!CE$22</f>
        <v>0</v>
      </c>
      <c r="CF22" s="1">
        <f>[6]Lithuania!CF$22</f>
        <v>0</v>
      </c>
      <c r="CG22" s="1">
        <f>[6]Lithuania!CG$22</f>
        <v>0</v>
      </c>
      <c r="CH22" s="1">
        <f>[6]Lithuania!CH$22</f>
        <v>0</v>
      </c>
      <c r="CI22" s="1">
        <f>[6]Lithuania!CI$22</f>
        <v>0</v>
      </c>
      <c r="CJ22" s="1">
        <f>[6]Lithuania!CJ$22</f>
        <v>0</v>
      </c>
      <c r="CK22" s="1">
        <f>[6]Lithuania!CK$22</f>
        <v>0</v>
      </c>
      <c r="CL22" s="1">
        <f>[6]Lithuania!CL$22</f>
        <v>0</v>
      </c>
      <c r="CM22" s="1">
        <f>[6]Lithuania!CM$22</f>
        <v>0</v>
      </c>
      <c r="CN22" s="1">
        <f>[6]Lithuania!CN$22</f>
        <v>0</v>
      </c>
      <c r="CO22" s="1">
        <f>[6]Lithuania!CO$22</f>
        <v>0</v>
      </c>
      <c r="CP22" s="1">
        <f>[6]Lithuania!CP$22</f>
        <v>0</v>
      </c>
      <c r="CQ22" s="1">
        <f>[6]Lithuania!CQ$22</f>
        <v>0</v>
      </c>
      <c r="CR22" s="1">
        <f>[6]Lithuania!CR$22</f>
        <v>0</v>
      </c>
      <c r="CS22" s="1">
        <f>[6]Lithuania!CS$22</f>
        <v>0</v>
      </c>
      <c r="CT22" s="1">
        <f>[6]Lithuania!CT$22</f>
        <v>0</v>
      </c>
      <c r="CU22" s="1">
        <f>[6]Lithuania!CU$22</f>
        <v>0</v>
      </c>
      <c r="CV22" s="1">
        <f>[6]Lithuania!CV$22</f>
        <v>0</v>
      </c>
      <c r="CW22" s="1">
        <f>[6]Lithuania!CW$22</f>
        <v>0</v>
      </c>
      <c r="CX22" s="1">
        <f>[6]Lithuania!CX$22</f>
        <v>0</v>
      </c>
      <c r="CY22" s="1">
        <f>[6]Lithuania!CY$22</f>
        <v>0</v>
      </c>
      <c r="CZ22" s="1">
        <f>[6]Lithuania!CZ$22</f>
        <v>0</v>
      </c>
      <c r="DA22" s="1">
        <f>[6]Lithuania!DA$22</f>
        <v>0</v>
      </c>
      <c r="DB22" s="1">
        <f>[6]Lithuania!DB$22</f>
        <v>0</v>
      </c>
      <c r="DC22" s="1">
        <f>[6]Lithuania!DC$22</f>
        <v>0</v>
      </c>
      <c r="DD22" s="1">
        <f>[6]Lithuania!DD$22</f>
        <v>0</v>
      </c>
      <c r="DE22" s="1">
        <f>[6]Lithuania!DE$22</f>
        <v>0</v>
      </c>
      <c r="DF22" s="1">
        <f>[6]Lithuania!DF$22</f>
        <v>0</v>
      </c>
      <c r="DG22" s="1">
        <f>[6]Lithuania!DG$22</f>
        <v>0</v>
      </c>
      <c r="DH22" s="1">
        <f>[6]Lithuania!DH$22</f>
        <v>0</v>
      </c>
      <c r="DI22" s="1">
        <f>[6]Lithuania!DI$22</f>
        <v>0</v>
      </c>
      <c r="DJ22" s="1">
        <f>[6]Lithuania!DJ$22</f>
        <v>0</v>
      </c>
      <c r="DK22" s="1">
        <f>[6]Lithuania!DK$22</f>
        <v>0</v>
      </c>
      <c r="DL22" s="1">
        <f>[6]Lithuania!DL$22</f>
        <v>0</v>
      </c>
      <c r="DM22" s="1">
        <f>[6]Lithuania!DM$22</f>
        <v>0</v>
      </c>
      <c r="DN22" s="1">
        <f>[6]Lithuania!DN$22</f>
        <v>0</v>
      </c>
      <c r="DO22" s="1">
        <f>[6]Lithuania!DO$22</f>
        <v>0</v>
      </c>
      <c r="DP22" s="1">
        <f>[6]Lithuania!DP$22</f>
        <v>0</v>
      </c>
      <c r="DQ22" s="1">
        <f>[6]Lithuania!DQ$22</f>
        <v>0</v>
      </c>
      <c r="DR22" s="1">
        <f>[6]Lithuania!DR$22</f>
        <v>0</v>
      </c>
      <c r="DS22" s="1">
        <f>[6]Lithuania!DS$22</f>
        <v>0</v>
      </c>
      <c r="DT22" s="1">
        <f>[6]Lithuania!DT$22</f>
        <v>0</v>
      </c>
      <c r="DU22" s="1">
        <f>[6]Lithuania!DU$22</f>
        <v>0</v>
      </c>
      <c r="DV22" s="1">
        <f>[6]Lithuania!DV$22</f>
        <v>0</v>
      </c>
      <c r="DW22" s="1">
        <f>[6]Lithuania!DW$22</f>
        <v>0</v>
      </c>
      <c r="DX22" s="1">
        <f>[6]Lithuania!DX$22</f>
        <v>0</v>
      </c>
      <c r="DY22" s="1">
        <f>[6]Lithuania!DY$22</f>
        <v>0</v>
      </c>
      <c r="DZ22" s="1">
        <f>[6]Lithuania!DZ$22</f>
        <v>0</v>
      </c>
      <c r="EA22" s="1">
        <f>[6]Lithuania!EA$22</f>
        <v>0</v>
      </c>
      <c r="EB22" s="1">
        <f>[6]Lithuania!EB$22</f>
        <v>0</v>
      </c>
      <c r="EC22" s="1">
        <f>[6]Lithuania!EC$22</f>
        <v>0</v>
      </c>
      <c r="ED22" s="1">
        <f>[6]Lithuania!ED$22</f>
        <v>0</v>
      </c>
      <c r="EE22" s="1">
        <f>[6]Lithuania!EE$22</f>
        <v>0</v>
      </c>
      <c r="EF22" s="1">
        <f>[6]Lithuania!EF$22</f>
        <v>0</v>
      </c>
      <c r="EG22" s="1">
        <f>[6]Lithuania!EG$22</f>
        <v>0</v>
      </c>
      <c r="EH22" s="1">
        <f>[6]Lithuania!EH$22</f>
        <v>0</v>
      </c>
      <c r="EI22" s="1">
        <f>[6]Lithuania!EI$22</f>
        <v>0</v>
      </c>
      <c r="EJ22" s="1">
        <f>[6]Lithuania!EJ$22</f>
        <v>0</v>
      </c>
      <c r="EK22" s="1">
        <f>[6]Lithuania!EK$22</f>
        <v>0</v>
      </c>
      <c r="EL22" s="1">
        <f>[6]Lithuania!EL$22</f>
        <v>0</v>
      </c>
      <c r="EM22" s="1">
        <f>[6]Lithuania!EM$22</f>
        <v>0</v>
      </c>
      <c r="EN22" s="1">
        <f>[6]Lithuania!EN$22</f>
        <v>0</v>
      </c>
      <c r="EO22" s="1">
        <f>[6]Lithuania!EO$22</f>
        <v>0</v>
      </c>
      <c r="EP22" s="1">
        <f>[6]Lithuania!EP$22</f>
        <v>0</v>
      </c>
      <c r="EQ22" s="1">
        <f>[6]Lithuania!EQ$22</f>
        <v>0</v>
      </c>
      <c r="ER22" s="1">
        <f>[6]Lithuania!ER$22</f>
        <v>0</v>
      </c>
      <c r="ES22" s="1">
        <f>[6]Lithuania!ES$22</f>
        <v>0</v>
      </c>
      <c r="ET22" s="1">
        <f>[6]Lithuania!ET$22</f>
        <v>0</v>
      </c>
      <c r="EU22" s="1">
        <f>[6]Lithuania!EU$22</f>
        <v>0</v>
      </c>
      <c r="EV22" s="1">
        <f>[6]Lithuania!EV$22</f>
        <v>0</v>
      </c>
      <c r="EW22" s="1">
        <f>[6]Lithuania!EW$22</f>
        <v>0</v>
      </c>
      <c r="EX22" s="1">
        <f>[6]Lithuania!EX$22</f>
        <v>0</v>
      </c>
      <c r="EY22" s="1">
        <f>[6]Lithuania!EY$22</f>
        <v>0</v>
      </c>
      <c r="EZ22" s="1">
        <f>[6]Lithuania!EZ$22</f>
        <v>0</v>
      </c>
      <c r="FA22" s="1">
        <f>[6]Lithuania!FA$22</f>
        <v>0</v>
      </c>
      <c r="FB22" s="1">
        <f>[6]Lithuania!FB$22</f>
        <v>0</v>
      </c>
      <c r="FC22" s="1">
        <f>[6]Lithuania!FC$22</f>
        <v>0</v>
      </c>
      <c r="FD22" s="1">
        <f>[6]Lithuania!FD$22</f>
        <v>0</v>
      </c>
      <c r="FE22" s="1">
        <f>[6]Lithuania!FE$22</f>
        <v>0</v>
      </c>
      <c r="FF22" s="1">
        <f>[6]Lithuania!FF$22</f>
        <v>0</v>
      </c>
      <c r="FG22" s="1">
        <f>[6]Lithuania!FG$22</f>
        <v>0</v>
      </c>
      <c r="FH22" s="1">
        <f>[6]Lithuania!FH$22</f>
        <v>0</v>
      </c>
      <c r="FI22" s="1">
        <f>[6]Lithuania!FI$22</f>
        <v>0</v>
      </c>
      <c r="FJ22" s="1">
        <f>[6]Lithuania!FJ$22</f>
        <v>0</v>
      </c>
      <c r="FK22" s="1">
        <f>[6]Lithuania!FK$22</f>
        <v>0</v>
      </c>
      <c r="FL22" s="1">
        <f>[6]Lithuania!FL$22</f>
        <v>0</v>
      </c>
      <c r="FM22" s="1">
        <f>[6]Lithuania!FM$22</f>
        <v>0</v>
      </c>
      <c r="FN22" s="1">
        <f>[6]Lithuania!FN$22</f>
        <v>0</v>
      </c>
      <c r="FO22" s="1">
        <f>[6]Lithuania!FO$22</f>
        <v>0</v>
      </c>
      <c r="FP22" s="1">
        <f>[6]Lithuania!FP$22</f>
        <v>0</v>
      </c>
      <c r="FQ22" s="1">
        <f>[6]Lithuania!FQ$22</f>
        <v>0</v>
      </c>
      <c r="FR22" s="1">
        <f>[6]Lithuania!FR$22</f>
        <v>0</v>
      </c>
      <c r="FS22" s="1">
        <f>[6]Lithuania!FS$22</f>
        <v>0</v>
      </c>
      <c r="FT22" s="1">
        <f>[6]Lithuania!FT$22</f>
        <v>0</v>
      </c>
      <c r="FU22" s="1">
        <f>[6]Lithuania!FU$22</f>
        <v>0</v>
      </c>
      <c r="FV22" s="1">
        <f>[6]Lithuania!FV$22</f>
        <v>0</v>
      </c>
      <c r="FW22" s="1">
        <f>[6]Lithuania!FW$22</f>
        <v>0</v>
      </c>
      <c r="FX22" s="1">
        <f>[6]Lithuania!FX$22</f>
        <v>0</v>
      </c>
      <c r="FY22" s="1">
        <f>[6]Lithuania!FY$22</f>
        <v>0</v>
      </c>
      <c r="FZ22" s="2">
        <f>SUM($B22:FY22)</f>
        <v>0</v>
      </c>
    </row>
    <row r="23" spans="1:182">
      <c r="A23" t="s">
        <v>38</v>
      </c>
      <c r="B23" s="1">
        <f>[6]Luxembourg!B$22</f>
        <v>0</v>
      </c>
      <c r="C23" s="1">
        <f>[6]Luxembourg!C$22</f>
        <v>0</v>
      </c>
      <c r="D23" s="1">
        <f>[6]Luxembourg!D$22</f>
        <v>0</v>
      </c>
      <c r="E23" s="1">
        <f>[6]Luxembourg!E$22</f>
        <v>0</v>
      </c>
      <c r="F23" s="1">
        <f>[6]Luxembourg!F$22</f>
        <v>0</v>
      </c>
      <c r="G23" s="1">
        <f>[6]Luxembourg!G$22</f>
        <v>0</v>
      </c>
      <c r="H23" s="1">
        <f>[6]Luxembourg!H$22</f>
        <v>0</v>
      </c>
      <c r="I23" s="1">
        <f>[6]Luxembourg!I$22</f>
        <v>0</v>
      </c>
      <c r="J23" s="1">
        <f>[6]Luxembourg!J$22</f>
        <v>0</v>
      </c>
      <c r="K23" s="1">
        <f>[6]Luxembourg!K$22</f>
        <v>0</v>
      </c>
      <c r="L23" s="1">
        <f>[6]Luxembourg!L$22</f>
        <v>0</v>
      </c>
      <c r="M23" s="1">
        <f>[6]Luxembourg!M$22</f>
        <v>0</v>
      </c>
      <c r="N23" s="1">
        <f>[6]Luxembourg!N$22</f>
        <v>0</v>
      </c>
      <c r="O23" s="1">
        <f>[6]Luxembourg!O$22</f>
        <v>0</v>
      </c>
      <c r="P23" s="1">
        <f>[6]Luxembourg!P$22</f>
        <v>0</v>
      </c>
      <c r="Q23" s="1">
        <f>[6]Luxembourg!Q$22</f>
        <v>0</v>
      </c>
      <c r="R23" s="1">
        <f>[6]Luxembourg!R$22</f>
        <v>0</v>
      </c>
      <c r="S23" s="1">
        <f>[6]Luxembourg!S$22</f>
        <v>0</v>
      </c>
      <c r="T23" s="1">
        <f>[6]Luxembourg!T$22</f>
        <v>0</v>
      </c>
      <c r="U23" s="1">
        <f>[6]Luxembourg!U$22</f>
        <v>0</v>
      </c>
      <c r="V23" s="1">
        <f>[6]Luxembourg!V$22</f>
        <v>0</v>
      </c>
      <c r="W23" s="1">
        <f>[6]Luxembourg!W$22</f>
        <v>0</v>
      </c>
      <c r="X23" s="1">
        <f>[6]Luxembourg!X$22</f>
        <v>0</v>
      </c>
      <c r="Y23" s="1">
        <f>[6]Luxembourg!Y$22</f>
        <v>0</v>
      </c>
      <c r="Z23" s="1">
        <f>[6]Luxembourg!Z$22</f>
        <v>0</v>
      </c>
      <c r="AA23" s="1">
        <f>[6]Luxembourg!AA$22</f>
        <v>0</v>
      </c>
      <c r="AB23" s="1">
        <f>[6]Luxembourg!AB$22</f>
        <v>0</v>
      </c>
      <c r="AC23" s="1">
        <f>[6]Luxembourg!AC$22</f>
        <v>0</v>
      </c>
      <c r="AD23" s="1">
        <f>[6]Luxembourg!AD$22</f>
        <v>0</v>
      </c>
      <c r="AE23" s="1">
        <f>[6]Luxembourg!AE$22</f>
        <v>0</v>
      </c>
      <c r="AF23" s="1">
        <f>[6]Luxembourg!AF$22</f>
        <v>0</v>
      </c>
      <c r="AG23" s="1">
        <f>[6]Luxembourg!AG$22</f>
        <v>0</v>
      </c>
      <c r="AH23" s="1">
        <f>[6]Luxembourg!AH$22</f>
        <v>0</v>
      </c>
      <c r="AI23" s="1">
        <f>[6]Luxembourg!AI$22</f>
        <v>0</v>
      </c>
      <c r="AJ23" s="1">
        <f>[6]Luxembourg!AJ$22</f>
        <v>0</v>
      </c>
      <c r="AK23" s="1">
        <f>[6]Luxembourg!AK$22</f>
        <v>0</v>
      </c>
      <c r="AL23" s="1">
        <f>[6]Luxembourg!AL$22</f>
        <v>0</v>
      </c>
      <c r="AM23" s="1">
        <f>[6]Luxembourg!AM$22</f>
        <v>0</v>
      </c>
      <c r="AN23" s="1">
        <f>[6]Luxembourg!AN$22</f>
        <v>0</v>
      </c>
      <c r="AO23" s="1">
        <f>[6]Luxembourg!AO$22</f>
        <v>0</v>
      </c>
      <c r="AP23" s="1">
        <f>[6]Luxembourg!AP$22</f>
        <v>0</v>
      </c>
      <c r="AQ23" s="1">
        <f>[6]Luxembourg!AQ$22</f>
        <v>272</v>
      </c>
      <c r="AR23" s="1">
        <f>[6]Luxembourg!AR$22</f>
        <v>0</v>
      </c>
      <c r="AS23" s="1">
        <f>[6]Luxembourg!AS$22</f>
        <v>0</v>
      </c>
      <c r="AT23" s="1">
        <f>[6]Luxembourg!AT$22</f>
        <v>0</v>
      </c>
      <c r="AU23" s="1">
        <f>[6]Luxembourg!AU$22</f>
        <v>0</v>
      </c>
      <c r="AV23" s="1">
        <f>[6]Luxembourg!AV$22</f>
        <v>0</v>
      </c>
      <c r="AW23" s="1">
        <f>[6]Luxembourg!AW$22</f>
        <v>0</v>
      </c>
      <c r="AX23" s="1">
        <f>[6]Luxembourg!AX$22</f>
        <v>0</v>
      </c>
      <c r="AY23" s="1">
        <f>[6]Luxembourg!AY$22</f>
        <v>0</v>
      </c>
      <c r="AZ23" s="1">
        <f>[6]Luxembourg!AZ$22</f>
        <v>0</v>
      </c>
      <c r="BA23" s="1">
        <f>[6]Luxembourg!BA$22</f>
        <v>0</v>
      </c>
      <c r="BB23" s="1">
        <f>[6]Luxembourg!BB$22</f>
        <v>0</v>
      </c>
      <c r="BC23" s="1">
        <f>[6]Luxembourg!BC$22</f>
        <v>0</v>
      </c>
      <c r="BD23" s="1">
        <f>[6]Luxembourg!BD$22</f>
        <v>0</v>
      </c>
      <c r="BE23" s="1">
        <f>[6]Luxembourg!BE$22</f>
        <v>0</v>
      </c>
      <c r="BF23" s="1">
        <f>[6]Luxembourg!BF$22</f>
        <v>0</v>
      </c>
      <c r="BG23" s="1">
        <f>[6]Luxembourg!BG$22</f>
        <v>0</v>
      </c>
      <c r="BH23" s="1">
        <f>[6]Luxembourg!BH$22</f>
        <v>0</v>
      </c>
      <c r="BI23" s="1">
        <f>[6]Luxembourg!BI$22</f>
        <v>0</v>
      </c>
      <c r="BJ23" s="1">
        <f>[6]Luxembourg!BJ$22</f>
        <v>0</v>
      </c>
      <c r="BK23" s="1">
        <f>[6]Luxembourg!BK$22</f>
        <v>0</v>
      </c>
      <c r="BL23" s="1">
        <f>[6]Luxembourg!BL$22</f>
        <v>0</v>
      </c>
      <c r="BM23" s="1">
        <f>[6]Luxembourg!BM$22</f>
        <v>0</v>
      </c>
      <c r="BN23" s="1">
        <f>[6]Luxembourg!BN$22</f>
        <v>0</v>
      </c>
      <c r="BO23" s="1">
        <f>[6]Luxembourg!BO$22</f>
        <v>0</v>
      </c>
      <c r="BP23" s="1">
        <f>[6]Luxembourg!BP$22</f>
        <v>0</v>
      </c>
      <c r="BQ23" s="1">
        <f>[6]Luxembourg!BQ$22</f>
        <v>0</v>
      </c>
      <c r="BR23" s="1">
        <f>[6]Luxembourg!BR$22</f>
        <v>0</v>
      </c>
      <c r="BS23" s="1">
        <f>[6]Luxembourg!BS$22</f>
        <v>0</v>
      </c>
      <c r="BT23" s="1">
        <f>[6]Luxembourg!BT$22</f>
        <v>0</v>
      </c>
      <c r="BU23" s="1">
        <f>[6]Luxembourg!BU$22</f>
        <v>0</v>
      </c>
      <c r="BV23" s="1">
        <f>[6]Luxembourg!BV$22</f>
        <v>0</v>
      </c>
      <c r="BW23" s="1">
        <f>[6]Luxembourg!BW$22</f>
        <v>0</v>
      </c>
      <c r="BX23" s="1">
        <f>[6]Luxembourg!BX$22</f>
        <v>0</v>
      </c>
      <c r="BY23" s="1">
        <f>[6]Luxembourg!BY$22</f>
        <v>0</v>
      </c>
      <c r="BZ23" s="1">
        <f>[6]Luxembourg!BZ$22</f>
        <v>0</v>
      </c>
      <c r="CA23" s="1">
        <f>[6]Luxembourg!CA$22</f>
        <v>0</v>
      </c>
      <c r="CB23" s="1">
        <f>[6]Luxembourg!CB$22</f>
        <v>0</v>
      </c>
      <c r="CC23" s="1">
        <f>[6]Luxembourg!CC$22</f>
        <v>0</v>
      </c>
      <c r="CD23" s="1">
        <f>[6]Luxembourg!CD$22</f>
        <v>0</v>
      </c>
      <c r="CE23" s="1">
        <f>[6]Luxembourg!CE$22</f>
        <v>0</v>
      </c>
      <c r="CF23" s="1">
        <f>[6]Luxembourg!CF$22</f>
        <v>0</v>
      </c>
      <c r="CG23" s="1">
        <f>[6]Luxembourg!CG$22</f>
        <v>0</v>
      </c>
      <c r="CH23" s="1">
        <f>[6]Luxembourg!CH$22</f>
        <v>0</v>
      </c>
      <c r="CI23" s="1">
        <f>[6]Luxembourg!CI$22</f>
        <v>0</v>
      </c>
      <c r="CJ23" s="1">
        <f>[6]Luxembourg!CJ$22</f>
        <v>0</v>
      </c>
      <c r="CK23" s="1">
        <f>[6]Luxembourg!CK$22</f>
        <v>0</v>
      </c>
      <c r="CL23" s="1">
        <f>[6]Luxembourg!CL$22</f>
        <v>0</v>
      </c>
      <c r="CM23" s="1">
        <f>[6]Luxembourg!CM$22</f>
        <v>0</v>
      </c>
      <c r="CN23" s="1">
        <f>[6]Luxembourg!CN$22</f>
        <v>0</v>
      </c>
      <c r="CO23" s="1">
        <f>[6]Luxembourg!CO$22</f>
        <v>0</v>
      </c>
      <c r="CP23" s="1">
        <f>[6]Luxembourg!CP$22</f>
        <v>0</v>
      </c>
      <c r="CQ23" s="1">
        <f>[6]Luxembourg!CQ$22</f>
        <v>0</v>
      </c>
      <c r="CR23" s="1">
        <f>[6]Luxembourg!CR$22</f>
        <v>0</v>
      </c>
      <c r="CS23" s="1">
        <f>[6]Luxembourg!CS$22</f>
        <v>0</v>
      </c>
      <c r="CT23" s="1">
        <f>[6]Luxembourg!CT$22</f>
        <v>0</v>
      </c>
      <c r="CU23" s="1">
        <f>[6]Luxembourg!CU$22</f>
        <v>0</v>
      </c>
      <c r="CV23" s="1">
        <f>[6]Luxembourg!CV$22</f>
        <v>0</v>
      </c>
      <c r="CW23" s="1">
        <f>[6]Luxembourg!CW$22</f>
        <v>0</v>
      </c>
      <c r="CX23" s="1">
        <f>[6]Luxembourg!CX$22</f>
        <v>0</v>
      </c>
      <c r="CY23" s="1">
        <f>[6]Luxembourg!CY$22</f>
        <v>0</v>
      </c>
      <c r="CZ23" s="1">
        <f>[6]Luxembourg!CZ$22</f>
        <v>0</v>
      </c>
      <c r="DA23" s="1">
        <f>[6]Luxembourg!DA$22</f>
        <v>0</v>
      </c>
      <c r="DB23" s="1">
        <f>[6]Luxembourg!DB$22</f>
        <v>0</v>
      </c>
      <c r="DC23" s="1">
        <f>[6]Luxembourg!DC$22</f>
        <v>0</v>
      </c>
      <c r="DD23" s="1">
        <f>[6]Luxembourg!DD$22</f>
        <v>0</v>
      </c>
      <c r="DE23" s="1">
        <f>[6]Luxembourg!DE$22</f>
        <v>0</v>
      </c>
      <c r="DF23" s="1">
        <f>[6]Luxembourg!DF$22</f>
        <v>0</v>
      </c>
      <c r="DG23" s="1">
        <f>[6]Luxembourg!DG$22</f>
        <v>0</v>
      </c>
      <c r="DH23" s="1">
        <f>[6]Luxembourg!DH$22</f>
        <v>0</v>
      </c>
      <c r="DI23" s="1">
        <f>[6]Luxembourg!DI$22</f>
        <v>0</v>
      </c>
      <c r="DJ23" s="1">
        <f>[6]Luxembourg!DJ$22</f>
        <v>0</v>
      </c>
      <c r="DK23" s="1">
        <f>[6]Luxembourg!DK$22</f>
        <v>0</v>
      </c>
      <c r="DL23" s="1">
        <f>[6]Luxembourg!DL$22</f>
        <v>0</v>
      </c>
      <c r="DM23" s="1">
        <f>[6]Luxembourg!DM$22</f>
        <v>0</v>
      </c>
      <c r="DN23" s="1">
        <f>[6]Luxembourg!DN$22</f>
        <v>0</v>
      </c>
      <c r="DO23" s="1">
        <f>[6]Luxembourg!DO$22</f>
        <v>0</v>
      </c>
      <c r="DP23" s="1">
        <f>[6]Luxembourg!DP$22</f>
        <v>0</v>
      </c>
      <c r="DQ23" s="1">
        <f>[6]Luxembourg!DQ$22</f>
        <v>0</v>
      </c>
      <c r="DR23" s="1">
        <f>[6]Luxembourg!DR$22</f>
        <v>0</v>
      </c>
      <c r="DS23" s="1">
        <f>[6]Luxembourg!DS$22</f>
        <v>0</v>
      </c>
      <c r="DT23" s="1">
        <f>[6]Luxembourg!DT$22</f>
        <v>0</v>
      </c>
      <c r="DU23" s="1">
        <f>[6]Luxembourg!DU$22</f>
        <v>0</v>
      </c>
      <c r="DV23" s="1">
        <f>[6]Luxembourg!DV$22</f>
        <v>0</v>
      </c>
      <c r="DW23" s="1">
        <f>[6]Luxembourg!DW$22</f>
        <v>0</v>
      </c>
      <c r="DX23" s="1">
        <f>[6]Luxembourg!DX$22</f>
        <v>0</v>
      </c>
      <c r="DY23" s="1">
        <f>[6]Luxembourg!DY$22</f>
        <v>0</v>
      </c>
      <c r="DZ23" s="1">
        <f>[6]Luxembourg!DZ$22</f>
        <v>0</v>
      </c>
      <c r="EA23" s="1">
        <f>[6]Luxembourg!EA$22</f>
        <v>0</v>
      </c>
      <c r="EB23" s="1">
        <f>[6]Luxembourg!EB$22</f>
        <v>0</v>
      </c>
      <c r="EC23" s="1">
        <f>[6]Luxembourg!EC$22</f>
        <v>0</v>
      </c>
      <c r="ED23" s="1">
        <f>[6]Luxembourg!ED$22</f>
        <v>0</v>
      </c>
      <c r="EE23" s="1">
        <f>[6]Luxembourg!EE$22</f>
        <v>0</v>
      </c>
      <c r="EF23" s="1">
        <f>[6]Luxembourg!EF$22</f>
        <v>0</v>
      </c>
      <c r="EG23" s="1">
        <f>[6]Luxembourg!EG$22</f>
        <v>0</v>
      </c>
      <c r="EH23" s="1">
        <f>[6]Luxembourg!EH$22</f>
        <v>0</v>
      </c>
      <c r="EI23" s="1">
        <f>[6]Luxembourg!EI$22</f>
        <v>0</v>
      </c>
      <c r="EJ23" s="1">
        <f>[6]Luxembourg!EJ$22</f>
        <v>0</v>
      </c>
      <c r="EK23" s="1">
        <f>[6]Luxembourg!EK$22</f>
        <v>0</v>
      </c>
      <c r="EL23" s="1">
        <f>[6]Luxembourg!EL$22</f>
        <v>0</v>
      </c>
      <c r="EM23" s="1">
        <f>[6]Luxembourg!EM$22</f>
        <v>0</v>
      </c>
      <c r="EN23" s="1">
        <f>[6]Luxembourg!EN$22</f>
        <v>0</v>
      </c>
      <c r="EO23" s="1">
        <f>[6]Luxembourg!EO$22</f>
        <v>0</v>
      </c>
      <c r="EP23" s="1">
        <f>[6]Luxembourg!EP$22</f>
        <v>0</v>
      </c>
      <c r="EQ23" s="1">
        <f>[6]Luxembourg!EQ$22</f>
        <v>0</v>
      </c>
      <c r="ER23" s="1">
        <f>[6]Luxembourg!ER$22</f>
        <v>0</v>
      </c>
      <c r="ES23" s="1">
        <f>[6]Luxembourg!ES$22</f>
        <v>0</v>
      </c>
      <c r="ET23" s="1">
        <f>[6]Luxembourg!ET$22</f>
        <v>0</v>
      </c>
      <c r="EU23" s="1">
        <f>[6]Luxembourg!EU$22</f>
        <v>0</v>
      </c>
      <c r="EV23" s="1">
        <f>[6]Luxembourg!EV$22</f>
        <v>0</v>
      </c>
      <c r="EW23" s="1">
        <f>[6]Luxembourg!EW$22</f>
        <v>0</v>
      </c>
      <c r="EX23" s="1">
        <f>[6]Luxembourg!EX$22</f>
        <v>0</v>
      </c>
      <c r="EY23" s="1">
        <f>[6]Luxembourg!EY$22</f>
        <v>0</v>
      </c>
      <c r="EZ23" s="1">
        <f>[6]Luxembourg!EZ$22</f>
        <v>0</v>
      </c>
      <c r="FA23" s="1">
        <f>[6]Luxembourg!FA$22</f>
        <v>0</v>
      </c>
      <c r="FB23" s="1">
        <f>[6]Luxembourg!FB$22</f>
        <v>0</v>
      </c>
      <c r="FC23" s="1">
        <f>[6]Luxembourg!FC$22</f>
        <v>0</v>
      </c>
      <c r="FD23" s="1">
        <f>[6]Luxembourg!FD$22</f>
        <v>0</v>
      </c>
      <c r="FE23" s="1">
        <f>[6]Luxembourg!FE$22</f>
        <v>0</v>
      </c>
      <c r="FF23" s="1">
        <f>[6]Luxembourg!FF$22</f>
        <v>0</v>
      </c>
      <c r="FG23" s="1">
        <f>[6]Luxembourg!FG$22</f>
        <v>0</v>
      </c>
      <c r="FH23" s="1">
        <f>[6]Luxembourg!FH$22</f>
        <v>0</v>
      </c>
      <c r="FI23" s="1">
        <f>[6]Luxembourg!FI$22</f>
        <v>0</v>
      </c>
      <c r="FJ23" s="1">
        <f>[6]Luxembourg!FJ$22</f>
        <v>0</v>
      </c>
      <c r="FK23" s="1">
        <f>[6]Luxembourg!FK$22</f>
        <v>0</v>
      </c>
      <c r="FL23" s="1">
        <f>[6]Luxembourg!FL$22</f>
        <v>0</v>
      </c>
      <c r="FM23" s="1">
        <f>[6]Luxembourg!FM$22</f>
        <v>0</v>
      </c>
      <c r="FN23" s="1">
        <f>[6]Luxembourg!FN$22</f>
        <v>0</v>
      </c>
      <c r="FO23" s="1">
        <f>[6]Luxembourg!FO$22</f>
        <v>0</v>
      </c>
      <c r="FP23" s="1">
        <f>[6]Luxembourg!FP$22</f>
        <v>0</v>
      </c>
      <c r="FQ23" s="1">
        <f>[6]Luxembourg!FQ$22</f>
        <v>0</v>
      </c>
      <c r="FR23" s="1">
        <f>[6]Luxembourg!FR$22</f>
        <v>0</v>
      </c>
      <c r="FS23" s="1">
        <f>[6]Luxembourg!FS$22</f>
        <v>0</v>
      </c>
      <c r="FT23" s="1">
        <f>[6]Luxembourg!FT$22</f>
        <v>0</v>
      </c>
      <c r="FU23" s="1">
        <f>[6]Luxembourg!FU$22</f>
        <v>0</v>
      </c>
      <c r="FV23" s="1">
        <f>[6]Luxembourg!FV$22</f>
        <v>0</v>
      </c>
      <c r="FW23" s="1">
        <f>[6]Luxembourg!FW$22</f>
        <v>0</v>
      </c>
      <c r="FX23" s="1">
        <f>[6]Luxembourg!FX$22</f>
        <v>0</v>
      </c>
      <c r="FY23" s="1">
        <f>[6]Luxembourg!FY$22</f>
        <v>0</v>
      </c>
      <c r="FZ23" s="2">
        <f>SUM($B23:FY23)</f>
        <v>272</v>
      </c>
    </row>
    <row r="24" spans="1:182">
      <c r="A24" t="s">
        <v>39</v>
      </c>
      <c r="B24" s="1">
        <f>[6]Malta!B$22</f>
        <v>0</v>
      </c>
      <c r="C24" s="1">
        <f>[6]Malta!C$22</f>
        <v>0</v>
      </c>
      <c r="D24" s="1">
        <f>[6]Malta!D$22</f>
        <v>0</v>
      </c>
      <c r="E24" s="1">
        <f>[6]Malta!E$22</f>
        <v>0</v>
      </c>
      <c r="F24" s="1">
        <f>[6]Malta!F$22</f>
        <v>0</v>
      </c>
      <c r="G24" s="1">
        <f>[6]Malta!G$22</f>
        <v>0</v>
      </c>
      <c r="H24" s="1">
        <f>[6]Malta!H$22</f>
        <v>0</v>
      </c>
      <c r="I24" s="1">
        <f>[6]Malta!I$22</f>
        <v>0</v>
      </c>
      <c r="J24" s="1">
        <f>[6]Malta!J$22</f>
        <v>0</v>
      </c>
      <c r="K24" s="1">
        <f>[6]Malta!K$22</f>
        <v>0</v>
      </c>
      <c r="L24" s="1">
        <f>[6]Malta!L$22</f>
        <v>0</v>
      </c>
      <c r="M24" s="1">
        <f>[6]Malta!M$22</f>
        <v>0</v>
      </c>
      <c r="N24" s="1">
        <f>[6]Malta!N$22</f>
        <v>0</v>
      </c>
      <c r="O24" s="1">
        <f>[6]Malta!O$22</f>
        <v>0</v>
      </c>
      <c r="P24" s="1">
        <f>[6]Malta!P$22</f>
        <v>0</v>
      </c>
      <c r="Q24" s="1">
        <f>[6]Malta!Q$22</f>
        <v>0</v>
      </c>
      <c r="R24" s="1">
        <f>[6]Malta!R$22</f>
        <v>0</v>
      </c>
      <c r="S24" s="1">
        <f>[6]Malta!S$22</f>
        <v>0</v>
      </c>
      <c r="T24" s="1">
        <f>[6]Malta!T$22</f>
        <v>0</v>
      </c>
      <c r="U24" s="1">
        <f>[6]Malta!U$22</f>
        <v>0</v>
      </c>
      <c r="V24" s="1">
        <f>[6]Malta!V$22</f>
        <v>0</v>
      </c>
      <c r="W24" s="1">
        <f>[6]Malta!W$22</f>
        <v>0</v>
      </c>
      <c r="X24" s="1">
        <f>[6]Malta!X$22</f>
        <v>0</v>
      </c>
      <c r="Y24" s="1">
        <f>[6]Malta!Y$22</f>
        <v>0</v>
      </c>
      <c r="Z24" s="1">
        <f>[6]Malta!Z$22</f>
        <v>0</v>
      </c>
      <c r="AA24" s="1">
        <f>[6]Malta!AA$22</f>
        <v>0</v>
      </c>
      <c r="AB24" s="1">
        <f>[6]Malta!AB$22</f>
        <v>0</v>
      </c>
      <c r="AC24" s="1">
        <f>[6]Malta!AC$22</f>
        <v>0</v>
      </c>
      <c r="AD24" s="1">
        <f>[6]Malta!AD$22</f>
        <v>0</v>
      </c>
      <c r="AE24" s="1">
        <f>[6]Malta!AE$22</f>
        <v>1805</v>
      </c>
      <c r="AF24" s="1">
        <f>[6]Malta!AF$22</f>
        <v>0</v>
      </c>
      <c r="AG24" s="1">
        <f>[6]Malta!AG$22</f>
        <v>0</v>
      </c>
      <c r="AH24" s="1">
        <f>[6]Malta!AH$22</f>
        <v>0</v>
      </c>
      <c r="AI24" s="1">
        <f>[6]Malta!AI$22</f>
        <v>0</v>
      </c>
      <c r="AJ24" s="1">
        <f>[6]Malta!AJ$22</f>
        <v>0</v>
      </c>
      <c r="AK24" s="1">
        <f>[6]Malta!AK$22</f>
        <v>0</v>
      </c>
      <c r="AL24" s="1">
        <f>[6]Malta!AL$22</f>
        <v>0</v>
      </c>
      <c r="AM24" s="1">
        <f>[6]Malta!AM$22</f>
        <v>0</v>
      </c>
      <c r="AN24" s="1">
        <f>[6]Malta!AN$22</f>
        <v>0</v>
      </c>
      <c r="AO24" s="1">
        <f>[6]Malta!AO$22</f>
        <v>0</v>
      </c>
      <c r="AP24" s="1">
        <f>[6]Malta!AP$22</f>
        <v>0</v>
      </c>
      <c r="AQ24" s="1">
        <f>[6]Malta!AQ$22</f>
        <v>0</v>
      </c>
      <c r="AR24" s="1">
        <f>[6]Malta!AR$22</f>
        <v>0</v>
      </c>
      <c r="AS24" s="1">
        <f>[6]Malta!AS$22</f>
        <v>0</v>
      </c>
      <c r="AT24" s="1">
        <f>[6]Malta!AT$22</f>
        <v>0</v>
      </c>
      <c r="AU24" s="1">
        <f>[6]Malta!AU$22</f>
        <v>0</v>
      </c>
      <c r="AV24" s="1">
        <f>[6]Malta!AV$22</f>
        <v>0</v>
      </c>
      <c r="AW24" s="1">
        <f>[6]Malta!AW$22</f>
        <v>0</v>
      </c>
      <c r="AX24" s="1">
        <f>[6]Malta!AX$22</f>
        <v>0</v>
      </c>
      <c r="AY24" s="1">
        <f>[6]Malta!AY$22</f>
        <v>0</v>
      </c>
      <c r="AZ24" s="1">
        <f>[6]Malta!AZ$22</f>
        <v>2342</v>
      </c>
      <c r="BA24" s="1">
        <f>[6]Malta!BA$22</f>
        <v>0</v>
      </c>
      <c r="BB24" s="1">
        <f>[6]Malta!BB$22</f>
        <v>0</v>
      </c>
      <c r="BC24" s="1">
        <f>[6]Malta!BC$22</f>
        <v>0</v>
      </c>
      <c r="BD24" s="1">
        <f>[6]Malta!BD$22</f>
        <v>0</v>
      </c>
      <c r="BE24" s="1">
        <f>[6]Malta!BE$22</f>
        <v>0</v>
      </c>
      <c r="BF24" s="1">
        <f>[6]Malta!BF$22</f>
        <v>0</v>
      </c>
      <c r="BG24" s="1">
        <f>[6]Malta!BG$22</f>
        <v>1885</v>
      </c>
      <c r="BH24" s="1">
        <f>[6]Malta!BH$22</f>
        <v>0</v>
      </c>
      <c r="BI24" s="1">
        <f>[6]Malta!BI$22</f>
        <v>0</v>
      </c>
      <c r="BJ24" s="1">
        <f>[6]Malta!BJ$22</f>
        <v>0</v>
      </c>
      <c r="BK24" s="1">
        <f>[6]Malta!BK$22</f>
        <v>0</v>
      </c>
      <c r="BL24" s="1">
        <f>[6]Malta!BL$22</f>
        <v>0</v>
      </c>
      <c r="BM24" s="1">
        <f>[6]Malta!BM$22</f>
        <v>0</v>
      </c>
      <c r="BN24" s="1">
        <f>[6]Malta!BN$22</f>
        <v>0</v>
      </c>
      <c r="BO24" s="1">
        <f>[6]Malta!BO$22</f>
        <v>4634</v>
      </c>
      <c r="BP24" s="1">
        <f>[6]Malta!BP$22</f>
        <v>0</v>
      </c>
      <c r="BQ24" s="1">
        <f>[6]Malta!BQ$22</f>
        <v>0</v>
      </c>
      <c r="BR24" s="1">
        <f>[6]Malta!BR$22</f>
        <v>0</v>
      </c>
      <c r="BS24" s="1">
        <f>[6]Malta!BS$22</f>
        <v>0</v>
      </c>
      <c r="BT24" s="1">
        <f>[6]Malta!BT$22</f>
        <v>0</v>
      </c>
      <c r="BU24" s="1">
        <f>[6]Malta!BU$22</f>
        <v>0</v>
      </c>
      <c r="BV24" s="1">
        <f>[6]Malta!BV$22</f>
        <v>0</v>
      </c>
      <c r="BW24" s="1">
        <f>[6]Malta!BW$22</f>
        <v>0</v>
      </c>
      <c r="BX24" s="1">
        <f>[6]Malta!BX$22</f>
        <v>0</v>
      </c>
      <c r="BY24" s="1">
        <f>[6]Malta!BY$22</f>
        <v>0</v>
      </c>
      <c r="BZ24" s="1">
        <f>[6]Malta!BZ$22</f>
        <v>0</v>
      </c>
      <c r="CA24" s="1">
        <f>[6]Malta!CA$22</f>
        <v>0</v>
      </c>
      <c r="CB24" s="1">
        <f>[6]Malta!CB$22</f>
        <v>0</v>
      </c>
      <c r="CC24" s="1">
        <f>[6]Malta!CC$22</f>
        <v>0</v>
      </c>
      <c r="CD24" s="1">
        <f>[6]Malta!CD$22</f>
        <v>0</v>
      </c>
      <c r="CE24" s="1">
        <f>[6]Malta!CE$22</f>
        <v>0</v>
      </c>
      <c r="CF24" s="1">
        <f>[6]Malta!CF$22</f>
        <v>0</v>
      </c>
      <c r="CG24" s="1">
        <f>[6]Malta!CG$22</f>
        <v>0</v>
      </c>
      <c r="CH24" s="1">
        <f>[6]Malta!CH$22</f>
        <v>0</v>
      </c>
      <c r="CI24" s="1">
        <f>[6]Malta!CI$22</f>
        <v>1701</v>
      </c>
      <c r="CJ24" s="1">
        <f>[6]Malta!CJ$22</f>
        <v>0</v>
      </c>
      <c r="CK24" s="1">
        <f>[6]Malta!CK$22</f>
        <v>0</v>
      </c>
      <c r="CL24" s="1">
        <f>[6]Malta!CL$22</f>
        <v>18</v>
      </c>
      <c r="CM24" s="1">
        <f>[6]Malta!CM$22</f>
        <v>19</v>
      </c>
      <c r="CN24" s="1">
        <f>[6]Malta!CN$22</f>
        <v>0</v>
      </c>
      <c r="CO24" s="1">
        <f>[6]Malta!CO$22</f>
        <v>0</v>
      </c>
      <c r="CP24" s="1">
        <f>[6]Malta!CP$22</f>
        <v>0</v>
      </c>
      <c r="CQ24" s="1">
        <f>[6]Malta!CQ$22</f>
        <v>0</v>
      </c>
      <c r="CR24" s="1">
        <f>[6]Malta!CR$22</f>
        <v>0</v>
      </c>
      <c r="CS24" s="1">
        <f>[6]Malta!CS$22</f>
        <v>4861</v>
      </c>
      <c r="CT24" s="1">
        <f>[6]Malta!CT$22</f>
        <v>0</v>
      </c>
      <c r="CU24" s="1">
        <f>[6]Malta!CU$22</f>
        <v>0</v>
      </c>
      <c r="CV24" s="1">
        <f>[6]Malta!CV$22</f>
        <v>0</v>
      </c>
      <c r="CW24" s="1">
        <f>[6]Malta!CW$22</f>
        <v>0</v>
      </c>
      <c r="CX24" s="1">
        <f>[6]Malta!CX$22</f>
        <v>0</v>
      </c>
      <c r="CY24" s="1">
        <f>[6]Malta!CY$22</f>
        <v>20</v>
      </c>
      <c r="CZ24" s="1">
        <f>[6]Malta!CZ$22</f>
        <v>9</v>
      </c>
      <c r="DA24" s="1">
        <f>[6]Malta!DA$22</f>
        <v>4</v>
      </c>
      <c r="DB24" s="1">
        <f>[6]Malta!DB$22</f>
        <v>1220</v>
      </c>
      <c r="DC24" s="1">
        <f>[6]Malta!DC$22</f>
        <v>0</v>
      </c>
      <c r="DD24" s="1">
        <f>[6]Malta!DD$22</f>
        <v>0</v>
      </c>
      <c r="DE24" s="1">
        <f>[6]Malta!DE$22</f>
        <v>0</v>
      </c>
      <c r="DF24" s="1">
        <f>[6]Malta!DF$22</f>
        <v>0</v>
      </c>
      <c r="DG24" s="1">
        <f>[6]Malta!DG$22</f>
        <v>0</v>
      </c>
      <c r="DH24" s="1">
        <f>[6]Malta!DH$22</f>
        <v>0</v>
      </c>
      <c r="DI24" s="1">
        <f>[6]Malta!DI$22</f>
        <v>0</v>
      </c>
      <c r="DJ24" s="1">
        <f>[6]Malta!DJ$22</f>
        <v>0</v>
      </c>
      <c r="DK24" s="1">
        <f>[6]Malta!DK$22</f>
        <v>0</v>
      </c>
      <c r="DL24" s="1">
        <f>[6]Malta!DL$22</f>
        <v>0</v>
      </c>
      <c r="DM24" s="1">
        <f>[6]Malta!DM$22</f>
        <v>0</v>
      </c>
      <c r="DN24" s="1">
        <f>[6]Malta!DN$22</f>
        <v>0</v>
      </c>
      <c r="DO24" s="1">
        <f>[6]Malta!DO$22</f>
        <v>0</v>
      </c>
      <c r="DP24" s="1">
        <f>[6]Malta!DP$22</f>
        <v>0</v>
      </c>
      <c r="DQ24" s="1">
        <f>[6]Malta!DQ$22</f>
        <v>0</v>
      </c>
      <c r="DR24" s="1">
        <f>[6]Malta!DR$22</f>
        <v>0</v>
      </c>
      <c r="DS24" s="1">
        <f>[6]Malta!DS$22</f>
        <v>0</v>
      </c>
      <c r="DT24" s="1">
        <f>[6]Malta!DT$22</f>
        <v>0</v>
      </c>
      <c r="DU24" s="1">
        <f>[6]Malta!DU$22</f>
        <v>0</v>
      </c>
      <c r="DV24" s="1">
        <f>[6]Malta!DV$22</f>
        <v>0</v>
      </c>
      <c r="DW24" s="1">
        <f>[6]Malta!DW$22</f>
        <v>0</v>
      </c>
      <c r="DX24" s="1">
        <f>[6]Malta!DX$22</f>
        <v>0</v>
      </c>
      <c r="DY24" s="1">
        <f>[6]Malta!DY$22</f>
        <v>0</v>
      </c>
      <c r="DZ24" s="1">
        <f>[6]Malta!DZ$22</f>
        <v>0</v>
      </c>
      <c r="EA24" s="1">
        <f>[6]Malta!EA$22</f>
        <v>0</v>
      </c>
      <c r="EB24" s="1">
        <f>[6]Malta!EB$22</f>
        <v>0</v>
      </c>
      <c r="EC24" s="1">
        <f>[6]Malta!EC$22</f>
        <v>0</v>
      </c>
      <c r="ED24" s="1">
        <f>[6]Malta!ED$22</f>
        <v>0</v>
      </c>
      <c r="EE24" s="1">
        <f>[6]Malta!EE$22</f>
        <v>0</v>
      </c>
      <c r="EF24" s="1">
        <f>[6]Malta!EF$22</f>
        <v>0</v>
      </c>
      <c r="EG24" s="1">
        <f>[6]Malta!EG$22</f>
        <v>0</v>
      </c>
      <c r="EH24" s="1">
        <f>[6]Malta!EH$22</f>
        <v>0</v>
      </c>
      <c r="EI24" s="1">
        <f>[6]Malta!EI$22</f>
        <v>0</v>
      </c>
      <c r="EJ24" s="1">
        <f>[6]Malta!EJ$22</f>
        <v>0</v>
      </c>
      <c r="EK24" s="1">
        <f>[6]Malta!EK$22</f>
        <v>0</v>
      </c>
      <c r="EL24" s="1">
        <f>[6]Malta!EL$22</f>
        <v>0</v>
      </c>
      <c r="EM24" s="1">
        <f>[6]Malta!EM$22</f>
        <v>0</v>
      </c>
      <c r="EN24" s="1">
        <f>[6]Malta!EN$22</f>
        <v>0</v>
      </c>
      <c r="EO24" s="1">
        <f>[6]Malta!EO$22</f>
        <v>0</v>
      </c>
      <c r="EP24" s="1">
        <f>[6]Malta!EP$22</f>
        <v>0</v>
      </c>
      <c r="EQ24" s="1">
        <f>[6]Malta!EQ$22</f>
        <v>0</v>
      </c>
      <c r="ER24" s="1">
        <f>[6]Malta!ER$22</f>
        <v>0</v>
      </c>
      <c r="ES24" s="1">
        <f>[6]Malta!ES$22</f>
        <v>0</v>
      </c>
      <c r="ET24" s="1">
        <f>[6]Malta!ET$22</f>
        <v>0</v>
      </c>
      <c r="EU24" s="1">
        <f>[6]Malta!EU$22</f>
        <v>0</v>
      </c>
      <c r="EV24" s="1">
        <f>[6]Malta!EV$22</f>
        <v>0</v>
      </c>
      <c r="EW24" s="1">
        <f>[6]Malta!EW$22</f>
        <v>0</v>
      </c>
      <c r="EX24" s="1">
        <f>[6]Malta!EX$22</f>
        <v>0</v>
      </c>
      <c r="EY24" s="1">
        <f>[6]Malta!EY$22</f>
        <v>0</v>
      </c>
      <c r="EZ24" s="1">
        <f>[6]Malta!EZ$22</f>
        <v>0</v>
      </c>
      <c r="FA24" s="1">
        <f>[6]Malta!FA$22</f>
        <v>0</v>
      </c>
      <c r="FB24" s="1">
        <f>[6]Malta!FB$22</f>
        <v>0</v>
      </c>
      <c r="FC24" s="1">
        <f>[6]Malta!FC$22</f>
        <v>0</v>
      </c>
      <c r="FD24" s="1">
        <f>[6]Malta!FD$22</f>
        <v>0</v>
      </c>
      <c r="FE24" s="1">
        <f>[6]Malta!FE$22</f>
        <v>0</v>
      </c>
      <c r="FF24" s="1">
        <f>[6]Malta!FF$22</f>
        <v>0</v>
      </c>
      <c r="FG24" s="1">
        <f>[6]Malta!FG$22</f>
        <v>0</v>
      </c>
      <c r="FH24" s="1">
        <f>[6]Malta!FH$22</f>
        <v>0</v>
      </c>
      <c r="FI24" s="1">
        <f>[6]Malta!FI$22</f>
        <v>0</v>
      </c>
      <c r="FJ24" s="1">
        <f>[6]Malta!FJ$22</f>
        <v>0</v>
      </c>
      <c r="FK24" s="1">
        <f>[6]Malta!FK$22</f>
        <v>0</v>
      </c>
      <c r="FL24" s="1">
        <f>[6]Malta!FL$22</f>
        <v>0</v>
      </c>
      <c r="FM24" s="1">
        <f>[6]Malta!FM$22</f>
        <v>0</v>
      </c>
      <c r="FN24" s="1">
        <f>[6]Malta!FN$22</f>
        <v>0</v>
      </c>
      <c r="FO24" s="1">
        <f>[6]Malta!FO$22</f>
        <v>0</v>
      </c>
      <c r="FP24" s="1">
        <f>[6]Malta!FP$22</f>
        <v>0</v>
      </c>
      <c r="FQ24" s="1">
        <f>[6]Malta!FQ$22</f>
        <v>0</v>
      </c>
      <c r="FR24" s="1">
        <f>[6]Malta!FR$22</f>
        <v>0</v>
      </c>
      <c r="FS24" s="1">
        <f>[6]Malta!FS$22</f>
        <v>0</v>
      </c>
      <c r="FT24" s="1">
        <f>[6]Malta!FT$22</f>
        <v>0</v>
      </c>
      <c r="FU24" s="1">
        <f>[6]Malta!FU$22</f>
        <v>0</v>
      </c>
      <c r="FV24" s="1">
        <f>[6]Malta!FV$22</f>
        <v>0</v>
      </c>
      <c r="FW24" s="1">
        <f>[6]Malta!FW$22</f>
        <v>0</v>
      </c>
      <c r="FX24" s="1">
        <f>[6]Malta!FX$22</f>
        <v>0</v>
      </c>
      <c r="FY24" s="1">
        <f>[6]Malta!FY$22</f>
        <v>0</v>
      </c>
      <c r="FZ24" s="2">
        <f>SUM($B24:FY24)</f>
        <v>18518</v>
      </c>
    </row>
    <row r="25" spans="1:182">
      <c r="A25" t="s">
        <v>23</v>
      </c>
      <c r="B25" s="1">
        <f>[6]Netherlands!B$22</f>
        <v>0</v>
      </c>
      <c r="C25" s="1">
        <f>[6]Netherlands!C$22</f>
        <v>0</v>
      </c>
      <c r="D25" s="1">
        <f>[6]Netherlands!D$22</f>
        <v>0</v>
      </c>
      <c r="E25" s="1">
        <f>[6]Netherlands!E$22</f>
        <v>0</v>
      </c>
      <c r="F25" s="1">
        <f>[6]Netherlands!F$22</f>
        <v>0</v>
      </c>
      <c r="G25" s="1">
        <f>[6]Netherlands!G$22</f>
        <v>0</v>
      </c>
      <c r="H25" s="1">
        <f>[6]Netherlands!H$22</f>
        <v>0</v>
      </c>
      <c r="I25" s="1">
        <f>[6]Netherlands!I$22</f>
        <v>0</v>
      </c>
      <c r="J25" s="1">
        <f>[6]Netherlands!J$22</f>
        <v>0</v>
      </c>
      <c r="K25" s="1">
        <f>[6]Netherlands!K$22</f>
        <v>0</v>
      </c>
      <c r="L25" s="1">
        <f>[6]Netherlands!L$22</f>
        <v>0</v>
      </c>
      <c r="M25" s="1">
        <f>[6]Netherlands!M$22</f>
        <v>0</v>
      </c>
      <c r="N25" s="1">
        <f>[6]Netherlands!N$22</f>
        <v>0</v>
      </c>
      <c r="O25" s="1">
        <f>[6]Netherlands!O$22</f>
        <v>0</v>
      </c>
      <c r="P25" s="1">
        <f>[6]Netherlands!P$22</f>
        <v>0</v>
      </c>
      <c r="Q25" s="1">
        <f>[6]Netherlands!Q$22</f>
        <v>0</v>
      </c>
      <c r="R25" s="1">
        <f>[6]Netherlands!R$22</f>
        <v>0</v>
      </c>
      <c r="S25" s="1">
        <f>[6]Netherlands!S$22</f>
        <v>0</v>
      </c>
      <c r="T25" s="1">
        <f>[6]Netherlands!T$22</f>
        <v>0</v>
      </c>
      <c r="U25" s="1">
        <f>[6]Netherlands!U$22</f>
        <v>0</v>
      </c>
      <c r="V25" s="1">
        <f>[6]Netherlands!V$22</f>
        <v>0</v>
      </c>
      <c r="W25" s="1">
        <f>[6]Netherlands!W$22</f>
        <v>0</v>
      </c>
      <c r="X25" s="1">
        <f>[6]Netherlands!X$22</f>
        <v>0</v>
      </c>
      <c r="Y25" s="1">
        <f>[6]Netherlands!Y$22</f>
        <v>0</v>
      </c>
      <c r="Z25" s="1">
        <f>[6]Netherlands!Z$22</f>
        <v>48682</v>
      </c>
      <c r="AA25" s="1">
        <f>[6]Netherlands!AA$22</f>
        <v>42183</v>
      </c>
      <c r="AB25" s="1">
        <f>[6]Netherlands!AB$22</f>
        <v>64674</v>
      </c>
      <c r="AC25" s="1">
        <f>[6]Netherlands!AC$22</f>
        <v>67077</v>
      </c>
      <c r="AD25" s="1">
        <f>[6]Netherlands!AD$22</f>
        <v>164964</v>
      </c>
      <c r="AE25" s="1">
        <f>[6]Netherlands!AE$22</f>
        <v>104435</v>
      </c>
      <c r="AF25" s="1">
        <f>[6]Netherlands!AF$22</f>
        <v>89404</v>
      </c>
      <c r="AG25" s="1">
        <f>[6]Netherlands!AG$22</f>
        <v>28932</v>
      </c>
      <c r="AH25" s="1">
        <f>[6]Netherlands!AH$22</f>
        <v>85761</v>
      </c>
      <c r="AI25" s="1">
        <f>[6]Netherlands!AI$22</f>
        <v>6864</v>
      </c>
      <c r="AJ25" s="1">
        <f>[6]Netherlands!AJ$22</f>
        <v>31886</v>
      </c>
      <c r="AK25" s="1">
        <f>[6]Netherlands!AK$22</f>
        <v>55969</v>
      </c>
      <c r="AL25" s="1">
        <f>[6]Netherlands!AL$22</f>
        <v>55679</v>
      </c>
      <c r="AM25" s="1">
        <f>[6]Netherlands!AM$22</f>
        <v>52893</v>
      </c>
      <c r="AN25" s="1">
        <f>[6]Netherlands!AN$22</f>
        <v>68126</v>
      </c>
      <c r="AO25" s="1">
        <f>[6]Netherlands!AO$22</f>
        <v>66680</v>
      </c>
      <c r="AP25" s="1">
        <f>[6]Netherlands!AP$22</f>
        <v>109714</v>
      </c>
      <c r="AQ25" s="1">
        <f>[6]Netherlands!AQ$22</f>
        <v>55052</v>
      </c>
      <c r="AR25" s="1">
        <f>[6]Netherlands!AR$22</f>
        <v>65309</v>
      </c>
      <c r="AS25" s="1">
        <f>[6]Netherlands!AS$22</f>
        <v>29863</v>
      </c>
      <c r="AT25" s="1">
        <f>[6]Netherlands!AT$22</f>
        <v>62252</v>
      </c>
      <c r="AU25" s="1">
        <f>[6]Netherlands!AU$22</f>
        <v>65371</v>
      </c>
      <c r="AV25" s="1">
        <f>[6]Netherlands!AV$22</f>
        <v>51258</v>
      </c>
      <c r="AW25" s="1">
        <f>[6]Netherlands!AW$22</f>
        <v>22725</v>
      </c>
      <c r="AX25" s="1">
        <f>[6]Netherlands!AX$22</f>
        <v>63811</v>
      </c>
      <c r="AY25" s="1">
        <f>[6]Netherlands!AY$22</f>
        <v>49402</v>
      </c>
      <c r="AZ25" s="1">
        <f>[6]Netherlands!AZ$22</f>
        <v>100701</v>
      </c>
      <c r="BA25" s="1">
        <f>[6]Netherlands!BA$22</f>
        <v>148584</v>
      </c>
      <c r="BB25" s="1">
        <f>[6]Netherlands!BB$22</f>
        <v>83241</v>
      </c>
      <c r="BC25" s="1">
        <f>[6]Netherlands!BC$22</f>
        <v>138189</v>
      </c>
      <c r="BD25" s="1">
        <f>[6]Netherlands!BD$22</f>
        <v>95922</v>
      </c>
      <c r="BE25" s="1">
        <f>[6]Netherlands!BE$22</f>
        <v>22837</v>
      </c>
      <c r="BF25" s="1">
        <f>[6]Netherlands!BF$22</f>
        <v>71562</v>
      </c>
      <c r="BG25" s="1">
        <f>[6]Netherlands!BG$22</f>
        <v>71026</v>
      </c>
      <c r="BH25" s="1">
        <f>[6]Netherlands!BH$22</f>
        <v>48567</v>
      </c>
      <c r="BI25" s="1">
        <f>[6]Netherlands!BI$22</f>
        <v>60367</v>
      </c>
      <c r="BJ25" s="1">
        <f>[6]Netherlands!BJ$22</f>
        <v>69340</v>
      </c>
      <c r="BK25" s="1">
        <f>[6]Netherlands!BK$22</f>
        <v>81184</v>
      </c>
      <c r="BL25" s="1">
        <f>[6]Netherlands!BL$22</f>
        <v>88440</v>
      </c>
      <c r="BM25" s="1">
        <f>[6]Netherlands!BM$22</f>
        <v>106172</v>
      </c>
      <c r="BN25" s="1">
        <f>[6]Netherlands!BN$22</f>
        <v>111318</v>
      </c>
      <c r="BO25" s="1">
        <f>[6]Netherlands!BO$22</f>
        <v>42475</v>
      </c>
      <c r="BP25" s="1">
        <f>[6]Netherlands!BP$22</f>
        <v>65758</v>
      </c>
      <c r="BQ25" s="1">
        <f>[6]Netherlands!BQ$22</f>
        <v>47585</v>
      </c>
      <c r="BR25" s="1">
        <f>[6]Netherlands!BR$22</f>
        <v>39596</v>
      </c>
      <c r="BS25" s="1">
        <f>[6]Netherlands!BS$22</f>
        <v>39883</v>
      </c>
      <c r="BT25" s="1">
        <f>[6]Netherlands!BT$22</f>
        <v>32076</v>
      </c>
      <c r="BU25" s="1">
        <f>[6]Netherlands!BU$22</f>
        <v>37296</v>
      </c>
      <c r="BV25" s="1">
        <f>[6]Netherlands!BV$22</f>
        <v>35551</v>
      </c>
      <c r="BW25" s="1">
        <f>[6]Netherlands!BW$22</f>
        <v>71617</v>
      </c>
      <c r="BX25" s="1">
        <f>[6]Netherlands!BX$22</f>
        <v>117831</v>
      </c>
      <c r="BY25" s="1">
        <f>[6]Netherlands!BY$22</f>
        <v>123325</v>
      </c>
      <c r="BZ25" s="1">
        <f>[6]Netherlands!BZ$22</f>
        <v>138366</v>
      </c>
      <c r="CA25" s="1">
        <f>[6]Netherlands!CA$22</f>
        <v>136385</v>
      </c>
      <c r="CB25" s="1">
        <f>[6]Netherlands!CB$22</f>
        <v>83020</v>
      </c>
      <c r="CC25" s="1">
        <f>[6]Netherlands!CC$22</f>
        <v>56568</v>
      </c>
      <c r="CD25" s="1">
        <f>[6]Netherlands!CD$22</f>
        <v>77472</v>
      </c>
      <c r="CE25" s="1">
        <f>[6]Netherlands!CE$22</f>
        <v>138934</v>
      </c>
      <c r="CF25" s="1">
        <f>[6]Netherlands!CF$22</f>
        <v>98871</v>
      </c>
      <c r="CG25" s="1">
        <f>[6]Netherlands!CG$22</f>
        <v>89877</v>
      </c>
      <c r="CH25" s="1">
        <f>[6]Netherlands!CH$22</f>
        <v>106019</v>
      </c>
      <c r="CI25" s="1">
        <f>[6]Netherlands!CI$22</f>
        <v>174343</v>
      </c>
      <c r="CJ25" s="1">
        <f>[6]Netherlands!CJ$22</f>
        <v>187735</v>
      </c>
      <c r="CK25" s="1">
        <f>[6]Netherlands!CK$22</f>
        <v>100697</v>
      </c>
      <c r="CL25" s="1">
        <f>[6]Netherlands!CL$22</f>
        <v>211963</v>
      </c>
      <c r="CM25" s="1">
        <f>[6]Netherlands!CM$22</f>
        <v>118597</v>
      </c>
      <c r="CN25" s="1">
        <f>[6]Netherlands!CN$22</f>
        <v>122500</v>
      </c>
      <c r="CO25" s="1">
        <f>[6]Netherlands!CO$22</f>
        <v>52302</v>
      </c>
      <c r="CP25" s="1">
        <f>[6]Netherlands!CP$22</f>
        <v>43456</v>
      </c>
      <c r="CQ25" s="1">
        <f>[6]Netherlands!CQ$22</f>
        <v>52289</v>
      </c>
      <c r="CR25" s="1">
        <f>[6]Netherlands!CR$22</f>
        <v>110456</v>
      </c>
      <c r="CS25" s="1">
        <f>[6]Netherlands!CS$22</f>
        <v>95295</v>
      </c>
      <c r="CT25" s="1">
        <f>[6]Netherlands!CT$22</f>
        <v>186032</v>
      </c>
      <c r="CU25" s="1">
        <f>[6]Netherlands!CU$22</f>
        <v>156046</v>
      </c>
      <c r="CV25" s="1">
        <f>[6]Netherlands!CV$22</f>
        <v>235928</v>
      </c>
      <c r="CW25" s="1">
        <f>[6]Netherlands!CW$22</f>
        <v>543784</v>
      </c>
      <c r="CX25" s="1">
        <f>[6]Netherlands!CX$22</f>
        <v>429205</v>
      </c>
      <c r="CY25" s="1">
        <f>[6]Netherlands!CY$22</f>
        <v>362975</v>
      </c>
      <c r="CZ25" s="1">
        <f>[6]Netherlands!CZ$22</f>
        <v>473687</v>
      </c>
      <c r="DA25" s="1">
        <f>[6]Netherlands!DA$22</f>
        <v>123343</v>
      </c>
      <c r="DB25" s="1">
        <f>[6]Netherlands!DB$22</f>
        <v>313349</v>
      </c>
      <c r="DC25" s="1">
        <f>[6]Netherlands!DC$22</f>
        <v>386976</v>
      </c>
      <c r="DD25" s="1">
        <f>[6]Netherlands!DD$22</f>
        <v>400949</v>
      </c>
      <c r="DE25" s="1">
        <f>[6]Netherlands!DE$22</f>
        <v>325408</v>
      </c>
      <c r="DF25" s="1">
        <f>[6]Netherlands!DF$22</f>
        <v>208484</v>
      </c>
      <c r="DG25" s="1">
        <f>[6]Netherlands!DG$22</f>
        <v>210048</v>
      </c>
      <c r="DH25" s="1">
        <f>[6]Netherlands!DH$22</f>
        <v>226714</v>
      </c>
      <c r="DI25" s="1">
        <f>[6]Netherlands!DI$22</f>
        <v>284691</v>
      </c>
      <c r="DJ25" s="1">
        <f>[6]Netherlands!DJ$22</f>
        <v>349958</v>
      </c>
      <c r="DK25" s="1">
        <f>[6]Netherlands!DK$22</f>
        <v>200830</v>
      </c>
      <c r="DL25" s="1">
        <f>[6]Netherlands!DL$22</f>
        <v>203293</v>
      </c>
      <c r="DM25" s="1">
        <f>[6]Netherlands!DM$22</f>
        <v>103828</v>
      </c>
      <c r="DN25" s="1">
        <f>[6]Netherlands!DN$22</f>
        <v>138259</v>
      </c>
      <c r="DO25" s="1">
        <f>[6]Netherlands!DO$22</f>
        <v>239337</v>
      </c>
      <c r="DP25" s="1">
        <f>[6]Netherlands!DP$22</f>
        <v>220018</v>
      </c>
      <c r="DQ25" s="1">
        <f>[6]Netherlands!DQ$22</f>
        <v>125391</v>
      </c>
      <c r="DR25" s="1">
        <f>[6]Netherlands!DR$22</f>
        <v>307954</v>
      </c>
      <c r="DS25" s="1">
        <f>[6]Netherlands!DS$22</f>
        <v>356586</v>
      </c>
      <c r="DT25" s="1">
        <f>[6]Netherlands!DT$22</f>
        <v>370574</v>
      </c>
      <c r="DU25" s="1">
        <f>[6]Netherlands!DU$22</f>
        <v>424678</v>
      </c>
      <c r="DV25" s="1">
        <f>[6]Netherlands!DV$22</f>
        <v>292309</v>
      </c>
      <c r="DW25" s="1">
        <f>[6]Netherlands!DW$22</f>
        <v>249204</v>
      </c>
      <c r="DX25" s="1">
        <f>[6]Netherlands!DX$22</f>
        <v>175038</v>
      </c>
      <c r="DY25" s="1">
        <f>[6]Netherlands!DY$22</f>
        <v>80245</v>
      </c>
      <c r="DZ25" s="1">
        <f>[6]Netherlands!DZ$22</f>
        <v>286743</v>
      </c>
      <c r="EA25" s="1">
        <f>[6]Netherlands!EA$22</f>
        <v>363902</v>
      </c>
      <c r="EB25" s="1">
        <f>[6]Netherlands!EB$22</f>
        <v>311430</v>
      </c>
      <c r="EC25" s="1">
        <f>[6]Netherlands!EC$22</f>
        <v>270476</v>
      </c>
      <c r="ED25" s="1">
        <f>[6]Netherlands!ED$22</f>
        <v>379015</v>
      </c>
      <c r="EE25" s="1">
        <f>[6]Netherlands!EE$22</f>
        <v>7310</v>
      </c>
      <c r="EF25" s="1">
        <f>[6]Netherlands!EF$22</f>
        <v>7263</v>
      </c>
      <c r="EG25" s="1">
        <f>[6]Netherlands!EG$22</f>
        <v>7836</v>
      </c>
      <c r="EH25" s="1">
        <f>[6]Netherlands!EH$22</f>
        <v>496853</v>
      </c>
      <c r="EI25" s="1">
        <f>[6]Netherlands!EI$22</f>
        <v>435695</v>
      </c>
      <c r="EJ25" s="1">
        <f>[6]Netherlands!EJ$22</f>
        <v>345668</v>
      </c>
      <c r="EK25" s="1">
        <f>[6]Netherlands!EK$22</f>
        <v>231404</v>
      </c>
      <c r="EL25" s="1">
        <f>[6]Netherlands!EL$22</f>
        <v>253128</v>
      </c>
      <c r="EM25" s="1">
        <f>[6]Netherlands!EM$22</f>
        <v>6222</v>
      </c>
      <c r="EN25" s="1">
        <f>[6]Netherlands!EN$22</f>
        <v>6222</v>
      </c>
      <c r="EO25" s="1">
        <f>[6]Netherlands!EO$22</f>
        <v>308861</v>
      </c>
      <c r="EP25" s="1">
        <f>[6]Netherlands!EP$22</f>
        <v>442246</v>
      </c>
      <c r="EQ25" s="1">
        <f>[6]Netherlands!EQ$22</f>
        <v>537207</v>
      </c>
      <c r="ER25" s="1">
        <f>[6]Netherlands!ER$22</f>
        <v>615285</v>
      </c>
      <c r="ES25" s="1">
        <f>[6]Netherlands!ES$22</f>
        <v>521496</v>
      </c>
      <c r="ET25" s="1">
        <f>[6]Netherlands!ET$22</f>
        <v>615280</v>
      </c>
      <c r="EU25" s="1">
        <f>[6]Netherlands!EU$22</f>
        <v>409148</v>
      </c>
      <c r="EV25" s="1">
        <f>[6]Netherlands!EV$22</f>
        <v>491024</v>
      </c>
      <c r="EW25" s="1">
        <f>[6]Netherlands!EW$22</f>
        <v>422147</v>
      </c>
      <c r="EX25" s="1">
        <f>[6]Netherlands!EX$22</f>
        <v>195536</v>
      </c>
      <c r="EY25" s="1">
        <f>[6]Netherlands!EY$22</f>
        <v>215100</v>
      </c>
      <c r="EZ25" s="1">
        <f>[6]Netherlands!EZ$22</f>
        <v>264576</v>
      </c>
      <c r="FA25" s="1">
        <f>[6]Netherlands!FA$22</f>
        <v>0</v>
      </c>
      <c r="FB25" s="1">
        <f>[6]Netherlands!FB$22</f>
        <v>315744</v>
      </c>
      <c r="FC25" s="1">
        <f>[6]Netherlands!FC$22</f>
        <v>370873</v>
      </c>
      <c r="FD25" s="1">
        <f>[6]Netherlands!FD$22</f>
        <v>541895</v>
      </c>
      <c r="FE25" s="1">
        <f>[6]Netherlands!FE$22</f>
        <v>391172</v>
      </c>
      <c r="FF25" s="1">
        <f>[6]Netherlands!FF$22</f>
        <v>484983</v>
      </c>
      <c r="FG25" s="1">
        <f>[6]Netherlands!FG$22</f>
        <v>430987</v>
      </c>
      <c r="FH25" s="1">
        <f>[6]Netherlands!FH$22</f>
        <v>334548</v>
      </c>
      <c r="FI25" s="1">
        <f>[6]Netherlands!FI$22</f>
        <v>249172</v>
      </c>
      <c r="FJ25" s="1">
        <f>[6]Netherlands!FJ$22</f>
        <v>410125</v>
      </c>
      <c r="FK25" s="1">
        <f>[6]Netherlands!FK$22</f>
        <v>467250</v>
      </c>
      <c r="FL25" s="1">
        <f>[6]Netherlands!FL$22</f>
        <v>319402</v>
      </c>
      <c r="FM25" s="1">
        <f>[6]Netherlands!FM$22</f>
        <v>332067</v>
      </c>
      <c r="FN25" s="1">
        <f>[6]Netherlands!FN$22</f>
        <v>273953</v>
      </c>
      <c r="FO25" s="1">
        <f>[6]Netherlands!FO$22</f>
        <v>321668</v>
      </c>
      <c r="FP25" s="1">
        <f>[6]Netherlands!FP$22</f>
        <v>427436</v>
      </c>
      <c r="FQ25" s="1">
        <f>[6]Netherlands!FQ$22</f>
        <v>602681</v>
      </c>
      <c r="FR25" s="1">
        <f>[6]Netherlands!FR$22</f>
        <v>507592</v>
      </c>
      <c r="FS25" s="1">
        <f>[6]Netherlands!FS$22</f>
        <v>349467</v>
      </c>
      <c r="FT25" s="1">
        <f>[6]Netherlands!FT$22</f>
        <v>667386</v>
      </c>
      <c r="FU25" s="1">
        <f>[6]Netherlands!FU$22</f>
        <v>385504</v>
      </c>
      <c r="FV25" s="1">
        <f>[6]Netherlands!FV$22</f>
        <v>477943</v>
      </c>
      <c r="FW25" s="1">
        <f>[6]Netherlands!FW$22</f>
        <v>525929</v>
      </c>
      <c r="FX25" s="1">
        <f>[6]Netherlands!FX$22</f>
        <v>0</v>
      </c>
      <c r="FY25" s="1">
        <f>[6]Netherlands!FY$22</f>
        <v>0</v>
      </c>
      <c r="FZ25" s="2">
        <f>SUM($B25:FY25)</f>
        <v>32094525</v>
      </c>
    </row>
    <row r="26" spans="1:182">
      <c r="A26" t="s">
        <v>24</v>
      </c>
      <c r="B26" s="1">
        <f>[6]Poland!B$22</f>
        <v>0</v>
      </c>
      <c r="C26" s="1">
        <f>[6]Poland!C$22</f>
        <v>0</v>
      </c>
      <c r="D26" s="1">
        <f>[6]Poland!D$22</f>
        <v>0</v>
      </c>
      <c r="E26" s="1">
        <f>[6]Poland!E$22</f>
        <v>0</v>
      </c>
      <c r="F26" s="1">
        <f>[6]Poland!F$22</f>
        <v>0</v>
      </c>
      <c r="G26" s="1">
        <f>[6]Poland!G$22</f>
        <v>0</v>
      </c>
      <c r="H26" s="1">
        <f>[6]Poland!H$22</f>
        <v>0</v>
      </c>
      <c r="I26" s="1">
        <f>[6]Poland!I$22</f>
        <v>0</v>
      </c>
      <c r="J26" s="1">
        <f>[6]Poland!J$22</f>
        <v>0</v>
      </c>
      <c r="K26" s="1">
        <f>[6]Poland!K$22</f>
        <v>0</v>
      </c>
      <c r="L26" s="1">
        <f>[6]Poland!L$22</f>
        <v>0</v>
      </c>
      <c r="M26" s="1">
        <f>[6]Poland!M$22</f>
        <v>0</v>
      </c>
      <c r="N26" s="1">
        <f>[6]Poland!N$22</f>
        <v>0</v>
      </c>
      <c r="O26" s="1">
        <f>[6]Poland!O$22</f>
        <v>0</v>
      </c>
      <c r="P26" s="1">
        <f>[6]Poland!P$22</f>
        <v>0</v>
      </c>
      <c r="Q26" s="1">
        <f>[6]Poland!Q$22</f>
        <v>0</v>
      </c>
      <c r="R26" s="1">
        <f>[6]Poland!R$22</f>
        <v>0</v>
      </c>
      <c r="S26" s="1">
        <f>[6]Poland!S$22</f>
        <v>0</v>
      </c>
      <c r="T26" s="1">
        <f>[6]Poland!T$22</f>
        <v>0</v>
      </c>
      <c r="U26" s="1">
        <f>[6]Poland!U$22</f>
        <v>0</v>
      </c>
      <c r="V26" s="1">
        <f>[6]Poland!V$22</f>
        <v>0</v>
      </c>
      <c r="W26" s="1">
        <f>[6]Poland!W$22</f>
        <v>0</v>
      </c>
      <c r="X26" s="1">
        <f>[6]Poland!X$22</f>
        <v>0</v>
      </c>
      <c r="Y26" s="1">
        <f>[6]Poland!Y$22</f>
        <v>0</v>
      </c>
      <c r="Z26" s="1">
        <f>[6]Poland!Z$22</f>
        <v>0</v>
      </c>
      <c r="AA26" s="1">
        <f>[6]Poland!AA$22</f>
        <v>0</v>
      </c>
      <c r="AB26" s="1">
        <f>[6]Poland!AB$22</f>
        <v>0</v>
      </c>
      <c r="AC26" s="1">
        <f>[6]Poland!AC$22</f>
        <v>0</v>
      </c>
      <c r="AD26" s="1">
        <f>[6]Poland!AD$22</f>
        <v>0</v>
      </c>
      <c r="AE26" s="1">
        <f>[6]Poland!AE$22</f>
        <v>0</v>
      </c>
      <c r="AF26" s="1">
        <f>[6]Poland!AF$22</f>
        <v>0</v>
      </c>
      <c r="AG26" s="1">
        <f>[6]Poland!AG$22</f>
        <v>0</v>
      </c>
      <c r="AH26" s="1">
        <f>[6]Poland!AH$22</f>
        <v>0</v>
      </c>
      <c r="AI26" s="1">
        <f>[6]Poland!AI$22</f>
        <v>0</v>
      </c>
      <c r="AJ26" s="1">
        <f>[6]Poland!AJ$22</f>
        <v>0</v>
      </c>
      <c r="AK26" s="1">
        <f>[6]Poland!AK$22</f>
        <v>0</v>
      </c>
      <c r="AL26" s="1">
        <f>[6]Poland!AL$22</f>
        <v>0</v>
      </c>
      <c r="AM26" s="1">
        <f>[6]Poland!AM$22</f>
        <v>0</v>
      </c>
      <c r="AN26" s="1">
        <f>[6]Poland!AN$22</f>
        <v>0</v>
      </c>
      <c r="AO26" s="1">
        <f>[6]Poland!AO$22</f>
        <v>0</v>
      </c>
      <c r="AP26" s="1">
        <f>[6]Poland!AP$22</f>
        <v>0</v>
      </c>
      <c r="AQ26" s="1">
        <f>[6]Poland!AQ$22</f>
        <v>0</v>
      </c>
      <c r="AR26" s="1">
        <f>[6]Poland!AR$22</f>
        <v>0</v>
      </c>
      <c r="AS26" s="1">
        <f>[6]Poland!AS$22</f>
        <v>0</v>
      </c>
      <c r="AT26" s="1">
        <f>[6]Poland!AT$22</f>
        <v>0</v>
      </c>
      <c r="AU26" s="1">
        <f>[6]Poland!AU$22</f>
        <v>0</v>
      </c>
      <c r="AV26" s="1">
        <f>[6]Poland!AV$22</f>
        <v>0</v>
      </c>
      <c r="AW26" s="1">
        <f>[6]Poland!AW$22</f>
        <v>0</v>
      </c>
      <c r="AX26" s="1">
        <f>[6]Poland!AX$22</f>
        <v>0</v>
      </c>
      <c r="AY26" s="1">
        <f>[6]Poland!AY$22</f>
        <v>0</v>
      </c>
      <c r="AZ26" s="1">
        <f>[6]Poland!AZ$22</f>
        <v>0</v>
      </c>
      <c r="BA26" s="1">
        <f>[6]Poland!BA$22</f>
        <v>0</v>
      </c>
      <c r="BB26" s="1">
        <f>[6]Poland!BB$22</f>
        <v>0</v>
      </c>
      <c r="BC26" s="1">
        <f>[6]Poland!BC$22</f>
        <v>0</v>
      </c>
      <c r="BD26" s="1">
        <f>[6]Poland!BD$22</f>
        <v>0</v>
      </c>
      <c r="BE26" s="1">
        <f>[6]Poland!BE$22</f>
        <v>0</v>
      </c>
      <c r="BF26" s="1">
        <f>[6]Poland!BF$22</f>
        <v>0</v>
      </c>
      <c r="BG26" s="1">
        <f>[6]Poland!BG$22</f>
        <v>0</v>
      </c>
      <c r="BH26" s="1">
        <f>[6]Poland!BH$22</f>
        <v>0</v>
      </c>
      <c r="BI26" s="1">
        <f>[6]Poland!BI$22</f>
        <v>0</v>
      </c>
      <c r="BJ26" s="1">
        <f>[6]Poland!BJ$22</f>
        <v>0</v>
      </c>
      <c r="BK26" s="1">
        <f>[6]Poland!BK$22</f>
        <v>0</v>
      </c>
      <c r="BL26" s="1">
        <f>[6]Poland!BL$22</f>
        <v>0</v>
      </c>
      <c r="BM26" s="1">
        <f>[6]Poland!BM$22</f>
        <v>0</v>
      </c>
      <c r="BN26" s="1">
        <f>[6]Poland!BN$22</f>
        <v>0</v>
      </c>
      <c r="BO26" s="1">
        <f>[6]Poland!BO$22</f>
        <v>0</v>
      </c>
      <c r="BP26" s="1">
        <f>[6]Poland!BP$22</f>
        <v>0</v>
      </c>
      <c r="BQ26" s="1">
        <f>[6]Poland!BQ$22</f>
        <v>0</v>
      </c>
      <c r="BR26" s="1">
        <f>[6]Poland!BR$22</f>
        <v>0</v>
      </c>
      <c r="BS26" s="1">
        <f>[6]Poland!BS$22</f>
        <v>0</v>
      </c>
      <c r="BT26" s="1">
        <f>[6]Poland!BT$22</f>
        <v>0</v>
      </c>
      <c r="BU26" s="1">
        <f>[6]Poland!BU$22</f>
        <v>0</v>
      </c>
      <c r="BV26" s="1">
        <f>[6]Poland!BV$22</f>
        <v>0</v>
      </c>
      <c r="BW26" s="1">
        <f>[6]Poland!BW$22</f>
        <v>0</v>
      </c>
      <c r="BX26" s="1">
        <f>[6]Poland!BX$22</f>
        <v>0</v>
      </c>
      <c r="BY26" s="1">
        <f>[6]Poland!BY$22</f>
        <v>0</v>
      </c>
      <c r="BZ26" s="1">
        <f>[6]Poland!BZ$22</f>
        <v>0</v>
      </c>
      <c r="CA26" s="1">
        <f>[6]Poland!CA$22</f>
        <v>0</v>
      </c>
      <c r="CB26" s="1">
        <f>[6]Poland!CB$22</f>
        <v>0</v>
      </c>
      <c r="CC26" s="1">
        <f>[6]Poland!CC$22</f>
        <v>0</v>
      </c>
      <c r="CD26" s="1">
        <f>[6]Poland!CD$22</f>
        <v>0</v>
      </c>
      <c r="CE26" s="1">
        <f>[6]Poland!CE$22</f>
        <v>0</v>
      </c>
      <c r="CF26" s="1">
        <f>[6]Poland!CF$22</f>
        <v>0</v>
      </c>
      <c r="CG26" s="1">
        <f>[6]Poland!CG$22</f>
        <v>0</v>
      </c>
      <c r="CH26" s="1">
        <f>[6]Poland!CH$22</f>
        <v>0</v>
      </c>
      <c r="CI26" s="1">
        <f>[6]Poland!CI$22</f>
        <v>0</v>
      </c>
      <c r="CJ26" s="1">
        <f>[6]Poland!CJ$22</f>
        <v>0</v>
      </c>
      <c r="CK26" s="1">
        <f>[6]Poland!CK$22</f>
        <v>0</v>
      </c>
      <c r="CL26" s="1">
        <f>[6]Poland!CL$22</f>
        <v>0</v>
      </c>
      <c r="CM26" s="1">
        <f>[6]Poland!CM$22</f>
        <v>0</v>
      </c>
      <c r="CN26" s="1">
        <f>[6]Poland!CN$22</f>
        <v>0</v>
      </c>
      <c r="CO26" s="1">
        <f>[6]Poland!CO$22</f>
        <v>0</v>
      </c>
      <c r="CP26" s="1">
        <f>[6]Poland!CP$22</f>
        <v>0</v>
      </c>
      <c r="CQ26" s="1">
        <f>[6]Poland!CQ$22</f>
        <v>0</v>
      </c>
      <c r="CR26" s="1">
        <f>[6]Poland!CR$22</f>
        <v>0</v>
      </c>
      <c r="CS26" s="1">
        <f>[6]Poland!CS$22</f>
        <v>0</v>
      </c>
      <c r="CT26" s="1">
        <f>[6]Poland!CT$22</f>
        <v>0</v>
      </c>
      <c r="CU26" s="1">
        <f>[6]Poland!CU$22</f>
        <v>0</v>
      </c>
      <c r="CV26" s="1">
        <f>[6]Poland!CV$22</f>
        <v>0</v>
      </c>
      <c r="CW26" s="1">
        <f>[6]Poland!CW$22</f>
        <v>0</v>
      </c>
      <c r="CX26" s="1">
        <f>[6]Poland!CX$22</f>
        <v>0</v>
      </c>
      <c r="CY26" s="1">
        <f>[6]Poland!CY$22</f>
        <v>0</v>
      </c>
      <c r="CZ26" s="1">
        <f>[6]Poland!CZ$22</f>
        <v>0</v>
      </c>
      <c r="DA26" s="1">
        <f>[6]Poland!DA$22</f>
        <v>0</v>
      </c>
      <c r="DB26" s="1">
        <f>[6]Poland!DB$22</f>
        <v>0</v>
      </c>
      <c r="DC26" s="1">
        <f>[6]Poland!DC$22</f>
        <v>0</v>
      </c>
      <c r="DD26" s="1">
        <f>[6]Poland!DD$22</f>
        <v>0</v>
      </c>
      <c r="DE26" s="1">
        <f>[6]Poland!DE$22</f>
        <v>0</v>
      </c>
      <c r="DF26" s="1">
        <f>[6]Poland!DF$22</f>
        <v>0</v>
      </c>
      <c r="DG26" s="1">
        <f>[6]Poland!DG$22</f>
        <v>0</v>
      </c>
      <c r="DH26" s="1">
        <f>[6]Poland!DH$22</f>
        <v>0</v>
      </c>
      <c r="DI26" s="1">
        <f>[6]Poland!DI$22</f>
        <v>0</v>
      </c>
      <c r="DJ26" s="1">
        <f>[6]Poland!DJ$22</f>
        <v>0</v>
      </c>
      <c r="DK26" s="1">
        <f>[6]Poland!DK$22</f>
        <v>0</v>
      </c>
      <c r="DL26" s="1">
        <f>[6]Poland!DL$22</f>
        <v>0</v>
      </c>
      <c r="DM26" s="1">
        <f>[6]Poland!DM$22</f>
        <v>0</v>
      </c>
      <c r="DN26" s="1">
        <f>[6]Poland!DN$22</f>
        <v>0</v>
      </c>
      <c r="DO26" s="1">
        <f>[6]Poland!DO$22</f>
        <v>0</v>
      </c>
      <c r="DP26" s="1">
        <f>[6]Poland!DP$22</f>
        <v>0</v>
      </c>
      <c r="DQ26" s="1">
        <f>[6]Poland!DQ$22</f>
        <v>0</v>
      </c>
      <c r="DR26" s="1">
        <f>[6]Poland!DR$22</f>
        <v>0</v>
      </c>
      <c r="DS26" s="1">
        <f>[6]Poland!DS$22</f>
        <v>0</v>
      </c>
      <c r="DT26" s="1">
        <f>[6]Poland!DT$22</f>
        <v>0</v>
      </c>
      <c r="DU26" s="1">
        <f>[6]Poland!DU$22</f>
        <v>0</v>
      </c>
      <c r="DV26" s="1">
        <f>[6]Poland!DV$22</f>
        <v>0</v>
      </c>
      <c r="DW26" s="1">
        <f>[6]Poland!DW$22</f>
        <v>0</v>
      </c>
      <c r="DX26" s="1">
        <f>[6]Poland!DX$22</f>
        <v>0</v>
      </c>
      <c r="DY26" s="1">
        <f>[6]Poland!DY$22</f>
        <v>0</v>
      </c>
      <c r="DZ26" s="1">
        <f>[6]Poland!DZ$22</f>
        <v>0</v>
      </c>
      <c r="EA26" s="1">
        <f>[6]Poland!EA$22</f>
        <v>0</v>
      </c>
      <c r="EB26" s="1">
        <f>[6]Poland!EB$22</f>
        <v>0</v>
      </c>
      <c r="EC26" s="1">
        <f>[6]Poland!EC$22</f>
        <v>0</v>
      </c>
      <c r="ED26" s="1">
        <f>[6]Poland!ED$22</f>
        <v>0</v>
      </c>
      <c r="EE26" s="1">
        <f>[6]Poland!EE$22</f>
        <v>0</v>
      </c>
      <c r="EF26" s="1">
        <f>[6]Poland!EF$22</f>
        <v>0</v>
      </c>
      <c r="EG26" s="1">
        <f>[6]Poland!EG$22</f>
        <v>0</v>
      </c>
      <c r="EH26" s="1">
        <f>[6]Poland!EH$22</f>
        <v>0</v>
      </c>
      <c r="EI26" s="1">
        <f>[6]Poland!EI$22</f>
        <v>0</v>
      </c>
      <c r="EJ26" s="1">
        <f>[6]Poland!EJ$22</f>
        <v>0</v>
      </c>
      <c r="EK26" s="1">
        <f>[6]Poland!EK$22</f>
        <v>0</v>
      </c>
      <c r="EL26" s="1">
        <f>[6]Poland!EL$22</f>
        <v>0</v>
      </c>
      <c r="EM26" s="1">
        <f>[6]Poland!EM$22</f>
        <v>0</v>
      </c>
      <c r="EN26" s="1">
        <f>[6]Poland!EN$22</f>
        <v>0</v>
      </c>
      <c r="EO26" s="1">
        <f>[6]Poland!EO$22</f>
        <v>0</v>
      </c>
      <c r="EP26" s="1">
        <f>[6]Poland!EP$22</f>
        <v>0</v>
      </c>
      <c r="EQ26" s="1">
        <f>[6]Poland!EQ$22</f>
        <v>0</v>
      </c>
      <c r="ER26" s="1">
        <f>[6]Poland!ER$22</f>
        <v>0</v>
      </c>
      <c r="ES26" s="1">
        <f>[6]Poland!ES$22</f>
        <v>0</v>
      </c>
      <c r="ET26" s="1">
        <f>[6]Poland!ET$22</f>
        <v>0</v>
      </c>
      <c r="EU26" s="1">
        <f>[6]Poland!EU$22</f>
        <v>0</v>
      </c>
      <c r="EV26" s="1">
        <f>[6]Poland!EV$22</f>
        <v>0</v>
      </c>
      <c r="EW26" s="1">
        <f>[6]Poland!EW$22</f>
        <v>0</v>
      </c>
      <c r="EX26" s="1">
        <f>[6]Poland!EX$22</f>
        <v>0</v>
      </c>
      <c r="EY26" s="1">
        <f>[6]Poland!EY$22</f>
        <v>0</v>
      </c>
      <c r="EZ26" s="1">
        <f>[6]Poland!EZ$22</f>
        <v>0</v>
      </c>
      <c r="FA26" s="1">
        <f>[6]Poland!FA$22</f>
        <v>0</v>
      </c>
      <c r="FB26" s="1">
        <f>[6]Poland!FB$22</f>
        <v>0</v>
      </c>
      <c r="FC26" s="1">
        <f>[6]Poland!FC$22</f>
        <v>0</v>
      </c>
      <c r="FD26" s="1">
        <f>[6]Poland!FD$22</f>
        <v>0</v>
      </c>
      <c r="FE26" s="1">
        <f>[6]Poland!FE$22</f>
        <v>0</v>
      </c>
      <c r="FF26" s="1">
        <f>[6]Poland!FF$22</f>
        <v>0</v>
      </c>
      <c r="FG26" s="1">
        <f>[6]Poland!FG$22</f>
        <v>0</v>
      </c>
      <c r="FH26" s="1">
        <f>[6]Poland!FH$22</f>
        <v>0</v>
      </c>
      <c r="FI26" s="1">
        <f>[6]Poland!FI$22</f>
        <v>31824</v>
      </c>
      <c r="FJ26" s="1">
        <f>[6]Poland!FJ$22</f>
        <v>0</v>
      </c>
      <c r="FK26" s="1">
        <f>[6]Poland!FK$22</f>
        <v>7956</v>
      </c>
      <c r="FL26" s="1">
        <f>[6]Poland!FL$22</f>
        <v>173</v>
      </c>
      <c r="FM26" s="1">
        <f>[6]Poland!FM$22</f>
        <v>30198</v>
      </c>
      <c r="FN26" s="1">
        <f>[6]Poland!FN$22</f>
        <v>0</v>
      </c>
      <c r="FO26" s="1">
        <f>[6]Poland!FO$22</f>
        <v>0</v>
      </c>
      <c r="FP26" s="1">
        <f>[6]Poland!FP$22</f>
        <v>0</v>
      </c>
      <c r="FQ26" s="1">
        <f>[6]Poland!FQ$22</f>
        <v>29530</v>
      </c>
      <c r="FR26" s="1">
        <f>[6]Poland!FR$22</f>
        <v>65759</v>
      </c>
      <c r="FS26" s="1">
        <f>[6]Poland!FS$22</f>
        <v>18268</v>
      </c>
      <c r="FT26" s="1">
        <f>[6]Poland!FT$22</f>
        <v>42018</v>
      </c>
      <c r="FU26" s="1">
        <f>[6]Poland!FU$22</f>
        <v>45133</v>
      </c>
      <c r="FV26" s="1">
        <f>[6]Poland!FV$22</f>
        <v>45671</v>
      </c>
      <c r="FW26" s="1">
        <f>[6]Poland!FW$22</f>
        <v>9110</v>
      </c>
      <c r="FX26" s="1">
        <f>[6]Poland!FX$22</f>
        <v>0</v>
      </c>
      <c r="FY26" s="1">
        <f>[6]Poland!FY$22</f>
        <v>0</v>
      </c>
      <c r="FZ26" s="2">
        <f>SUM($B26:FY26)</f>
        <v>325640</v>
      </c>
    </row>
    <row r="27" spans="1:182">
      <c r="A27" t="s">
        <v>25</v>
      </c>
      <c r="B27" s="1">
        <f>[6]Portugal!B$22</f>
        <v>0</v>
      </c>
      <c r="C27" s="1">
        <f>[6]Portugal!C$22</f>
        <v>0</v>
      </c>
      <c r="D27" s="1">
        <f>[6]Portugal!D$22</f>
        <v>0</v>
      </c>
      <c r="E27" s="1">
        <f>[6]Portugal!E$22</f>
        <v>0</v>
      </c>
      <c r="F27" s="1">
        <f>[6]Portugal!F$22</f>
        <v>0</v>
      </c>
      <c r="G27" s="1">
        <f>[6]Portugal!G$22</f>
        <v>0</v>
      </c>
      <c r="H27" s="1">
        <f>[6]Portugal!H$22</f>
        <v>0</v>
      </c>
      <c r="I27" s="1">
        <f>[6]Portugal!I$22</f>
        <v>0</v>
      </c>
      <c r="J27" s="1">
        <f>[6]Portugal!J$22</f>
        <v>0</v>
      </c>
      <c r="K27" s="1">
        <f>[6]Portugal!K$22</f>
        <v>0</v>
      </c>
      <c r="L27" s="1">
        <f>[6]Portugal!L$22</f>
        <v>0</v>
      </c>
      <c r="M27" s="1">
        <f>[6]Portugal!M$22</f>
        <v>0</v>
      </c>
      <c r="N27" s="1">
        <f>[6]Portugal!N$22</f>
        <v>0</v>
      </c>
      <c r="O27" s="1">
        <f>[6]Portugal!O$22</f>
        <v>0</v>
      </c>
      <c r="P27" s="1">
        <f>[6]Portugal!P$22</f>
        <v>0</v>
      </c>
      <c r="Q27" s="1">
        <f>[6]Portugal!Q$22</f>
        <v>0</v>
      </c>
      <c r="R27" s="1">
        <f>[6]Portugal!R$22</f>
        <v>0</v>
      </c>
      <c r="S27" s="1">
        <f>[6]Portugal!S$22</f>
        <v>0</v>
      </c>
      <c r="T27" s="1">
        <f>[6]Portugal!T$22</f>
        <v>0</v>
      </c>
      <c r="U27" s="1">
        <f>[6]Portugal!U$22</f>
        <v>0</v>
      </c>
      <c r="V27" s="1">
        <f>[6]Portugal!V$22</f>
        <v>0</v>
      </c>
      <c r="W27" s="1">
        <f>[6]Portugal!W$22</f>
        <v>0</v>
      </c>
      <c r="X27" s="1">
        <f>[6]Portugal!X$22</f>
        <v>0</v>
      </c>
      <c r="Y27" s="1">
        <f>[6]Portugal!Y$22</f>
        <v>0</v>
      </c>
      <c r="Z27" s="1">
        <f>[6]Portugal!Z$22</f>
        <v>0</v>
      </c>
      <c r="AA27" s="1">
        <f>[6]Portugal!AA$22</f>
        <v>0</v>
      </c>
      <c r="AB27" s="1">
        <f>[6]Portugal!AB$22</f>
        <v>0</v>
      </c>
      <c r="AC27" s="1">
        <f>[6]Portugal!AC$22</f>
        <v>0</v>
      </c>
      <c r="AD27" s="1">
        <f>[6]Portugal!AD$22</f>
        <v>0</v>
      </c>
      <c r="AE27" s="1">
        <f>[6]Portugal!AE$22</f>
        <v>0</v>
      </c>
      <c r="AF27" s="1">
        <f>[6]Portugal!AF$22</f>
        <v>0</v>
      </c>
      <c r="AG27" s="1">
        <f>[6]Portugal!AG$22</f>
        <v>0</v>
      </c>
      <c r="AH27" s="1">
        <f>[6]Portugal!AH$22</f>
        <v>0</v>
      </c>
      <c r="AI27" s="1">
        <f>[6]Portugal!AI$22</f>
        <v>0</v>
      </c>
      <c r="AJ27" s="1">
        <f>[6]Portugal!AJ$22</f>
        <v>0</v>
      </c>
      <c r="AK27" s="1">
        <f>[6]Portugal!AK$22</f>
        <v>0</v>
      </c>
      <c r="AL27" s="1">
        <f>[6]Portugal!AL$22</f>
        <v>0</v>
      </c>
      <c r="AM27" s="1">
        <f>[6]Portugal!AM$22</f>
        <v>0</v>
      </c>
      <c r="AN27" s="1">
        <f>[6]Portugal!AN$22</f>
        <v>0</v>
      </c>
      <c r="AO27" s="1">
        <f>[6]Portugal!AO$22</f>
        <v>0</v>
      </c>
      <c r="AP27" s="1">
        <f>[6]Portugal!AP$22</f>
        <v>0</v>
      </c>
      <c r="AQ27" s="1">
        <f>[6]Portugal!AQ$22</f>
        <v>0</v>
      </c>
      <c r="AR27" s="1">
        <f>[6]Portugal!AR$22</f>
        <v>0</v>
      </c>
      <c r="AS27" s="1">
        <f>[6]Portugal!AS$22</f>
        <v>0</v>
      </c>
      <c r="AT27" s="1">
        <f>[6]Portugal!AT$22</f>
        <v>0</v>
      </c>
      <c r="AU27" s="1">
        <f>[6]Portugal!AU$22</f>
        <v>0</v>
      </c>
      <c r="AV27" s="1">
        <f>[6]Portugal!AV$22</f>
        <v>0</v>
      </c>
      <c r="AW27" s="1">
        <f>[6]Portugal!AW$22</f>
        <v>0</v>
      </c>
      <c r="AX27" s="1">
        <f>[6]Portugal!AX$22</f>
        <v>0</v>
      </c>
      <c r="AY27" s="1">
        <f>[6]Portugal!AY$22</f>
        <v>0</v>
      </c>
      <c r="AZ27" s="1">
        <f>[6]Portugal!AZ$22</f>
        <v>0</v>
      </c>
      <c r="BA27" s="1">
        <f>[6]Portugal!BA$22</f>
        <v>0</v>
      </c>
      <c r="BB27" s="1">
        <f>[6]Portugal!BB$22</f>
        <v>0</v>
      </c>
      <c r="BC27" s="1">
        <f>[6]Portugal!BC$22</f>
        <v>0</v>
      </c>
      <c r="BD27" s="1">
        <f>[6]Portugal!BD$22</f>
        <v>0</v>
      </c>
      <c r="BE27" s="1">
        <f>[6]Portugal!BE$22</f>
        <v>0</v>
      </c>
      <c r="BF27" s="1">
        <f>[6]Portugal!BF$22</f>
        <v>0</v>
      </c>
      <c r="BG27" s="1">
        <f>[6]Portugal!BG$22</f>
        <v>0</v>
      </c>
      <c r="BH27" s="1">
        <f>[6]Portugal!BH$22</f>
        <v>0</v>
      </c>
      <c r="BI27" s="1">
        <f>[6]Portugal!BI$22</f>
        <v>0</v>
      </c>
      <c r="BJ27" s="1">
        <f>[6]Portugal!BJ$22</f>
        <v>0</v>
      </c>
      <c r="BK27" s="1">
        <f>[6]Portugal!BK$22</f>
        <v>0</v>
      </c>
      <c r="BL27" s="1">
        <f>[6]Portugal!BL$22</f>
        <v>0</v>
      </c>
      <c r="BM27" s="1">
        <f>[6]Portugal!BM$22</f>
        <v>0</v>
      </c>
      <c r="BN27" s="1">
        <f>[6]Portugal!BN$22</f>
        <v>0</v>
      </c>
      <c r="BO27" s="1">
        <f>[6]Portugal!BO$22</f>
        <v>0</v>
      </c>
      <c r="BP27" s="1">
        <f>[6]Portugal!BP$22</f>
        <v>0</v>
      </c>
      <c r="BQ27" s="1">
        <f>[6]Portugal!BQ$22</f>
        <v>0</v>
      </c>
      <c r="BR27" s="1">
        <f>[6]Portugal!BR$22</f>
        <v>0</v>
      </c>
      <c r="BS27" s="1">
        <f>[6]Portugal!BS$22</f>
        <v>0</v>
      </c>
      <c r="BT27" s="1">
        <f>[6]Portugal!BT$22</f>
        <v>0</v>
      </c>
      <c r="BU27" s="1">
        <f>[6]Portugal!BU$22</f>
        <v>0</v>
      </c>
      <c r="BV27" s="1">
        <f>[6]Portugal!BV$22</f>
        <v>0</v>
      </c>
      <c r="BW27" s="1">
        <f>[6]Portugal!BW$22</f>
        <v>0</v>
      </c>
      <c r="BX27" s="1">
        <f>[6]Portugal!BX$22</f>
        <v>0</v>
      </c>
      <c r="BY27" s="1">
        <f>[6]Portugal!BY$22</f>
        <v>0</v>
      </c>
      <c r="BZ27" s="1">
        <f>[6]Portugal!BZ$22</f>
        <v>0</v>
      </c>
      <c r="CA27" s="1">
        <f>[6]Portugal!CA$22</f>
        <v>0</v>
      </c>
      <c r="CB27" s="1">
        <f>[6]Portugal!CB$22</f>
        <v>0</v>
      </c>
      <c r="CC27" s="1">
        <f>[6]Portugal!CC$22</f>
        <v>0</v>
      </c>
      <c r="CD27" s="1">
        <f>[6]Portugal!CD$22</f>
        <v>0</v>
      </c>
      <c r="CE27" s="1">
        <f>[6]Portugal!CE$22</f>
        <v>0</v>
      </c>
      <c r="CF27" s="1">
        <f>[6]Portugal!CF$22</f>
        <v>0</v>
      </c>
      <c r="CG27" s="1">
        <f>[6]Portugal!CG$22</f>
        <v>0</v>
      </c>
      <c r="CH27" s="1">
        <f>[6]Portugal!CH$22</f>
        <v>0</v>
      </c>
      <c r="CI27" s="1">
        <f>[6]Portugal!CI$22</f>
        <v>0</v>
      </c>
      <c r="CJ27" s="1">
        <f>[6]Portugal!CJ$22</f>
        <v>0</v>
      </c>
      <c r="CK27" s="1">
        <f>[6]Portugal!CK$22</f>
        <v>0</v>
      </c>
      <c r="CL27" s="1">
        <f>[6]Portugal!CL$22</f>
        <v>0</v>
      </c>
      <c r="CM27" s="1">
        <f>[6]Portugal!CM$22</f>
        <v>0</v>
      </c>
      <c r="CN27" s="1">
        <f>[6]Portugal!CN$22</f>
        <v>0</v>
      </c>
      <c r="CO27" s="1">
        <f>[6]Portugal!CO$22</f>
        <v>0</v>
      </c>
      <c r="CP27" s="1">
        <f>[6]Portugal!CP$22</f>
        <v>0</v>
      </c>
      <c r="CQ27" s="1">
        <f>[6]Portugal!CQ$22</f>
        <v>0</v>
      </c>
      <c r="CR27" s="1">
        <f>[6]Portugal!CR$22</f>
        <v>0</v>
      </c>
      <c r="CS27" s="1">
        <f>[6]Portugal!CS$22</f>
        <v>0</v>
      </c>
      <c r="CT27" s="1">
        <f>[6]Portugal!CT$22</f>
        <v>0</v>
      </c>
      <c r="CU27" s="1">
        <f>[6]Portugal!CU$22</f>
        <v>0</v>
      </c>
      <c r="CV27" s="1">
        <f>[6]Portugal!CV$22</f>
        <v>0</v>
      </c>
      <c r="CW27" s="1">
        <f>[6]Portugal!CW$22</f>
        <v>0</v>
      </c>
      <c r="CX27" s="1">
        <f>[6]Portugal!CX$22</f>
        <v>0</v>
      </c>
      <c r="CY27" s="1">
        <f>[6]Portugal!CY$22</f>
        <v>0</v>
      </c>
      <c r="CZ27" s="1">
        <f>[6]Portugal!CZ$22</f>
        <v>0</v>
      </c>
      <c r="DA27" s="1">
        <f>[6]Portugal!DA$22</f>
        <v>0</v>
      </c>
      <c r="DB27" s="1">
        <f>[6]Portugal!DB$22</f>
        <v>0</v>
      </c>
      <c r="DC27" s="1">
        <f>[6]Portugal!DC$22</f>
        <v>0</v>
      </c>
      <c r="DD27" s="1">
        <f>[6]Portugal!DD$22</f>
        <v>0</v>
      </c>
      <c r="DE27" s="1">
        <f>[6]Portugal!DE$22</f>
        <v>0</v>
      </c>
      <c r="DF27" s="1">
        <f>[6]Portugal!DF$22</f>
        <v>0</v>
      </c>
      <c r="DG27" s="1">
        <f>[6]Portugal!DG$22</f>
        <v>0</v>
      </c>
      <c r="DH27" s="1">
        <f>[6]Portugal!DH$22</f>
        <v>0</v>
      </c>
      <c r="DI27" s="1">
        <f>[6]Portugal!DI$22</f>
        <v>0</v>
      </c>
      <c r="DJ27" s="1">
        <f>[6]Portugal!DJ$22</f>
        <v>0</v>
      </c>
      <c r="DK27" s="1">
        <f>[6]Portugal!DK$22</f>
        <v>0</v>
      </c>
      <c r="DL27" s="1">
        <f>[6]Portugal!DL$22</f>
        <v>0</v>
      </c>
      <c r="DM27" s="1">
        <f>[6]Portugal!DM$22</f>
        <v>0</v>
      </c>
      <c r="DN27" s="1">
        <f>[6]Portugal!DN$22</f>
        <v>0</v>
      </c>
      <c r="DO27" s="1">
        <f>[6]Portugal!DO$22</f>
        <v>0</v>
      </c>
      <c r="DP27" s="1">
        <f>[6]Portugal!DP$22</f>
        <v>0</v>
      </c>
      <c r="DQ27" s="1">
        <f>[6]Portugal!DQ$22</f>
        <v>0</v>
      </c>
      <c r="DR27" s="1">
        <f>[6]Portugal!DR$22</f>
        <v>0</v>
      </c>
      <c r="DS27" s="1">
        <f>[6]Portugal!DS$22</f>
        <v>0</v>
      </c>
      <c r="DT27" s="1">
        <f>[6]Portugal!DT$22</f>
        <v>0</v>
      </c>
      <c r="DU27" s="1">
        <f>[6]Portugal!DU$22</f>
        <v>0</v>
      </c>
      <c r="DV27" s="1">
        <f>[6]Portugal!DV$22</f>
        <v>0</v>
      </c>
      <c r="DW27" s="1">
        <f>[6]Portugal!DW$22</f>
        <v>0</v>
      </c>
      <c r="DX27" s="1">
        <f>[6]Portugal!DX$22</f>
        <v>0</v>
      </c>
      <c r="DY27" s="1">
        <f>[6]Portugal!DY$22</f>
        <v>0</v>
      </c>
      <c r="DZ27" s="1">
        <f>[6]Portugal!DZ$22</f>
        <v>0</v>
      </c>
      <c r="EA27" s="1">
        <f>[6]Portugal!EA$22</f>
        <v>0</v>
      </c>
      <c r="EB27" s="1">
        <f>[6]Portugal!EB$22</f>
        <v>0</v>
      </c>
      <c r="EC27" s="1">
        <f>[6]Portugal!EC$22</f>
        <v>0</v>
      </c>
      <c r="ED27" s="1">
        <f>[6]Portugal!ED$22</f>
        <v>0</v>
      </c>
      <c r="EE27" s="1">
        <f>[6]Portugal!EE$22</f>
        <v>0</v>
      </c>
      <c r="EF27" s="1">
        <f>[6]Portugal!EF$22</f>
        <v>0</v>
      </c>
      <c r="EG27" s="1">
        <f>[6]Portugal!EG$22</f>
        <v>0</v>
      </c>
      <c r="EH27" s="1">
        <f>[6]Portugal!EH$22</f>
        <v>0</v>
      </c>
      <c r="EI27" s="1">
        <f>[6]Portugal!EI$22</f>
        <v>0</v>
      </c>
      <c r="EJ27" s="1">
        <f>[6]Portugal!EJ$22</f>
        <v>0</v>
      </c>
      <c r="EK27" s="1">
        <f>[6]Portugal!EK$22</f>
        <v>0</v>
      </c>
      <c r="EL27" s="1">
        <f>[6]Portugal!EL$22</f>
        <v>0</v>
      </c>
      <c r="EM27" s="1">
        <f>[6]Portugal!EM$22</f>
        <v>0</v>
      </c>
      <c r="EN27" s="1">
        <f>[6]Portugal!EN$22</f>
        <v>0</v>
      </c>
      <c r="EO27" s="1">
        <f>[6]Portugal!EO$22</f>
        <v>0</v>
      </c>
      <c r="EP27" s="1">
        <f>[6]Portugal!EP$22</f>
        <v>0</v>
      </c>
      <c r="EQ27" s="1">
        <f>[6]Portugal!EQ$22</f>
        <v>0</v>
      </c>
      <c r="ER27" s="1">
        <f>[6]Portugal!ER$22</f>
        <v>0</v>
      </c>
      <c r="ES27" s="1">
        <f>[6]Portugal!ES$22</f>
        <v>0</v>
      </c>
      <c r="ET27" s="1">
        <f>[6]Portugal!ET$22</f>
        <v>0</v>
      </c>
      <c r="EU27" s="1">
        <f>[6]Portugal!EU$22</f>
        <v>0</v>
      </c>
      <c r="EV27" s="1">
        <f>[6]Portugal!EV$22</f>
        <v>0</v>
      </c>
      <c r="EW27" s="1">
        <f>[6]Portugal!EW$22</f>
        <v>0</v>
      </c>
      <c r="EX27" s="1">
        <f>[6]Portugal!EX$22</f>
        <v>0</v>
      </c>
      <c r="EY27" s="1">
        <f>[6]Portugal!EY$22</f>
        <v>0</v>
      </c>
      <c r="EZ27" s="1">
        <f>[6]Portugal!EZ$22</f>
        <v>0</v>
      </c>
      <c r="FA27" s="1">
        <f>[6]Portugal!FA$22</f>
        <v>0</v>
      </c>
      <c r="FB27" s="1">
        <f>[6]Portugal!FB$22</f>
        <v>0</v>
      </c>
      <c r="FC27" s="1">
        <f>[6]Portugal!FC$22</f>
        <v>0</v>
      </c>
      <c r="FD27" s="1">
        <f>[6]Portugal!FD$22</f>
        <v>0</v>
      </c>
      <c r="FE27" s="1">
        <f>[6]Portugal!FE$22</f>
        <v>0</v>
      </c>
      <c r="FF27" s="1">
        <f>[6]Portugal!FF$22</f>
        <v>0</v>
      </c>
      <c r="FG27" s="1">
        <f>[6]Portugal!FG$22</f>
        <v>0</v>
      </c>
      <c r="FH27" s="1">
        <f>[6]Portugal!FH$22</f>
        <v>0</v>
      </c>
      <c r="FI27" s="1">
        <f>[6]Portugal!FI$22</f>
        <v>0</v>
      </c>
      <c r="FJ27" s="1">
        <f>[6]Portugal!FJ$22</f>
        <v>0</v>
      </c>
      <c r="FK27" s="1">
        <f>[6]Portugal!FK$22</f>
        <v>0</v>
      </c>
      <c r="FL27" s="1">
        <f>[6]Portugal!FL$22</f>
        <v>0</v>
      </c>
      <c r="FM27" s="1">
        <f>[6]Portugal!FM$22</f>
        <v>0</v>
      </c>
      <c r="FN27" s="1">
        <f>[6]Portugal!FN$22</f>
        <v>0</v>
      </c>
      <c r="FO27" s="1">
        <f>[6]Portugal!FO$22</f>
        <v>0</v>
      </c>
      <c r="FP27" s="1">
        <f>[6]Portugal!FP$22</f>
        <v>0</v>
      </c>
      <c r="FQ27" s="1">
        <f>[6]Portugal!FQ$22</f>
        <v>0</v>
      </c>
      <c r="FR27" s="1">
        <f>[6]Portugal!FR$22</f>
        <v>0</v>
      </c>
      <c r="FS27" s="1">
        <f>[6]Portugal!FS$22</f>
        <v>0</v>
      </c>
      <c r="FT27" s="1">
        <f>[6]Portugal!FT$22</f>
        <v>0</v>
      </c>
      <c r="FU27" s="1">
        <f>[6]Portugal!FU$22</f>
        <v>0</v>
      </c>
      <c r="FV27" s="1">
        <f>[6]Portugal!FV$22</f>
        <v>0</v>
      </c>
      <c r="FW27" s="1">
        <f>[6]Portugal!FW$22</f>
        <v>0</v>
      </c>
      <c r="FX27" s="1">
        <f>[6]Portugal!FX$22</f>
        <v>0</v>
      </c>
      <c r="FY27" s="1">
        <f>[6]Portugal!FY$22</f>
        <v>0</v>
      </c>
      <c r="FZ27" s="2">
        <f>SUM($B27:FY27)</f>
        <v>0</v>
      </c>
    </row>
    <row r="28" spans="1:182">
      <c r="A28" t="s">
        <v>28</v>
      </c>
      <c r="B28" s="1">
        <f>[6]Romania!B$22</f>
        <v>0</v>
      </c>
      <c r="C28" s="1">
        <f>[6]Romania!C$22</f>
        <v>0</v>
      </c>
      <c r="D28" s="1">
        <f>[6]Romania!D$22</f>
        <v>0</v>
      </c>
      <c r="E28" s="1">
        <f>[6]Romania!E$22</f>
        <v>0</v>
      </c>
      <c r="F28" s="1">
        <f>[6]Romania!F$22</f>
        <v>0</v>
      </c>
      <c r="G28" s="1">
        <f>[6]Romania!G$22</f>
        <v>0</v>
      </c>
      <c r="H28" s="1">
        <f>[6]Romania!H$22</f>
        <v>0</v>
      </c>
      <c r="I28" s="1">
        <f>[6]Romania!I$22</f>
        <v>0</v>
      </c>
      <c r="J28" s="1">
        <f>[6]Romania!J$22</f>
        <v>0</v>
      </c>
      <c r="K28" s="1">
        <f>[6]Romania!K$22</f>
        <v>0</v>
      </c>
      <c r="L28" s="1">
        <f>[6]Romania!L$22</f>
        <v>0</v>
      </c>
      <c r="M28" s="1">
        <f>[6]Romania!M$22</f>
        <v>0</v>
      </c>
      <c r="N28" s="1">
        <f>[6]Romania!N$22</f>
        <v>0</v>
      </c>
      <c r="O28" s="1">
        <f>[6]Romania!O$22</f>
        <v>0</v>
      </c>
      <c r="P28" s="1">
        <f>[6]Romania!P$22</f>
        <v>0</v>
      </c>
      <c r="Q28" s="1">
        <f>[6]Romania!Q$22</f>
        <v>0</v>
      </c>
      <c r="R28" s="1">
        <f>[6]Romania!R$22</f>
        <v>0</v>
      </c>
      <c r="S28" s="1">
        <f>[6]Romania!S$22</f>
        <v>0</v>
      </c>
      <c r="T28" s="1">
        <f>[6]Romania!T$22</f>
        <v>0</v>
      </c>
      <c r="U28" s="1">
        <f>[6]Romania!U$22</f>
        <v>0</v>
      </c>
      <c r="V28" s="1">
        <f>[6]Romania!V$22</f>
        <v>0</v>
      </c>
      <c r="W28" s="1">
        <f>[6]Romania!W$22</f>
        <v>0</v>
      </c>
      <c r="X28" s="1">
        <f>[6]Romania!X$22</f>
        <v>0</v>
      </c>
      <c r="Y28" s="1">
        <f>[6]Romania!Y$22</f>
        <v>0</v>
      </c>
      <c r="Z28" s="1">
        <f>[6]Romania!Z$22</f>
        <v>0</v>
      </c>
      <c r="AA28" s="1">
        <f>[6]Romania!AA$22</f>
        <v>0</v>
      </c>
      <c r="AB28" s="1">
        <f>[6]Romania!AB$22</f>
        <v>0</v>
      </c>
      <c r="AC28" s="1">
        <f>[6]Romania!AC$22</f>
        <v>0</v>
      </c>
      <c r="AD28" s="1">
        <f>[6]Romania!AD$22</f>
        <v>0</v>
      </c>
      <c r="AE28" s="1">
        <f>[6]Romania!AE$22</f>
        <v>0</v>
      </c>
      <c r="AF28" s="1">
        <f>[6]Romania!AF$22</f>
        <v>0</v>
      </c>
      <c r="AG28" s="1">
        <f>[6]Romania!AG$22</f>
        <v>0</v>
      </c>
      <c r="AH28" s="1">
        <f>[6]Romania!AH$22</f>
        <v>0</v>
      </c>
      <c r="AI28" s="1">
        <f>[6]Romania!AI$22</f>
        <v>0</v>
      </c>
      <c r="AJ28" s="1">
        <f>[6]Romania!AJ$22</f>
        <v>0</v>
      </c>
      <c r="AK28" s="1">
        <f>[6]Romania!AK$22</f>
        <v>0</v>
      </c>
      <c r="AL28" s="1">
        <f>[6]Romania!AL$22</f>
        <v>0</v>
      </c>
      <c r="AM28" s="1">
        <f>[6]Romania!AM$22</f>
        <v>0</v>
      </c>
      <c r="AN28" s="1">
        <f>[6]Romania!AN$22</f>
        <v>0</v>
      </c>
      <c r="AO28" s="1">
        <f>[6]Romania!AO$22</f>
        <v>0</v>
      </c>
      <c r="AP28" s="1">
        <f>[6]Romania!AP$22</f>
        <v>0</v>
      </c>
      <c r="AQ28" s="1">
        <f>[6]Romania!AQ$22</f>
        <v>0</v>
      </c>
      <c r="AR28" s="1">
        <f>[6]Romania!AR$22</f>
        <v>0</v>
      </c>
      <c r="AS28" s="1">
        <f>[6]Romania!AS$22</f>
        <v>0</v>
      </c>
      <c r="AT28" s="1">
        <f>[6]Romania!AT$22</f>
        <v>0</v>
      </c>
      <c r="AU28" s="1">
        <f>[6]Romania!AU$22</f>
        <v>0</v>
      </c>
      <c r="AV28" s="1">
        <f>[6]Romania!AV$22</f>
        <v>0</v>
      </c>
      <c r="AW28" s="1">
        <f>[6]Romania!AW$22</f>
        <v>0</v>
      </c>
      <c r="AX28" s="1">
        <f>[6]Romania!AX$22</f>
        <v>0</v>
      </c>
      <c r="AY28" s="1">
        <f>[6]Romania!AY$22</f>
        <v>0</v>
      </c>
      <c r="AZ28" s="1">
        <f>[6]Romania!AZ$22</f>
        <v>0</v>
      </c>
      <c r="BA28" s="1">
        <f>[6]Romania!BA$22</f>
        <v>0</v>
      </c>
      <c r="BB28" s="1">
        <f>[6]Romania!BB$22</f>
        <v>0</v>
      </c>
      <c r="BC28" s="1">
        <f>[6]Romania!BC$22</f>
        <v>0</v>
      </c>
      <c r="BD28" s="1">
        <f>[6]Romania!BD$22</f>
        <v>0</v>
      </c>
      <c r="BE28" s="1">
        <f>[6]Romania!BE$22</f>
        <v>0</v>
      </c>
      <c r="BF28" s="1">
        <f>[6]Romania!BF$22</f>
        <v>0</v>
      </c>
      <c r="BG28" s="1">
        <f>[6]Romania!BG$22</f>
        <v>0</v>
      </c>
      <c r="BH28" s="1">
        <f>[6]Romania!BH$22</f>
        <v>0</v>
      </c>
      <c r="BI28" s="1">
        <f>[6]Romania!BI$22</f>
        <v>0</v>
      </c>
      <c r="BJ28" s="1">
        <f>[6]Romania!BJ$22</f>
        <v>0</v>
      </c>
      <c r="BK28" s="1">
        <f>[6]Romania!BK$22</f>
        <v>0</v>
      </c>
      <c r="BL28" s="1">
        <f>[6]Romania!BL$22</f>
        <v>0</v>
      </c>
      <c r="BM28" s="1">
        <f>[6]Romania!BM$22</f>
        <v>0</v>
      </c>
      <c r="BN28" s="1">
        <f>[6]Romania!BN$22</f>
        <v>0</v>
      </c>
      <c r="BO28" s="1">
        <f>[6]Romania!BO$22</f>
        <v>0</v>
      </c>
      <c r="BP28" s="1">
        <f>[6]Romania!BP$22</f>
        <v>0</v>
      </c>
      <c r="BQ28" s="1">
        <f>[6]Romania!BQ$22</f>
        <v>0</v>
      </c>
      <c r="BR28" s="1">
        <f>[6]Romania!BR$22</f>
        <v>0</v>
      </c>
      <c r="BS28" s="1">
        <f>[6]Romania!BS$22</f>
        <v>0</v>
      </c>
      <c r="BT28" s="1">
        <f>[6]Romania!BT$22</f>
        <v>0</v>
      </c>
      <c r="BU28" s="1">
        <f>[6]Romania!BU$22</f>
        <v>0</v>
      </c>
      <c r="BV28" s="1">
        <f>[6]Romania!BV$22</f>
        <v>0</v>
      </c>
      <c r="BW28" s="1">
        <f>[6]Romania!BW$22</f>
        <v>0</v>
      </c>
      <c r="BX28" s="1">
        <f>[6]Romania!BX$22</f>
        <v>0</v>
      </c>
      <c r="BY28" s="1">
        <f>[6]Romania!BY$22</f>
        <v>0</v>
      </c>
      <c r="BZ28" s="1">
        <f>[6]Romania!BZ$22</f>
        <v>0</v>
      </c>
      <c r="CA28" s="1">
        <f>[6]Romania!CA$22</f>
        <v>0</v>
      </c>
      <c r="CB28" s="1">
        <f>[6]Romania!CB$22</f>
        <v>0</v>
      </c>
      <c r="CC28" s="1">
        <f>[6]Romania!CC$22</f>
        <v>0</v>
      </c>
      <c r="CD28" s="1">
        <f>[6]Romania!CD$22</f>
        <v>0</v>
      </c>
      <c r="CE28" s="1">
        <f>[6]Romania!CE$22</f>
        <v>0</v>
      </c>
      <c r="CF28" s="1">
        <f>[6]Romania!CF$22</f>
        <v>0</v>
      </c>
      <c r="CG28" s="1">
        <f>[6]Romania!CG$22</f>
        <v>0</v>
      </c>
      <c r="CH28" s="1">
        <f>[6]Romania!CH$22</f>
        <v>0</v>
      </c>
      <c r="CI28" s="1">
        <f>[6]Romania!CI$22</f>
        <v>0</v>
      </c>
      <c r="CJ28" s="1">
        <f>[6]Romania!CJ$22</f>
        <v>0</v>
      </c>
      <c r="CK28" s="1">
        <f>[6]Romania!CK$22</f>
        <v>0</v>
      </c>
      <c r="CL28" s="1">
        <f>[6]Romania!CL$22</f>
        <v>0</v>
      </c>
      <c r="CM28" s="1">
        <f>[6]Romania!CM$22</f>
        <v>0</v>
      </c>
      <c r="CN28" s="1">
        <f>[6]Romania!CN$22</f>
        <v>0</v>
      </c>
      <c r="CO28" s="1">
        <f>[6]Romania!CO$22</f>
        <v>0</v>
      </c>
      <c r="CP28" s="1">
        <f>[6]Romania!CP$22</f>
        <v>0</v>
      </c>
      <c r="CQ28" s="1">
        <f>[6]Romania!CQ$22</f>
        <v>0</v>
      </c>
      <c r="CR28" s="1">
        <f>[6]Romania!CR$22</f>
        <v>0</v>
      </c>
      <c r="CS28" s="1">
        <f>[6]Romania!CS$22</f>
        <v>0</v>
      </c>
      <c r="CT28" s="1">
        <f>[6]Romania!CT$22</f>
        <v>0</v>
      </c>
      <c r="CU28" s="1">
        <f>[6]Romania!CU$22</f>
        <v>0</v>
      </c>
      <c r="CV28" s="1">
        <f>[6]Romania!CV$22</f>
        <v>0</v>
      </c>
      <c r="CW28" s="1">
        <f>[6]Romania!CW$22</f>
        <v>0</v>
      </c>
      <c r="CX28" s="1">
        <f>[6]Romania!CX$22</f>
        <v>0</v>
      </c>
      <c r="CY28" s="1">
        <f>[6]Romania!CY$22</f>
        <v>0</v>
      </c>
      <c r="CZ28" s="1">
        <f>[6]Romania!CZ$22</f>
        <v>0</v>
      </c>
      <c r="DA28" s="1">
        <f>[6]Romania!DA$22</f>
        <v>0</v>
      </c>
      <c r="DB28" s="1">
        <f>[6]Romania!DB$22</f>
        <v>0</v>
      </c>
      <c r="DC28" s="1">
        <f>[6]Romania!DC$22</f>
        <v>0</v>
      </c>
      <c r="DD28" s="1">
        <f>[6]Romania!DD$22</f>
        <v>0</v>
      </c>
      <c r="DE28" s="1">
        <f>[6]Romania!DE$22</f>
        <v>0</v>
      </c>
      <c r="DF28" s="1">
        <f>[6]Romania!DF$22</f>
        <v>0</v>
      </c>
      <c r="DG28" s="1">
        <f>[6]Romania!DG$22</f>
        <v>0</v>
      </c>
      <c r="DH28" s="1">
        <f>[6]Romania!DH$22</f>
        <v>0</v>
      </c>
      <c r="DI28" s="1">
        <f>[6]Romania!DI$22</f>
        <v>0</v>
      </c>
      <c r="DJ28" s="1">
        <f>[6]Romania!DJ$22</f>
        <v>0</v>
      </c>
      <c r="DK28" s="1">
        <f>[6]Romania!DK$22</f>
        <v>0</v>
      </c>
      <c r="DL28" s="1">
        <f>[6]Romania!DL$22</f>
        <v>0</v>
      </c>
      <c r="DM28" s="1">
        <f>[6]Romania!DM$22</f>
        <v>0</v>
      </c>
      <c r="DN28" s="1">
        <f>[6]Romania!DN$22</f>
        <v>0</v>
      </c>
      <c r="DO28" s="1">
        <f>[6]Romania!DO$22</f>
        <v>0</v>
      </c>
      <c r="DP28" s="1">
        <f>[6]Romania!DP$22</f>
        <v>0</v>
      </c>
      <c r="DQ28" s="1">
        <f>[6]Romania!DQ$22</f>
        <v>0</v>
      </c>
      <c r="DR28" s="1">
        <f>[6]Romania!DR$22</f>
        <v>0</v>
      </c>
      <c r="DS28" s="1">
        <f>[6]Romania!DS$22</f>
        <v>0</v>
      </c>
      <c r="DT28" s="1">
        <f>[6]Romania!DT$22</f>
        <v>0</v>
      </c>
      <c r="DU28" s="1">
        <f>[6]Romania!DU$22</f>
        <v>0</v>
      </c>
      <c r="DV28" s="1">
        <f>[6]Romania!DV$22</f>
        <v>0</v>
      </c>
      <c r="DW28" s="1">
        <f>[6]Romania!DW$22</f>
        <v>0</v>
      </c>
      <c r="DX28" s="1">
        <f>[6]Romania!DX$22</f>
        <v>0</v>
      </c>
      <c r="DY28" s="1">
        <f>[6]Romania!DY$22</f>
        <v>0</v>
      </c>
      <c r="DZ28" s="1">
        <f>[6]Romania!DZ$22</f>
        <v>0</v>
      </c>
      <c r="EA28" s="1">
        <f>[6]Romania!EA$22</f>
        <v>0</v>
      </c>
      <c r="EB28" s="1">
        <f>[6]Romania!EB$22</f>
        <v>0</v>
      </c>
      <c r="EC28" s="1">
        <f>[6]Romania!EC$22</f>
        <v>0</v>
      </c>
      <c r="ED28" s="1">
        <f>[6]Romania!ED$22</f>
        <v>0</v>
      </c>
      <c r="EE28" s="1">
        <f>[6]Romania!EE$22</f>
        <v>0</v>
      </c>
      <c r="EF28" s="1">
        <f>[6]Romania!EF$22</f>
        <v>0</v>
      </c>
      <c r="EG28" s="1">
        <f>[6]Romania!EG$22</f>
        <v>0</v>
      </c>
      <c r="EH28" s="1">
        <f>[6]Romania!EH$22</f>
        <v>0</v>
      </c>
      <c r="EI28" s="1">
        <f>[6]Romania!EI$22</f>
        <v>0</v>
      </c>
      <c r="EJ28" s="1">
        <f>[6]Romania!EJ$22</f>
        <v>0</v>
      </c>
      <c r="EK28" s="1">
        <f>[6]Romania!EK$22</f>
        <v>0</v>
      </c>
      <c r="EL28" s="1">
        <f>[6]Romania!EL$22</f>
        <v>0</v>
      </c>
      <c r="EM28" s="1">
        <f>[6]Romania!EM$22</f>
        <v>0</v>
      </c>
      <c r="EN28" s="1">
        <f>[6]Romania!EN$22</f>
        <v>0</v>
      </c>
      <c r="EO28" s="1">
        <f>[6]Romania!EO$22</f>
        <v>0</v>
      </c>
      <c r="EP28" s="1">
        <f>[6]Romania!EP$22</f>
        <v>0</v>
      </c>
      <c r="EQ28" s="1">
        <f>[6]Romania!EQ$22</f>
        <v>0</v>
      </c>
      <c r="ER28" s="1">
        <f>[6]Romania!ER$22</f>
        <v>0</v>
      </c>
      <c r="ES28" s="1">
        <f>[6]Romania!ES$22</f>
        <v>0</v>
      </c>
      <c r="ET28" s="1">
        <f>[6]Romania!ET$22</f>
        <v>0</v>
      </c>
      <c r="EU28" s="1">
        <f>[6]Romania!EU$22</f>
        <v>0</v>
      </c>
      <c r="EV28" s="1">
        <f>[6]Romania!EV$22</f>
        <v>0</v>
      </c>
      <c r="EW28" s="1">
        <f>[6]Romania!EW$22</f>
        <v>0</v>
      </c>
      <c r="EX28" s="1">
        <f>[6]Romania!EX$22</f>
        <v>0</v>
      </c>
      <c r="EY28" s="1">
        <f>[6]Romania!EY$22</f>
        <v>0</v>
      </c>
      <c r="EZ28" s="1">
        <f>[6]Romania!EZ$22</f>
        <v>0</v>
      </c>
      <c r="FA28" s="1">
        <f>[6]Romania!FA$22</f>
        <v>0</v>
      </c>
      <c r="FB28" s="1">
        <f>[6]Romania!FB$22</f>
        <v>0</v>
      </c>
      <c r="FC28" s="1">
        <f>[6]Romania!FC$22</f>
        <v>0</v>
      </c>
      <c r="FD28" s="1">
        <f>[6]Romania!FD$22</f>
        <v>0</v>
      </c>
      <c r="FE28" s="1">
        <f>[6]Romania!FE$22</f>
        <v>0</v>
      </c>
      <c r="FF28" s="1">
        <f>[6]Romania!FF$22</f>
        <v>0</v>
      </c>
      <c r="FG28" s="1">
        <f>[6]Romania!FG$22</f>
        <v>0</v>
      </c>
      <c r="FH28" s="1">
        <f>[6]Romania!FH$22</f>
        <v>0</v>
      </c>
      <c r="FI28" s="1">
        <f>[6]Romania!FI$22</f>
        <v>0</v>
      </c>
      <c r="FJ28" s="1">
        <f>[6]Romania!FJ$22</f>
        <v>0</v>
      </c>
      <c r="FK28" s="1">
        <f>[6]Romania!FK$22</f>
        <v>0</v>
      </c>
      <c r="FL28" s="1">
        <f>[6]Romania!FL$22</f>
        <v>0</v>
      </c>
      <c r="FM28" s="1">
        <f>[6]Romania!FM$22</f>
        <v>0</v>
      </c>
      <c r="FN28" s="1">
        <f>[6]Romania!FN$22</f>
        <v>0</v>
      </c>
      <c r="FO28" s="1">
        <f>[6]Romania!FO$22</f>
        <v>0</v>
      </c>
      <c r="FP28" s="1">
        <f>[6]Romania!FP$22</f>
        <v>0</v>
      </c>
      <c r="FQ28" s="1">
        <f>[6]Romania!FQ$22</f>
        <v>0</v>
      </c>
      <c r="FR28" s="1">
        <f>[6]Romania!FR$22</f>
        <v>0</v>
      </c>
      <c r="FS28" s="1">
        <f>[6]Romania!FS$22</f>
        <v>0</v>
      </c>
      <c r="FT28" s="1">
        <f>[6]Romania!FT$22</f>
        <v>0</v>
      </c>
      <c r="FU28" s="1">
        <f>[6]Romania!FU$22</f>
        <v>0</v>
      </c>
      <c r="FV28" s="1">
        <f>[6]Romania!FV$22</f>
        <v>0</v>
      </c>
      <c r="FW28" s="1">
        <f>[6]Romania!FW$22</f>
        <v>0</v>
      </c>
      <c r="FX28" s="1">
        <f>[6]Romania!FX$22</f>
        <v>0</v>
      </c>
      <c r="FY28" s="1">
        <f>[6]Romania!FY$22</f>
        <v>0</v>
      </c>
      <c r="FZ28" s="2">
        <f>SUM($B28:FY28)</f>
        <v>0</v>
      </c>
    </row>
    <row r="29" spans="1:182">
      <c r="A29" t="s">
        <v>30</v>
      </c>
      <c r="B29" s="1">
        <f>[6]Slovakia!B$22</f>
        <v>0</v>
      </c>
      <c r="C29" s="1">
        <f>[6]Slovakia!C$22</f>
        <v>0</v>
      </c>
      <c r="D29" s="1">
        <f>[6]Slovakia!D$22</f>
        <v>0</v>
      </c>
      <c r="E29" s="1">
        <f>[6]Slovakia!E$22</f>
        <v>0</v>
      </c>
      <c r="F29" s="1">
        <f>[6]Slovakia!F$22</f>
        <v>0</v>
      </c>
      <c r="G29" s="1">
        <f>[6]Slovakia!G$22</f>
        <v>0</v>
      </c>
      <c r="H29" s="1">
        <f>[6]Slovakia!H$22</f>
        <v>0</v>
      </c>
      <c r="I29" s="1">
        <f>[6]Slovakia!I$22</f>
        <v>0</v>
      </c>
      <c r="J29" s="1">
        <f>[6]Slovakia!J$22</f>
        <v>0</v>
      </c>
      <c r="K29" s="1">
        <f>[6]Slovakia!K$22</f>
        <v>0</v>
      </c>
      <c r="L29" s="1">
        <f>[6]Slovakia!L$22</f>
        <v>0</v>
      </c>
      <c r="M29" s="1">
        <f>[6]Slovakia!M$22</f>
        <v>0</v>
      </c>
      <c r="N29" s="1">
        <f>[6]Slovakia!N$22</f>
        <v>0</v>
      </c>
      <c r="O29" s="1">
        <f>[6]Slovakia!O$22</f>
        <v>0</v>
      </c>
      <c r="P29" s="1">
        <f>[6]Slovakia!P$22</f>
        <v>0</v>
      </c>
      <c r="Q29" s="1">
        <f>[6]Slovakia!Q$22</f>
        <v>0</v>
      </c>
      <c r="R29" s="1">
        <f>[6]Slovakia!R$22</f>
        <v>0</v>
      </c>
      <c r="S29" s="1">
        <f>[6]Slovakia!S$22</f>
        <v>0</v>
      </c>
      <c r="T29" s="1">
        <f>[6]Slovakia!T$22</f>
        <v>0</v>
      </c>
      <c r="U29" s="1">
        <f>[6]Slovakia!U$22</f>
        <v>0</v>
      </c>
      <c r="V29" s="1">
        <f>[6]Slovakia!V$22</f>
        <v>0</v>
      </c>
      <c r="W29" s="1">
        <f>[6]Slovakia!W$22</f>
        <v>0</v>
      </c>
      <c r="X29" s="1">
        <f>[6]Slovakia!X$22</f>
        <v>0</v>
      </c>
      <c r="Y29" s="1">
        <f>[6]Slovakia!Y$22</f>
        <v>0</v>
      </c>
      <c r="Z29" s="1">
        <f>[6]Slovakia!Z$22</f>
        <v>0</v>
      </c>
      <c r="AA29" s="1">
        <f>[6]Slovakia!AA$22</f>
        <v>0</v>
      </c>
      <c r="AB29" s="1">
        <f>[6]Slovakia!AB$22</f>
        <v>0</v>
      </c>
      <c r="AC29" s="1">
        <f>[6]Slovakia!AC$22</f>
        <v>0</v>
      </c>
      <c r="AD29" s="1">
        <f>[6]Slovakia!AD$22</f>
        <v>0</v>
      </c>
      <c r="AE29" s="1">
        <f>[6]Slovakia!AE$22</f>
        <v>0</v>
      </c>
      <c r="AF29" s="1">
        <f>[6]Slovakia!AF$22</f>
        <v>0</v>
      </c>
      <c r="AG29" s="1">
        <f>[6]Slovakia!AG$22</f>
        <v>0</v>
      </c>
      <c r="AH29" s="1">
        <f>[6]Slovakia!AH$22</f>
        <v>0</v>
      </c>
      <c r="AI29" s="1">
        <f>[6]Slovakia!AI$22</f>
        <v>0</v>
      </c>
      <c r="AJ29" s="1">
        <f>[6]Slovakia!AJ$22</f>
        <v>0</v>
      </c>
      <c r="AK29" s="1">
        <f>[6]Slovakia!AK$22</f>
        <v>0</v>
      </c>
      <c r="AL29" s="1">
        <f>[6]Slovakia!AL$22</f>
        <v>0</v>
      </c>
      <c r="AM29" s="1">
        <f>[6]Slovakia!AM$22</f>
        <v>0</v>
      </c>
      <c r="AN29" s="1">
        <f>[6]Slovakia!AN$22</f>
        <v>0</v>
      </c>
      <c r="AO29" s="1">
        <f>[6]Slovakia!AO$22</f>
        <v>0</v>
      </c>
      <c r="AP29" s="1">
        <f>[6]Slovakia!AP$22</f>
        <v>0</v>
      </c>
      <c r="AQ29" s="1">
        <f>[6]Slovakia!AQ$22</f>
        <v>0</v>
      </c>
      <c r="AR29" s="1">
        <f>[6]Slovakia!AR$22</f>
        <v>0</v>
      </c>
      <c r="AS29" s="1">
        <f>[6]Slovakia!AS$22</f>
        <v>0</v>
      </c>
      <c r="AT29" s="1">
        <f>[6]Slovakia!AT$22</f>
        <v>0</v>
      </c>
      <c r="AU29" s="1">
        <f>[6]Slovakia!AU$22</f>
        <v>0</v>
      </c>
      <c r="AV29" s="1">
        <f>[6]Slovakia!AV$22</f>
        <v>0</v>
      </c>
      <c r="AW29" s="1">
        <f>[6]Slovakia!AW$22</f>
        <v>0</v>
      </c>
      <c r="AX29" s="1">
        <f>[6]Slovakia!AX$22</f>
        <v>0</v>
      </c>
      <c r="AY29" s="1">
        <f>[6]Slovakia!AY$22</f>
        <v>0</v>
      </c>
      <c r="AZ29" s="1">
        <f>[6]Slovakia!AZ$22</f>
        <v>0</v>
      </c>
      <c r="BA29" s="1">
        <f>[6]Slovakia!BA$22</f>
        <v>0</v>
      </c>
      <c r="BB29" s="1">
        <f>[6]Slovakia!BB$22</f>
        <v>0</v>
      </c>
      <c r="BC29" s="1">
        <f>[6]Slovakia!BC$22</f>
        <v>0</v>
      </c>
      <c r="BD29" s="1">
        <f>[6]Slovakia!BD$22</f>
        <v>0</v>
      </c>
      <c r="BE29" s="1">
        <f>[6]Slovakia!BE$22</f>
        <v>0</v>
      </c>
      <c r="BF29" s="1">
        <f>[6]Slovakia!BF$22</f>
        <v>0</v>
      </c>
      <c r="BG29" s="1">
        <f>[6]Slovakia!BG$22</f>
        <v>0</v>
      </c>
      <c r="BH29" s="1">
        <f>[6]Slovakia!BH$22</f>
        <v>0</v>
      </c>
      <c r="BI29" s="1">
        <f>[6]Slovakia!BI$22</f>
        <v>0</v>
      </c>
      <c r="BJ29" s="1">
        <f>[6]Slovakia!BJ$22</f>
        <v>0</v>
      </c>
      <c r="BK29" s="1">
        <f>[6]Slovakia!BK$22</f>
        <v>0</v>
      </c>
      <c r="BL29" s="1">
        <f>[6]Slovakia!BL$22</f>
        <v>0</v>
      </c>
      <c r="BM29" s="1">
        <f>[6]Slovakia!BM$22</f>
        <v>0</v>
      </c>
      <c r="BN29" s="1">
        <f>[6]Slovakia!BN$22</f>
        <v>0</v>
      </c>
      <c r="BO29" s="1">
        <f>[6]Slovakia!BO$22</f>
        <v>0</v>
      </c>
      <c r="BP29" s="1">
        <f>[6]Slovakia!BP$22</f>
        <v>0</v>
      </c>
      <c r="BQ29" s="1">
        <f>[6]Slovakia!BQ$22</f>
        <v>0</v>
      </c>
      <c r="BR29" s="1">
        <f>[6]Slovakia!BR$22</f>
        <v>0</v>
      </c>
      <c r="BS29" s="1">
        <f>[6]Slovakia!BS$22</f>
        <v>0</v>
      </c>
      <c r="BT29" s="1">
        <f>[6]Slovakia!BT$22</f>
        <v>0</v>
      </c>
      <c r="BU29" s="1">
        <f>[6]Slovakia!BU$22</f>
        <v>0</v>
      </c>
      <c r="BV29" s="1">
        <f>[6]Slovakia!BV$22</f>
        <v>0</v>
      </c>
      <c r="BW29" s="1">
        <f>[6]Slovakia!BW$22</f>
        <v>0</v>
      </c>
      <c r="BX29" s="1">
        <f>[6]Slovakia!BX$22</f>
        <v>0</v>
      </c>
      <c r="BY29" s="1">
        <f>[6]Slovakia!BY$22</f>
        <v>0</v>
      </c>
      <c r="BZ29" s="1">
        <f>[6]Slovakia!BZ$22</f>
        <v>0</v>
      </c>
      <c r="CA29" s="1">
        <f>[6]Slovakia!CA$22</f>
        <v>0</v>
      </c>
      <c r="CB29" s="1">
        <f>[6]Slovakia!CB$22</f>
        <v>0</v>
      </c>
      <c r="CC29" s="1">
        <f>[6]Slovakia!CC$22</f>
        <v>0</v>
      </c>
      <c r="CD29" s="1">
        <f>[6]Slovakia!CD$22</f>
        <v>0</v>
      </c>
      <c r="CE29" s="1">
        <f>[6]Slovakia!CE$22</f>
        <v>0</v>
      </c>
      <c r="CF29" s="1">
        <f>[6]Slovakia!CF$22</f>
        <v>0</v>
      </c>
      <c r="CG29" s="1">
        <f>[6]Slovakia!CG$22</f>
        <v>0</v>
      </c>
      <c r="CH29" s="1">
        <f>[6]Slovakia!CH$22</f>
        <v>0</v>
      </c>
      <c r="CI29" s="1">
        <f>[6]Slovakia!CI$22</f>
        <v>0</v>
      </c>
      <c r="CJ29" s="1">
        <f>[6]Slovakia!CJ$22</f>
        <v>0</v>
      </c>
      <c r="CK29" s="1">
        <f>[6]Slovakia!CK$22</f>
        <v>0</v>
      </c>
      <c r="CL29" s="1">
        <f>[6]Slovakia!CL$22</f>
        <v>0</v>
      </c>
      <c r="CM29" s="1">
        <f>[6]Slovakia!CM$22</f>
        <v>0</v>
      </c>
      <c r="CN29" s="1">
        <f>[6]Slovakia!CN$22</f>
        <v>0</v>
      </c>
      <c r="CO29" s="1">
        <f>[6]Slovakia!CO$22</f>
        <v>0</v>
      </c>
      <c r="CP29" s="1">
        <f>[6]Slovakia!CP$22</f>
        <v>0</v>
      </c>
      <c r="CQ29" s="1">
        <f>[6]Slovakia!CQ$22</f>
        <v>0</v>
      </c>
      <c r="CR29" s="1">
        <f>[6]Slovakia!CR$22</f>
        <v>0</v>
      </c>
      <c r="CS29" s="1">
        <f>[6]Slovakia!CS$22</f>
        <v>0</v>
      </c>
      <c r="CT29" s="1">
        <f>[6]Slovakia!CT$22</f>
        <v>0</v>
      </c>
      <c r="CU29" s="1">
        <f>[6]Slovakia!CU$22</f>
        <v>0</v>
      </c>
      <c r="CV29" s="1">
        <f>[6]Slovakia!CV$22</f>
        <v>0</v>
      </c>
      <c r="CW29" s="1">
        <f>[6]Slovakia!CW$22</f>
        <v>0</v>
      </c>
      <c r="CX29" s="1">
        <f>[6]Slovakia!CX$22</f>
        <v>0</v>
      </c>
      <c r="CY29" s="1">
        <f>[6]Slovakia!CY$22</f>
        <v>0</v>
      </c>
      <c r="CZ29" s="1">
        <f>[6]Slovakia!CZ$22</f>
        <v>0</v>
      </c>
      <c r="DA29" s="1">
        <f>[6]Slovakia!DA$22</f>
        <v>0</v>
      </c>
      <c r="DB29" s="1">
        <f>[6]Slovakia!DB$22</f>
        <v>0</v>
      </c>
      <c r="DC29" s="1">
        <f>[6]Slovakia!DC$22</f>
        <v>0</v>
      </c>
      <c r="DD29" s="1">
        <f>[6]Slovakia!DD$22</f>
        <v>0</v>
      </c>
      <c r="DE29" s="1">
        <f>[6]Slovakia!DE$22</f>
        <v>0</v>
      </c>
      <c r="DF29" s="1">
        <f>[6]Slovakia!DF$22</f>
        <v>0</v>
      </c>
      <c r="DG29" s="1">
        <f>[6]Slovakia!DG$22</f>
        <v>0</v>
      </c>
      <c r="DH29" s="1">
        <f>[6]Slovakia!DH$22</f>
        <v>0</v>
      </c>
      <c r="DI29" s="1">
        <f>[6]Slovakia!DI$22</f>
        <v>0</v>
      </c>
      <c r="DJ29" s="1">
        <f>[6]Slovakia!DJ$22</f>
        <v>0</v>
      </c>
      <c r="DK29" s="1">
        <f>[6]Slovakia!DK$22</f>
        <v>0</v>
      </c>
      <c r="DL29" s="1">
        <f>[6]Slovakia!DL$22</f>
        <v>0</v>
      </c>
      <c r="DM29" s="1">
        <f>[6]Slovakia!DM$22</f>
        <v>0</v>
      </c>
      <c r="DN29" s="1">
        <f>[6]Slovakia!DN$22</f>
        <v>0</v>
      </c>
      <c r="DO29" s="1">
        <f>[6]Slovakia!DO$22</f>
        <v>0</v>
      </c>
      <c r="DP29" s="1">
        <f>[6]Slovakia!DP$22</f>
        <v>0</v>
      </c>
      <c r="DQ29" s="1">
        <f>[6]Slovakia!DQ$22</f>
        <v>0</v>
      </c>
      <c r="DR29" s="1">
        <f>[6]Slovakia!DR$22</f>
        <v>5717</v>
      </c>
      <c r="DS29" s="1">
        <f>[6]Slovakia!DS$22</f>
        <v>504</v>
      </c>
      <c r="DT29" s="1">
        <f>[6]Slovakia!DT$22</f>
        <v>272</v>
      </c>
      <c r="DU29" s="1">
        <f>[6]Slovakia!DU$22</f>
        <v>0</v>
      </c>
      <c r="DV29" s="1">
        <f>[6]Slovakia!DV$22</f>
        <v>0</v>
      </c>
      <c r="DW29" s="1">
        <f>[6]Slovakia!DW$22</f>
        <v>10</v>
      </c>
      <c r="DX29" s="1">
        <f>[6]Slovakia!DX$22</f>
        <v>0</v>
      </c>
      <c r="DY29" s="1">
        <f>[6]Slovakia!DY$22</f>
        <v>0</v>
      </c>
      <c r="DZ29" s="1">
        <f>[6]Slovakia!DZ$22</f>
        <v>0</v>
      </c>
      <c r="EA29" s="1">
        <f>[6]Slovakia!EA$22</f>
        <v>0</v>
      </c>
      <c r="EB29" s="1">
        <f>[6]Slovakia!EB$22</f>
        <v>0</v>
      </c>
      <c r="EC29" s="1">
        <f>[6]Slovakia!EC$22</f>
        <v>0</v>
      </c>
      <c r="ED29" s="1">
        <f>[6]Slovakia!ED$22</f>
        <v>0</v>
      </c>
      <c r="EE29" s="1">
        <f>[6]Slovakia!EE$22</f>
        <v>0</v>
      </c>
      <c r="EF29" s="1">
        <f>[6]Slovakia!EF$22</f>
        <v>0</v>
      </c>
      <c r="EG29" s="1">
        <f>[6]Slovakia!EG$22</f>
        <v>0</v>
      </c>
      <c r="EH29" s="1">
        <f>[6]Slovakia!EH$22</f>
        <v>0</v>
      </c>
      <c r="EI29" s="1">
        <f>[6]Slovakia!EI$22</f>
        <v>0</v>
      </c>
      <c r="EJ29" s="1">
        <f>[6]Slovakia!EJ$22</f>
        <v>0</v>
      </c>
      <c r="EK29" s="1">
        <f>[6]Slovakia!EK$22</f>
        <v>0</v>
      </c>
      <c r="EL29" s="1">
        <f>[6]Slovakia!EL$22</f>
        <v>0</v>
      </c>
      <c r="EM29" s="1">
        <f>[6]Slovakia!EM$22</f>
        <v>0</v>
      </c>
      <c r="EN29" s="1">
        <f>[6]Slovakia!EN$22</f>
        <v>0</v>
      </c>
      <c r="EO29" s="1">
        <f>[6]Slovakia!EO$22</f>
        <v>0</v>
      </c>
      <c r="EP29" s="1">
        <f>[6]Slovakia!EP$22</f>
        <v>313</v>
      </c>
      <c r="EQ29" s="1">
        <f>[6]Slovakia!EQ$22</f>
        <v>8454</v>
      </c>
      <c r="ER29" s="1">
        <f>[6]Slovakia!ER$22</f>
        <v>419</v>
      </c>
      <c r="ES29" s="1">
        <f>[6]Slovakia!ES$22</f>
        <v>26</v>
      </c>
      <c r="ET29" s="1">
        <f>[6]Slovakia!ET$22</f>
        <v>130</v>
      </c>
      <c r="EU29" s="1">
        <f>[6]Slovakia!EU$22</f>
        <v>46</v>
      </c>
      <c r="EV29" s="1">
        <f>[6]Slovakia!EV$22</f>
        <v>41</v>
      </c>
      <c r="EW29" s="1">
        <f>[6]Slovakia!EW$22</f>
        <v>0</v>
      </c>
      <c r="EX29" s="1">
        <f>[6]Slovakia!EX$22</f>
        <v>0</v>
      </c>
      <c r="EY29" s="1">
        <f>[6]Slovakia!EY$22</f>
        <v>0</v>
      </c>
      <c r="EZ29" s="1">
        <f>[6]Slovakia!EZ$22</f>
        <v>0</v>
      </c>
      <c r="FA29" s="1">
        <f>[6]Slovakia!FA$22</f>
        <v>0</v>
      </c>
      <c r="FB29" s="1">
        <f>[6]Slovakia!FB$22</f>
        <v>135</v>
      </c>
      <c r="FC29" s="1">
        <f>[6]Slovakia!FC$22</f>
        <v>118</v>
      </c>
      <c r="FD29" s="1">
        <f>[6]Slovakia!FD$22</f>
        <v>0</v>
      </c>
      <c r="FE29" s="1">
        <f>[6]Slovakia!FE$22</f>
        <v>0</v>
      </c>
      <c r="FF29" s="1">
        <f>[6]Slovakia!FF$22</f>
        <v>8</v>
      </c>
      <c r="FG29" s="1">
        <f>[6]Slovakia!FG$22</f>
        <v>0</v>
      </c>
      <c r="FH29" s="1">
        <f>[6]Slovakia!FH$22</f>
        <v>0</v>
      </c>
      <c r="FI29" s="1">
        <f>[6]Slovakia!FI$22</f>
        <v>9720</v>
      </c>
      <c r="FJ29" s="1">
        <f>[6]Slovakia!FJ$22</f>
        <v>65</v>
      </c>
      <c r="FK29" s="1">
        <f>[6]Slovakia!FK$22</f>
        <v>13</v>
      </c>
      <c r="FL29" s="1">
        <f>[6]Slovakia!FL$22</f>
        <v>0</v>
      </c>
      <c r="FM29" s="1">
        <f>[6]Slovakia!FM$22</f>
        <v>0</v>
      </c>
      <c r="FN29" s="1">
        <f>[6]Slovakia!FN$22</f>
        <v>0</v>
      </c>
      <c r="FO29" s="1">
        <f>[6]Slovakia!FO$22</f>
        <v>0</v>
      </c>
      <c r="FP29" s="1">
        <f>[6]Slovakia!FP$22</f>
        <v>0</v>
      </c>
      <c r="FQ29" s="1">
        <f>[6]Slovakia!FQ$22</f>
        <v>144</v>
      </c>
      <c r="FR29" s="1">
        <f>[6]Slovakia!FR$22</f>
        <v>0</v>
      </c>
      <c r="FS29" s="1">
        <f>[6]Slovakia!FS$22</f>
        <v>10388</v>
      </c>
      <c r="FT29" s="1">
        <f>[6]Slovakia!FT$22</f>
        <v>8227</v>
      </c>
      <c r="FU29" s="1">
        <f>[6]Slovakia!FU$22</f>
        <v>0</v>
      </c>
      <c r="FV29" s="1">
        <f>[6]Slovakia!FV$22</f>
        <v>0</v>
      </c>
      <c r="FW29" s="1">
        <f>[6]Slovakia!FW$22</f>
        <v>0</v>
      </c>
      <c r="FX29" s="1">
        <f>[6]Slovakia!FX$22</f>
        <v>0</v>
      </c>
      <c r="FY29" s="1">
        <f>[6]Slovakia!FY$22</f>
        <v>0</v>
      </c>
      <c r="FZ29" s="2">
        <f>SUM($B29:FY29)</f>
        <v>44750</v>
      </c>
    </row>
    <row r="30" spans="1:182">
      <c r="A30" t="s">
        <v>31</v>
      </c>
      <c r="B30" s="1">
        <f>[6]Slovenia!B$22</f>
        <v>0</v>
      </c>
      <c r="C30" s="1">
        <f>[6]Slovenia!C$22</f>
        <v>0</v>
      </c>
      <c r="D30" s="1">
        <f>[6]Slovenia!D$22</f>
        <v>0</v>
      </c>
      <c r="E30" s="1">
        <f>[6]Slovenia!E$22</f>
        <v>0</v>
      </c>
      <c r="F30" s="1">
        <f>[6]Slovenia!F$22</f>
        <v>0</v>
      </c>
      <c r="G30" s="1">
        <f>[6]Slovenia!G$22</f>
        <v>0</v>
      </c>
      <c r="H30" s="1">
        <f>[6]Slovenia!H$22</f>
        <v>0</v>
      </c>
      <c r="I30" s="1">
        <f>[6]Slovenia!I$22</f>
        <v>0</v>
      </c>
      <c r="J30" s="1">
        <f>[6]Slovenia!J$22</f>
        <v>0</v>
      </c>
      <c r="K30" s="1">
        <f>[6]Slovenia!K$22</f>
        <v>0</v>
      </c>
      <c r="L30" s="1">
        <f>[6]Slovenia!L$22</f>
        <v>0</v>
      </c>
      <c r="M30" s="1">
        <f>[6]Slovenia!M$22</f>
        <v>0</v>
      </c>
      <c r="N30" s="1">
        <f>[6]Slovenia!N$22</f>
        <v>0</v>
      </c>
      <c r="O30" s="1">
        <f>[6]Slovenia!O$22</f>
        <v>0</v>
      </c>
      <c r="P30" s="1">
        <f>[6]Slovenia!P$22</f>
        <v>0</v>
      </c>
      <c r="Q30" s="1">
        <f>[6]Slovenia!Q$22</f>
        <v>0</v>
      </c>
      <c r="R30" s="1">
        <f>[6]Slovenia!R$22</f>
        <v>0</v>
      </c>
      <c r="S30" s="1">
        <f>[6]Slovenia!S$22</f>
        <v>0</v>
      </c>
      <c r="T30" s="1">
        <f>[6]Slovenia!T$22</f>
        <v>0</v>
      </c>
      <c r="U30" s="1">
        <f>[6]Slovenia!U$22</f>
        <v>0</v>
      </c>
      <c r="V30" s="1">
        <f>[6]Slovenia!V$22</f>
        <v>0</v>
      </c>
      <c r="W30" s="1">
        <f>[6]Slovenia!W$22</f>
        <v>0</v>
      </c>
      <c r="X30" s="1">
        <f>[6]Slovenia!X$22</f>
        <v>0</v>
      </c>
      <c r="Y30" s="1">
        <f>[6]Slovenia!Y$22</f>
        <v>0</v>
      </c>
      <c r="Z30" s="1">
        <f>[6]Slovenia!Z$22</f>
        <v>0</v>
      </c>
      <c r="AA30" s="1">
        <f>[6]Slovenia!AA$22</f>
        <v>0</v>
      </c>
      <c r="AB30" s="1">
        <f>[6]Slovenia!AB$22</f>
        <v>0</v>
      </c>
      <c r="AC30" s="1">
        <f>[6]Slovenia!AC$22</f>
        <v>0</v>
      </c>
      <c r="AD30" s="1">
        <f>[6]Slovenia!AD$22</f>
        <v>0</v>
      </c>
      <c r="AE30" s="1">
        <f>[6]Slovenia!AE$22</f>
        <v>0</v>
      </c>
      <c r="AF30" s="1">
        <f>[6]Slovenia!AF$22</f>
        <v>0</v>
      </c>
      <c r="AG30" s="1">
        <f>[6]Slovenia!AG$22</f>
        <v>0</v>
      </c>
      <c r="AH30" s="1">
        <f>[6]Slovenia!AH$22</f>
        <v>0</v>
      </c>
      <c r="AI30" s="1">
        <f>[6]Slovenia!AI$22</f>
        <v>0</v>
      </c>
      <c r="AJ30" s="1">
        <f>[6]Slovenia!AJ$22</f>
        <v>0</v>
      </c>
      <c r="AK30" s="1">
        <f>[6]Slovenia!AK$22</f>
        <v>0</v>
      </c>
      <c r="AL30" s="1">
        <f>[6]Slovenia!AL$22</f>
        <v>0</v>
      </c>
      <c r="AM30" s="1">
        <f>[6]Slovenia!AM$22</f>
        <v>0</v>
      </c>
      <c r="AN30" s="1">
        <f>[6]Slovenia!AN$22</f>
        <v>0</v>
      </c>
      <c r="AO30" s="1">
        <f>[6]Slovenia!AO$22</f>
        <v>0</v>
      </c>
      <c r="AP30" s="1">
        <f>[6]Slovenia!AP$22</f>
        <v>0</v>
      </c>
      <c r="AQ30" s="1">
        <f>[6]Slovenia!AQ$22</f>
        <v>0</v>
      </c>
      <c r="AR30" s="1">
        <f>[6]Slovenia!AR$22</f>
        <v>0</v>
      </c>
      <c r="AS30" s="1">
        <f>[6]Slovenia!AS$22</f>
        <v>0</v>
      </c>
      <c r="AT30" s="1">
        <f>[6]Slovenia!AT$22</f>
        <v>0</v>
      </c>
      <c r="AU30" s="1">
        <f>[6]Slovenia!AU$22</f>
        <v>0</v>
      </c>
      <c r="AV30" s="1">
        <f>[6]Slovenia!AV$22</f>
        <v>0</v>
      </c>
      <c r="AW30" s="1">
        <f>[6]Slovenia!AW$22</f>
        <v>0</v>
      </c>
      <c r="AX30" s="1">
        <f>[6]Slovenia!AX$22</f>
        <v>0</v>
      </c>
      <c r="AY30" s="1">
        <f>[6]Slovenia!AY$22</f>
        <v>0</v>
      </c>
      <c r="AZ30" s="1">
        <f>[6]Slovenia!AZ$22</f>
        <v>0</v>
      </c>
      <c r="BA30" s="1">
        <f>[6]Slovenia!BA$22</f>
        <v>0</v>
      </c>
      <c r="BB30" s="1">
        <f>[6]Slovenia!BB$22</f>
        <v>0</v>
      </c>
      <c r="BC30" s="1">
        <f>[6]Slovenia!BC$22</f>
        <v>0</v>
      </c>
      <c r="BD30" s="1">
        <f>[6]Slovenia!BD$22</f>
        <v>0</v>
      </c>
      <c r="BE30" s="1">
        <f>[6]Slovenia!BE$22</f>
        <v>0</v>
      </c>
      <c r="BF30" s="1">
        <f>[6]Slovenia!BF$22</f>
        <v>0</v>
      </c>
      <c r="BG30" s="1">
        <f>[6]Slovenia!BG$22</f>
        <v>0</v>
      </c>
      <c r="BH30" s="1">
        <f>[6]Slovenia!BH$22</f>
        <v>0</v>
      </c>
      <c r="BI30" s="1">
        <f>[6]Slovenia!BI$22</f>
        <v>0</v>
      </c>
      <c r="BJ30" s="1">
        <f>[6]Slovenia!BJ$22</f>
        <v>0</v>
      </c>
      <c r="BK30" s="1">
        <f>[6]Slovenia!BK$22</f>
        <v>0</v>
      </c>
      <c r="BL30" s="1">
        <f>[6]Slovenia!BL$22</f>
        <v>0</v>
      </c>
      <c r="BM30" s="1">
        <f>[6]Slovenia!BM$22</f>
        <v>0</v>
      </c>
      <c r="BN30" s="1">
        <f>[6]Slovenia!BN$22</f>
        <v>0</v>
      </c>
      <c r="BO30" s="1">
        <f>[6]Slovenia!BO$22</f>
        <v>0</v>
      </c>
      <c r="BP30" s="1">
        <f>[6]Slovenia!BP$22</f>
        <v>0</v>
      </c>
      <c r="BQ30" s="1">
        <f>[6]Slovenia!BQ$22</f>
        <v>0</v>
      </c>
      <c r="BR30" s="1">
        <f>[6]Slovenia!BR$22</f>
        <v>0</v>
      </c>
      <c r="BS30" s="1">
        <f>[6]Slovenia!BS$22</f>
        <v>0</v>
      </c>
      <c r="BT30" s="1">
        <f>[6]Slovenia!BT$22</f>
        <v>0</v>
      </c>
      <c r="BU30" s="1">
        <f>[6]Slovenia!BU$22</f>
        <v>0</v>
      </c>
      <c r="BV30" s="1">
        <f>[6]Slovenia!BV$22</f>
        <v>0</v>
      </c>
      <c r="BW30" s="1">
        <f>[6]Slovenia!BW$22</f>
        <v>0</v>
      </c>
      <c r="BX30" s="1">
        <f>[6]Slovenia!BX$22</f>
        <v>0</v>
      </c>
      <c r="BY30" s="1">
        <f>[6]Slovenia!BY$22</f>
        <v>0</v>
      </c>
      <c r="BZ30" s="1">
        <f>[6]Slovenia!BZ$22</f>
        <v>0</v>
      </c>
      <c r="CA30" s="1">
        <f>[6]Slovenia!CA$22</f>
        <v>0</v>
      </c>
      <c r="CB30" s="1">
        <f>[6]Slovenia!CB$22</f>
        <v>0</v>
      </c>
      <c r="CC30" s="1">
        <f>[6]Slovenia!CC$22</f>
        <v>0</v>
      </c>
      <c r="CD30" s="1">
        <f>[6]Slovenia!CD$22</f>
        <v>0</v>
      </c>
      <c r="CE30" s="1">
        <f>[6]Slovenia!CE$22</f>
        <v>0</v>
      </c>
      <c r="CF30" s="1">
        <f>[6]Slovenia!CF$22</f>
        <v>0</v>
      </c>
      <c r="CG30" s="1">
        <f>[6]Slovenia!CG$22</f>
        <v>0</v>
      </c>
      <c r="CH30" s="1">
        <f>[6]Slovenia!CH$22</f>
        <v>0</v>
      </c>
      <c r="CI30" s="1">
        <f>[6]Slovenia!CI$22</f>
        <v>0</v>
      </c>
      <c r="CJ30" s="1">
        <f>[6]Slovenia!CJ$22</f>
        <v>0</v>
      </c>
      <c r="CK30" s="1">
        <f>[6]Slovenia!CK$22</f>
        <v>0</v>
      </c>
      <c r="CL30" s="1">
        <f>[6]Slovenia!CL$22</f>
        <v>0</v>
      </c>
      <c r="CM30" s="1">
        <f>[6]Slovenia!CM$22</f>
        <v>0</v>
      </c>
      <c r="CN30" s="1">
        <f>[6]Slovenia!CN$22</f>
        <v>0</v>
      </c>
      <c r="CO30" s="1">
        <f>[6]Slovenia!CO$22</f>
        <v>0</v>
      </c>
      <c r="CP30" s="1">
        <f>[6]Slovenia!CP$22</f>
        <v>0</v>
      </c>
      <c r="CQ30" s="1">
        <f>[6]Slovenia!CQ$22</f>
        <v>0</v>
      </c>
      <c r="CR30" s="1">
        <f>[6]Slovenia!CR$22</f>
        <v>0</v>
      </c>
      <c r="CS30" s="1">
        <f>[6]Slovenia!CS$22</f>
        <v>0</v>
      </c>
      <c r="CT30" s="1">
        <f>[6]Slovenia!CT$22</f>
        <v>0</v>
      </c>
      <c r="CU30" s="1">
        <f>[6]Slovenia!CU$22</f>
        <v>0</v>
      </c>
      <c r="CV30" s="1">
        <f>[6]Slovenia!CV$22</f>
        <v>0</v>
      </c>
      <c r="CW30" s="1">
        <f>[6]Slovenia!CW$22</f>
        <v>0</v>
      </c>
      <c r="CX30" s="1">
        <f>[6]Slovenia!CX$22</f>
        <v>0</v>
      </c>
      <c r="CY30" s="1">
        <f>[6]Slovenia!CY$22</f>
        <v>0</v>
      </c>
      <c r="CZ30" s="1">
        <f>[6]Slovenia!CZ$22</f>
        <v>0</v>
      </c>
      <c r="DA30" s="1">
        <f>[6]Slovenia!DA$22</f>
        <v>0</v>
      </c>
      <c r="DB30" s="1">
        <f>[6]Slovenia!DB$22</f>
        <v>0</v>
      </c>
      <c r="DC30" s="1">
        <f>[6]Slovenia!DC$22</f>
        <v>0</v>
      </c>
      <c r="DD30" s="1">
        <f>[6]Slovenia!DD$22</f>
        <v>0</v>
      </c>
      <c r="DE30" s="1">
        <f>[6]Slovenia!DE$22</f>
        <v>0</v>
      </c>
      <c r="DF30" s="1">
        <f>[6]Slovenia!DF$22</f>
        <v>0</v>
      </c>
      <c r="DG30" s="1">
        <f>[6]Slovenia!DG$22</f>
        <v>0</v>
      </c>
      <c r="DH30" s="1">
        <f>[6]Slovenia!DH$22</f>
        <v>0</v>
      </c>
      <c r="DI30" s="1">
        <f>[6]Slovenia!DI$22</f>
        <v>0</v>
      </c>
      <c r="DJ30" s="1">
        <f>[6]Slovenia!DJ$22</f>
        <v>0</v>
      </c>
      <c r="DK30" s="1">
        <f>[6]Slovenia!DK$22</f>
        <v>0</v>
      </c>
      <c r="DL30" s="1">
        <f>[6]Slovenia!DL$22</f>
        <v>0</v>
      </c>
      <c r="DM30" s="1">
        <f>[6]Slovenia!DM$22</f>
        <v>0</v>
      </c>
      <c r="DN30" s="1">
        <f>[6]Slovenia!DN$22</f>
        <v>0</v>
      </c>
      <c r="DO30" s="1">
        <f>[6]Slovenia!DO$22</f>
        <v>0</v>
      </c>
      <c r="DP30" s="1">
        <f>[6]Slovenia!DP$22</f>
        <v>0</v>
      </c>
      <c r="DQ30" s="1">
        <f>[6]Slovenia!DQ$22</f>
        <v>0</v>
      </c>
      <c r="DR30" s="1">
        <f>[6]Slovenia!DR$22</f>
        <v>0</v>
      </c>
      <c r="DS30" s="1">
        <f>[6]Slovenia!DS$22</f>
        <v>0</v>
      </c>
      <c r="DT30" s="1">
        <f>[6]Slovenia!DT$22</f>
        <v>0</v>
      </c>
      <c r="DU30" s="1">
        <f>[6]Slovenia!DU$22</f>
        <v>0</v>
      </c>
      <c r="DV30" s="1">
        <f>[6]Slovenia!DV$22</f>
        <v>0</v>
      </c>
      <c r="DW30" s="1">
        <f>[6]Slovenia!DW$22</f>
        <v>0</v>
      </c>
      <c r="DX30" s="1">
        <f>[6]Slovenia!DX$22</f>
        <v>0</v>
      </c>
      <c r="DY30" s="1">
        <f>[6]Slovenia!DY$22</f>
        <v>0</v>
      </c>
      <c r="DZ30" s="1">
        <f>[6]Slovenia!DZ$22</f>
        <v>0</v>
      </c>
      <c r="EA30" s="1">
        <f>[6]Slovenia!EA$22</f>
        <v>0</v>
      </c>
      <c r="EB30" s="1">
        <f>[6]Slovenia!EB$22</f>
        <v>0</v>
      </c>
      <c r="EC30" s="1">
        <f>[6]Slovenia!EC$22</f>
        <v>0</v>
      </c>
      <c r="ED30" s="1">
        <f>[6]Slovenia!ED$22</f>
        <v>0</v>
      </c>
      <c r="EE30" s="1">
        <f>[6]Slovenia!EE$22</f>
        <v>0</v>
      </c>
      <c r="EF30" s="1">
        <f>[6]Slovenia!EF$22</f>
        <v>0</v>
      </c>
      <c r="EG30" s="1">
        <f>[6]Slovenia!EG$22</f>
        <v>0</v>
      </c>
      <c r="EH30" s="1">
        <f>[6]Slovenia!EH$22</f>
        <v>0</v>
      </c>
      <c r="EI30" s="1">
        <f>[6]Slovenia!EI$22</f>
        <v>0</v>
      </c>
      <c r="EJ30" s="1">
        <f>[6]Slovenia!EJ$22</f>
        <v>0</v>
      </c>
      <c r="EK30" s="1">
        <f>[6]Slovenia!EK$22</f>
        <v>0</v>
      </c>
      <c r="EL30" s="1">
        <f>[6]Slovenia!EL$22</f>
        <v>0</v>
      </c>
      <c r="EM30" s="1">
        <f>[6]Slovenia!EM$22</f>
        <v>0</v>
      </c>
      <c r="EN30" s="1">
        <f>[6]Slovenia!EN$22</f>
        <v>0</v>
      </c>
      <c r="EO30" s="1">
        <f>[6]Slovenia!EO$22</f>
        <v>0</v>
      </c>
      <c r="EP30" s="1">
        <f>[6]Slovenia!EP$22</f>
        <v>0</v>
      </c>
      <c r="EQ30" s="1">
        <f>[6]Slovenia!EQ$22</f>
        <v>0</v>
      </c>
      <c r="ER30" s="1">
        <f>[6]Slovenia!ER$22</f>
        <v>0</v>
      </c>
      <c r="ES30" s="1">
        <f>[6]Slovenia!ES$22</f>
        <v>0</v>
      </c>
      <c r="ET30" s="1">
        <f>[6]Slovenia!ET$22</f>
        <v>0</v>
      </c>
      <c r="EU30" s="1">
        <f>[6]Slovenia!EU$22</f>
        <v>0</v>
      </c>
      <c r="EV30" s="1">
        <f>[6]Slovenia!EV$22</f>
        <v>0</v>
      </c>
      <c r="EW30" s="1">
        <f>[6]Slovenia!EW$22</f>
        <v>0</v>
      </c>
      <c r="EX30" s="1">
        <f>[6]Slovenia!EX$22</f>
        <v>0</v>
      </c>
      <c r="EY30" s="1">
        <f>[6]Slovenia!EY$22</f>
        <v>0</v>
      </c>
      <c r="EZ30" s="1">
        <f>[6]Slovenia!EZ$22</f>
        <v>0</v>
      </c>
      <c r="FA30" s="1">
        <f>[6]Slovenia!FA$22</f>
        <v>0</v>
      </c>
      <c r="FB30" s="1">
        <f>[6]Slovenia!FB$22</f>
        <v>0</v>
      </c>
      <c r="FC30" s="1">
        <f>[6]Slovenia!FC$22</f>
        <v>0</v>
      </c>
      <c r="FD30" s="1">
        <f>[6]Slovenia!FD$22</f>
        <v>0</v>
      </c>
      <c r="FE30" s="1">
        <f>[6]Slovenia!FE$22</f>
        <v>0</v>
      </c>
      <c r="FF30" s="1">
        <f>[6]Slovenia!FF$22</f>
        <v>0</v>
      </c>
      <c r="FG30" s="1">
        <f>[6]Slovenia!FG$22</f>
        <v>0</v>
      </c>
      <c r="FH30" s="1">
        <f>[6]Slovenia!FH$22</f>
        <v>0</v>
      </c>
      <c r="FI30" s="1">
        <f>[6]Slovenia!FI$22</f>
        <v>0</v>
      </c>
      <c r="FJ30" s="1">
        <f>[6]Slovenia!FJ$22</f>
        <v>0</v>
      </c>
      <c r="FK30" s="1">
        <f>[6]Slovenia!FK$22</f>
        <v>0</v>
      </c>
      <c r="FL30" s="1">
        <f>[6]Slovenia!FL$22</f>
        <v>0</v>
      </c>
      <c r="FM30" s="1">
        <f>[6]Slovenia!FM$22</f>
        <v>0</v>
      </c>
      <c r="FN30" s="1">
        <f>[6]Slovenia!FN$22</f>
        <v>0</v>
      </c>
      <c r="FO30" s="1">
        <f>[6]Slovenia!FO$22</f>
        <v>0</v>
      </c>
      <c r="FP30" s="1">
        <f>[6]Slovenia!FP$22</f>
        <v>0</v>
      </c>
      <c r="FQ30" s="1">
        <f>[6]Slovenia!FQ$22</f>
        <v>0</v>
      </c>
      <c r="FR30" s="1">
        <f>[6]Slovenia!FR$22</f>
        <v>0</v>
      </c>
      <c r="FS30" s="1">
        <f>[6]Slovenia!FS$22</f>
        <v>0</v>
      </c>
      <c r="FT30" s="1">
        <f>[6]Slovenia!FT$22</f>
        <v>0</v>
      </c>
      <c r="FU30" s="1">
        <f>[6]Slovenia!FU$22</f>
        <v>0</v>
      </c>
      <c r="FV30" s="1">
        <f>[6]Slovenia!FV$22</f>
        <v>0</v>
      </c>
      <c r="FW30" s="1">
        <f>[6]Slovenia!FW$22</f>
        <v>0</v>
      </c>
      <c r="FX30" s="1">
        <f>[6]Slovenia!FX$22</f>
        <v>0</v>
      </c>
      <c r="FY30" s="1">
        <f>[6]Slovenia!FY$22</f>
        <v>0</v>
      </c>
      <c r="FZ30" s="2">
        <f>SUM($B30:FY30)</f>
        <v>0</v>
      </c>
    </row>
    <row r="31" spans="1:182">
      <c r="A31" t="s">
        <v>34</v>
      </c>
      <c r="B31" s="1">
        <f>[6]Spain!B$22</f>
        <v>6149</v>
      </c>
      <c r="C31" s="1">
        <f>[6]Spain!C$22</f>
        <v>0</v>
      </c>
      <c r="D31" s="1">
        <f>[6]Spain!D$22</f>
        <v>7867</v>
      </c>
      <c r="E31" s="1">
        <f>[6]Spain!E$22</f>
        <v>2271</v>
      </c>
      <c r="F31" s="1">
        <f>[6]Spain!F$22</f>
        <v>18099</v>
      </c>
      <c r="G31" s="1">
        <f>[6]Spain!G$22</f>
        <v>239</v>
      </c>
      <c r="H31" s="1">
        <f>[6]Spain!H$22</f>
        <v>1532</v>
      </c>
      <c r="I31" s="1">
        <f>[6]Spain!I$22</f>
        <v>1796</v>
      </c>
      <c r="J31" s="1">
        <f>[6]Spain!J$22</f>
        <v>8218</v>
      </c>
      <c r="K31" s="1">
        <f>[6]Spain!K$22</f>
        <v>7960</v>
      </c>
      <c r="L31" s="1">
        <f>[6]Spain!L$22</f>
        <v>2000</v>
      </c>
      <c r="M31" s="1">
        <f>[6]Spain!M$22</f>
        <v>744</v>
      </c>
      <c r="N31" s="1">
        <f>[6]Spain!N$22</f>
        <v>219</v>
      </c>
      <c r="O31" s="1">
        <f>[6]Spain!O$22</f>
        <v>13557</v>
      </c>
      <c r="P31" s="1">
        <f>[6]Spain!P$22</f>
        <v>3211</v>
      </c>
      <c r="Q31" s="1">
        <f>[6]Spain!Q$22</f>
        <v>2563</v>
      </c>
      <c r="R31" s="1">
        <f>[6]Spain!R$22</f>
        <v>196</v>
      </c>
      <c r="S31" s="1">
        <f>[6]Spain!S$22</f>
        <v>983</v>
      </c>
      <c r="T31" s="1">
        <f>[6]Spain!T$22</f>
        <v>10020</v>
      </c>
      <c r="U31" s="1">
        <f>[6]Spain!U$22</f>
        <v>1846</v>
      </c>
      <c r="V31" s="1">
        <f>[6]Spain!V$22</f>
        <v>24001</v>
      </c>
      <c r="W31" s="1">
        <f>[6]Spain!W$22</f>
        <v>5672</v>
      </c>
      <c r="X31" s="1">
        <f>[6]Spain!X$22</f>
        <v>5582</v>
      </c>
      <c r="Y31" s="1">
        <f>[6]Spain!Y$22</f>
        <v>1881</v>
      </c>
      <c r="Z31" s="1">
        <f>[6]Spain!Z$22</f>
        <v>5391</v>
      </c>
      <c r="AA31" s="1">
        <f>[6]Spain!AA$22</f>
        <v>14650</v>
      </c>
      <c r="AB31" s="1">
        <f>[6]Spain!AB$22</f>
        <v>2311</v>
      </c>
      <c r="AC31" s="1">
        <f>[6]Spain!AC$22</f>
        <v>44</v>
      </c>
      <c r="AD31" s="1">
        <f>[6]Spain!AD$22</f>
        <v>20</v>
      </c>
      <c r="AE31" s="1">
        <f>[6]Spain!AE$22</f>
        <v>7333</v>
      </c>
      <c r="AF31" s="1">
        <f>[6]Spain!AF$22</f>
        <v>1796</v>
      </c>
      <c r="AG31" s="1">
        <f>[6]Spain!AG$22</f>
        <v>0</v>
      </c>
      <c r="AH31" s="1">
        <f>[6]Spain!AH$22</f>
        <v>17737</v>
      </c>
      <c r="AI31" s="1">
        <f>[6]Spain!AI$22</f>
        <v>59089</v>
      </c>
      <c r="AJ31" s="1">
        <f>[6]Spain!AJ$22</f>
        <v>7096</v>
      </c>
      <c r="AK31" s="1">
        <f>[6]Spain!AK$22</f>
        <v>3013</v>
      </c>
      <c r="AL31" s="1">
        <f>[6]Spain!AL$22</f>
        <v>54</v>
      </c>
      <c r="AM31" s="1">
        <f>[6]Spain!AM$22</f>
        <v>2338</v>
      </c>
      <c r="AN31" s="1">
        <f>[6]Spain!AN$22</f>
        <v>4548</v>
      </c>
      <c r="AO31" s="1">
        <f>[6]Spain!AO$22</f>
        <v>2400</v>
      </c>
      <c r="AP31" s="1">
        <f>[6]Spain!AP$22</f>
        <v>4611</v>
      </c>
      <c r="AQ31" s="1">
        <f>[6]Spain!AQ$22</f>
        <v>8266</v>
      </c>
      <c r="AR31" s="1">
        <f>[6]Spain!AR$22</f>
        <v>16949</v>
      </c>
      <c r="AS31" s="1">
        <f>[6]Spain!AS$22</f>
        <v>416</v>
      </c>
      <c r="AT31" s="1">
        <f>[6]Spain!AT$22</f>
        <v>42804</v>
      </c>
      <c r="AU31" s="1">
        <f>[6]Spain!AU$22</f>
        <v>1383</v>
      </c>
      <c r="AV31" s="1">
        <f>[6]Spain!AV$22</f>
        <v>4264</v>
      </c>
      <c r="AW31" s="1">
        <f>[6]Spain!AW$22</f>
        <v>3261</v>
      </c>
      <c r="AX31" s="1">
        <f>[6]Spain!AX$22</f>
        <v>1826</v>
      </c>
      <c r="AY31" s="1">
        <f>[6]Spain!AY$22</f>
        <v>4273</v>
      </c>
      <c r="AZ31" s="1">
        <f>[6]Spain!AZ$22</f>
        <v>555</v>
      </c>
      <c r="BA31" s="1">
        <f>[6]Spain!BA$22</f>
        <v>3170</v>
      </c>
      <c r="BB31" s="1">
        <f>[6]Spain!BB$22</f>
        <v>44699</v>
      </c>
      <c r="BC31" s="1">
        <f>[6]Spain!BC$22</f>
        <v>2704</v>
      </c>
      <c r="BD31" s="1">
        <f>[6]Spain!BD$22</f>
        <v>1777</v>
      </c>
      <c r="BE31" s="1">
        <f>[6]Spain!BE$22</f>
        <v>30237</v>
      </c>
      <c r="BF31" s="1">
        <f>[6]Spain!BF$22</f>
        <v>43826</v>
      </c>
      <c r="BG31" s="1">
        <f>[6]Spain!BG$22</f>
        <v>73835</v>
      </c>
      <c r="BH31" s="1">
        <f>[6]Spain!BH$22</f>
        <v>22732</v>
      </c>
      <c r="BI31" s="1">
        <f>[6]Spain!BI$22</f>
        <v>10041</v>
      </c>
      <c r="BJ31" s="1">
        <f>[6]Spain!BJ$22</f>
        <v>12641</v>
      </c>
      <c r="BK31" s="1">
        <f>[6]Spain!BK$22</f>
        <v>2413</v>
      </c>
      <c r="BL31" s="1">
        <f>[6]Spain!BL$22</f>
        <v>2895</v>
      </c>
      <c r="BM31" s="1">
        <f>[6]Spain!BM$22</f>
        <v>128</v>
      </c>
      <c r="BN31" s="1">
        <f>[6]Spain!BN$22</f>
        <v>6958</v>
      </c>
      <c r="BO31" s="1">
        <f>[6]Spain!BO$22</f>
        <v>55</v>
      </c>
      <c r="BP31" s="1">
        <f>[6]Spain!BP$22</f>
        <v>41309</v>
      </c>
      <c r="BQ31" s="1">
        <f>[6]Spain!BQ$22</f>
        <v>48514</v>
      </c>
      <c r="BR31" s="1">
        <f>[6]Spain!BR$22</f>
        <v>26892</v>
      </c>
      <c r="BS31" s="1">
        <f>[6]Spain!BS$22</f>
        <v>8173</v>
      </c>
      <c r="BT31" s="1">
        <f>[6]Spain!BT$22</f>
        <v>4645</v>
      </c>
      <c r="BU31" s="1">
        <f>[6]Spain!BU$22</f>
        <v>3114</v>
      </c>
      <c r="BV31" s="1">
        <f>[6]Spain!BV$22</f>
        <v>28757</v>
      </c>
      <c r="BW31" s="1">
        <f>[6]Spain!BW$22</f>
        <v>5558</v>
      </c>
      <c r="BX31" s="1">
        <f>[6]Spain!BX$22</f>
        <v>0</v>
      </c>
      <c r="BY31" s="1">
        <f>[6]Spain!BY$22</f>
        <v>36948</v>
      </c>
      <c r="BZ31" s="1">
        <f>[6]Spain!BZ$22</f>
        <v>42774</v>
      </c>
      <c r="CA31" s="1">
        <f>[6]Spain!CA$22</f>
        <v>9230</v>
      </c>
      <c r="CB31" s="1">
        <f>[6]Spain!CB$22</f>
        <v>61833</v>
      </c>
      <c r="CC31" s="1">
        <f>[6]Spain!CC$22</f>
        <v>24249</v>
      </c>
      <c r="CD31" s="1">
        <f>[6]Spain!CD$22</f>
        <v>110867</v>
      </c>
      <c r="CE31" s="1">
        <f>[6]Spain!CE$22</f>
        <v>33558</v>
      </c>
      <c r="CF31" s="1">
        <f>[6]Spain!CF$22</f>
        <v>1298</v>
      </c>
      <c r="CG31" s="1">
        <f>[6]Spain!CG$22</f>
        <v>2388</v>
      </c>
      <c r="CH31" s="1">
        <f>[6]Spain!CH$22</f>
        <v>2746</v>
      </c>
      <c r="CI31" s="1">
        <f>[6]Spain!CI$22</f>
        <v>16557</v>
      </c>
      <c r="CJ31" s="1">
        <f>[6]Spain!CJ$22</f>
        <v>3463</v>
      </c>
      <c r="CK31" s="1">
        <f>[6]Spain!CK$22</f>
        <v>24826</v>
      </c>
      <c r="CL31" s="1">
        <f>[6]Spain!CL$22</f>
        <v>15866</v>
      </c>
      <c r="CM31" s="1">
        <f>[6]Spain!CM$22</f>
        <v>13147</v>
      </c>
      <c r="CN31" s="1">
        <f>[6]Spain!CN$22</f>
        <v>19677</v>
      </c>
      <c r="CO31" s="1">
        <f>[6]Spain!CO$22</f>
        <v>0</v>
      </c>
      <c r="CP31" s="1">
        <f>[6]Spain!CP$22</f>
        <v>5399</v>
      </c>
      <c r="CQ31" s="1">
        <f>[6]Spain!CQ$22</f>
        <v>19406</v>
      </c>
      <c r="CR31" s="1">
        <f>[6]Spain!CR$22</f>
        <v>39934</v>
      </c>
      <c r="CS31" s="1">
        <f>[6]Spain!CS$22</f>
        <v>34996</v>
      </c>
      <c r="CT31" s="1">
        <f>[6]Spain!CT$22</f>
        <v>50357</v>
      </c>
      <c r="CU31" s="1">
        <f>[6]Spain!CU$22</f>
        <v>36721</v>
      </c>
      <c r="CV31" s="1">
        <f>[6]Spain!CV$22</f>
        <v>50006</v>
      </c>
      <c r="CW31" s="1">
        <f>[6]Spain!CW$22</f>
        <v>26612</v>
      </c>
      <c r="CX31" s="1">
        <f>[6]Spain!CX$22</f>
        <v>36718</v>
      </c>
      <c r="CY31" s="1">
        <f>[6]Spain!CY$22</f>
        <v>44741</v>
      </c>
      <c r="CZ31" s="1">
        <f>[6]Spain!CZ$22</f>
        <v>103490</v>
      </c>
      <c r="DA31" s="1">
        <f>[6]Spain!DA$22</f>
        <v>45424</v>
      </c>
      <c r="DB31" s="1">
        <f>[6]Spain!DB$22</f>
        <v>69597</v>
      </c>
      <c r="DC31" s="1">
        <f>[6]Spain!DC$22</f>
        <v>172803</v>
      </c>
      <c r="DD31" s="1">
        <f>[6]Spain!DD$22</f>
        <v>170887</v>
      </c>
      <c r="DE31" s="1">
        <f>[6]Spain!DE$22</f>
        <v>112065</v>
      </c>
      <c r="DF31" s="1">
        <f>[6]Spain!DF$22</f>
        <v>245248</v>
      </c>
      <c r="DG31" s="1">
        <f>[6]Spain!DG$22</f>
        <v>248063</v>
      </c>
      <c r="DH31" s="1">
        <f>[6]Spain!DH$22</f>
        <v>228935</v>
      </c>
      <c r="DI31" s="1">
        <f>[6]Spain!DI$22</f>
        <v>141930</v>
      </c>
      <c r="DJ31" s="1">
        <f>[6]Spain!DJ$22</f>
        <v>189073</v>
      </c>
      <c r="DK31" s="1">
        <f>[6]Spain!DK$22</f>
        <v>461310</v>
      </c>
      <c r="DL31" s="1">
        <f>[6]Spain!DL$22</f>
        <v>266455</v>
      </c>
      <c r="DM31" s="1">
        <f>[6]Spain!DM$22</f>
        <v>164486</v>
      </c>
      <c r="DN31" s="1">
        <f>[6]Spain!DN$22</f>
        <v>171979</v>
      </c>
      <c r="DO31" s="1">
        <f>[6]Spain!DO$22</f>
        <v>193927</v>
      </c>
      <c r="DP31" s="1">
        <f>[6]Spain!DP$22</f>
        <v>180520</v>
      </c>
      <c r="DQ31" s="1">
        <f>[6]Spain!DQ$22</f>
        <v>221245</v>
      </c>
      <c r="DR31" s="1">
        <f>[6]Spain!DR$22</f>
        <v>132979</v>
      </c>
      <c r="DS31" s="1">
        <f>[6]Spain!DS$22</f>
        <v>100385</v>
      </c>
      <c r="DT31" s="1">
        <f>[6]Spain!DT$22</f>
        <v>187658</v>
      </c>
      <c r="DU31" s="1">
        <f>[6]Spain!DU$22</f>
        <v>338271</v>
      </c>
      <c r="DV31" s="1">
        <f>[6]Spain!DV$22</f>
        <v>298591</v>
      </c>
      <c r="DW31" s="1">
        <f>[6]Spain!DW$22</f>
        <v>321079</v>
      </c>
      <c r="DX31" s="1">
        <f>[6]Spain!DX$22</f>
        <v>371355</v>
      </c>
      <c r="DY31" s="1">
        <f>[6]Spain!DY$22</f>
        <v>192108</v>
      </c>
      <c r="DZ31" s="1">
        <f>[6]Spain!DZ$22</f>
        <v>303625</v>
      </c>
      <c r="EA31" s="1">
        <f>[6]Spain!EA$22</f>
        <v>338893</v>
      </c>
      <c r="EB31" s="1">
        <f>[6]Spain!EB$22</f>
        <v>182249</v>
      </c>
      <c r="EC31" s="1">
        <f>[6]Spain!EC$22</f>
        <v>195056</v>
      </c>
      <c r="ED31" s="1">
        <f>[6]Spain!ED$22</f>
        <v>122900</v>
      </c>
      <c r="EE31" s="1">
        <f>[6]Spain!EE$22</f>
        <v>146420</v>
      </c>
      <c r="EF31" s="1">
        <f>[6]Spain!EF$22</f>
        <v>171843</v>
      </c>
      <c r="EG31" s="1">
        <f>[6]Spain!EG$22</f>
        <v>259164</v>
      </c>
      <c r="EH31" s="1">
        <f>[6]Spain!EH$22</f>
        <v>183165</v>
      </c>
      <c r="EI31" s="1">
        <f>[6]Spain!EI$22</f>
        <v>166308</v>
      </c>
      <c r="EJ31" s="1">
        <f>[6]Spain!EJ$22</f>
        <v>477694</v>
      </c>
      <c r="EK31" s="1">
        <f>[6]Spain!EK$22</f>
        <v>1422578</v>
      </c>
      <c r="EL31" s="1">
        <f>[6]Spain!EL$22</f>
        <v>654162</v>
      </c>
      <c r="EM31" s="1">
        <f>[6]Spain!EM$22</f>
        <v>265685</v>
      </c>
      <c r="EN31" s="1">
        <f>[6]Spain!EN$22</f>
        <v>387385</v>
      </c>
      <c r="EO31" s="1">
        <f>[6]Spain!EO$22</f>
        <v>224371</v>
      </c>
      <c r="EP31" s="1">
        <f>[6]Spain!EP$22</f>
        <v>380057</v>
      </c>
      <c r="EQ31" s="1">
        <f>[6]Spain!EQ$22</f>
        <v>430781</v>
      </c>
      <c r="ER31" s="1">
        <f>[6]Spain!ER$22</f>
        <v>667212</v>
      </c>
      <c r="ES31" s="1">
        <f>[6]Spain!ES$22</f>
        <v>407346</v>
      </c>
      <c r="ET31" s="1">
        <f>[6]Spain!ET$22</f>
        <v>438083</v>
      </c>
      <c r="EU31" s="1">
        <f>[6]Spain!EU$22</f>
        <v>337162</v>
      </c>
      <c r="EV31" s="1">
        <f>[6]Spain!EV$22</f>
        <v>184876</v>
      </c>
      <c r="EW31" s="1">
        <f>[6]Spain!EW$22</f>
        <v>199654</v>
      </c>
      <c r="EX31" s="1">
        <f>[6]Spain!EX$22</f>
        <v>313891</v>
      </c>
      <c r="EY31" s="1">
        <f>[6]Spain!EY$22</f>
        <v>286408</v>
      </c>
      <c r="EZ31" s="1">
        <f>[6]Spain!EZ$22</f>
        <v>358479</v>
      </c>
      <c r="FA31" s="1">
        <f>[6]Spain!FA$22</f>
        <v>212848</v>
      </c>
      <c r="FB31" s="1">
        <f>[6]Spain!FB$22</f>
        <v>331756</v>
      </c>
      <c r="FC31" s="1">
        <f>[6]Spain!FC$22</f>
        <v>289069</v>
      </c>
      <c r="FD31" s="1">
        <f>[6]Spain!FD$22</f>
        <v>348047</v>
      </c>
      <c r="FE31" s="1">
        <f>[6]Spain!FE$22</f>
        <v>217455</v>
      </c>
      <c r="FF31" s="1">
        <f>[6]Spain!FF$22</f>
        <v>469739</v>
      </c>
      <c r="FG31" s="1">
        <f>[6]Spain!FG$22</f>
        <v>354368</v>
      </c>
      <c r="FH31" s="1">
        <f>[6]Spain!FH$22</f>
        <v>302359</v>
      </c>
      <c r="FI31" s="1">
        <f>[6]Spain!FI$22</f>
        <v>276709</v>
      </c>
      <c r="FJ31" s="1">
        <f>[6]Spain!FJ$22</f>
        <v>277469</v>
      </c>
      <c r="FK31" s="1">
        <f>[6]Spain!FK$22</f>
        <v>324624</v>
      </c>
      <c r="FL31" s="1">
        <f>[6]Spain!FL$22</f>
        <v>343028</v>
      </c>
      <c r="FM31" s="1">
        <f>[6]Spain!FM$22</f>
        <v>360526</v>
      </c>
      <c r="FN31" s="1">
        <f>[6]Spain!FN$22</f>
        <v>717259</v>
      </c>
      <c r="FO31" s="1">
        <f>[6]Spain!FO$22</f>
        <v>655971</v>
      </c>
      <c r="FP31" s="1">
        <f>[6]Spain!FP$22</f>
        <v>684364</v>
      </c>
      <c r="FQ31" s="1">
        <f>[6]Spain!FQ$22</f>
        <v>649950</v>
      </c>
      <c r="FR31" s="1">
        <f>[6]Spain!FR$22</f>
        <v>687365</v>
      </c>
      <c r="FS31" s="1">
        <f>[6]Spain!FS$22</f>
        <v>684021</v>
      </c>
      <c r="FT31" s="1">
        <f>[6]Spain!FT$22</f>
        <v>695478</v>
      </c>
      <c r="FU31" s="1">
        <f>[6]Spain!FU$22</f>
        <v>307443</v>
      </c>
      <c r="FV31" s="1">
        <f>[6]Spain!FV$22</f>
        <v>620102</v>
      </c>
      <c r="FW31" s="1">
        <f>[6]Spain!FW$22</f>
        <v>530821</v>
      </c>
      <c r="FX31" s="1">
        <f>[6]Spain!FX$22</f>
        <v>0</v>
      </c>
      <c r="FY31" s="1">
        <f>[6]Spain!FY$22</f>
        <v>0</v>
      </c>
      <c r="FZ31" s="2">
        <f>SUM($B31:FY31)</f>
        <v>26708505</v>
      </c>
    </row>
    <row r="32" spans="1:182">
      <c r="A32" t="s">
        <v>26</v>
      </c>
      <c r="B32" s="1">
        <f>[6]Sweden!B$22</f>
        <v>0</v>
      </c>
      <c r="C32" s="1">
        <f>[6]Sweden!C$22</f>
        <v>0</v>
      </c>
      <c r="D32" s="1">
        <f>[6]Sweden!D$22</f>
        <v>0</v>
      </c>
      <c r="E32" s="1">
        <f>[6]Sweden!E$22</f>
        <v>0</v>
      </c>
      <c r="F32" s="1">
        <f>[6]Sweden!F$22</f>
        <v>0</v>
      </c>
      <c r="G32" s="1">
        <f>[6]Sweden!G$22</f>
        <v>0</v>
      </c>
      <c r="H32" s="1">
        <f>[6]Sweden!H$22</f>
        <v>0</v>
      </c>
      <c r="I32" s="1">
        <f>[6]Sweden!I$22</f>
        <v>0</v>
      </c>
      <c r="J32" s="1">
        <f>[6]Sweden!J$22</f>
        <v>0</v>
      </c>
      <c r="K32" s="1">
        <f>[6]Sweden!K$22</f>
        <v>0</v>
      </c>
      <c r="L32" s="1">
        <f>[6]Sweden!L$22</f>
        <v>0</v>
      </c>
      <c r="M32" s="1">
        <f>[6]Sweden!M$22</f>
        <v>0</v>
      </c>
      <c r="N32" s="1">
        <f>[6]Sweden!N$22</f>
        <v>0</v>
      </c>
      <c r="O32" s="1">
        <f>[6]Sweden!O$22</f>
        <v>0</v>
      </c>
      <c r="P32" s="1">
        <f>[6]Sweden!P$22</f>
        <v>0</v>
      </c>
      <c r="Q32" s="1">
        <f>[6]Sweden!Q$22</f>
        <v>0</v>
      </c>
      <c r="R32" s="1">
        <f>[6]Sweden!R$22</f>
        <v>0</v>
      </c>
      <c r="S32" s="1">
        <f>[6]Sweden!S$22</f>
        <v>0</v>
      </c>
      <c r="T32" s="1">
        <f>[6]Sweden!T$22</f>
        <v>0</v>
      </c>
      <c r="U32" s="1">
        <f>[6]Sweden!U$22</f>
        <v>0</v>
      </c>
      <c r="V32" s="1">
        <f>[6]Sweden!V$22</f>
        <v>0</v>
      </c>
      <c r="W32" s="1">
        <f>[6]Sweden!W$22</f>
        <v>0</v>
      </c>
      <c r="X32" s="1">
        <f>[6]Sweden!X$22</f>
        <v>0</v>
      </c>
      <c r="Y32" s="1">
        <f>[6]Sweden!Y$22</f>
        <v>0</v>
      </c>
      <c r="Z32" s="1">
        <f>[6]Sweden!Z$22</f>
        <v>0</v>
      </c>
      <c r="AA32" s="1">
        <f>[6]Sweden!AA$22</f>
        <v>0</v>
      </c>
      <c r="AB32" s="1">
        <f>[6]Sweden!AB$22</f>
        <v>0</v>
      </c>
      <c r="AC32" s="1">
        <f>[6]Sweden!AC$22</f>
        <v>0</v>
      </c>
      <c r="AD32" s="1">
        <f>[6]Sweden!AD$22</f>
        <v>0</v>
      </c>
      <c r="AE32" s="1">
        <f>[6]Sweden!AE$22</f>
        <v>0</v>
      </c>
      <c r="AF32" s="1">
        <f>[6]Sweden!AF$22</f>
        <v>0</v>
      </c>
      <c r="AG32" s="1">
        <f>[6]Sweden!AG$22</f>
        <v>0</v>
      </c>
      <c r="AH32" s="1">
        <f>[6]Sweden!AH$22</f>
        <v>0</v>
      </c>
      <c r="AI32" s="1">
        <f>[6]Sweden!AI$22</f>
        <v>0</v>
      </c>
      <c r="AJ32" s="1">
        <f>[6]Sweden!AJ$22</f>
        <v>0</v>
      </c>
      <c r="AK32" s="1">
        <f>[6]Sweden!AK$22</f>
        <v>0</v>
      </c>
      <c r="AL32" s="1">
        <f>[6]Sweden!AL$22</f>
        <v>0</v>
      </c>
      <c r="AM32" s="1">
        <f>[6]Sweden!AM$22</f>
        <v>0</v>
      </c>
      <c r="AN32" s="1">
        <f>[6]Sweden!AN$22</f>
        <v>0</v>
      </c>
      <c r="AO32" s="1">
        <f>[6]Sweden!AO$22</f>
        <v>0</v>
      </c>
      <c r="AP32" s="1">
        <f>[6]Sweden!AP$22</f>
        <v>0</v>
      </c>
      <c r="AQ32" s="1">
        <f>[6]Sweden!AQ$22</f>
        <v>0</v>
      </c>
      <c r="AR32" s="1">
        <f>[6]Sweden!AR$22</f>
        <v>0</v>
      </c>
      <c r="AS32" s="1">
        <f>[6]Sweden!AS$22</f>
        <v>0</v>
      </c>
      <c r="AT32" s="1">
        <f>[6]Sweden!AT$22</f>
        <v>0</v>
      </c>
      <c r="AU32" s="1">
        <f>[6]Sweden!AU$22</f>
        <v>0</v>
      </c>
      <c r="AV32" s="1">
        <f>[6]Sweden!AV$22</f>
        <v>0</v>
      </c>
      <c r="AW32" s="1">
        <f>[6]Sweden!AW$22</f>
        <v>0</v>
      </c>
      <c r="AX32" s="1">
        <f>[6]Sweden!AX$22</f>
        <v>0</v>
      </c>
      <c r="AY32" s="1">
        <f>[6]Sweden!AY$22</f>
        <v>0</v>
      </c>
      <c r="AZ32" s="1">
        <f>[6]Sweden!AZ$22</f>
        <v>0</v>
      </c>
      <c r="BA32" s="1">
        <f>[6]Sweden!BA$22</f>
        <v>0</v>
      </c>
      <c r="BB32" s="1">
        <f>[6]Sweden!BB$22</f>
        <v>0</v>
      </c>
      <c r="BC32" s="1">
        <f>[6]Sweden!BC$22</f>
        <v>0</v>
      </c>
      <c r="BD32" s="1">
        <f>[6]Sweden!BD$22</f>
        <v>0</v>
      </c>
      <c r="BE32" s="1">
        <f>[6]Sweden!BE$22</f>
        <v>0</v>
      </c>
      <c r="BF32" s="1">
        <f>[6]Sweden!BF$22</f>
        <v>0</v>
      </c>
      <c r="BG32" s="1">
        <f>[6]Sweden!BG$22</f>
        <v>0</v>
      </c>
      <c r="BH32" s="1">
        <f>[6]Sweden!BH$22</f>
        <v>0</v>
      </c>
      <c r="BI32" s="1">
        <f>[6]Sweden!BI$22</f>
        <v>0</v>
      </c>
      <c r="BJ32" s="1">
        <f>[6]Sweden!BJ$22</f>
        <v>0</v>
      </c>
      <c r="BK32" s="1">
        <f>[6]Sweden!BK$22</f>
        <v>0</v>
      </c>
      <c r="BL32" s="1">
        <f>[6]Sweden!BL$22</f>
        <v>0</v>
      </c>
      <c r="BM32" s="1">
        <f>[6]Sweden!BM$22</f>
        <v>0</v>
      </c>
      <c r="BN32" s="1">
        <f>[6]Sweden!BN$22</f>
        <v>0</v>
      </c>
      <c r="BO32" s="1">
        <f>[6]Sweden!BO$22</f>
        <v>0</v>
      </c>
      <c r="BP32" s="1">
        <f>[6]Sweden!BP$22</f>
        <v>0</v>
      </c>
      <c r="BQ32" s="1">
        <f>[6]Sweden!BQ$22</f>
        <v>0</v>
      </c>
      <c r="BR32" s="1">
        <f>[6]Sweden!BR$22</f>
        <v>0</v>
      </c>
      <c r="BS32" s="1">
        <f>[6]Sweden!BS$22</f>
        <v>0</v>
      </c>
      <c r="BT32" s="1">
        <f>[6]Sweden!BT$22</f>
        <v>0</v>
      </c>
      <c r="BU32" s="1">
        <f>[6]Sweden!BU$22</f>
        <v>0</v>
      </c>
      <c r="BV32" s="1">
        <f>[6]Sweden!BV$22</f>
        <v>0</v>
      </c>
      <c r="BW32" s="1">
        <f>[6]Sweden!BW$22</f>
        <v>0</v>
      </c>
      <c r="BX32" s="1">
        <f>[6]Sweden!BX$22</f>
        <v>0</v>
      </c>
      <c r="BY32" s="1">
        <f>[6]Sweden!BY$22</f>
        <v>0</v>
      </c>
      <c r="BZ32" s="1">
        <f>[6]Sweden!BZ$22</f>
        <v>0</v>
      </c>
      <c r="CA32" s="1">
        <f>[6]Sweden!CA$22</f>
        <v>0</v>
      </c>
      <c r="CB32" s="1">
        <f>[6]Sweden!CB$22</f>
        <v>0</v>
      </c>
      <c r="CC32" s="1">
        <f>[6]Sweden!CC$22</f>
        <v>0</v>
      </c>
      <c r="CD32" s="1">
        <f>[6]Sweden!CD$22</f>
        <v>0</v>
      </c>
      <c r="CE32" s="1">
        <f>[6]Sweden!CE$22</f>
        <v>0</v>
      </c>
      <c r="CF32" s="1">
        <f>[6]Sweden!CF$22</f>
        <v>0</v>
      </c>
      <c r="CG32" s="1">
        <f>[6]Sweden!CG$22</f>
        <v>0</v>
      </c>
      <c r="CH32" s="1">
        <f>[6]Sweden!CH$22</f>
        <v>0</v>
      </c>
      <c r="CI32" s="1">
        <f>[6]Sweden!CI$22</f>
        <v>0</v>
      </c>
      <c r="CJ32" s="1">
        <f>[6]Sweden!CJ$22</f>
        <v>0</v>
      </c>
      <c r="CK32" s="1">
        <f>[6]Sweden!CK$22</f>
        <v>0</v>
      </c>
      <c r="CL32" s="1">
        <f>[6]Sweden!CL$22</f>
        <v>0</v>
      </c>
      <c r="CM32" s="1">
        <f>[6]Sweden!CM$22</f>
        <v>0</v>
      </c>
      <c r="CN32" s="1">
        <f>[6]Sweden!CN$22</f>
        <v>0</v>
      </c>
      <c r="CO32" s="1">
        <f>[6]Sweden!CO$22</f>
        <v>0</v>
      </c>
      <c r="CP32" s="1">
        <f>[6]Sweden!CP$22</f>
        <v>0</v>
      </c>
      <c r="CQ32" s="1">
        <f>[6]Sweden!CQ$22</f>
        <v>0</v>
      </c>
      <c r="CR32" s="1">
        <f>[6]Sweden!CR$22</f>
        <v>0</v>
      </c>
      <c r="CS32" s="1">
        <f>[6]Sweden!CS$22</f>
        <v>0</v>
      </c>
      <c r="CT32" s="1">
        <f>[6]Sweden!CT$22</f>
        <v>0</v>
      </c>
      <c r="CU32" s="1">
        <f>[6]Sweden!CU$22</f>
        <v>0</v>
      </c>
      <c r="CV32" s="1">
        <f>[6]Sweden!CV$22</f>
        <v>0</v>
      </c>
      <c r="CW32" s="1">
        <f>[6]Sweden!CW$22</f>
        <v>0</v>
      </c>
      <c r="CX32" s="1">
        <f>[6]Sweden!CX$22</f>
        <v>0</v>
      </c>
      <c r="CY32" s="1">
        <f>[6]Sweden!CY$22</f>
        <v>0</v>
      </c>
      <c r="CZ32" s="1">
        <f>[6]Sweden!CZ$22</f>
        <v>0</v>
      </c>
      <c r="DA32" s="1">
        <f>[6]Sweden!DA$22</f>
        <v>0</v>
      </c>
      <c r="DB32" s="1">
        <f>[6]Sweden!DB$22</f>
        <v>0</v>
      </c>
      <c r="DC32" s="1">
        <f>[6]Sweden!DC$22</f>
        <v>0</v>
      </c>
      <c r="DD32" s="1">
        <f>[6]Sweden!DD$22</f>
        <v>0</v>
      </c>
      <c r="DE32" s="1">
        <f>[6]Sweden!DE$22</f>
        <v>0</v>
      </c>
      <c r="DF32" s="1">
        <f>[6]Sweden!DF$22</f>
        <v>0</v>
      </c>
      <c r="DG32" s="1">
        <f>[6]Sweden!DG$22</f>
        <v>0</v>
      </c>
      <c r="DH32" s="1">
        <f>[6]Sweden!DH$22</f>
        <v>0</v>
      </c>
      <c r="DI32" s="1">
        <f>[6]Sweden!DI$22</f>
        <v>0</v>
      </c>
      <c r="DJ32" s="1">
        <f>[6]Sweden!DJ$22</f>
        <v>0</v>
      </c>
      <c r="DK32" s="1">
        <f>[6]Sweden!DK$22</f>
        <v>0</v>
      </c>
      <c r="DL32" s="1">
        <f>[6]Sweden!DL$22</f>
        <v>0</v>
      </c>
      <c r="DM32" s="1">
        <f>[6]Sweden!DM$22</f>
        <v>0</v>
      </c>
      <c r="DN32" s="1">
        <f>[6]Sweden!DN$22</f>
        <v>0</v>
      </c>
      <c r="DO32" s="1">
        <f>[6]Sweden!DO$22</f>
        <v>0</v>
      </c>
      <c r="DP32" s="1">
        <f>[6]Sweden!DP$22</f>
        <v>0</v>
      </c>
      <c r="DQ32" s="1">
        <f>[6]Sweden!DQ$22</f>
        <v>0</v>
      </c>
      <c r="DR32" s="1">
        <f>[6]Sweden!DR$22</f>
        <v>0</v>
      </c>
      <c r="DS32" s="1">
        <f>[6]Sweden!DS$22</f>
        <v>0</v>
      </c>
      <c r="DT32" s="1">
        <f>[6]Sweden!DT$22</f>
        <v>0</v>
      </c>
      <c r="DU32" s="1">
        <f>[6]Sweden!DU$22</f>
        <v>745</v>
      </c>
      <c r="DV32" s="1">
        <f>[6]Sweden!DV$22</f>
        <v>7094</v>
      </c>
      <c r="DW32" s="1">
        <f>[6]Sweden!DW$22</f>
        <v>599</v>
      </c>
      <c r="DX32" s="1">
        <f>[6]Sweden!DX$22</f>
        <v>0</v>
      </c>
      <c r="DY32" s="1">
        <f>[6]Sweden!DY$22</f>
        <v>0</v>
      </c>
      <c r="DZ32" s="1">
        <f>[6]Sweden!DZ$22</f>
        <v>0</v>
      </c>
      <c r="EA32" s="1">
        <f>[6]Sweden!EA$22</f>
        <v>0</v>
      </c>
      <c r="EB32" s="1">
        <f>[6]Sweden!EB$22</f>
        <v>0</v>
      </c>
      <c r="EC32" s="1">
        <f>[6]Sweden!EC$22</f>
        <v>0</v>
      </c>
      <c r="ED32" s="1">
        <f>[6]Sweden!ED$22</f>
        <v>0</v>
      </c>
      <c r="EE32" s="1">
        <f>[6]Sweden!EE$22</f>
        <v>0</v>
      </c>
      <c r="EF32" s="1">
        <f>[6]Sweden!EF$22</f>
        <v>0</v>
      </c>
      <c r="EG32" s="1">
        <f>[6]Sweden!EG$22</f>
        <v>0</v>
      </c>
      <c r="EH32" s="1">
        <f>[6]Sweden!EH$22</f>
        <v>0</v>
      </c>
      <c r="EI32" s="1">
        <f>[6]Sweden!EI$22</f>
        <v>0</v>
      </c>
      <c r="EJ32" s="1">
        <f>[6]Sweden!EJ$22</f>
        <v>0</v>
      </c>
      <c r="EK32" s="1">
        <f>[6]Sweden!EK$22</f>
        <v>0</v>
      </c>
      <c r="EL32" s="1">
        <f>[6]Sweden!EL$22</f>
        <v>0</v>
      </c>
      <c r="EM32" s="1">
        <f>[6]Sweden!EM$22</f>
        <v>0</v>
      </c>
      <c r="EN32" s="1">
        <f>[6]Sweden!EN$22</f>
        <v>0</v>
      </c>
      <c r="EO32" s="1">
        <f>[6]Sweden!EO$22</f>
        <v>0</v>
      </c>
      <c r="EP32" s="1">
        <f>[6]Sweden!EP$22</f>
        <v>0</v>
      </c>
      <c r="EQ32" s="1">
        <f>[6]Sweden!EQ$22</f>
        <v>0</v>
      </c>
      <c r="ER32" s="1">
        <f>[6]Sweden!ER$22</f>
        <v>0</v>
      </c>
      <c r="ES32" s="1">
        <f>[6]Sweden!ES$22</f>
        <v>0</v>
      </c>
      <c r="ET32" s="1">
        <f>[6]Sweden!ET$22</f>
        <v>0</v>
      </c>
      <c r="EU32" s="1">
        <f>[6]Sweden!EU$22</f>
        <v>0</v>
      </c>
      <c r="EV32" s="1">
        <f>[6]Sweden!EV$22</f>
        <v>0</v>
      </c>
      <c r="EW32" s="1">
        <f>[6]Sweden!EW$22</f>
        <v>0</v>
      </c>
      <c r="EX32" s="1">
        <f>[6]Sweden!EX$22</f>
        <v>0</v>
      </c>
      <c r="EY32" s="1">
        <f>[6]Sweden!EY$22</f>
        <v>0</v>
      </c>
      <c r="EZ32" s="1">
        <f>[6]Sweden!EZ$22</f>
        <v>0</v>
      </c>
      <c r="FA32" s="1">
        <f>[6]Sweden!FA$22</f>
        <v>0</v>
      </c>
      <c r="FB32" s="1">
        <f>[6]Sweden!FB$22</f>
        <v>0</v>
      </c>
      <c r="FC32" s="1">
        <f>[6]Sweden!FC$22</f>
        <v>0</v>
      </c>
      <c r="FD32" s="1">
        <f>[6]Sweden!FD$22</f>
        <v>0</v>
      </c>
      <c r="FE32" s="1">
        <f>[6]Sweden!FE$22</f>
        <v>0</v>
      </c>
      <c r="FF32" s="1">
        <f>[6]Sweden!FF$22</f>
        <v>0</v>
      </c>
      <c r="FG32" s="1">
        <f>[6]Sweden!FG$22</f>
        <v>0</v>
      </c>
      <c r="FH32" s="1">
        <f>[6]Sweden!FH$22</f>
        <v>0</v>
      </c>
      <c r="FI32" s="1">
        <f>[6]Sweden!FI$22</f>
        <v>0</v>
      </c>
      <c r="FJ32" s="1">
        <f>[6]Sweden!FJ$22</f>
        <v>0</v>
      </c>
      <c r="FK32" s="1">
        <f>[6]Sweden!FK$22</f>
        <v>0</v>
      </c>
      <c r="FL32" s="1">
        <f>[6]Sweden!FL$22</f>
        <v>0</v>
      </c>
      <c r="FM32" s="1">
        <f>[6]Sweden!FM$22</f>
        <v>0</v>
      </c>
      <c r="FN32" s="1">
        <f>[6]Sweden!FN$22</f>
        <v>0</v>
      </c>
      <c r="FO32" s="1">
        <f>[6]Sweden!FO$22</f>
        <v>0</v>
      </c>
      <c r="FP32" s="1">
        <f>[6]Sweden!FP$22</f>
        <v>0</v>
      </c>
      <c r="FQ32" s="1">
        <f>[6]Sweden!FQ$22</f>
        <v>0</v>
      </c>
      <c r="FR32" s="1">
        <f>[6]Sweden!FR$22</f>
        <v>0</v>
      </c>
      <c r="FS32" s="1">
        <f>[6]Sweden!FS$22</f>
        <v>0</v>
      </c>
      <c r="FT32" s="1">
        <f>[6]Sweden!FT$22</f>
        <v>0</v>
      </c>
      <c r="FU32" s="1">
        <f>[6]Sweden!FU$22</f>
        <v>0</v>
      </c>
      <c r="FV32" s="1">
        <f>[6]Sweden!FV$22</f>
        <v>0</v>
      </c>
      <c r="FW32" s="1">
        <f>[6]Sweden!FW$22</f>
        <v>0</v>
      </c>
      <c r="FX32" s="1">
        <f>[6]Sweden!FX$22</f>
        <v>0</v>
      </c>
      <c r="FY32" s="1">
        <f>[6]Sweden!FY$22</f>
        <v>0</v>
      </c>
      <c r="FZ32" s="2">
        <f>SUM($B32:FY32)</f>
        <v>8438</v>
      </c>
    </row>
    <row r="33" spans="1:182">
      <c r="A33" t="s">
        <v>37</v>
      </c>
      <c r="B33" s="1">
        <f>[6]UK!B$22</f>
        <v>0</v>
      </c>
      <c r="C33" s="1">
        <f>[6]UK!C$22</f>
        <v>0</v>
      </c>
      <c r="D33" s="1">
        <f>[6]UK!D$22</f>
        <v>0</v>
      </c>
      <c r="E33" s="1">
        <f>[6]UK!E$22</f>
        <v>0</v>
      </c>
      <c r="F33" s="1">
        <f>[6]UK!F$22</f>
        <v>0</v>
      </c>
      <c r="G33" s="1">
        <f>[6]UK!G$22</f>
        <v>0</v>
      </c>
      <c r="H33" s="1">
        <f>[6]UK!H$22</f>
        <v>0</v>
      </c>
      <c r="I33" s="1">
        <f>[6]UK!I$22</f>
        <v>0</v>
      </c>
      <c r="J33" s="1">
        <f>[6]UK!J$22</f>
        <v>0</v>
      </c>
      <c r="K33" s="1">
        <f>[6]UK!K$22</f>
        <v>0</v>
      </c>
      <c r="L33" s="1">
        <f>[6]UK!L$22</f>
        <v>0</v>
      </c>
      <c r="M33" s="1">
        <f>[6]UK!M$22</f>
        <v>0</v>
      </c>
      <c r="N33" s="1">
        <f>[6]UK!N$22</f>
        <v>0</v>
      </c>
      <c r="O33" s="1">
        <f>[6]UK!O$22</f>
        <v>0</v>
      </c>
      <c r="P33" s="1">
        <f>[6]UK!P$22</f>
        <v>0</v>
      </c>
      <c r="Q33" s="1">
        <f>[6]UK!Q$22</f>
        <v>0</v>
      </c>
      <c r="R33" s="1">
        <f>[6]UK!R$22</f>
        <v>0</v>
      </c>
      <c r="S33" s="1">
        <f>[6]UK!S$22</f>
        <v>0</v>
      </c>
      <c r="T33" s="1">
        <f>[6]UK!T$22</f>
        <v>0</v>
      </c>
      <c r="U33" s="1">
        <f>[6]UK!U$22</f>
        <v>0</v>
      </c>
      <c r="V33" s="1">
        <f>[6]UK!V$22</f>
        <v>0</v>
      </c>
      <c r="W33" s="1">
        <f>[6]UK!W$22</f>
        <v>0</v>
      </c>
      <c r="X33" s="1">
        <f>[6]UK!X$22</f>
        <v>0</v>
      </c>
      <c r="Y33" s="1">
        <f>[6]UK!Y$22</f>
        <v>0</v>
      </c>
      <c r="Z33" s="1">
        <f>[6]UK!Z$22</f>
        <v>0</v>
      </c>
      <c r="AA33" s="1">
        <f>[6]UK!AA$22</f>
        <v>0</v>
      </c>
      <c r="AB33" s="1">
        <f>[6]UK!AB$22</f>
        <v>0</v>
      </c>
      <c r="AC33" s="1">
        <f>[6]UK!AC$22</f>
        <v>0</v>
      </c>
      <c r="AD33" s="1">
        <f>[6]UK!AD$22</f>
        <v>0</v>
      </c>
      <c r="AE33" s="1">
        <f>[6]UK!AE$22</f>
        <v>0</v>
      </c>
      <c r="AF33" s="1">
        <f>[6]UK!AF$22</f>
        <v>0</v>
      </c>
      <c r="AG33" s="1">
        <f>[6]UK!AG$22</f>
        <v>0</v>
      </c>
      <c r="AH33" s="1">
        <f>[6]UK!AH$22</f>
        <v>0</v>
      </c>
      <c r="AI33" s="1">
        <f>[6]UK!AI$22</f>
        <v>0</v>
      </c>
      <c r="AJ33" s="1">
        <f>[6]UK!AJ$22</f>
        <v>0</v>
      </c>
      <c r="AK33" s="1">
        <f>[6]UK!AK$22</f>
        <v>0</v>
      </c>
      <c r="AL33" s="1">
        <f>[6]UK!AL$22</f>
        <v>97</v>
      </c>
      <c r="AM33" s="1">
        <f>[6]UK!AM$22</f>
        <v>0</v>
      </c>
      <c r="AN33" s="1">
        <f>[6]UK!AN$22</f>
        <v>4219</v>
      </c>
      <c r="AO33" s="1">
        <f>[6]UK!AO$22</f>
        <v>1</v>
      </c>
      <c r="AP33" s="1">
        <f>[6]UK!AP$22</f>
        <v>0</v>
      </c>
      <c r="AQ33" s="1">
        <f>[6]UK!AQ$22</f>
        <v>0</v>
      </c>
      <c r="AR33" s="1">
        <f>[6]UK!AR$22</f>
        <v>0</v>
      </c>
      <c r="AS33" s="1">
        <f>[6]UK!AS$22</f>
        <v>0</v>
      </c>
      <c r="AT33" s="1">
        <f>[6]UK!AT$22</f>
        <v>0</v>
      </c>
      <c r="AU33" s="1">
        <f>[6]UK!AU$22</f>
        <v>3248</v>
      </c>
      <c r="AV33" s="1">
        <f>[6]UK!AV$22</f>
        <v>2</v>
      </c>
      <c r="AW33" s="1">
        <f>[6]UK!AW$22</f>
        <v>3277</v>
      </c>
      <c r="AX33" s="1">
        <f>[6]UK!AX$22</f>
        <v>0</v>
      </c>
      <c r="AY33" s="1">
        <f>[6]UK!AY$22</f>
        <v>0</v>
      </c>
      <c r="AZ33" s="1">
        <f>[6]UK!AZ$22</f>
        <v>0</v>
      </c>
      <c r="BA33" s="1">
        <f>[6]UK!BA$22</f>
        <v>10897</v>
      </c>
      <c r="BB33" s="1">
        <f>[6]UK!BB$22</f>
        <v>955206</v>
      </c>
      <c r="BC33" s="1">
        <f>[6]UK!BC$22</f>
        <v>3277</v>
      </c>
      <c r="BD33" s="1">
        <f>[6]UK!BD$22</f>
        <v>0</v>
      </c>
      <c r="BE33" s="1">
        <f>[6]UK!BE$22</f>
        <v>931</v>
      </c>
      <c r="BF33" s="1">
        <f>[6]UK!BF$22</f>
        <v>3233</v>
      </c>
      <c r="BG33" s="1">
        <f>[6]UK!BG$22</f>
        <v>0</v>
      </c>
      <c r="BH33" s="1">
        <f>[6]UK!BH$22</f>
        <v>3247</v>
      </c>
      <c r="BI33" s="1">
        <f>[6]UK!BI$22</f>
        <v>0</v>
      </c>
      <c r="BJ33" s="1">
        <f>[6]UK!BJ$22</f>
        <v>0</v>
      </c>
      <c r="BK33" s="1">
        <f>[6]UK!BK$22</f>
        <v>3247</v>
      </c>
      <c r="BL33" s="1">
        <f>[6]UK!BL$22</f>
        <v>0</v>
      </c>
      <c r="BM33" s="1">
        <f>[6]UK!BM$22</f>
        <v>5042</v>
      </c>
      <c r="BN33" s="1">
        <f>[6]UK!BN$22</f>
        <v>0</v>
      </c>
      <c r="BO33" s="1">
        <f>[6]UK!BO$22</f>
        <v>0</v>
      </c>
      <c r="BP33" s="1">
        <f>[6]UK!BP$22</f>
        <v>3313</v>
      </c>
      <c r="BQ33" s="1">
        <f>[6]UK!BQ$22</f>
        <v>3262</v>
      </c>
      <c r="BR33" s="1">
        <f>[6]UK!BR$22</f>
        <v>0</v>
      </c>
      <c r="BS33" s="1">
        <f>[6]UK!BS$22</f>
        <v>3203</v>
      </c>
      <c r="BT33" s="1">
        <f>[6]UK!BT$22</f>
        <v>0</v>
      </c>
      <c r="BU33" s="1">
        <f>[6]UK!BU$22</f>
        <v>3262</v>
      </c>
      <c r="BV33" s="1">
        <f>[6]UK!BV$22</f>
        <v>0</v>
      </c>
      <c r="BW33" s="1">
        <f>[6]UK!BW$22</f>
        <v>3510</v>
      </c>
      <c r="BX33" s="1">
        <f>[6]UK!BX$22</f>
        <v>0</v>
      </c>
      <c r="BY33" s="1">
        <f>[6]UK!BY$22</f>
        <v>3490</v>
      </c>
      <c r="BZ33" s="1">
        <f>[6]UK!BZ$22</f>
        <v>0</v>
      </c>
      <c r="CA33" s="1">
        <f>[6]UK!CA$22</f>
        <v>3604</v>
      </c>
      <c r="CB33" s="1">
        <f>[6]UK!CB$22</f>
        <v>0</v>
      </c>
      <c r="CC33" s="1">
        <f>[6]UK!CC$22</f>
        <v>3503</v>
      </c>
      <c r="CD33" s="1">
        <f>[6]UK!CD$22</f>
        <v>0</v>
      </c>
      <c r="CE33" s="1">
        <f>[6]UK!CE$22</f>
        <v>3526</v>
      </c>
      <c r="CF33" s="1">
        <f>[6]UK!CF$22</f>
        <v>0</v>
      </c>
      <c r="CG33" s="1">
        <f>[6]UK!CG$22</f>
        <v>3417</v>
      </c>
      <c r="CH33" s="1">
        <f>[6]UK!CH$22</f>
        <v>0</v>
      </c>
      <c r="CI33" s="1">
        <f>[6]UK!CI$22</f>
        <v>0</v>
      </c>
      <c r="CJ33" s="1">
        <f>[6]UK!CJ$22</f>
        <v>3494</v>
      </c>
      <c r="CK33" s="1">
        <f>[6]UK!CK$22</f>
        <v>0</v>
      </c>
      <c r="CL33" s="1">
        <f>[6]UK!CL$22</f>
        <v>56728</v>
      </c>
      <c r="CM33" s="1">
        <f>[6]UK!CM$22</f>
        <v>56112</v>
      </c>
      <c r="CN33" s="1">
        <f>[6]UK!CN$22</f>
        <v>37363</v>
      </c>
      <c r="CO33" s="1">
        <f>[6]UK!CO$22</f>
        <v>73433</v>
      </c>
      <c r="CP33" s="1">
        <f>[6]UK!CP$22</f>
        <v>14577</v>
      </c>
      <c r="CQ33" s="1">
        <f>[6]UK!CQ$22</f>
        <v>3432</v>
      </c>
      <c r="CR33" s="1">
        <f>[6]UK!CR$22</f>
        <v>29974</v>
      </c>
      <c r="CS33" s="1">
        <f>[6]UK!CS$22</f>
        <v>11366</v>
      </c>
      <c r="CT33" s="1">
        <f>[6]UK!CT$22</f>
        <v>31297</v>
      </c>
      <c r="CU33" s="1">
        <f>[6]UK!CU$22</f>
        <v>21662</v>
      </c>
      <c r="CV33" s="1">
        <f>[6]UK!CV$22</f>
        <v>23851</v>
      </c>
      <c r="CW33" s="1">
        <f>[6]UK!CW$22</f>
        <v>1740</v>
      </c>
      <c r="CX33" s="1">
        <f>[6]UK!CX$22</f>
        <v>17831</v>
      </c>
      <c r="CY33" s="1">
        <f>[6]UK!CY$22</f>
        <v>29899</v>
      </c>
      <c r="CZ33" s="1">
        <f>[6]UK!CZ$22</f>
        <v>43514</v>
      </c>
      <c r="DA33" s="1">
        <f>[6]UK!DA$22</f>
        <v>45528</v>
      </c>
      <c r="DB33" s="1">
        <f>[6]UK!DB$22</f>
        <v>18616</v>
      </c>
      <c r="DC33" s="1">
        <f>[6]UK!DC$22</f>
        <v>50593</v>
      </c>
      <c r="DD33" s="1">
        <f>[6]UK!DD$22</f>
        <v>30770</v>
      </c>
      <c r="DE33" s="1">
        <f>[6]UK!DE$22</f>
        <v>43900</v>
      </c>
      <c r="DF33" s="1">
        <f>[6]UK!DF$22</f>
        <v>60947</v>
      </c>
      <c r="DG33" s="1">
        <f>[6]UK!DG$22</f>
        <v>27640</v>
      </c>
      <c r="DH33" s="1">
        <f>[6]UK!DH$22</f>
        <v>106443</v>
      </c>
      <c r="DI33" s="1">
        <f>[6]UK!DI$22</f>
        <v>10259</v>
      </c>
      <c r="DJ33" s="1">
        <f>[6]UK!DJ$22</f>
        <v>10763</v>
      </c>
      <c r="DK33" s="1">
        <f>[6]UK!DK$22</f>
        <v>11670</v>
      </c>
      <c r="DL33" s="1">
        <f>[6]UK!DL$22</f>
        <v>22319</v>
      </c>
      <c r="DM33" s="1">
        <f>[6]UK!DM$22</f>
        <v>21827</v>
      </c>
      <c r="DN33" s="1">
        <f>[6]UK!DN$22</f>
        <v>211510</v>
      </c>
      <c r="DO33" s="1">
        <f>[6]UK!DO$22</f>
        <v>227287</v>
      </c>
      <c r="DP33" s="1">
        <f>[6]UK!DP$22</f>
        <v>473862</v>
      </c>
      <c r="DQ33" s="1">
        <f>[6]UK!DQ$22</f>
        <v>21653</v>
      </c>
      <c r="DR33" s="1">
        <f>[6]UK!DR$22</f>
        <v>413676</v>
      </c>
      <c r="DS33" s="1">
        <f>[6]UK!DS$22</f>
        <v>388973</v>
      </c>
      <c r="DT33" s="1">
        <f>[6]UK!DT$22</f>
        <v>467834</v>
      </c>
      <c r="DU33" s="1">
        <f>[6]UK!DU$22</f>
        <v>149414</v>
      </c>
      <c r="DV33" s="1">
        <f>[6]UK!DV$22</f>
        <v>671936</v>
      </c>
      <c r="DW33" s="1">
        <f>[6]UK!DW$22</f>
        <v>455376</v>
      </c>
      <c r="DX33" s="1">
        <f>[6]UK!DX$22</f>
        <v>208027</v>
      </c>
      <c r="DY33" s="1">
        <f>[6]UK!DY$22</f>
        <v>466447</v>
      </c>
      <c r="DZ33" s="1">
        <f>[6]UK!DZ$22</f>
        <v>508394</v>
      </c>
      <c r="EA33" s="1">
        <f>[6]UK!EA$22</f>
        <v>433555</v>
      </c>
      <c r="EB33" s="1">
        <f>[6]UK!EB$22</f>
        <v>101977</v>
      </c>
      <c r="EC33" s="1">
        <f>[6]UK!EC$22</f>
        <v>711867</v>
      </c>
      <c r="ED33" s="1">
        <f>[6]UK!ED$22</f>
        <v>225083</v>
      </c>
      <c r="EE33" s="1">
        <f>[6]UK!EE$22</f>
        <v>250064</v>
      </c>
      <c r="EF33" s="1">
        <f>[6]UK!EF$22</f>
        <v>205847</v>
      </c>
      <c r="EG33" s="1">
        <f>[6]UK!EG$22</f>
        <v>0</v>
      </c>
      <c r="EH33" s="1">
        <f>[6]UK!EH$22</f>
        <v>0</v>
      </c>
      <c r="EI33" s="1">
        <f>[6]UK!EI$22</f>
        <v>164398</v>
      </c>
      <c r="EJ33" s="1">
        <f>[6]UK!EJ$22</f>
        <v>0</v>
      </c>
      <c r="EK33" s="1">
        <f>[6]UK!EK$22</f>
        <v>3744</v>
      </c>
      <c r="EL33" s="1">
        <f>[6]UK!EL$22</f>
        <v>12090</v>
      </c>
      <c r="EM33" s="1">
        <f>[6]UK!EM$22</f>
        <v>12028</v>
      </c>
      <c r="EN33" s="1">
        <f>[6]UK!EN$22</f>
        <v>20546</v>
      </c>
      <c r="EO33" s="1">
        <f>[6]UK!EO$22</f>
        <v>19329</v>
      </c>
      <c r="EP33" s="1">
        <f>[6]UK!EP$22</f>
        <v>72447</v>
      </c>
      <c r="EQ33" s="1">
        <f>[6]UK!EQ$22</f>
        <v>26837</v>
      </c>
      <c r="ER33" s="1">
        <f>[6]UK!ER$22</f>
        <v>54521</v>
      </c>
      <c r="ES33" s="1">
        <f>[6]UK!ES$22</f>
        <v>151769</v>
      </c>
      <c r="ET33" s="1">
        <f>[6]UK!ET$22</f>
        <v>0</v>
      </c>
      <c r="EU33" s="1">
        <f>[6]UK!EU$22</f>
        <v>169793</v>
      </c>
      <c r="EV33" s="1">
        <f>[6]UK!EV$22</f>
        <v>0</v>
      </c>
      <c r="EW33" s="1">
        <f>[6]UK!EW$22</f>
        <v>6601</v>
      </c>
      <c r="EX33" s="1">
        <f>[6]UK!EX$22</f>
        <v>0</v>
      </c>
      <c r="EY33" s="1">
        <f>[6]UK!EY$22</f>
        <v>0</v>
      </c>
      <c r="EZ33" s="1">
        <f>[6]UK!EZ$22</f>
        <v>0</v>
      </c>
      <c r="FA33" s="1">
        <f>[6]UK!FA$22</f>
        <v>1170</v>
      </c>
      <c r="FB33" s="1">
        <f>[6]UK!FB$22</f>
        <v>0</v>
      </c>
      <c r="FC33" s="1">
        <f>[6]UK!FC$22</f>
        <v>0</v>
      </c>
      <c r="FD33" s="1">
        <f>[6]UK!FD$22</f>
        <v>0</v>
      </c>
      <c r="FE33" s="1">
        <f>[6]UK!FE$22</f>
        <v>48079</v>
      </c>
      <c r="FF33" s="1">
        <f>[6]UK!FF$22</f>
        <v>18028</v>
      </c>
      <c r="FG33" s="1">
        <f>[6]UK!FG$22</f>
        <v>7236</v>
      </c>
      <c r="FH33" s="1">
        <f>[6]UK!FH$22</f>
        <v>14758</v>
      </c>
      <c r="FI33" s="1">
        <f>[6]UK!FI$22</f>
        <v>7236</v>
      </c>
      <c r="FJ33" s="1">
        <f>[6]UK!FJ$22</f>
        <v>0</v>
      </c>
      <c r="FK33" s="1">
        <f>[6]UK!FK$22</f>
        <v>4716</v>
      </c>
      <c r="FL33" s="1">
        <f>[6]UK!FL$22</f>
        <v>31907</v>
      </c>
      <c r="FM33" s="1">
        <f>[6]UK!FM$22</f>
        <v>12840</v>
      </c>
      <c r="FN33" s="1">
        <f>[6]UK!FN$22</f>
        <v>0</v>
      </c>
      <c r="FO33" s="1">
        <f>[6]UK!FO$22</f>
        <v>88467</v>
      </c>
      <c r="FP33" s="1">
        <f>[6]UK!FP$22</f>
        <v>36417</v>
      </c>
      <c r="FQ33" s="1">
        <f>[6]UK!FQ$22</f>
        <v>63636</v>
      </c>
      <c r="FR33" s="1">
        <f>[6]UK!FR$22</f>
        <v>40779</v>
      </c>
      <c r="FS33" s="1">
        <f>[6]UK!FS$22</f>
        <v>8790</v>
      </c>
      <c r="FT33" s="1">
        <f>[6]UK!FT$22</f>
        <v>8775</v>
      </c>
      <c r="FU33" s="1">
        <f>[6]UK!FU$22</f>
        <v>0</v>
      </c>
      <c r="FV33" s="1">
        <f>[6]UK!FV$22</f>
        <v>0</v>
      </c>
      <c r="FW33" s="1">
        <f>[6]UK!FW$22</f>
        <v>0</v>
      </c>
      <c r="FX33" s="1">
        <f>[6]UK!FX$22</f>
        <v>0</v>
      </c>
      <c r="FY33" s="1">
        <f>[6]UK!FY$22</f>
        <v>0</v>
      </c>
      <c r="FZ33" s="2">
        <f>SUM($B33:FY33)</f>
        <v>9647281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86" max="181" width="9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[8]IntraEU!B$22-B33</f>
        <v>940871</v>
      </c>
      <c r="C3" s="11">
        <f>[8]IntraEU!C$22-C33</f>
        <v>1068302</v>
      </c>
      <c r="D3" s="11">
        <f>[8]IntraEU!D$22-D33</f>
        <v>855853</v>
      </c>
      <c r="E3" s="11">
        <f>[8]IntraEU!E$22-E33</f>
        <v>1215873</v>
      </c>
      <c r="F3" s="11">
        <f>[8]IntraEU!F$22-F33</f>
        <v>726417</v>
      </c>
      <c r="G3" s="11">
        <f>[8]IntraEU!G$22-G33</f>
        <v>922869</v>
      </c>
      <c r="H3" s="11">
        <f>[8]IntraEU!H$22-H33</f>
        <v>942182</v>
      </c>
      <c r="I3" s="11">
        <f>[8]IntraEU!I$22-I33</f>
        <v>661079</v>
      </c>
      <c r="J3" s="11">
        <f>[8]IntraEU!J$22-J33</f>
        <v>827159</v>
      </c>
      <c r="K3" s="11">
        <f>[8]IntraEU!K$22-K33</f>
        <v>928974</v>
      </c>
      <c r="L3" s="11">
        <f>[8]IntraEU!L$22-L33</f>
        <v>940806</v>
      </c>
      <c r="M3" s="11">
        <f>[8]IntraEU!M$22-M33</f>
        <v>590193</v>
      </c>
      <c r="N3" s="11">
        <f>[8]IntraEU!N$22-N33</f>
        <v>570609</v>
      </c>
      <c r="O3" s="11">
        <f>[8]IntraEU!O$22-O33</f>
        <v>649684</v>
      </c>
      <c r="P3" s="11">
        <f>[8]IntraEU!P$22-P33</f>
        <v>797069</v>
      </c>
      <c r="Q3" s="11">
        <f>[8]IntraEU!Q$22-Q33</f>
        <v>863458</v>
      </c>
      <c r="R3" s="11">
        <f>[8]IntraEU!R$22-R33</f>
        <v>653287</v>
      </c>
      <c r="S3" s="11">
        <f>[8]IntraEU!S$22-S33</f>
        <v>902830</v>
      </c>
      <c r="T3" s="11">
        <f>[8]IntraEU!T$22-T33</f>
        <v>623481</v>
      </c>
      <c r="U3" s="11">
        <f>[8]IntraEU!U$22-U33</f>
        <v>923081</v>
      </c>
      <c r="V3" s="11">
        <f>[8]IntraEU!V$22-V33</f>
        <v>707517</v>
      </c>
      <c r="W3" s="11">
        <f>[8]IntraEU!W$22-W33</f>
        <v>747511</v>
      </c>
      <c r="X3" s="11">
        <f>[8]IntraEU!X$22-X33</f>
        <v>1013129</v>
      </c>
      <c r="Y3" s="11">
        <f>[8]IntraEU!Y$22-Y33</f>
        <v>941303</v>
      </c>
      <c r="Z3" s="11">
        <f>[8]IntraEU!Z$22-Z33</f>
        <v>682237</v>
      </c>
      <c r="AA3" s="11">
        <f>[8]IntraEU!AA$22-AA33</f>
        <v>643404</v>
      </c>
      <c r="AB3" s="11">
        <f>[8]IntraEU!AB$22-AB33</f>
        <v>570701</v>
      </c>
      <c r="AC3" s="11">
        <f>[8]IntraEU!AC$22-AC33</f>
        <v>864092</v>
      </c>
      <c r="AD3" s="11">
        <f>[8]IntraEU!AD$22-AD33</f>
        <v>1124163</v>
      </c>
      <c r="AE3" s="11">
        <f>[8]IntraEU!AE$22-AE33</f>
        <v>799741</v>
      </c>
      <c r="AF3" s="11">
        <f>[8]IntraEU!AF$22-AF33</f>
        <v>1002364</v>
      </c>
      <c r="AG3" s="11">
        <f>[8]IntraEU!AG$22-AG33</f>
        <v>744516</v>
      </c>
      <c r="AH3" s="11">
        <f>[8]IntraEU!AH$22-AH33</f>
        <v>602043</v>
      </c>
      <c r="AI3" s="11">
        <f>[8]IntraEU!AI$22-AI33</f>
        <v>1187497</v>
      </c>
      <c r="AJ3" s="11">
        <f>[8]IntraEU!AJ$22-AJ33</f>
        <v>1077848</v>
      </c>
      <c r="AK3" s="11">
        <f>[8]IntraEU!AK$22-AK33</f>
        <v>976443</v>
      </c>
      <c r="AL3" s="11">
        <f>[8]IntraEU!AL$22-AL33</f>
        <v>824578</v>
      </c>
      <c r="AM3" s="11">
        <f>[8]IntraEU!AM$22-AM33</f>
        <v>1053877</v>
      </c>
      <c r="AN3" s="11">
        <f>[8]IntraEU!AN$22-AN33</f>
        <v>807594</v>
      </c>
      <c r="AO3" s="11">
        <f>[8]IntraEU!AO$22-AO33</f>
        <v>986927</v>
      </c>
      <c r="AP3" s="11">
        <f>[8]IntraEU!AP$22-AP33</f>
        <v>1157689</v>
      </c>
      <c r="AQ3" s="11">
        <f>[8]IntraEU!AQ$22-AQ33</f>
        <v>855704</v>
      </c>
      <c r="AR3" s="11">
        <f>[8]IntraEU!AR$22-AR33</f>
        <v>793297</v>
      </c>
      <c r="AS3" s="11">
        <f>[8]IntraEU!AS$22-AS33</f>
        <v>630070</v>
      </c>
      <c r="AT3" s="11">
        <f>[8]IntraEU!AT$22-AT33</f>
        <v>645243</v>
      </c>
      <c r="AU3" s="11">
        <f>[8]IntraEU!AU$22-AU33</f>
        <v>1022875</v>
      </c>
      <c r="AV3" s="11">
        <f>[8]IntraEU!AV$22-AV33</f>
        <v>1057453</v>
      </c>
      <c r="AW3" s="11">
        <f>[8]IntraEU!AW$22-AW33</f>
        <v>731410</v>
      </c>
      <c r="AX3" s="11">
        <f>[8]IntraEU!AX$22-AX33</f>
        <v>688904</v>
      </c>
      <c r="AY3" s="11">
        <f>[8]IntraEU!AY$22-AY33</f>
        <v>934345</v>
      </c>
      <c r="AZ3" s="11">
        <f>[8]IntraEU!AZ$22-AZ33</f>
        <v>777920</v>
      </c>
      <c r="BA3" s="11">
        <f>[8]IntraEU!BA$22-BA33</f>
        <v>706367</v>
      </c>
      <c r="BB3" s="11">
        <f>[8]IntraEU!BB$22-BB33</f>
        <v>658088</v>
      </c>
      <c r="BC3" s="11">
        <f>[8]IntraEU!BC$22-BC33</f>
        <v>724759</v>
      </c>
      <c r="BD3" s="11">
        <f>[8]IntraEU!BD$22-BD33</f>
        <v>851142</v>
      </c>
      <c r="BE3" s="11">
        <f>[8]IntraEU!BE$22-BE33</f>
        <v>672871</v>
      </c>
      <c r="BF3" s="11">
        <f>[8]IntraEU!BF$22-BF33</f>
        <v>1118141</v>
      </c>
      <c r="BG3" s="11">
        <f>[8]IntraEU!BG$22-BG33</f>
        <v>1156631</v>
      </c>
      <c r="BH3" s="11">
        <f>[8]IntraEU!BH$22-BH33</f>
        <v>877381</v>
      </c>
      <c r="BI3" s="11">
        <f>[8]IntraEU!BI$22-BI33</f>
        <v>1079483</v>
      </c>
      <c r="BJ3" s="11">
        <f>[8]IntraEU!BJ$22-BJ33</f>
        <v>695554</v>
      </c>
      <c r="BK3" s="11">
        <f>[8]IntraEU!BK$22-BK33</f>
        <v>603411</v>
      </c>
      <c r="BL3" s="11">
        <f>[8]IntraEU!BL$22-BL33</f>
        <v>1545579</v>
      </c>
      <c r="BM3" s="11">
        <f>[8]IntraEU!BM$22-BM33</f>
        <v>1296192</v>
      </c>
      <c r="BN3" s="11">
        <f>[8]IntraEU!BN$22-BN33</f>
        <v>1378867</v>
      </c>
      <c r="BO3" s="11">
        <f>[8]IntraEU!BO$22-BO33</f>
        <v>1150997</v>
      </c>
      <c r="BP3" s="11">
        <f>[8]IntraEU!BP$22-BP33</f>
        <v>1339537</v>
      </c>
      <c r="BQ3" s="11">
        <f>[8]IntraEU!BQ$22-BQ33</f>
        <v>687254</v>
      </c>
      <c r="BR3" s="11">
        <f>[8]IntraEU!BR$22-BR33</f>
        <v>1198221</v>
      </c>
      <c r="BS3" s="11">
        <f>[8]IntraEU!BS$22-BS33</f>
        <v>1496636</v>
      </c>
      <c r="BT3" s="11">
        <f>[8]IntraEU!BT$22-BT33</f>
        <v>1336949</v>
      </c>
      <c r="BU3" s="11">
        <f>[8]IntraEU!BU$22-BU33</f>
        <v>872625</v>
      </c>
      <c r="BV3" s="11">
        <f>[8]IntraEU!BV$22-BV33</f>
        <v>1400181</v>
      </c>
      <c r="BW3" s="11">
        <f>[8]IntraEU!BW$22-BW33</f>
        <v>1678550</v>
      </c>
      <c r="BX3" s="11">
        <f>[8]IntraEU!BX$22-BX33</f>
        <v>1922247</v>
      </c>
      <c r="BY3" s="11">
        <f>[8]IntraEU!BY$22-BY33</f>
        <v>2168459</v>
      </c>
      <c r="BZ3" s="11">
        <f>[8]IntraEU!BZ$22-BZ33</f>
        <v>1692956</v>
      </c>
      <c r="CA3" s="11">
        <f>[8]IntraEU!CA$22-CA33</f>
        <v>1761077</v>
      </c>
      <c r="CB3" s="11">
        <f>[8]IntraEU!CB$22-CB33</f>
        <v>1580810</v>
      </c>
      <c r="CC3" s="11">
        <f>[8]IntraEU!CC$22-CC33</f>
        <v>1087997</v>
      </c>
      <c r="CD3" s="11">
        <f>[8]IntraEU!CD$22-CD33</f>
        <v>1509173</v>
      </c>
      <c r="CE3" s="11">
        <f>[8]IntraEU!CE$22-CE33</f>
        <v>1772907</v>
      </c>
      <c r="CF3" s="11">
        <f>[8]IntraEU!CF$22-CF33</f>
        <v>1380670</v>
      </c>
      <c r="CG3" s="11">
        <f>[8]IntraEU!CG$22-CG33</f>
        <v>1308170</v>
      </c>
      <c r="CH3" s="11">
        <f>[8]IntraEU!CH$22-CH33</f>
        <v>1069297</v>
      </c>
      <c r="CI3" s="11">
        <f>[8]IntraEU!CI$22-CI33</f>
        <v>1285255</v>
      </c>
      <c r="CJ3" s="11">
        <f>[8]IntraEU!CJ$22-CJ33</f>
        <v>1607939</v>
      </c>
      <c r="CK3" s="11">
        <f>[8]IntraEU!CK$22-CK33</f>
        <v>1137208</v>
      </c>
      <c r="CL3" s="11">
        <f>[8]IntraEU!CL$22-CL33</f>
        <v>1443989</v>
      </c>
      <c r="CM3" s="11">
        <f>[8]IntraEU!CM$22-CM33</f>
        <v>1051480</v>
      </c>
      <c r="CN3" s="11">
        <f>[8]IntraEU!CN$22-CN33</f>
        <v>939692</v>
      </c>
      <c r="CO3" s="11">
        <f>[8]IntraEU!CO$22-CO33</f>
        <v>895041</v>
      </c>
      <c r="CP3" s="11">
        <f>[8]IntraEU!CP$22-CP33</f>
        <v>1107749</v>
      </c>
      <c r="CQ3" s="11">
        <f>[8]IntraEU!CQ$22-CQ33</f>
        <v>620849</v>
      </c>
      <c r="CR3" s="11">
        <f>[8]IntraEU!CR$22-CR33</f>
        <v>509287</v>
      </c>
      <c r="CS3" s="11">
        <f>[8]IntraEU!CS$22-CS33</f>
        <v>487883</v>
      </c>
      <c r="CT3" s="11">
        <f>[8]IntraEU!CT$22-CT33</f>
        <v>540252</v>
      </c>
      <c r="CU3" s="11">
        <f>[8]IntraEU!CU$22-CU33</f>
        <v>963807</v>
      </c>
      <c r="CV3" s="11">
        <f>[8]IntraEU!CV$22-CV33</f>
        <v>890978</v>
      </c>
      <c r="CW3" s="11">
        <f>[8]IntraEU!CW$22-CW33</f>
        <v>588764</v>
      </c>
      <c r="CX3" s="11">
        <f>[8]IntraEU!CX$22-CX33</f>
        <v>422686</v>
      </c>
      <c r="CY3" s="11">
        <f>[8]IntraEU!CY$22-CY33</f>
        <v>499364</v>
      </c>
      <c r="CZ3" s="11">
        <f>[8]IntraEU!CZ$22-CZ33</f>
        <v>728335</v>
      </c>
      <c r="DA3" s="11">
        <f>[8]IntraEU!DA$22-DA33</f>
        <v>542626</v>
      </c>
      <c r="DB3" s="11">
        <f>[8]IntraEU!DB$22-DB33</f>
        <v>607206</v>
      </c>
      <c r="DC3" s="11">
        <f>[8]IntraEU!DC$22-DC33</f>
        <v>828901</v>
      </c>
      <c r="DD3" s="11">
        <f>[8]IntraEU!DD$22-DD33</f>
        <v>778635</v>
      </c>
      <c r="DE3" s="11">
        <f>[8]IntraEU!DE$22-DE33</f>
        <v>702074</v>
      </c>
      <c r="DF3" s="11">
        <f>[8]IntraEU!DF$22-DF33</f>
        <v>582360</v>
      </c>
      <c r="DG3" s="11">
        <f>[8]IntraEU!DG$22-DG33</f>
        <v>691312</v>
      </c>
      <c r="DH3" s="11">
        <f>[8]IntraEU!DH$22-DH33</f>
        <v>657975</v>
      </c>
      <c r="DI3" s="11">
        <f>[8]IntraEU!DI$22-DI33</f>
        <v>665377</v>
      </c>
      <c r="DJ3" s="11">
        <f>[8]IntraEU!DJ$22-DJ33</f>
        <v>803135</v>
      </c>
      <c r="DK3" s="11">
        <f>[8]IntraEU!DK$22-DK33</f>
        <v>690077</v>
      </c>
      <c r="DL3" s="11">
        <f>[8]IntraEU!DL$22-DL33</f>
        <v>527278</v>
      </c>
      <c r="DM3" s="11">
        <f>[8]IntraEU!DM$22-DM33</f>
        <v>700519</v>
      </c>
      <c r="DN3" s="11">
        <f>[8]IntraEU!DN$22-DN33</f>
        <v>660348</v>
      </c>
      <c r="DO3" s="11">
        <f>[8]IntraEU!DO$22-DO33</f>
        <v>1116164</v>
      </c>
      <c r="DP3" s="11">
        <f>[8]IntraEU!DP$22-DP33</f>
        <v>1045122</v>
      </c>
      <c r="DQ3" s="11">
        <f>[8]IntraEU!DQ$22-DQ33</f>
        <v>718791</v>
      </c>
      <c r="DR3" s="11">
        <f>[8]IntraEU!DR$22-DR33</f>
        <v>1248844</v>
      </c>
      <c r="DS3" s="11">
        <f>[8]IntraEU!DS$22-DS33</f>
        <v>967733</v>
      </c>
      <c r="DT3" s="11">
        <f>[8]IntraEU!DT$22-DT33</f>
        <v>1165654</v>
      </c>
      <c r="DU3" s="11">
        <f>[8]IntraEU!DU$22-DU33</f>
        <v>990146</v>
      </c>
      <c r="DV3" s="11">
        <f>[8]IntraEU!DV$22-DV33</f>
        <v>1450387</v>
      </c>
      <c r="DW3" s="11">
        <f>[8]IntraEU!DW$22-DW33</f>
        <v>891304</v>
      </c>
      <c r="DX3" s="11">
        <f>[8]IntraEU!DX$22-DX33</f>
        <v>1018601</v>
      </c>
      <c r="DY3" s="11">
        <f>[8]IntraEU!DY$22-DY33</f>
        <v>484635</v>
      </c>
      <c r="DZ3" s="11">
        <f>[8]IntraEU!DZ$22-DZ33</f>
        <v>794572</v>
      </c>
      <c r="EA3" s="11">
        <f>[8]IntraEU!EA$22-EA33</f>
        <v>632409</v>
      </c>
      <c r="EB3" s="11">
        <f>[8]IntraEU!EB$22-EB33</f>
        <v>1004780</v>
      </c>
      <c r="EC3" s="11">
        <f>[8]IntraEU!EC$22-EC33</f>
        <v>586568</v>
      </c>
      <c r="ED3" s="11">
        <f>[8]IntraEU!ED$22-ED33</f>
        <v>867099</v>
      </c>
      <c r="EE3" s="11">
        <f>[8]IntraEU!EE$22-EE33</f>
        <v>1932543</v>
      </c>
      <c r="EF3" s="11">
        <f>[8]IntraEU!EF$22-EF33</f>
        <v>2249458</v>
      </c>
      <c r="EG3" s="11">
        <f>[8]IntraEU!EG$22-EG33</f>
        <v>2210189</v>
      </c>
      <c r="EH3" s="11">
        <f>[8]IntraEU!EH$22-EH33</f>
        <v>1128877</v>
      </c>
      <c r="EI3" s="11">
        <f>[8]IntraEU!EI$22-EI33</f>
        <v>1380262</v>
      </c>
      <c r="EJ3" s="11">
        <f>[8]IntraEU!EJ$22-EJ33</f>
        <v>1180026</v>
      </c>
      <c r="EK3" s="11">
        <f>[8]IntraEU!EK$22-EK33</f>
        <v>833261</v>
      </c>
      <c r="EL3" s="11">
        <f>[8]IntraEU!EL$22-EL33</f>
        <v>1293282</v>
      </c>
      <c r="EM3" s="11">
        <f>[8]IntraEU!EM$22-EM33</f>
        <v>1905963</v>
      </c>
      <c r="EN3" s="11">
        <f>[8]IntraEU!EN$22-EN33</f>
        <v>1692637</v>
      </c>
      <c r="EO3" s="11">
        <f>[8]IntraEU!EO$22-EO33</f>
        <v>862484</v>
      </c>
      <c r="EP3" s="11">
        <f>[8]IntraEU!EP$22-EP33</f>
        <v>940874</v>
      </c>
      <c r="EQ3" s="11">
        <f>[8]IntraEU!EQ$22-EQ33</f>
        <v>1119952</v>
      </c>
      <c r="ER3" s="11">
        <f>[8]IntraEU!ER$22-ER33</f>
        <v>1638377</v>
      </c>
      <c r="ES3" s="11">
        <f>[8]IntraEU!ES$22-ES33</f>
        <v>1458361</v>
      </c>
      <c r="ET3" s="11">
        <f>[8]IntraEU!ET$22-ET33</f>
        <v>1557019</v>
      </c>
      <c r="EU3" s="11">
        <f>[8]IntraEU!EU$22-EU33</f>
        <v>1408265</v>
      </c>
      <c r="EV3" s="11">
        <f>[8]IntraEU!EV$22-EV33</f>
        <v>978112</v>
      </c>
      <c r="EW3" s="11">
        <f>[8]IntraEU!EW$22-EW33</f>
        <v>680466</v>
      </c>
      <c r="EX3" s="11">
        <f>[8]IntraEU!EX$22-EX33</f>
        <v>860288</v>
      </c>
      <c r="EY3" s="11">
        <f>[8]IntraEU!EY$22-EY33</f>
        <v>869054</v>
      </c>
      <c r="EZ3" s="11">
        <f>[8]IntraEU!EZ$22-EZ33</f>
        <v>684120</v>
      </c>
      <c r="FA3" s="11">
        <f>[8]IntraEU!FA$22-FA33</f>
        <v>977069</v>
      </c>
      <c r="FB3" s="11">
        <f>[8]IntraEU!FB$22-FB33</f>
        <v>718131</v>
      </c>
      <c r="FC3" s="11">
        <f>[8]IntraEU!FC$22-FC33</f>
        <v>829859</v>
      </c>
      <c r="FD3" s="11">
        <f>[8]IntraEU!FD$22-FD33</f>
        <v>1005565</v>
      </c>
      <c r="FE3" s="11">
        <f>[8]IntraEU!FE$22-FE33</f>
        <v>607208</v>
      </c>
      <c r="FF3" s="11">
        <f>[8]IntraEU!FF$22-FF33</f>
        <v>1040798</v>
      </c>
      <c r="FG3" s="11">
        <f>[8]IntraEU!FG$22-FG33</f>
        <v>782681</v>
      </c>
      <c r="FH3" s="11">
        <f>[8]IntraEU!FH$22-FH33</f>
        <v>872718</v>
      </c>
      <c r="FI3" s="11">
        <f>[8]IntraEU!FI$22-FI33</f>
        <v>426847</v>
      </c>
      <c r="FJ3" s="11">
        <f>[8]IntraEU!FJ$22-FJ33</f>
        <v>736533</v>
      </c>
      <c r="FK3" s="11">
        <f>[8]IntraEU!FK$22-FK33</f>
        <v>1173398</v>
      </c>
      <c r="FL3" s="11">
        <f>[8]IntraEU!FL$22-FL33</f>
        <v>1041098</v>
      </c>
      <c r="FM3" s="11">
        <f>[8]IntraEU!FM$22-FM33</f>
        <v>726048</v>
      </c>
      <c r="FN3" s="1">
        <f>[8]IntraEU!FN$22</f>
        <v>1189466</v>
      </c>
      <c r="FO3" s="1">
        <f>[8]IntraEU!FO$22</f>
        <v>1211616</v>
      </c>
      <c r="FP3" s="1">
        <f>[8]IntraEU!FP$22</f>
        <v>1710368</v>
      </c>
      <c r="FQ3" s="1">
        <f>[8]IntraEU!FQ$22</f>
        <v>1263009</v>
      </c>
      <c r="FR3" s="1">
        <f>[8]IntraEU!FR$22</f>
        <v>1860602</v>
      </c>
      <c r="FS3" s="1">
        <f>[8]IntraEU!FS$22</f>
        <v>1880709</v>
      </c>
      <c r="FT3" s="1">
        <f>[8]IntraEU!FT$22</f>
        <v>1505906</v>
      </c>
      <c r="FU3" s="1">
        <f>[8]IntraEU!FU$22</f>
        <v>1243377</v>
      </c>
      <c r="FV3" s="1">
        <f>[8]IntraEU!FV$22</f>
        <v>1441269</v>
      </c>
      <c r="FW3" s="1">
        <f>[8]IntraEU!FW$22</f>
        <v>1619422</v>
      </c>
      <c r="FX3" s="1">
        <f>[8]IntraEU!FX$22</f>
        <v>0</v>
      </c>
      <c r="FY3" s="1">
        <f>[8]IntraEU!FY$22</f>
        <v>0</v>
      </c>
      <c r="FZ3" s="2">
        <f>SUM($B3:FY3)</f>
        <v>179904408</v>
      </c>
    </row>
    <row r="4" spans="1:182">
      <c r="A4" t="s">
        <v>1</v>
      </c>
      <c r="B4" s="10">
        <f>[8]ExtraEU!B$22+B33</f>
        <v>0</v>
      </c>
      <c r="C4" s="10">
        <f>[8]ExtraEU!C$22+C33</f>
        <v>0</v>
      </c>
      <c r="D4" s="10">
        <f>[8]ExtraEU!D$22+D33</f>
        <v>104</v>
      </c>
      <c r="E4" s="10">
        <f>[8]ExtraEU!E$22+E33</f>
        <v>0</v>
      </c>
      <c r="F4" s="10">
        <f>[8]ExtraEU!F$22+F33</f>
        <v>2721</v>
      </c>
      <c r="G4" s="10">
        <f>[8]ExtraEU!G$22+G33</f>
        <v>0</v>
      </c>
      <c r="H4" s="10">
        <f>[8]ExtraEU!H$22+H33</f>
        <v>632</v>
      </c>
      <c r="I4" s="10">
        <f>[8]ExtraEU!I$22+I33</f>
        <v>0</v>
      </c>
      <c r="J4" s="10">
        <f>[8]ExtraEU!J$22+J33</f>
        <v>0</v>
      </c>
      <c r="K4" s="10">
        <f>[8]ExtraEU!K$22+K33</f>
        <v>4400</v>
      </c>
      <c r="L4" s="10">
        <f>[8]ExtraEU!L$22+L33</f>
        <v>2800</v>
      </c>
      <c r="M4" s="10">
        <f>[8]ExtraEU!M$22+M33</f>
        <v>0</v>
      </c>
      <c r="N4" s="10">
        <f>[8]ExtraEU!N$22+N33</f>
        <v>48</v>
      </c>
      <c r="O4" s="10">
        <f>[8]ExtraEU!O$22+O33</f>
        <v>0</v>
      </c>
      <c r="P4" s="10">
        <f>[8]ExtraEU!P$22+P33</f>
        <v>4064</v>
      </c>
      <c r="Q4" s="10">
        <f>[8]ExtraEU!Q$22+Q33</f>
        <v>2857</v>
      </c>
      <c r="R4" s="10">
        <f>[8]ExtraEU!R$22+R33</f>
        <v>3</v>
      </c>
      <c r="S4" s="10">
        <f>[8]ExtraEU!S$22+S33</f>
        <v>250</v>
      </c>
      <c r="T4" s="10">
        <f>[8]ExtraEU!T$22+T33</f>
        <v>0</v>
      </c>
      <c r="U4" s="10">
        <f>[8]ExtraEU!U$22+U33</f>
        <v>0</v>
      </c>
      <c r="V4" s="10">
        <f>[8]ExtraEU!V$22+V33</f>
        <v>5103</v>
      </c>
      <c r="W4" s="10">
        <f>[8]ExtraEU!W$22+W33</f>
        <v>498</v>
      </c>
      <c r="X4" s="10">
        <f>[8]ExtraEU!X$22+X33</f>
        <v>0</v>
      </c>
      <c r="Y4" s="10">
        <f>[8]ExtraEU!Y$22+Y33</f>
        <v>10821</v>
      </c>
      <c r="Z4" s="10">
        <f>[8]ExtraEU!Z$22+Z33</f>
        <v>2079</v>
      </c>
      <c r="AA4" s="10">
        <f>[8]ExtraEU!AA$22+AA33</f>
        <v>0</v>
      </c>
      <c r="AB4" s="10">
        <f>[8]ExtraEU!AB$22+AB33</f>
        <v>16978</v>
      </c>
      <c r="AC4" s="10">
        <f>[8]ExtraEU!AC$22+AC33</f>
        <v>2805</v>
      </c>
      <c r="AD4" s="10">
        <f>[8]ExtraEU!AD$22+AD33</f>
        <v>2292</v>
      </c>
      <c r="AE4" s="10">
        <f>[8]ExtraEU!AE$22+AE33</f>
        <v>1431</v>
      </c>
      <c r="AF4" s="10">
        <f>[8]ExtraEU!AF$22+AF33</f>
        <v>1</v>
      </c>
      <c r="AG4" s="10">
        <f>[8]ExtraEU!AG$22+AG33</f>
        <v>0</v>
      </c>
      <c r="AH4" s="10">
        <f>[8]ExtraEU!AH$22+AH33</f>
        <v>545</v>
      </c>
      <c r="AI4" s="10">
        <f>[8]ExtraEU!AI$22+AI33</f>
        <v>9010</v>
      </c>
      <c r="AJ4" s="10">
        <f>[8]ExtraEU!AJ$22+AJ33</f>
        <v>635</v>
      </c>
      <c r="AK4" s="10">
        <f>[8]ExtraEU!AK$22+AK33</f>
        <v>2</v>
      </c>
      <c r="AL4" s="10">
        <f>[8]ExtraEU!AL$22+AL33</f>
        <v>0</v>
      </c>
      <c r="AM4" s="10">
        <f>[8]ExtraEU!AM$22+AM33</f>
        <v>4</v>
      </c>
      <c r="AN4" s="10">
        <f>[8]ExtraEU!AN$22+AN33</f>
        <v>3892</v>
      </c>
      <c r="AO4" s="10">
        <f>[8]ExtraEU!AO$22+AO33</f>
        <v>4842</v>
      </c>
      <c r="AP4" s="10">
        <f>[8]ExtraEU!AP$22+AP33</f>
        <v>10908</v>
      </c>
      <c r="AQ4" s="10">
        <f>[8]ExtraEU!AQ$22+AQ33</f>
        <v>0</v>
      </c>
      <c r="AR4" s="10">
        <f>[8]ExtraEU!AR$22+AR33</f>
        <v>6824</v>
      </c>
      <c r="AS4" s="10">
        <f>[8]ExtraEU!AS$22+AS33</f>
        <v>4712</v>
      </c>
      <c r="AT4" s="10">
        <f>[8]ExtraEU!AT$22+AT33</f>
        <v>2593</v>
      </c>
      <c r="AU4" s="10">
        <f>[8]ExtraEU!AU$22+AU33</f>
        <v>8427</v>
      </c>
      <c r="AV4" s="10">
        <f>[8]ExtraEU!AV$22+AV33</f>
        <v>3434</v>
      </c>
      <c r="AW4" s="10">
        <f>[8]ExtraEU!AW$22+AW33</f>
        <v>301</v>
      </c>
      <c r="AX4" s="10">
        <f>[8]ExtraEU!AX$22+AX33</f>
        <v>6472</v>
      </c>
      <c r="AY4" s="10">
        <f>[8]ExtraEU!AY$22+AY33</f>
        <v>499</v>
      </c>
      <c r="AZ4" s="10">
        <f>[8]ExtraEU!AZ$22+AZ33</f>
        <v>12213</v>
      </c>
      <c r="BA4" s="10">
        <f>[8]ExtraEU!BA$22+BA33</f>
        <v>50045</v>
      </c>
      <c r="BB4" s="10">
        <f>[8]ExtraEU!BB$22+BB33</f>
        <v>35</v>
      </c>
      <c r="BC4" s="10">
        <f>[8]ExtraEU!BC$22+BC33</f>
        <v>4524</v>
      </c>
      <c r="BD4" s="10">
        <f>[8]ExtraEU!BD$22+BD33</f>
        <v>1798</v>
      </c>
      <c r="BE4" s="10">
        <f>[8]ExtraEU!BE$22+BE33</f>
        <v>321</v>
      </c>
      <c r="BF4" s="10">
        <f>[8]ExtraEU!BF$22+BF33</f>
        <v>0</v>
      </c>
      <c r="BG4" s="10">
        <f>[8]ExtraEU!BG$22+BG33</f>
        <v>15881</v>
      </c>
      <c r="BH4" s="10">
        <f>[8]ExtraEU!BH$22+BH33</f>
        <v>6106</v>
      </c>
      <c r="BI4" s="10">
        <f>[8]ExtraEU!BI$22+BI33</f>
        <v>4081</v>
      </c>
      <c r="BJ4" s="10">
        <f>[8]ExtraEU!BJ$22+BJ33</f>
        <v>10281</v>
      </c>
      <c r="BK4" s="10">
        <f>[8]ExtraEU!BK$22+BK33</f>
        <v>26841</v>
      </c>
      <c r="BL4" s="10">
        <f>[8]ExtraEU!BL$22+BL33</f>
        <v>14260</v>
      </c>
      <c r="BM4" s="10">
        <f>[8]ExtraEU!BM$22+BM33</f>
        <v>62686</v>
      </c>
      <c r="BN4" s="10">
        <f>[8]ExtraEU!BN$22+BN33</f>
        <v>7039</v>
      </c>
      <c r="BO4" s="10">
        <f>[8]ExtraEU!BO$22+BO33</f>
        <v>12727</v>
      </c>
      <c r="BP4" s="10">
        <f>[8]ExtraEU!BP$22+BP33</f>
        <v>11699</v>
      </c>
      <c r="BQ4" s="10">
        <f>[8]ExtraEU!BQ$22+BQ33</f>
        <v>9965</v>
      </c>
      <c r="BR4" s="10">
        <f>[8]ExtraEU!BR$22+BR33</f>
        <v>24083</v>
      </c>
      <c r="BS4" s="10">
        <f>[8]ExtraEU!BS$22+BS33</f>
        <v>33243</v>
      </c>
      <c r="BT4" s="10">
        <f>[8]ExtraEU!BT$22+BT33</f>
        <v>18758</v>
      </c>
      <c r="BU4" s="10">
        <f>[8]ExtraEU!BU$22+BU33</f>
        <v>29687</v>
      </c>
      <c r="BV4" s="10">
        <f>[8]ExtraEU!BV$22+BV33</f>
        <v>37036</v>
      </c>
      <c r="BW4" s="10">
        <f>[8]ExtraEU!BW$22+BW33</f>
        <v>25152</v>
      </c>
      <c r="BX4" s="10">
        <f>[8]ExtraEU!BX$22+BX33</f>
        <v>80430</v>
      </c>
      <c r="BY4" s="10">
        <f>[8]ExtraEU!BY$22+BY33</f>
        <v>32554</v>
      </c>
      <c r="BZ4" s="10">
        <f>[8]ExtraEU!BZ$22+BZ33</f>
        <v>16516</v>
      </c>
      <c r="CA4" s="10">
        <f>[8]ExtraEU!CA$22+CA33</f>
        <v>24327</v>
      </c>
      <c r="CB4" s="10">
        <f>[8]ExtraEU!CB$22+CB33</f>
        <v>36011</v>
      </c>
      <c r="CC4" s="10">
        <f>[8]ExtraEU!CC$22+CC33</f>
        <v>30666</v>
      </c>
      <c r="CD4" s="10">
        <f>[8]ExtraEU!CD$22+CD33</f>
        <v>36328</v>
      </c>
      <c r="CE4" s="10">
        <f>[8]ExtraEU!CE$22+CE33</f>
        <v>28874</v>
      </c>
      <c r="CF4" s="10">
        <f>[8]ExtraEU!CF$22+CF33</f>
        <v>53836</v>
      </c>
      <c r="CG4" s="10">
        <f>[8]ExtraEU!CG$22+CG33</f>
        <v>48817</v>
      </c>
      <c r="CH4" s="10">
        <f>[8]ExtraEU!CH$22+CH33</f>
        <v>13276</v>
      </c>
      <c r="CI4" s="10">
        <f>[8]ExtraEU!CI$22+CI33</f>
        <v>41567</v>
      </c>
      <c r="CJ4" s="10">
        <f>[8]ExtraEU!CJ$22+CJ33</f>
        <v>16325</v>
      </c>
      <c r="CK4" s="10">
        <f>[8]ExtraEU!CK$22+CK33</f>
        <v>10821</v>
      </c>
      <c r="CL4" s="10">
        <f>[8]ExtraEU!CL$22+CL33</f>
        <v>37434</v>
      </c>
      <c r="CM4" s="10">
        <f>[8]ExtraEU!CM$22+CM33</f>
        <v>23757</v>
      </c>
      <c r="CN4" s="10">
        <f>[8]ExtraEU!CN$22+CN33</f>
        <v>63807</v>
      </c>
      <c r="CO4" s="10">
        <f>[8]ExtraEU!CO$22+CO33</f>
        <v>16447</v>
      </c>
      <c r="CP4" s="10">
        <f>[8]ExtraEU!CP$22+CP33</f>
        <v>48300</v>
      </c>
      <c r="CQ4" s="10">
        <f>[8]ExtraEU!CQ$22+CQ33</f>
        <v>21507</v>
      </c>
      <c r="CR4" s="10">
        <f>[8]ExtraEU!CR$22+CR33</f>
        <v>7271</v>
      </c>
      <c r="CS4" s="10">
        <f>[8]ExtraEU!CS$22+CS33</f>
        <v>25046</v>
      </c>
      <c r="CT4" s="10">
        <f>[8]ExtraEU!CT$22+CT33</f>
        <v>44655</v>
      </c>
      <c r="CU4" s="10">
        <f>[8]ExtraEU!CU$22+CU33</f>
        <v>29642</v>
      </c>
      <c r="CV4" s="10">
        <f>[8]ExtraEU!CV$22+CV33</f>
        <v>5956</v>
      </c>
      <c r="CW4" s="10">
        <f>[8]ExtraEU!CW$22+CW33</f>
        <v>21415</v>
      </c>
      <c r="CX4" s="10">
        <f>[8]ExtraEU!CX$22+CX33</f>
        <v>14849</v>
      </c>
      <c r="CY4" s="10">
        <f>[8]ExtraEU!CY$22+CY33</f>
        <v>18347</v>
      </c>
      <c r="CZ4" s="10">
        <f>[8]ExtraEU!CZ$22+CZ33</f>
        <v>24338</v>
      </c>
      <c r="DA4" s="10">
        <f>[8]ExtraEU!DA$22+DA33</f>
        <v>10514</v>
      </c>
      <c r="DB4" s="10">
        <f>[8]ExtraEU!DB$22+DB33</f>
        <v>54201</v>
      </c>
      <c r="DC4" s="10">
        <f>[8]ExtraEU!DC$22+DC33</f>
        <v>24994</v>
      </c>
      <c r="DD4" s="10">
        <f>[8]ExtraEU!DD$22+DD33</f>
        <v>61540</v>
      </c>
      <c r="DE4" s="10">
        <f>[8]ExtraEU!DE$22+DE33</f>
        <v>12048</v>
      </c>
      <c r="DF4" s="10">
        <f>[8]ExtraEU!DF$22+DF33</f>
        <v>33506</v>
      </c>
      <c r="DG4" s="10">
        <f>[8]ExtraEU!DG$22+DG33</f>
        <v>28613</v>
      </c>
      <c r="DH4" s="10">
        <f>[8]ExtraEU!DH$22+DH33</f>
        <v>24583</v>
      </c>
      <c r="DI4" s="10">
        <f>[8]ExtraEU!DI$22+DI33</f>
        <v>14656</v>
      </c>
      <c r="DJ4" s="10">
        <f>[8]ExtraEU!DJ$22+DJ33</f>
        <v>48790</v>
      </c>
      <c r="DK4" s="10">
        <f>[8]ExtraEU!DK$22+DK33</f>
        <v>42232</v>
      </c>
      <c r="DL4" s="10">
        <f>[8]ExtraEU!DL$22+DL33</f>
        <v>44458</v>
      </c>
      <c r="DM4" s="10">
        <f>[8]ExtraEU!DM$22+DM33</f>
        <v>3401</v>
      </c>
      <c r="DN4" s="10">
        <f>[8]ExtraEU!DN$22+DN33</f>
        <v>12203</v>
      </c>
      <c r="DO4" s="10">
        <f>[8]ExtraEU!DO$22+DO33</f>
        <v>27792</v>
      </c>
      <c r="DP4" s="10">
        <f>[8]ExtraEU!DP$22+DP33</f>
        <v>32420</v>
      </c>
      <c r="DQ4" s="10">
        <f>[8]ExtraEU!DQ$22+DQ33</f>
        <v>33818</v>
      </c>
      <c r="DR4" s="10">
        <f>[8]ExtraEU!DR$22+DR33</f>
        <v>39627</v>
      </c>
      <c r="DS4" s="10">
        <f>[8]ExtraEU!DS$22+DS33</f>
        <v>4074</v>
      </c>
      <c r="DT4" s="10">
        <f>[8]ExtraEU!DT$22+DT33</f>
        <v>47917</v>
      </c>
      <c r="DU4" s="10">
        <f>[8]ExtraEU!DU$22+DU33</f>
        <v>36991</v>
      </c>
      <c r="DV4" s="10">
        <f>[8]ExtraEU!DV$22+DV33</f>
        <v>32315</v>
      </c>
      <c r="DW4" s="10">
        <f>[8]ExtraEU!DW$22+DW33</f>
        <v>30902</v>
      </c>
      <c r="DX4" s="10">
        <f>[8]ExtraEU!DX$22+DX33</f>
        <v>52308</v>
      </c>
      <c r="DY4" s="10">
        <f>[8]ExtraEU!DY$22+DY33</f>
        <v>28903</v>
      </c>
      <c r="DZ4" s="10">
        <f>[8]ExtraEU!DZ$22+DZ33</f>
        <v>25668</v>
      </c>
      <c r="EA4" s="10">
        <f>[8]ExtraEU!EA$22+EA33</f>
        <v>85855</v>
      </c>
      <c r="EB4" s="10">
        <f>[8]ExtraEU!EB$22+EB33</f>
        <v>54655</v>
      </c>
      <c r="EC4" s="10">
        <f>[8]ExtraEU!EC$22+EC33</f>
        <v>23965</v>
      </c>
      <c r="ED4" s="10">
        <f>[8]ExtraEU!ED$22+ED33</f>
        <v>187087</v>
      </c>
      <c r="EE4" s="10">
        <f>[8]ExtraEU!EE$22+EE33</f>
        <v>205502</v>
      </c>
      <c r="EF4" s="10">
        <f>[8]ExtraEU!EF$22+EF33</f>
        <v>373425</v>
      </c>
      <c r="EG4" s="10">
        <f>[8]ExtraEU!EG$22+EG33</f>
        <v>436060</v>
      </c>
      <c r="EH4" s="10">
        <f>[8]ExtraEU!EH$22+EH33</f>
        <v>338775</v>
      </c>
      <c r="EI4" s="10">
        <f>[8]ExtraEU!EI$22+EI33</f>
        <v>323632</v>
      </c>
      <c r="EJ4" s="10">
        <f>[8]ExtraEU!EJ$22+EJ33</f>
        <v>339025</v>
      </c>
      <c r="EK4" s="10">
        <f>[8]ExtraEU!EK$22+EK33</f>
        <v>110671</v>
      </c>
      <c r="EL4" s="10">
        <f>[8]ExtraEU!EL$22+EL33</f>
        <v>113674</v>
      </c>
      <c r="EM4" s="10">
        <f>[8]ExtraEU!EM$22+EM33</f>
        <v>198451</v>
      </c>
      <c r="EN4" s="10">
        <f>[8]ExtraEU!EN$22+EN33</f>
        <v>162889</v>
      </c>
      <c r="EO4" s="10">
        <f>[8]ExtraEU!EO$22+EO33</f>
        <v>188390</v>
      </c>
      <c r="EP4" s="10">
        <f>[8]ExtraEU!EP$22+EP33</f>
        <v>153148</v>
      </c>
      <c r="EQ4" s="10">
        <f>[8]ExtraEU!EQ$22+EQ33</f>
        <v>51504</v>
      </c>
      <c r="ER4" s="10">
        <f>[8]ExtraEU!ER$22+ER33</f>
        <v>87481</v>
      </c>
      <c r="ES4" s="10">
        <f>[8]ExtraEU!ES$22+ES33</f>
        <v>224903</v>
      </c>
      <c r="ET4" s="10">
        <f>[8]ExtraEU!ET$22+ET33</f>
        <v>339723</v>
      </c>
      <c r="EU4" s="10">
        <f>[8]ExtraEU!EU$22+EU33</f>
        <v>557934</v>
      </c>
      <c r="EV4" s="10">
        <f>[8]ExtraEU!EV$22+EV33</f>
        <v>286375</v>
      </c>
      <c r="EW4" s="10">
        <f>[8]ExtraEU!EW$22+EW33</f>
        <v>246951</v>
      </c>
      <c r="EX4" s="10">
        <f>[8]ExtraEU!EX$22+EX33</f>
        <v>220204</v>
      </c>
      <c r="EY4" s="10">
        <f>[8]ExtraEU!EY$22+EY33</f>
        <v>268718</v>
      </c>
      <c r="EZ4" s="10">
        <f>[8]ExtraEU!EZ$22+EZ33</f>
        <v>455059</v>
      </c>
      <c r="FA4" s="10">
        <f>[8]ExtraEU!FA$22+FA33</f>
        <v>333143</v>
      </c>
      <c r="FB4" s="10">
        <f>[8]ExtraEU!FB$22+FB33</f>
        <v>327452</v>
      </c>
      <c r="FC4" s="10">
        <f>[8]ExtraEU!FC$22+FC33</f>
        <v>606657</v>
      </c>
      <c r="FD4" s="10">
        <f>[8]ExtraEU!FD$22+FD33</f>
        <v>369251</v>
      </c>
      <c r="FE4" s="10">
        <f>[8]ExtraEU!FE$22+FE33</f>
        <v>174985</v>
      </c>
      <c r="FF4" s="10">
        <f>[8]ExtraEU!FF$22+FF33</f>
        <v>243653</v>
      </c>
      <c r="FG4" s="10">
        <f>[8]ExtraEU!FG$22+FG33</f>
        <v>203504</v>
      </c>
      <c r="FH4" s="10">
        <f>[8]ExtraEU!FH$22+FH33</f>
        <v>236547</v>
      </c>
      <c r="FI4" s="10">
        <f>[8]ExtraEU!FI$22+FI33</f>
        <v>218276</v>
      </c>
      <c r="FJ4" s="10">
        <f>[8]ExtraEU!FJ$22+FJ33</f>
        <v>201454</v>
      </c>
      <c r="FK4" s="10">
        <f>[8]ExtraEU!FK$22+FK33</f>
        <v>248734</v>
      </c>
      <c r="FL4" s="10">
        <f>[8]ExtraEU!FL$22+FL33</f>
        <v>176127</v>
      </c>
      <c r="FM4" s="10">
        <f>[8]ExtraEU!FM$22+FM33</f>
        <v>34969</v>
      </c>
      <c r="FN4" s="1">
        <f>[8]ExtraEU!FN$22</f>
        <v>49720</v>
      </c>
      <c r="FO4" s="1">
        <f>[8]ExtraEU!FO$22</f>
        <v>97485</v>
      </c>
      <c r="FP4" s="1">
        <f>[8]ExtraEU!FP$22</f>
        <v>235236</v>
      </c>
      <c r="FQ4" s="1">
        <f>[8]ExtraEU!FQ$22</f>
        <v>140129</v>
      </c>
      <c r="FR4" s="1">
        <f>[8]ExtraEU!FR$22</f>
        <v>79301</v>
      </c>
      <c r="FS4" s="1">
        <f>[8]ExtraEU!FS$22</f>
        <v>48938</v>
      </c>
      <c r="FT4" s="1">
        <f>[8]ExtraEU!FT$22</f>
        <v>231043</v>
      </c>
      <c r="FU4" s="1">
        <f>[8]ExtraEU!FU$22</f>
        <v>112971</v>
      </c>
      <c r="FV4" s="1">
        <f>[8]ExtraEU!FV$22</f>
        <v>103033</v>
      </c>
      <c r="FW4" s="1">
        <f>[8]ExtraEU!FW$22</f>
        <v>133834</v>
      </c>
      <c r="FX4" s="1">
        <f>[8]ExtraEU!FX$22</f>
        <v>0</v>
      </c>
      <c r="FY4" s="1">
        <f>[8]ExtraEU!FY$22</f>
        <v>0</v>
      </c>
      <c r="FZ4" s="2">
        <f>SUM($B4:FY4)</f>
        <v>12863539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14</v>
      </c>
      <c r="B6" s="1">
        <f>[8]Austria!B$22</f>
        <v>0</v>
      </c>
      <c r="C6" s="1">
        <f>[8]Austria!C$22</f>
        <v>0</v>
      </c>
      <c r="D6" s="1">
        <f>[8]Austria!D$22</f>
        <v>0</v>
      </c>
      <c r="E6" s="1">
        <f>[8]Austria!E$22</f>
        <v>0</v>
      </c>
      <c r="F6" s="1">
        <f>[8]Austria!F$22</f>
        <v>0</v>
      </c>
      <c r="G6" s="1">
        <f>[8]Austria!G$22</f>
        <v>0</v>
      </c>
      <c r="H6" s="1">
        <f>[8]Austria!H$22</f>
        <v>0</v>
      </c>
      <c r="I6" s="1">
        <f>[8]Austria!I$22</f>
        <v>0</v>
      </c>
      <c r="J6" s="1">
        <f>[8]Austria!J$22</f>
        <v>0</v>
      </c>
      <c r="K6" s="1">
        <f>[8]Austria!K$22</f>
        <v>0</v>
      </c>
      <c r="L6" s="1">
        <f>[8]Austria!L$22</f>
        <v>0</v>
      </c>
      <c r="M6" s="1">
        <f>[8]Austria!M$22</f>
        <v>0</v>
      </c>
      <c r="N6" s="1">
        <f>[8]Austria!N$22</f>
        <v>0</v>
      </c>
      <c r="O6" s="1">
        <f>[8]Austria!O$22</f>
        <v>0</v>
      </c>
      <c r="P6" s="1">
        <f>[8]Austria!P$22</f>
        <v>0</v>
      </c>
      <c r="Q6" s="1">
        <f>[8]Austria!Q$22</f>
        <v>0</v>
      </c>
      <c r="R6" s="1">
        <f>[8]Austria!R$22</f>
        <v>0</v>
      </c>
      <c r="S6" s="1">
        <f>[8]Austria!S$22</f>
        <v>0</v>
      </c>
      <c r="T6" s="1">
        <f>[8]Austria!T$22</f>
        <v>0</v>
      </c>
      <c r="U6" s="1">
        <f>[8]Austria!U$22</f>
        <v>0</v>
      </c>
      <c r="V6" s="1">
        <f>[8]Austria!V$22</f>
        <v>0</v>
      </c>
      <c r="W6" s="1">
        <f>[8]Austria!W$22</f>
        <v>0</v>
      </c>
      <c r="X6" s="1">
        <f>[8]Austria!X$22</f>
        <v>0</v>
      </c>
      <c r="Y6" s="1">
        <f>[8]Austria!Y$22</f>
        <v>0</v>
      </c>
      <c r="Z6" s="1">
        <f>[8]Austria!Z$22</f>
        <v>0</v>
      </c>
      <c r="AA6" s="1">
        <f>[8]Austria!AA$22</f>
        <v>0</v>
      </c>
      <c r="AB6" s="1">
        <f>[8]Austria!AB$22</f>
        <v>0</v>
      </c>
      <c r="AC6" s="1">
        <f>[8]Austria!AC$22</f>
        <v>0</v>
      </c>
      <c r="AD6" s="1">
        <f>[8]Austria!AD$22</f>
        <v>0</v>
      </c>
      <c r="AE6" s="1">
        <f>[8]Austria!AE$22</f>
        <v>0</v>
      </c>
      <c r="AF6" s="1">
        <f>[8]Austria!AF$22</f>
        <v>0</v>
      </c>
      <c r="AG6" s="1">
        <f>[8]Austria!AG$22</f>
        <v>0</v>
      </c>
      <c r="AH6" s="1">
        <f>[8]Austria!AH$22</f>
        <v>0</v>
      </c>
      <c r="AI6" s="1">
        <f>[8]Austria!AI$22</f>
        <v>0</v>
      </c>
      <c r="AJ6" s="1">
        <f>[8]Austria!AJ$22</f>
        <v>0</v>
      </c>
      <c r="AK6" s="1">
        <f>[8]Austria!AK$22</f>
        <v>0</v>
      </c>
      <c r="AL6" s="1">
        <f>[8]Austria!AL$22</f>
        <v>0</v>
      </c>
      <c r="AM6" s="1">
        <f>[8]Austria!AM$22</f>
        <v>0</v>
      </c>
      <c r="AN6" s="1">
        <f>[8]Austria!AN$22</f>
        <v>0</v>
      </c>
      <c r="AO6" s="1">
        <f>[8]Austria!AO$22</f>
        <v>0</v>
      </c>
      <c r="AP6" s="1">
        <f>[8]Austria!AP$22</f>
        <v>0</v>
      </c>
      <c r="AQ6" s="1">
        <f>[8]Austria!AQ$22</f>
        <v>0</v>
      </c>
      <c r="AR6" s="1">
        <f>[8]Austria!AR$22</f>
        <v>0</v>
      </c>
      <c r="AS6" s="1">
        <f>[8]Austria!AS$22</f>
        <v>0</v>
      </c>
      <c r="AT6" s="1">
        <f>[8]Austria!AT$22</f>
        <v>0</v>
      </c>
      <c r="AU6" s="1">
        <f>[8]Austria!AU$22</f>
        <v>0</v>
      </c>
      <c r="AV6" s="1">
        <f>[8]Austria!AV$22</f>
        <v>0</v>
      </c>
      <c r="AW6" s="1">
        <f>[8]Austria!AW$22</f>
        <v>0</v>
      </c>
      <c r="AX6" s="1">
        <f>[8]Austria!AX$22</f>
        <v>0</v>
      </c>
      <c r="AY6" s="1">
        <f>[8]Austria!AY$22</f>
        <v>0</v>
      </c>
      <c r="AZ6" s="1">
        <f>[8]Austria!AZ$22</f>
        <v>0</v>
      </c>
      <c r="BA6" s="1">
        <f>[8]Austria!BA$22</f>
        <v>0</v>
      </c>
      <c r="BB6" s="1">
        <f>[8]Austria!BB$22</f>
        <v>0</v>
      </c>
      <c r="BC6" s="1">
        <f>[8]Austria!BC$22</f>
        <v>0</v>
      </c>
      <c r="BD6" s="1">
        <f>[8]Austria!BD$22</f>
        <v>0</v>
      </c>
      <c r="BE6" s="1">
        <f>[8]Austria!BE$22</f>
        <v>0</v>
      </c>
      <c r="BF6" s="1">
        <f>[8]Austria!BF$22</f>
        <v>0</v>
      </c>
      <c r="BG6" s="1">
        <f>[8]Austria!BG$22</f>
        <v>0</v>
      </c>
      <c r="BH6" s="1">
        <f>[8]Austria!BH$22</f>
        <v>0</v>
      </c>
      <c r="BI6" s="1">
        <f>[8]Austria!BI$22</f>
        <v>0</v>
      </c>
      <c r="BJ6" s="1">
        <f>[8]Austria!BJ$22</f>
        <v>0</v>
      </c>
      <c r="BK6" s="1">
        <f>[8]Austria!BK$22</f>
        <v>0</v>
      </c>
      <c r="BL6" s="1">
        <f>[8]Austria!BL$22</f>
        <v>0</v>
      </c>
      <c r="BM6" s="1">
        <f>[8]Austria!BM$22</f>
        <v>0</v>
      </c>
      <c r="BN6" s="1">
        <f>[8]Austria!BN$22</f>
        <v>0</v>
      </c>
      <c r="BO6" s="1">
        <f>[8]Austria!BO$22</f>
        <v>0</v>
      </c>
      <c r="BP6" s="1">
        <f>[8]Austria!BP$22</f>
        <v>0</v>
      </c>
      <c r="BQ6" s="1">
        <f>[8]Austria!BQ$22</f>
        <v>0</v>
      </c>
      <c r="BR6" s="1">
        <f>[8]Austria!BR$22</f>
        <v>0</v>
      </c>
      <c r="BS6" s="1">
        <f>[8]Austria!BS$22</f>
        <v>0</v>
      </c>
      <c r="BT6" s="1">
        <f>[8]Austria!BT$22</f>
        <v>0</v>
      </c>
      <c r="BU6" s="1">
        <f>[8]Austria!BU$22</f>
        <v>0</v>
      </c>
      <c r="BV6" s="1">
        <f>[8]Austria!BV$22</f>
        <v>0</v>
      </c>
      <c r="BW6" s="1">
        <f>[8]Austria!BW$22</f>
        <v>0</v>
      </c>
      <c r="BX6" s="1">
        <f>[8]Austria!BX$22</f>
        <v>0</v>
      </c>
      <c r="BY6" s="1">
        <f>[8]Austria!BY$22</f>
        <v>0</v>
      </c>
      <c r="BZ6" s="1">
        <f>[8]Austria!BZ$22</f>
        <v>0</v>
      </c>
      <c r="CA6" s="1">
        <f>[8]Austria!CA$22</f>
        <v>0</v>
      </c>
      <c r="CB6" s="1">
        <f>[8]Austria!CB$22</f>
        <v>0</v>
      </c>
      <c r="CC6" s="1">
        <f>[8]Austria!CC$22</f>
        <v>0</v>
      </c>
      <c r="CD6" s="1">
        <f>[8]Austria!CD$22</f>
        <v>0</v>
      </c>
      <c r="CE6" s="1">
        <f>[8]Austria!CE$22</f>
        <v>0</v>
      </c>
      <c r="CF6" s="1">
        <f>[8]Austria!CF$22</f>
        <v>0</v>
      </c>
      <c r="CG6" s="1">
        <f>[8]Austria!CG$22</f>
        <v>0</v>
      </c>
      <c r="CH6" s="1">
        <f>[8]Austria!CH$22</f>
        <v>0</v>
      </c>
      <c r="CI6" s="1">
        <f>[8]Austria!CI$22</f>
        <v>0</v>
      </c>
      <c r="CJ6" s="1">
        <f>[8]Austria!CJ$22</f>
        <v>0</v>
      </c>
      <c r="CK6" s="1">
        <f>[8]Austria!CK$22</f>
        <v>0</v>
      </c>
      <c r="CL6" s="1">
        <f>[8]Austria!CL$22</f>
        <v>0</v>
      </c>
      <c r="CM6" s="1">
        <f>[8]Austria!CM$22</f>
        <v>1313</v>
      </c>
      <c r="CN6" s="1">
        <f>[8]Austria!CN$22</f>
        <v>0</v>
      </c>
      <c r="CO6" s="1">
        <f>[8]Austria!CO$22</f>
        <v>0</v>
      </c>
      <c r="CP6" s="1">
        <f>[8]Austria!CP$22</f>
        <v>0</v>
      </c>
      <c r="CQ6" s="1">
        <f>[8]Austria!CQ$22</f>
        <v>0</v>
      </c>
      <c r="CR6" s="1">
        <f>[8]Austria!CR$22</f>
        <v>0</v>
      </c>
      <c r="CS6" s="1">
        <f>[8]Austria!CS$22</f>
        <v>0</v>
      </c>
      <c r="CT6" s="1">
        <f>[8]Austria!CT$22</f>
        <v>0</v>
      </c>
      <c r="CU6" s="1">
        <f>[8]Austria!CU$22</f>
        <v>0</v>
      </c>
      <c r="CV6" s="1">
        <f>[8]Austria!CV$22</f>
        <v>0</v>
      </c>
      <c r="CW6" s="1">
        <f>[8]Austria!CW$22</f>
        <v>0</v>
      </c>
      <c r="CX6" s="1">
        <f>[8]Austria!CX$22</f>
        <v>1716</v>
      </c>
      <c r="CY6" s="1">
        <f>[8]Austria!CY$22</f>
        <v>0</v>
      </c>
      <c r="CZ6" s="1">
        <f>[8]Austria!CZ$22</f>
        <v>0</v>
      </c>
      <c r="DA6" s="1">
        <f>[8]Austria!DA$22</f>
        <v>0</v>
      </c>
      <c r="DB6" s="1">
        <f>[8]Austria!DB$22</f>
        <v>0</v>
      </c>
      <c r="DC6" s="1">
        <f>[8]Austria!DC$22</f>
        <v>0</v>
      </c>
      <c r="DD6" s="1">
        <f>[8]Austria!DD$22</f>
        <v>0</v>
      </c>
      <c r="DE6" s="1">
        <f>[8]Austria!DE$22</f>
        <v>0</v>
      </c>
      <c r="DF6" s="1">
        <f>[8]Austria!DF$22</f>
        <v>5804</v>
      </c>
      <c r="DG6" s="1">
        <f>[8]Austria!DG$22</f>
        <v>11640</v>
      </c>
      <c r="DH6" s="1">
        <f>[8]Austria!DH$22</f>
        <v>11704</v>
      </c>
      <c r="DI6" s="1">
        <f>[8]Austria!DI$22</f>
        <v>5839</v>
      </c>
      <c r="DJ6" s="1">
        <f>[8]Austria!DJ$22</f>
        <v>0</v>
      </c>
      <c r="DK6" s="1">
        <f>[8]Austria!DK$22</f>
        <v>0</v>
      </c>
      <c r="DL6" s="1">
        <f>[8]Austria!DL$22</f>
        <v>0</v>
      </c>
      <c r="DM6" s="1">
        <f>[8]Austria!DM$22</f>
        <v>0</v>
      </c>
      <c r="DN6" s="1">
        <f>[8]Austria!DN$22</f>
        <v>0</v>
      </c>
      <c r="DO6" s="1">
        <f>[8]Austria!DO$22</f>
        <v>0</v>
      </c>
      <c r="DP6" s="1">
        <f>[8]Austria!DP$22</f>
        <v>5538</v>
      </c>
      <c r="DQ6" s="1">
        <f>[8]Austria!DQ$22</f>
        <v>16194</v>
      </c>
      <c r="DR6" s="1">
        <f>[8]Austria!DR$22</f>
        <v>5538</v>
      </c>
      <c r="DS6" s="1">
        <f>[8]Austria!DS$22</f>
        <v>5538</v>
      </c>
      <c r="DT6" s="1">
        <f>[8]Austria!DT$22</f>
        <v>5538</v>
      </c>
      <c r="DU6" s="1">
        <f>[8]Austria!DU$22</f>
        <v>5538</v>
      </c>
      <c r="DV6" s="1">
        <f>[8]Austria!DV$22</f>
        <v>0</v>
      </c>
      <c r="DW6" s="1">
        <f>[8]Austria!DW$22</f>
        <v>0</v>
      </c>
      <c r="DX6" s="1">
        <f>[8]Austria!DX$22</f>
        <v>0</v>
      </c>
      <c r="DY6" s="1">
        <f>[8]Austria!DY$22</f>
        <v>0</v>
      </c>
      <c r="DZ6" s="1">
        <f>[8]Austria!DZ$22</f>
        <v>0</v>
      </c>
      <c r="EA6" s="1">
        <f>[8]Austria!EA$22</f>
        <v>0</v>
      </c>
      <c r="EB6" s="1">
        <f>[8]Austria!EB$22</f>
        <v>3475</v>
      </c>
      <c r="EC6" s="1">
        <f>[8]Austria!EC$22</f>
        <v>12412</v>
      </c>
      <c r="ED6" s="1">
        <f>[8]Austria!ED$22</f>
        <v>0</v>
      </c>
      <c r="EE6" s="1">
        <f>[8]Austria!EE$22</f>
        <v>0</v>
      </c>
      <c r="EF6" s="1">
        <f>[8]Austria!EF$22</f>
        <v>0</v>
      </c>
      <c r="EG6" s="1">
        <f>[8]Austria!EG$22</f>
        <v>0</v>
      </c>
      <c r="EH6" s="1">
        <f>[8]Austria!EH$22</f>
        <v>0</v>
      </c>
      <c r="EI6" s="1">
        <f>[8]Austria!EI$22</f>
        <v>0</v>
      </c>
      <c r="EJ6" s="1">
        <f>[8]Austria!EJ$22</f>
        <v>0</v>
      </c>
      <c r="EK6" s="1">
        <f>[8]Austria!EK$22</f>
        <v>1761</v>
      </c>
      <c r="EL6" s="1">
        <f>[8]Austria!EL$22</f>
        <v>0</v>
      </c>
      <c r="EM6" s="1">
        <f>[8]Austria!EM$22</f>
        <v>15214</v>
      </c>
      <c r="EN6" s="1">
        <f>[8]Austria!EN$22</f>
        <v>0</v>
      </c>
      <c r="EO6" s="1">
        <f>[8]Austria!EO$22</f>
        <v>0</v>
      </c>
      <c r="EP6" s="1">
        <f>[8]Austria!EP$22</f>
        <v>0</v>
      </c>
      <c r="EQ6" s="1">
        <f>[8]Austria!EQ$22</f>
        <v>0</v>
      </c>
      <c r="ER6" s="1">
        <f>[8]Austria!ER$22</f>
        <v>0</v>
      </c>
      <c r="ES6" s="1">
        <f>[8]Austria!ES$22</f>
        <v>0</v>
      </c>
      <c r="ET6" s="1">
        <f>[8]Austria!ET$22</f>
        <v>0</v>
      </c>
      <c r="EU6" s="1">
        <f>[8]Austria!EU$22</f>
        <v>0</v>
      </c>
      <c r="EV6" s="1">
        <f>[8]Austria!EV$22</f>
        <v>0</v>
      </c>
      <c r="EW6" s="1">
        <f>[8]Austria!EW$22</f>
        <v>0</v>
      </c>
      <c r="EX6" s="1">
        <f>[8]Austria!EX$22</f>
        <v>0</v>
      </c>
      <c r="EY6" s="1">
        <f>[8]Austria!EY$22</f>
        <v>0</v>
      </c>
      <c r="EZ6" s="1">
        <f>[8]Austria!EZ$22</f>
        <v>0</v>
      </c>
      <c r="FA6" s="1">
        <f>[8]Austria!FA$22</f>
        <v>0</v>
      </c>
      <c r="FB6" s="1">
        <f>[8]Austria!FB$22</f>
        <v>0</v>
      </c>
      <c r="FC6" s="1">
        <f>[8]Austria!FC$22</f>
        <v>0</v>
      </c>
      <c r="FD6" s="1">
        <f>[8]Austria!FD$22</f>
        <v>0</v>
      </c>
      <c r="FE6" s="1">
        <f>[8]Austria!FE$22</f>
        <v>0</v>
      </c>
      <c r="FF6" s="1">
        <f>[8]Austria!FF$22</f>
        <v>0</v>
      </c>
      <c r="FG6" s="1">
        <f>[8]Austria!FG$22</f>
        <v>0</v>
      </c>
      <c r="FH6" s="1">
        <f>[8]Austria!FH$22</f>
        <v>0</v>
      </c>
      <c r="FI6" s="1">
        <f>[8]Austria!FI$22</f>
        <v>0</v>
      </c>
      <c r="FJ6" s="1">
        <f>[8]Austria!FJ$22</f>
        <v>0</v>
      </c>
      <c r="FK6" s="1">
        <f>[8]Austria!FK$22</f>
        <v>0</v>
      </c>
      <c r="FL6" s="1">
        <f>[8]Austria!FL$22</f>
        <v>0</v>
      </c>
      <c r="FM6" s="1">
        <f>[8]Austria!FM$22</f>
        <v>0</v>
      </c>
      <c r="FN6" s="1">
        <f>[8]Austria!FN$22</f>
        <v>0</v>
      </c>
      <c r="FO6" s="1">
        <f>[8]Austria!FO$22</f>
        <v>0</v>
      </c>
      <c r="FP6" s="1">
        <f>[8]Austria!FP$22</f>
        <v>0</v>
      </c>
      <c r="FQ6" s="1">
        <f>[8]Austria!FQ$22</f>
        <v>0</v>
      </c>
      <c r="FR6" s="1">
        <f>[8]Austria!FR$22</f>
        <v>0</v>
      </c>
      <c r="FS6" s="1">
        <f>[8]Austria!FS$22</f>
        <v>0</v>
      </c>
      <c r="FT6" s="1">
        <f>[8]Austria!FT$22</f>
        <v>0</v>
      </c>
      <c r="FU6" s="1">
        <f>[8]Austria!FU$22</f>
        <v>0</v>
      </c>
      <c r="FV6" s="1">
        <f>[8]Austria!FV$22</f>
        <v>0</v>
      </c>
      <c r="FW6" s="1">
        <f>[8]Austria!FW$22</f>
        <v>0</v>
      </c>
      <c r="FX6" s="1">
        <f>[8]Austria!FX$22</f>
        <v>0</v>
      </c>
      <c r="FY6" s="1">
        <f>[8]Austria!FY$22</f>
        <v>0</v>
      </c>
      <c r="FZ6" s="2">
        <f>SUM($B6:FY6)</f>
        <v>114762</v>
      </c>
    </row>
    <row r="7" spans="1:182">
      <c r="A7" t="s">
        <v>15</v>
      </c>
      <c r="B7" s="1">
        <f>[8]Belgium!B$22</f>
        <v>143952</v>
      </c>
      <c r="C7" s="1">
        <f>[8]Belgium!C$22</f>
        <v>173872</v>
      </c>
      <c r="D7" s="1">
        <f>[8]Belgium!D$22</f>
        <v>146486</v>
      </c>
      <c r="E7" s="1">
        <f>[8]Belgium!E$22</f>
        <v>109009</v>
      </c>
      <c r="F7" s="1">
        <f>[8]Belgium!F$22</f>
        <v>32427</v>
      </c>
      <c r="G7" s="1">
        <f>[8]Belgium!G$22</f>
        <v>119367</v>
      </c>
      <c r="H7" s="1">
        <f>[8]Belgium!H$22</f>
        <v>60463</v>
      </c>
      <c r="I7" s="1">
        <f>[8]Belgium!I$22</f>
        <v>88589</v>
      </c>
      <c r="J7" s="1">
        <f>[8]Belgium!J$22</f>
        <v>126742</v>
      </c>
      <c r="K7" s="1">
        <f>[8]Belgium!K$22</f>
        <v>139549</v>
      </c>
      <c r="L7" s="1">
        <f>[8]Belgium!L$22</f>
        <v>125966</v>
      </c>
      <c r="M7" s="1">
        <f>[8]Belgium!M$22</f>
        <v>39922</v>
      </c>
      <c r="N7" s="1">
        <f>[8]Belgium!N$22</f>
        <v>94128</v>
      </c>
      <c r="O7" s="1">
        <f>[8]Belgium!O$22</f>
        <v>41995</v>
      </c>
      <c r="P7" s="1">
        <f>[8]Belgium!P$22</f>
        <v>38948</v>
      </c>
      <c r="Q7" s="1">
        <f>[8]Belgium!Q$22</f>
        <v>259456</v>
      </c>
      <c r="R7" s="1">
        <f>[8]Belgium!R$22</f>
        <v>246734</v>
      </c>
      <c r="S7" s="1">
        <f>[8]Belgium!S$22</f>
        <v>221027</v>
      </c>
      <c r="T7" s="1">
        <f>[8]Belgium!T$22</f>
        <v>35799</v>
      </c>
      <c r="U7" s="1">
        <f>[8]Belgium!U$22</f>
        <v>396663</v>
      </c>
      <c r="V7" s="1">
        <f>[8]Belgium!V$22</f>
        <v>132323</v>
      </c>
      <c r="W7" s="1">
        <f>[8]Belgium!W$22</f>
        <v>151762</v>
      </c>
      <c r="X7" s="1">
        <f>[8]Belgium!X$22</f>
        <v>440693</v>
      </c>
      <c r="Y7" s="1">
        <f>[8]Belgium!Y$22</f>
        <v>340550</v>
      </c>
      <c r="Z7" s="1">
        <f>[8]Belgium!Z$22</f>
        <v>111282</v>
      </c>
      <c r="AA7" s="1">
        <f>[8]Belgium!AA$22</f>
        <v>91952</v>
      </c>
      <c r="AB7" s="1">
        <f>[8]Belgium!AB$22</f>
        <v>82637</v>
      </c>
      <c r="AC7" s="1">
        <f>[8]Belgium!AC$22</f>
        <v>270284</v>
      </c>
      <c r="AD7" s="1">
        <f>[8]Belgium!AD$22</f>
        <v>275693</v>
      </c>
      <c r="AE7" s="1">
        <f>[8]Belgium!AE$22</f>
        <v>71255</v>
      </c>
      <c r="AF7" s="1">
        <f>[8]Belgium!AF$22</f>
        <v>314645</v>
      </c>
      <c r="AG7" s="1">
        <f>[8]Belgium!AG$22</f>
        <v>172707</v>
      </c>
      <c r="AH7" s="1">
        <f>[8]Belgium!AH$22</f>
        <v>65672</v>
      </c>
      <c r="AI7" s="1">
        <f>[8]Belgium!AI$22</f>
        <v>120476</v>
      </c>
      <c r="AJ7" s="1">
        <f>[8]Belgium!AJ$22</f>
        <v>129278</v>
      </c>
      <c r="AK7" s="1">
        <f>[8]Belgium!AK$22</f>
        <v>107809</v>
      </c>
      <c r="AL7" s="1">
        <f>[8]Belgium!AL$22</f>
        <v>49332</v>
      </c>
      <c r="AM7" s="1">
        <f>[8]Belgium!AM$22</f>
        <v>96034</v>
      </c>
      <c r="AN7" s="1">
        <f>[8]Belgium!AN$22</f>
        <v>85082</v>
      </c>
      <c r="AO7" s="1">
        <f>[8]Belgium!AO$22</f>
        <v>258988</v>
      </c>
      <c r="AP7" s="1">
        <f>[8]Belgium!AP$22</f>
        <v>246541</v>
      </c>
      <c r="AQ7" s="1">
        <f>[8]Belgium!AQ$22</f>
        <v>178847</v>
      </c>
      <c r="AR7" s="1">
        <f>[8]Belgium!AR$22</f>
        <v>114474</v>
      </c>
      <c r="AS7" s="1">
        <f>[8]Belgium!AS$22</f>
        <v>266428</v>
      </c>
      <c r="AT7" s="1">
        <f>[8]Belgium!AT$22</f>
        <v>293109</v>
      </c>
      <c r="AU7" s="1">
        <f>[8]Belgium!AU$22</f>
        <v>292219</v>
      </c>
      <c r="AV7" s="1">
        <f>[8]Belgium!AV$22</f>
        <v>322623</v>
      </c>
      <c r="AW7" s="1">
        <f>[8]Belgium!AW$22</f>
        <v>280754</v>
      </c>
      <c r="AX7" s="1">
        <f>[8]Belgium!AX$22</f>
        <v>107054</v>
      </c>
      <c r="AY7" s="1">
        <f>[8]Belgium!AY$22</f>
        <v>108259</v>
      </c>
      <c r="AZ7" s="1">
        <f>[8]Belgium!AZ$22</f>
        <v>126012</v>
      </c>
      <c r="BA7" s="1">
        <f>[8]Belgium!BA$22</f>
        <v>128179</v>
      </c>
      <c r="BB7" s="1">
        <f>[8]Belgium!BB$22</f>
        <v>101743</v>
      </c>
      <c r="BC7" s="1">
        <f>[8]Belgium!BC$22</f>
        <v>112280</v>
      </c>
      <c r="BD7" s="1">
        <f>[8]Belgium!BD$22</f>
        <v>359270</v>
      </c>
      <c r="BE7" s="1">
        <f>[8]Belgium!BE$22</f>
        <v>84823</v>
      </c>
      <c r="BF7" s="1">
        <f>[8]Belgium!BF$22</f>
        <v>321284</v>
      </c>
      <c r="BG7" s="1">
        <f>[8]Belgium!BG$22</f>
        <v>197010</v>
      </c>
      <c r="BH7" s="1">
        <f>[8]Belgium!BH$22</f>
        <v>177779</v>
      </c>
      <c r="BI7" s="1">
        <f>[8]Belgium!BI$22</f>
        <v>294900</v>
      </c>
      <c r="BJ7" s="1">
        <f>[8]Belgium!BJ$22</f>
        <v>298485</v>
      </c>
      <c r="BK7" s="1">
        <f>[8]Belgium!BK$22</f>
        <v>176596</v>
      </c>
      <c r="BL7" s="1">
        <f>[8]Belgium!BL$22</f>
        <v>771740</v>
      </c>
      <c r="BM7" s="1">
        <f>[8]Belgium!BM$22</f>
        <v>377317</v>
      </c>
      <c r="BN7" s="1">
        <f>[8]Belgium!BN$22</f>
        <v>500945</v>
      </c>
      <c r="BO7" s="1">
        <f>[8]Belgium!BO$22</f>
        <v>350065</v>
      </c>
      <c r="BP7" s="1">
        <f>[8]Belgium!BP$22</f>
        <v>593040</v>
      </c>
      <c r="BQ7" s="1">
        <f>[8]Belgium!BQ$22</f>
        <v>122061</v>
      </c>
      <c r="BR7" s="1">
        <f>[8]Belgium!BR$22</f>
        <v>435092</v>
      </c>
      <c r="BS7" s="1">
        <f>[8]Belgium!BS$22</f>
        <v>458851</v>
      </c>
      <c r="BT7" s="1">
        <f>[8]Belgium!BT$22</f>
        <v>454869</v>
      </c>
      <c r="BU7" s="1">
        <f>[8]Belgium!BU$22</f>
        <v>188155</v>
      </c>
      <c r="BV7" s="1">
        <f>[8]Belgium!BV$22</f>
        <v>525342</v>
      </c>
      <c r="BW7" s="1">
        <f>[8]Belgium!BW$22</f>
        <v>629990</v>
      </c>
      <c r="BX7" s="1">
        <f>[8]Belgium!BX$22</f>
        <v>718099</v>
      </c>
      <c r="BY7" s="1">
        <f>[8]Belgium!BY$22</f>
        <v>864366</v>
      </c>
      <c r="BZ7" s="1">
        <f>[8]Belgium!BZ$22</f>
        <v>610498</v>
      </c>
      <c r="CA7" s="1">
        <f>[8]Belgium!CA$22</f>
        <v>521883</v>
      </c>
      <c r="CB7" s="1">
        <f>[8]Belgium!CB$22</f>
        <v>458638</v>
      </c>
      <c r="CC7" s="1">
        <f>[8]Belgium!CC$22</f>
        <v>224834</v>
      </c>
      <c r="CD7" s="1">
        <f>[8]Belgium!CD$22</f>
        <v>416494</v>
      </c>
      <c r="CE7" s="1">
        <f>[8]Belgium!CE$22</f>
        <v>439105</v>
      </c>
      <c r="CF7" s="1">
        <f>[8]Belgium!CF$22</f>
        <v>341817</v>
      </c>
      <c r="CG7" s="1">
        <f>[8]Belgium!CG$22</f>
        <v>517923</v>
      </c>
      <c r="CH7" s="1">
        <f>[8]Belgium!CH$22</f>
        <v>276910</v>
      </c>
      <c r="CI7" s="1">
        <f>[8]Belgium!CI$22</f>
        <v>533173</v>
      </c>
      <c r="CJ7" s="1">
        <f>[8]Belgium!CJ$22</f>
        <v>588033</v>
      </c>
      <c r="CK7" s="1">
        <f>[8]Belgium!CK$22</f>
        <v>323244</v>
      </c>
      <c r="CL7" s="1">
        <f>[8]Belgium!CL$22</f>
        <v>510910</v>
      </c>
      <c r="CM7" s="1">
        <f>[8]Belgium!CM$22</f>
        <v>198682</v>
      </c>
      <c r="CN7" s="1">
        <f>[8]Belgium!CN$22</f>
        <v>217177</v>
      </c>
      <c r="CO7" s="1">
        <f>[8]Belgium!CO$22</f>
        <v>439952</v>
      </c>
      <c r="CP7" s="1">
        <f>[8]Belgium!CP$22</f>
        <v>470343</v>
      </c>
      <c r="CQ7" s="1">
        <f>[8]Belgium!CQ$22</f>
        <v>214380</v>
      </c>
      <c r="CR7" s="1">
        <f>[8]Belgium!CR$22</f>
        <v>168090</v>
      </c>
      <c r="CS7" s="1">
        <f>[8]Belgium!CS$22</f>
        <v>118410</v>
      </c>
      <c r="CT7" s="1">
        <f>[8]Belgium!CT$22</f>
        <v>165275</v>
      </c>
      <c r="CU7" s="1">
        <f>[8]Belgium!CU$22</f>
        <v>172517</v>
      </c>
      <c r="CV7" s="1">
        <f>[8]Belgium!CV$22</f>
        <v>155417</v>
      </c>
      <c r="CW7" s="1">
        <f>[8]Belgium!CW$22</f>
        <v>135807</v>
      </c>
      <c r="CX7" s="1">
        <f>[8]Belgium!CX$22</f>
        <v>146890</v>
      </c>
      <c r="CY7" s="1">
        <f>[8]Belgium!CY$22</f>
        <v>149876</v>
      </c>
      <c r="CZ7" s="1">
        <f>[8]Belgium!CZ$22</f>
        <v>153280</v>
      </c>
      <c r="DA7" s="1">
        <f>[8]Belgium!DA$22</f>
        <v>150145</v>
      </c>
      <c r="DB7" s="1">
        <f>[8]Belgium!DB$22</f>
        <v>159944</v>
      </c>
      <c r="DC7" s="1">
        <f>[8]Belgium!DC$22</f>
        <v>178616</v>
      </c>
      <c r="DD7" s="1">
        <f>[8]Belgium!DD$22</f>
        <v>198333</v>
      </c>
      <c r="DE7" s="1">
        <f>[8]Belgium!DE$22</f>
        <v>167498</v>
      </c>
      <c r="DF7" s="1">
        <f>[8]Belgium!DF$22</f>
        <v>197986</v>
      </c>
      <c r="DG7" s="1">
        <f>[8]Belgium!DG$22</f>
        <v>208380</v>
      </c>
      <c r="DH7" s="1">
        <f>[8]Belgium!DH$22</f>
        <v>180017</v>
      </c>
      <c r="DI7" s="1">
        <f>[8]Belgium!DI$22</f>
        <v>164390</v>
      </c>
      <c r="DJ7" s="1">
        <f>[8]Belgium!DJ$22</f>
        <v>163231</v>
      </c>
      <c r="DK7" s="1">
        <f>[8]Belgium!DK$22</f>
        <v>178247</v>
      </c>
      <c r="DL7" s="1">
        <f>[8]Belgium!DL$22</f>
        <v>85218</v>
      </c>
      <c r="DM7" s="1">
        <f>[8]Belgium!DM$22</f>
        <v>361994</v>
      </c>
      <c r="DN7" s="1">
        <f>[8]Belgium!DN$22</f>
        <v>305116</v>
      </c>
      <c r="DO7" s="1">
        <f>[8]Belgium!DO$22</f>
        <v>594102</v>
      </c>
      <c r="DP7" s="1">
        <f>[8]Belgium!DP$22</f>
        <v>497695</v>
      </c>
      <c r="DQ7" s="1">
        <f>[8]Belgium!DQ$22</f>
        <v>267057</v>
      </c>
      <c r="DR7" s="1">
        <f>[8]Belgium!DR$22</f>
        <v>584467</v>
      </c>
      <c r="DS7" s="1">
        <f>[8]Belgium!DS$22</f>
        <v>484894</v>
      </c>
      <c r="DT7" s="1">
        <f>[8]Belgium!DT$22</f>
        <v>612942</v>
      </c>
      <c r="DU7" s="1">
        <f>[8]Belgium!DU$22</f>
        <v>558468</v>
      </c>
      <c r="DV7" s="1">
        <f>[8]Belgium!DV$22</f>
        <v>768801</v>
      </c>
      <c r="DW7" s="1">
        <f>[8]Belgium!DW$22</f>
        <v>204192</v>
      </c>
      <c r="DX7" s="1">
        <f>[8]Belgium!DX$22</f>
        <v>439936</v>
      </c>
      <c r="DY7" s="1">
        <f>[8]Belgium!DY$22</f>
        <v>49516</v>
      </c>
      <c r="DZ7" s="1">
        <f>[8]Belgium!DZ$22</f>
        <v>222801</v>
      </c>
      <c r="EA7" s="1">
        <f>[8]Belgium!EA$22</f>
        <v>52570</v>
      </c>
      <c r="EB7" s="1">
        <f>[8]Belgium!EB$22</f>
        <v>523426</v>
      </c>
      <c r="EC7" s="1">
        <f>[8]Belgium!EC$22</f>
        <v>223285</v>
      </c>
      <c r="ED7" s="1">
        <f>[8]Belgium!ED$22</f>
        <v>278811</v>
      </c>
      <c r="EE7" s="1">
        <f>[8]Belgium!EE$22</f>
        <v>649684</v>
      </c>
      <c r="EF7" s="1">
        <f>[8]Belgium!EF$22</f>
        <v>408425</v>
      </c>
      <c r="EG7" s="1">
        <f>[8]Belgium!EG$22</f>
        <v>658154</v>
      </c>
      <c r="EH7" s="1">
        <f>[8]Belgium!EH$22</f>
        <v>257849</v>
      </c>
      <c r="EI7" s="1">
        <f>[8]Belgium!EI$22</f>
        <v>423784</v>
      </c>
      <c r="EJ7" s="1">
        <f>[8]Belgium!EJ$22</f>
        <v>262364</v>
      </c>
      <c r="EK7" s="1">
        <f>[8]Belgium!EK$22</f>
        <v>247486</v>
      </c>
      <c r="EL7" s="1">
        <f>[8]Belgium!EL$22</f>
        <v>296432</v>
      </c>
      <c r="EM7" s="1">
        <f>[8]Belgium!EM$22</f>
        <v>420727</v>
      </c>
      <c r="EN7" s="1">
        <f>[8]Belgium!EN$22</f>
        <v>448863</v>
      </c>
      <c r="EO7" s="1">
        <f>[8]Belgium!EO$22</f>
        <v>212203</v>
      </c>
      <c r="EP7" s="1">
        <f>[8]Belgium!EP$22</f>
        <v>161812</v>
      </c>
      <c r="EQ7" s="1">
        <f>[8]Belgium!EQ$22</f>
        <v>309031</v>
      </c>
      <c r="ER7" s="1">
        <f>[8]Belgium!ER$22</f>
        <v>288992</v>
      </c>
      <c r="ES7" s="1">
        <f>[8]Belgium!ES$22</f>
        <v>307536</v>
      </c>
      <c r="ET7" s="1">
        <f>[8]Belgium!ET$22</f>
        <v>30017</v>
      </c>
      <c r="EU7" s="1">
        <f>[8]Belgium!EU$22</f>
        <v>237772</v>
      </c>
      <c r="EV7" s="1">
        <f>[8]Belgium!EV$22</f>
        <v>40014</v>
      </c>
      <c r="EW7" s="1">
        <f>[8]Belgium!EW$22</f>
        <v>222520</v>
      </c>
      <c r="EX7" s="1">
        <f>[8]Belgium!EX$22</f>
        <v>42930</v>
      </c>
      <c r="EY7" s="1">
        <f>[8]Belgium!EY$22</f>
        <v>206274</v>
      </c>
      <c r="EZ7" s="1">
        <f>[8]Belgium!EZ$22</f>
        <v>32109</v>
      </c>
      <c r="FA7" s="1">
        <f>[8]Belgium!FA$22</f>
        <v>294938</v>
      </c>
      <c r="FB7" s="1">
        <f>[8]Belgium!FB$22</f>
        <v>33651</v>
      </c>
      <c r="FC7" s="1">
        <f>[8]Belgium!FC$22</f>
        <v>179786</v>
      </c>
      <c r="FD7" s="1">
        <f>[8]Belgium!FD$22</f>
        <v>232203</v>
      </c>
      <c r="FE7" s="1">
        <f>[8]Belgium!FE$22</f>
        <v>46624</v>
      </c>
      <c r="FF7" s="1">
        <f>[8]Belgium!FF$22</f>
        <v>238539</v>
      </c>
      <c r="FG7" s="1">
        <f>[8]Belgium!FG$22</f>
        <v>224658</v>
      </c>
      <c r="FH7" s="1">
        <f>[8]Belgium!FH$22</f>
        <v>314855</v>
      </c>
      <c r="FI7" s="1">
        <f>[8]Belgium!FI$22</f>
        <v>83207</v>
      </c>
      <c r="FJ7" s="1">
        <f>[8]Belgium!FJ$22</f>
        <v>86471</v>
      </c>
      <c r="FK7" s="1">
        <f>[8]Belgium!FK$22</f>
        <v>268994</v>
      </c>
      <c r="FL7" s="1">
        <f>[8]Belgium!FL$22</f>
        <v>274750</v>
      </c>
      <c r="FM7" s="1">
        <f>[8]Belgium!FM$22</f>
        <v>250829</v>
      </c>
      <c r="FN7" s="1">
        <f>[8]Belgium!FN$22</f>
        <v>24650</v>
      </c>
      <c r="FO7" s="1">
        <f>[8]Belgium!FO$22</f>
        <v>42901</v>
      </c>
      <c r="FP7" s="1">
        <f>[8]Belgium!FP$22</f>
        <v>264891</v>
      </c>
      <c r="FQ7" s="1">
        <f>[8]Belgium!FQ$22</f>
        <v>102385</v>
      </c>
      <c r="FR7" s="1">
        <f>[8]Belgium!FR$22</f>
        <v>322292</v>
      </c>
      <c r="FS7" s="1">
        <f>[8]Belgium!FS$22</f>
        <v>528341</v>
      </c>
      <c r="FT7" s="1">
        <f>[8]Belgium!FT$22</f>
        <v>14103</v>
      </c>
      <c r="FU7" s="1">
        <f>[8]Belgium!FU$22</f>
        <v>289525</v>
      </c>
      <c r="FV7" s="1">
        <f>[8]Belgium!FV$22</f>
        <v>214665</v>
      </c>
      <c r="FW7" s="1">
        <f>[8]Belgium!FW$22</f>
        <v>307042</v>
      </c>
      <c r="FX7" s="1">
        <f>[8]Belgium!FX$22</f>
        <v>0</v>
      </c>
      <c r="FY7" s="1">
        <f>[8]Belgium!FY$22</f>
        <v>0</v>
      </c>
      <c r="FZ7" s="2">
        <f>SUM($B7:FY7)</f>
        <v>46125063</v>
      </c>
    </row>
    <row r="8" spans="1:182">
      <c r="A8" t="s">
        <v>32</v>
      </c>
      <c r="B8" s="1">
        <f>[8]Bulgaria!B$22</f>
        <v>0</v>
      </c>
      <c r="C8" s="1">
        <f>[8]Bulgaria!C$22</f>
        <v>0</v>
      </c>
      <c r="D8" s="1">
        <f>[8]Bulgaria!D$22</f>
        <v>0</v>
      </c>
      <c r="E8" s="1">
        <f>[8]Bulgaria!E$22</f>
        <v>0</v>
      </c>
      <c r="F8" s="1">
        <f>[8]Bulgaria!F$22</f>
        <v>0</v>
      </c>
      <c r="G8" s="1">
        <f>[8]Bulgaria!G$22</f>
        <v>0</v>
      </c>
      <c r="H8" s="1">
        <f>[8]Bulgaria!H$22</f>
        <v>0</v>
      </c>
      <c r="I8" s="1">
        <f>[8]Bulgaria!I$22</f>
        <v>0</v>
      </c>
      <c r="J8" s="1">
        <f>[8]Bulgaria!J$22</f>
        <v>0</v>
      </c>
      <c r="K8" s="1">
        <f>[8]Bulgaria!K$22</f>
        <v>0</v>
      </c>
      <c r="L8" s="1">
        <f>[8]Bulgaria!L$22</f>
        <v>0</v>
      </c>
      <c r="M8" s="1">
        <f>[8]Bulgaria!M$22</f>
        <v>0</v>
      </c>
      <c r="N8" s="1">
        <f>[8]Bulgaria!N$22</f>
        <v>0</v>
      </c>
      <c r="O8" s="1">
        <f>[8]Bulgaria!O$22</f>
        <v>0</v>
      </c>
      <c r="P8" s="1">
        <f>[8]Bulgaria!P$22</f>
        <v>0</v>
      </c>
      <c r="Q8" s="1">
        <f>[8]Bulgaria!Q$22</f>
        <v>0</v>
      </c>
      <c r="R8" s="1">
        <f>[8]Bulgaria!R$22</f>
        <v>0</v>
      </c>
      <c r="S8" s="1">
        <f>[8]Bulgaria!S$22</f>
        <v>0</v>
      </c>
      <c r="T8" s="1">
        <f>[8]Bulgaria!T$22</f>
        <v>0</v>
      </c>
      <c r="U8" s="1">
        <f>[8]Bulgaria!U$22</f>
        <v>0</v>
      </c>
      <c r="V8" s="1">
        <f>[8]Bulgaria!V$22</f>
        <v>0</v>
      </c>
      <c r="W8" s="1">
        <f>[8]Bulgaria!W$22</f>
        <v>0</v>
      </c>
      <c r="X8" s="1">
        <f>[8]Bulgaria!X$22</f>
        <v>0</v>
      </c>
      <c r="Y8" s="1">
        <f>[8]Bulgaria!Y$22</f>
        <v>0</v>
      </c>
      <c r="Z8" s="1">
        <f>[8]Bulgaria!Z$22</f>
        <v>0</v>
      </c>
      <c r="AA8" s="1">
        <f>[8]Bulgaria!AA$22</f>
        <v>0</v>
      </c>
      <c r="AB8" s="1">
        <f>[8]Bulgaria!AB$22</f>
        <v>0</v>
      </c>
      <c r="AC8" s="1">
        <f>[8]Bulgaria!AC$22</f>
        <v>0</v>
      </c>
      <c r="AD8" s="1">
        <f>[8]Bulgaria!AD$22</f>
        <v>0</v>
      </c>
      <c r="AE8" s="1">
        <f>[8]Bulgaria!AE$22</f>
        <v>0</v>
      </c>
      <c r="AF8" s="1">
        <f>[8]Bulgaria!AF$22</f>
        <v>0</v>
      </c>
      <c r="AG8" s="1">
        <f>[8]Bulgaria!AG$22</f>
        <v>0</v>
      </c>
      <c r="AH8" s="1">
        <f>[8]Bulgaria!AH$22</f>
        <v>0</v>
      </c>
      <c r="AI8" s="1">
        <f>[8]Bulgaria!AI$22</f>
        <v>0</v>
      </c>
      <c r="AJ8" s="1">
        <f>[8]Bulgaria!AJ$22</f>
        <v>0</v>
      </c>
      <c r="AK8" s="1">
        <f>[8]Bulgaria!AK$22</f>
        <v>0</v>
      </c>
      <c r="AL8" s="1">
        <f>[8]Bulgaria!AL$22</f>
        <v>0</v>
      </c>
      <c r="AM8" s="1">
        <f>[8]Bulgaria!AM$22</f>
        <v>0</v>
      </c>
      <c r="AN8" s="1">
        <f>[8]Bulgaria!AN$22</f>
        <v>0</v>
      </c>
      <c r="AO8" s="1">
        <f>[8]Bulgaria!AO$22</f>
        <v>0</v>
      </c>
      <c r="AP8" s="1">
        <f>[8]Bulgaria!AP$22</f>
        <v>0</v>
      </c>
      <c r="AQ8" s="1">
        <f>[8]Bulgaria!AQ$22</f>
        <v>0</v>
      </c>
      <c r="AR8" s="1">
        <f>[8]Bulgaria!AR$22</f>
        <v>0</v>
      </c>
      <c r="AS8" s="1">
        <f>[8]Bulgaria!AS$22</f>
        <v>0</v>
      </c>
      <c r="AT8" s="1">
        <f>[8]Bulgaria!AT$22</f>
        <v>0</v>
      </c>
      <c r="AU8" s="1">
        <f>[8]Bulgaria!AU$22</f>
        <v>0</v>
      </c>
      <c r="AV8" s="1">
        <f>[8]Bulgaria!AV$22</f>
        <v>0</v>
      </c>
      <c r="AW8" s="1">
        <f>[8]Bulgaria!AW$22</f>
        <v>0</v>
      </c>
      <c r="AX8" s="1">
        <f>[8]Bulgaria!AX$22</f>
        <v>0</v>
      </c>
      <c r="AY8" s="1">
        <f>[8]Bulgaria!AY$22</f>
        <v>0</v>
      </c>
      <c r="AZ8" s="1">
        <f>[8]Bulgaria!AZ$22</f>
        <v>0</v>
      </c>
      <c r="BA8" s="1">
        <f>[8]Bulgaria!BA$22</f>
        <v>0</v>
      </c>
      <c r="BB8" s="1">
        <f>[8]Bulgaria!BB$22</f>
        <v>0</v>
      </c>
      <c r="BC8" s="1">
        <f>[8]Bulgaria!BC$22</f>
        <v>0</v>
      </c>
      <c r="BD8" s="1">
        <f>[8]Bulgaria!BD$22</f>
        <v>0</v>
      </c>
      <c r="BE8" s="1">
        <f>[8]Bulgaria!BE$22</f>
        <v>0</v>
      </c>
      <c r="BF8" s="1">
        <f>[8]Bulgaria!BF$22</f>
        <v>0</v>
      </c>
      <c r="BG8" s="1">
        <f>[8]Bulgaria!BG$22</f>
        <v>0</v>
      </c>
      <c r="BH8" s="1">
        <f>[8]Bulgaria!BH$22</f>
        <v>0</v>
      </c>
      <c r="BI8" s="1">
        <f>[8]Bulgaria!BI$22</f>
        <v>0</v>
      </c>
      <c r="BJ8" s="1">
        <f>[8]Bulgaria!BJ$22</f>
        <v>0</v>
      </c>
      <c r="BK8" s="1">
        <f>[8]Bulgaria!BK$22</f>
        <v>0</v>
      </c>
      <c r="BL8" s="1">
        <f>[8]Bulgaria!BL$22</f>
        <v>0</v>
      </c>
      <c r="BM8" s="1">
        <f>[8]Bulgaria!BM$22</f>
        <v>0</v>
      </c>
      <c r="BN8" s="1">
        <f>[8]Bulgaria!BN$22</f>
        <v>0</v>
      </c>
      <c r="BO8" s="1">
        <f>[8]Bulgaria!BO$22</f>
        <v>0</v>
      </c>
      <c r="BP8" s="1">
        <f>[8]Bulgaria!BP$22</f>
        <v>0</v>
      </c>
      <c r="BQ8" s="1">
        <f>[8]Bulgaria!BQ$22</f>
        <v>0</v>
      </c>
      <c r="BR8" s="1">
        <f>[8]Bulgaria!BR$22</f>
        <v>0</v>
      </c>
      <c r="BS8" s="1">
        <f>[8]Bulgaria!BS$22</f>
        <v>0</v>
      </c>
      <c r="BT8" s="1">
        <f>[8]Bulgaria!BT$22</f>
        <v>0</v>
      </c>
      <c r="BU8" s="1">
        <f>[8]Bulgaria!BU$22</f>
        <v>0</v>
      </c>
      <c r="BV8" s="1">
        <f>[8]Bulgaria!BV$22</f>
        <v>0</v>
      </c>
      <c r="BW8" s="1">
        <f>[8]Bulgaria!BW$22</f>
        <v>0</v>
      </c>
      <c r="BX8" s="1">
        <f>[8]Bulgaria!BX$22</f>
        <v>0</v>
      </c>
      <c r="BY8" s="1">
        <f>[8]Bulgaria!BY$22</f>
        <v>0</v>
      </c>
      <c r="BZ8" s="1">
        <f>[8]Bulgaria!BZ$22</f>
        <v>0</v>
      </c>
      <c r="CA8" s="1">
        <f>[8]Bulgaria!CA$22</f>
        <v>0</v>
      </c>
      <c r="CB8" s="1">
        <f>[8]Bulgaria!CB$22</f>
        <v>0</v>
      </c>
      <c r="CC8" s="1">
        <f>[8]Bulgaria!CC$22</f>
        <v>0</v>
      </c>
      <c r="CD8" s="1">
        <f>[8]Bulgaria!CD$22</f>
        <v>0</v>
      </c>
      <c r="CE8" s="1">
        <f>[8]Bulgaria!CE$22</f>
        <v>0</v>
      </c>
      <c r="CF8" s="1">
        <f>[8]Bulgaria!CF$22</f>
        <v>0</v>
      </c>
      <c r="CG8" s="1">
        <f>[8]Bulgaria!CG$22</f>
        <v>0</v>
      </c>
      <c r="CH8" s="1">
        <f>[8]Bulgaria!CH$22</f>
        <v>0</v>
      </c>
      <c r="CI8" s="1">
        <f>[8]Bulgaria!CI$22</f>
        <v>0</v>
      </c>
      <c r="CJ8" s="1">
        <f>[8]Bulgaria!CJ$22</f>
        <v>0</v>
      </c>
      <c r="CK8" s="1">
        <f>[8]Bulgaria!CK$22</f>
        <v>0</v>
      </c>
      <c r="CL8" s="1">
        <f>[8]Bulgaria!CL$22</f>
        <v>0</v>
      </c>
      <c r="CM8" s="1">
        <f>[8]Bulgaria!CM$22</f>
        <v>0</v>
      </c>
      <c r="CN8" s="1">
        <f>[8]Bulgaria!CN$22</f>
        <v>0</v>
      </c>
      <c r="CO8" s="1">
        <f>[8]Bulgaria!CO$22</f>
        <v>0</v>
      </c>
      <c r="CP8" s="1">
        <f>[8]Bulgaria!CP$22</f>
        <v>0</v>
      </c>
      <c r="CQ8" s="1">
        <f>[8]Bulgaria!CQ$22</f>
        <v>0</v>
      </c>
      <c r="CR8" s="1">
        <f>[8]Bulgaria!CR$22</f>
        <v>0</v>
      </c>
      <c r="CS8" s="1">
        <f>[8]Bulgaria!CS$22</f>
        <v>0</v>
      </c>
      <c r="CT8" s="1">
        <f>[8]Bulgaria!CT$22</f>
        <v>0</v>
      </c>
      <c r="CU8" s="1">
        <f>[8]Bulgaria!CU$22</f>
        <v>0</v>
      </c>
      <c r="CV8" s="1">
        <f>[8]Bulgaria!CV$22</f>
        <v>0</v>
      </c>
      <c r="CW8" s="1">
        <f>[8]Bulgaria!CW$22</f>
        <v>0</v>
      </c>
      <c r="CX8" s="1">
        <f>[8]Bulgaria!CX$22</f>
        <v>0</v>
      </c>
      <c r="CY8" s="1">
        <f>[8]Bulgaria!CY$22</f>
        <v>0</v>
      </c>
      <c r="CZ8" s="1">
        <f>[8]Bulgaria!CZ$22</f>
        <v>0</v>
      </c>
      <c r="DA8" s="1">
        <f>[8]Bulgaria!DA$22</f>
        <v>0</v>
      </c>
      <c r="DB8" s="1">
        <f>[8]Bulgaria!DB$22</f>
        <v>0</v>
      </c>
      <c r="DC8" s="1">
        <f>[8]Bulgaria!DC$22</f>
        <v>0</v>
      </c>
      <c r="DD8" s="1">
        <f>[8]Bulgaria!DD$22</f>
        <v>0</v>
      </c>
      <c r="DE8" s="1">
        <f>[8]Bulgaria!DE$22</f>
        <v>0</v>
      </c>
      <c r="DF8" s="1">
        <f>[8]Bulgaria!DF$22</f>
        <v>0</v>
      </c>
      <c r="DG8" s="1">
        <f>[8]Bulgaria!DG$22</f>
        <v>0</v>
      </c>
      <c r="DH8" s="1">
        <f>[8]Bulgaria!DH$22</f>
        <v>0</v>
      </c>
      <c r="DI8" s="1">
        <f>[8]Bulgaria!DI$22</f>
        <v>0</v>
      </c>
      <c r="DJ8" s="1">
        <f>[8]Bulgaria!DJ$22</f>
        <v>0</v>
      </c>
      <c r="DK8" s="1">
        <f>[8]Bulgaria!DK$22</f>
        <v>0</v>
      </c>
      <c r="DL8" s="1">
        <f>[8]Bulgaria!DL$22</f>
        <v>0</v>
      </c>
      <c r="DM8" s="1">
        <f>[8]Bulgaria!DM$22</f>
        <v>0</v>
      </c>
      <c r="DN8" s="1">
        <f>[8]Bulgaria!DN$22</f>
        <v>0</v>
      </c>
      <c r="DO8" s="1">
        <f>[8]Bulgaria!DO$22</f>
        <v>0</v>
      </c>
      <c r="DP8" s="1">
        <f>[8]Bulgaria!DP$22</f>
        <v>0</v>
      </c>
      <c r="DQ8" s="1">
        <f>[8]Bulgaria!DQ$22</f>
        <v>0</v>
      </c>
      <c r="DR8" s="1">
        <f>[8]Bulgaria!DR$22</f>
        <v>0</v>
      </c>
      <c r="DS8" s="1">
        <f>[8]Bulgaria!DS$22</f>
        <v>0</v>
      </c>
      <c r="DT8" s="1">
        <f>[8]Bulgaria!DT$22</f>
        <v>0</v>
      </c>
      <c r="DU8" s="1">
        <f>[8]Bulgaria!DU$22</f>
        <v>0</v>
      </c>
      <c r="DV8" s="1">
        <f>[8]Bulgaria!DV$22</f>
        <v>0</v>
      </c>
      <c r="DW8" s="1">
        <f>[8]Bulgaria!DW$22</f>
        <v>0</v>
      </c>
      <c r="DX8" s="1">
        <f>[8]Bulgaria!DX$22</f>
        <v>0</v>
      </c>
      <c r="DY8" s="1">
        <f>[8]Bulgaria!DY$22</f>
        <v>0</v>
      </c>
      <c r="DZ8" s="1">
        <f>[8]Bulgaria!DZ$22</f>
        <v>0</v>
      </c>
      <c r="EA8" s="1">
        <f>[8]Bulgaria!EA$22</f>
        <v>0</v>
      </c>
      <c r="EB8" s="1">
        <f>[8]Bulgaria!EB$22</f>
        <v>0</v>
      </c>
      <c r="EC8" s="1">
        <f>[8]Bulgaria!EC$22</f>
        <v>0</v>
      </c>
      <c r="ED8" s="1">
        <f>[8]Bulgaria!ED$22</f>
        <v>0</v>
      </c>
      <c r="EE8" s="1">
        <f>[8]Bulgaria!EE$22</f>
        <v>0</v>
      </c>
      <c r="EF8" s="1">
        <f>[8]Bulgaria!EF$22</f>
        <v>0</v>
      </c>
      <c r="EG8" s="1">
        <f>[8]Bulgaria!EG$22</f>
        <v>0</v>
      </c>
      <c r="EH8" s="1">
        <f>[8]Bulgaria!EH$22</f>
        <v>0</v>
      </c>
      <c r="EI8" s="1">
        <f>[8]Bulgaria!EI$22</f>
        <v>0</v>
      </c>
      <c r="EJ8" s="1">
        <f>[8]Bulgaria!EJ$22</f>
        <v>0</v>
      </c>
      <c r="EK8" s="1">
        <f>[8]Bulgaria!EK$22</f>
        <v>0</v>
      </c>
      <c r="EL8" s="1">
        <f>[8]Bulgaria!EL$22</f>
        <v>0</v>
      </c>
      <c r="EM8" s="1">
        <f>[8]Bulgaria!EM$22</f>
        <v>0</v>
      </c>
      <c r="EN8" s="1">
        <f>[8]Bulgaria!EN$22</f>
        <v>0</v>
      </c>
      <c r="EO8" s="1">
        <f>[8]Bulgaria!EO$22</f>
        <v>0</v>
      </c>
      <c r="EP8" s="1">
        <f>[8]Bulgaria!EP$22</f>
        <v>0</v>
      </c>
      <c r="EQ8" s="1">
        <f>[8]Bulgaria!EQ$22</f>
        <v>7</v>
      </c>
      <c r="ER8" s="1">
        <f>[8]Bulgaria!ER$22</f>
        <v>7</v>
      </c>
      <c r="ES8" s="1">
        <f>[8]Bulgaria!ES$22</f>
        <v>0</v>
      </c>
      <c r="ET8" s="1">
        <f>[8]Bulgaria!ET$22</f>
        <v>0</v>
      </c>
      <c r="EU8" s="1">
        <f>[8]Bulgaria!EU$22</f>
        <v>0</v>
      </c>
      <c r="EV8" s="1">
        <f>[8]Bulgaria!EV$22</f>
        <v>0</v>
      </c>
      <c r="EW8" s="1">
        <f>[8]Bulgaria!EW$22</f>
        <v>0</v>
      </c>
      <c r="EX8" s="1">
        <f>[8]Bulgaria!EX$22</f>
        <v>0</v>
      </c>
      <c r="EY8" s="1">
        <f>[8]Bulgaria!EY$22</f>
        <v>0</v>
      </c>
      <c r="EZ8" s="1">
        <f>[8]Bulgaria!EZ$22</f>
        <v>0</v>
      </c>
      <c r="FA8" s="1">
        <f>[8]Bulgaria!FA$22</f>
        <v>0</v>
      </c>
      <c r="FB8" s="1">
        <f>[8]Bulgaria!FB$22</f>
        <v>4</v>
      </c>
      <c r="FC8" s="1">
        <f>[8]Bulgaria!FC$22</f>
        <v>0</v>
      </c>
      <c r="FD8" s="1">
        <f>[8]Bulgaria!FD$22</f>
        <v>0</v>
      </c>
      <c r="FE8" s="1">
        <f>[8]Bulgaria!FE$22</f>
        <v>4</v>
      </c>
      <c r="FF8" s="1">
        <f>[8]Bulgaria!FF$22</f>
        <v>0</v>
      </c>
      <c r="FG8" s="1">
        <f>[8]Bulgaria!FG$22</f>
        <v>0</v>
      </c>
      <c r="FH8" s="1">
        <f>[8]Bulgaria!FH$22</f>
        <v>0</v>
      </c>
      <c r="FI8" s="1">
        <f>[8]Bulgaria!FI$22</f>
        <v>0</v>
      </c>
      <c r="FJ8" s="1">
        <f>[8]Bulgaria!FJ$22</f>
        <v>0</v>
      </c>
      <c r="FK8" s="1">
        <f>[8]Bulgaria!FK$22</f>
        <v>0</v>
      </c>
      <c r="FL8" s="1">
        <f>[8]Bulgaria!FL$22</f>
        <v>0</v>
      </c>
      <c r="FM8" s="1">
        <f>[8]Bulgaria!FM$22</f>
        <v>0</v>
      </c>
      <c r="FN8" s="1">
        <f>[8]Bulgaria!FN$22</f>
        <v>0</v>
      </c>
      <c r="FO8" s="1">
        <f>[8]Bulgaria!FO$22</f>
        <v>0</v>
      </c>
      <c r="FP8" s="1">
        <f>[8]Bulgaria!FP$22</f>
        <v>4</v>
      </c>
      <c r="FQ8" s="1">
        <f>[8]Bulgaria!FQ$22</f>
        <v>0</v>
      </c>
      <c r="FR8" s="1">
        <f>[8]Bulgaria!FR$22</f>
        <v>0</v>
      </c>
      <c r="FS8" s="1">
        <f>[8]Bulgaria!FS$22</f>
        <v>0</v>
      </c>
      <c r="FT8" s="1">
        <f>[8]Bulgaria!FT$22</f>
        <v>0</v>
      </c>
      <c r="FU8" s="1">
        <f>[8]Bulgaria!FU$22</f>
        <v>0</v>
      </c>
      <c r="FV8" s="1">
        <f>[8]Bulgaria!FV$22</f>
        <v>0</v>
      </c>
      <c r="FW8" s="1">
        <f>[8]Bulgaria!FW$22</f>
        <v>0</v>
      </c>
      <c r="FX8" s="1">
        <f>[8]Bulgaria!FX$22</f>
        <v>0</v>
      </c>
      <c r="FY8" s="1">
        <f>[8]Bulgaria!FY$22</f>
        <v>0</v>
      </c>
      <c r="FZ8" s="2">
        <f>SUM($B8:FY8)</f>
        <v>26</v>
      </c>
    </row>
    <row r="9" spans="1:182">
      <c r="A9" t="s">
        <v>40</v>
      </c>
      <c r="B9" s="1">
        <f>[8]Croatia!B$22</f>
        <v>0</v>
      </c>
      <c r="C9" s="1">
        <f>[8]Croatia!C$22</f>
        <v>0</v>
      </c>
      <c r="D9" s="1">
        <f>[8]Croatia!D$22</f>
        <v>0</v>
      </c>
      <c r="E9" s="1">
        <f>[8]Croatia!E$22</f>
        <v>0</v>
      </c>
      <c r="F9" s="1">
        <f>[8]Croatia!F$22</f>
        <v>0</v>
      </c>
      <c r="G9" s="1">
        <f>[8]Croatia!G$22</f>
        <v>0</v>
      </c>
      <c r="H9" s="1">
        <f>[8]Croatia!H$22</f>
        <v>0</v>
      </c>
      <c r="I9" s="1">
        <f>[8]Croatia!I$22</f>
        <v>0</v>
      </c>
      <c r="J9" s="1">
        <f>[8]Croatia!J$22</f>
        <v>0</v>
      </c>
      <c r="K9" s="1">
        <f>[8]Croatia!K$22</f>
        <v>0</v>
      </c>
      <c r="L9" s="1">
        <f>[8]Croatia!L$22</f>
        <v>0</v>
      </c>
      <c r="M9" s="1">
        <f>[8]Croatia!M$22</f>
        <v>0</v>
      </c>
      <c r="N9" s="1">
        <f>[8]Croatia!N$22</f>
        <v>0</v>
      </c>
      <c r="O9" s="1">
        <f>[8]Croatia!O$22</f>
        <v>0</v>
      </c>
      <c r="P9" s="1">
        <f>[8]Croatia!P$22</f>
        <v>0</v>
      </c>
      <c r="Q9" s="1">
        <f>[8]Croatia!Q$22</f>
        <v>0</v>
      </c>
      <c r="R9" s="1">
        <f>[8]Croatia!R$22</f>
        <v>0</v>
      </c>
      <c r="S9" s="1">
        <f>[8]Croatia!S$22</f>
        <v>0</v>
      </c>
      <c r="T9" s="1">
        <f>[8]Croatia!T$22</f>
        <v>0</v>
      </c>
      <c r="U9" s="1">
        <f>[8]Croatia!U$22</f>
        <v>0</v>
      </c>
      <c r="V9" s="1">
        <f>[8]Croatia!V$22</f>
        <v>0</v>
      </c>
      <c r="W9" s="1">
        <f>[8]Croatia!W$22</f>
        <v>0</v>
      </c>
      <c r="X9" s="1">
        <f>[8]Croatia!X$22</f>
        <v>0</v>
      </c>
      <c r="Y9" s="1">
        <f>[8]Croatia!Y$22</f>
        <v>0</v>
      </c>
      <c r="Z9" s="1">
        <f>[8]Croatia!Z$22</f>
        <v>0</v>
      </c>
      <c r="AA9" s="1">
        <f>[8]Croatia!AA$22</f>
        <v>0</v>
      </c>
      <c r="AB9" s="1">
        <f>[8]Croatia!AB$22</f>
        <v>0</v>
      </c>
      <c r="AC9" s="1">
        <f>[8]Croatia!AC$22</f>
        <v>0</v>
      </c>
      <c r="AD9" s="1">
        <f>[8]Croatia!AD$22</f>
        <v>0</v>
      </c>
      <c r="AE9" s="1">
        <f>[8]Croatia!AE$22</f>
        <v>0</v>
      </c>
      <c r="AF9" s="1">
        <f>[8]Croatia!AF$22</f>
        <v>0</v>
      </c>
      <c r="AG9" s="1">
        <f>[8]Croatia!AG$22</f>
        <v>0</v>
      </c>
      <c r="AH9" s="1">
        <f>[8]Croatia!AH$22</f>
        <v>0</v>
      </c>
      <c r="AI9" s="1">
        <f>[8]Croatia!AI$22</f>
        <v>0</v>
      </c>
      <c r="AJ9" s="1">
        <f>[8]Croatia!AJ$22</f>
        <v>0</v>
      </c>
      <c r="AK9" s="1">
        <f>[8]Croatia!AK$22</f>
        <v>0</v>
      </c>
      <c r="AL9" s="1">
        <f>[8]Croatia!AL$22</f>
        <v>0</v>
      </c>
      <c r="AM9" s="1">
        <f>[8]Croatia!AM$22</f>
        <v>0</v>
      </c>
      <c r="AN9" s="1">
        <f>[8]Croatia!AN$22</f>
        <v>0</v>
      </c>
      <c r="AO9" s="1">
        <f>[8]Croatia!AO$22</f>
        <v>0</v>
      </c>
      <c r="AP9" s="1">
        <f>[8]Croatia!AP$22</f>
        <v>0</v>
      </c>
      <c r="AQ9" s="1">
        <f>[8]Croatia!AQ$22</f>
        <v>0</v>
      </c>
      <c r="AR9" s="1">
        <f>[8]Croatia!AR$22</f>
        <v>0</v>
      </c>
      <c r="AS9" s="1">
        <f>[8]Croatia!AS$22</f>
        <v>0</v>
      </c>
      <c r="AT9" s="1">
        <f>[8]Croatia!AT$22</f>
        <v>0</v>
      </c>
      <c r="AU9" s="1">
        <f>[8]Croatia!AU$22</f>
        <v>0</v>
      </c>
      <c r="AV9" s="1">
        <f>[8]Croatia!AV$22</f>
        <v>0</v>
      </c>
      <c r="AW9" s="1">
        <f>[8]Croatia!AW$22</f>
        <v>0</v>
      </c>
      <c r="AX9" s="1">
        <f>[8]Croatia!AX$22</f>
        <v>0</v>
      </c>
      <c r="AY9" s="1">
        <f>[8]Croatia!AY$22</f>
        <v>0</v>
      </c>
      <c r="AZ9" s="1">
        <f>[8]Croatia!AZ$22</f>
        <v>0</v>
      </c>
      <c r="BA9" s="1">
        <f>[8]Croatia!BA$22</f>
        <v>0</v>
      </c>
      <c r="BB9" s="1">
        <f>[8]Croatia!BB$22</f>
        <v>0</v>
      </c>
      <c r="BC9" s="1">
        <f>[8]Croatia!BC$22</f>
        <v>0</v>
      </c>
      <c r="BD9" s="1">
        <f>[8]Croatia!BD$22</f>
        <v>0</v>
      </c>
      <c r="BE9" s="1">
        <f>[8]Croatia!BE$22</f>
        <v>0</v>
      </c>
      <c r="BF9" s="1">
        <f>[8]Croatia!BF$22</f>
        <v>0</v>
      </c>
      <c r="BG9" s="1">
        <f>[8]Croatia!BG$22</f>
        <v>0</v>
      </c>
      <c r="BH9" s="1">
        <f>[8]Croatia!BH$22</f>
        <v>0</v>
      </c>
      <c r="BI9" s="1">
        <f>[8]Croatia!BI$22</f>
        <v>0</v>
      </c>
      <c r="BJ9" s="1">
        <f>[8]Croatia!BJ$22</f>
        <v>0</v>
      </c>
      <c r="BK9" s="1">
        <f>[8]Croatia!BK$22</f>
        <v>0</v>
      </c>
      <c r="BL9" s="1">
        <f>[8]Croatia!BL$22</f>
        <v>0</v>
      </c>
      <c r="BM9" s="1">
        <f>[8]Croatia!BM$22</f>
        <v>0</v>
      </c>
      <c r="BN9" s="1">
        <f>[8]Croatia!BN$22</f>
        <v>0</v>
      </c>
      <c r="BO9" s="1">
        <f>[8]Croatia!BO$22</f>
        <v>0</v>
      </c>
      <c r="BP9" s="1">
        <f>[8]Croatia!BP$22</f>
        <v>0</v>
      </c>
      <c r="BQ9" s="1">
        <f>[8]Croatia!BQ$22</f>
        <v>0</v>
      </c>
      <c r="BR9" s="1">
        <f>[8]Croatia!BR$22</f>
        <v>0</v>
      </c>
      <c r="BS9" s="1">
        <f>[8]Croatia!BS$22</f>
        <v>0</v>
      </c>
      <c r="BT9" s="1">
        <f>[8]Croatia!BT$22</f>
        <v>0</v>
      </c>
      <c r="BU9" s="1">
        <f>[8]Croatia!BU$22</f>
        <v>0</v>
      </c>
      <c r="BV9" s="1">
        <f>[8]Croatia!BV$22</f>
        <v>0</v>
      </c>
      <c r="BW9" s="1">
        <f>[8]Croatia!BW$22</f>
        <v>0</v>
      </c>
      <c r="BX9" s="1">
        <f>[8]Croatia!BX$22</f>
        <v>0</v>
      </c>
      <c r="BY9" s="1">
        <f>[8]Croatia!BY$22</f>
        <v>0</v>
      </c>
      <c r="BZ9" s="1">
        <f>[8]Croatia!BZ$22</f>
        <v>0</v>
      </c>
      <c r="CA9" s="1">
        <f>[8]Croatia!CA$22</f>
        <v>0</v>
      </c>
      <c r="CB9" s="1">
        <f>[8]Croatia!CB$22</f>
        <v>0</v>
      </c>
      <c r="CC9" s="1">
        <f>[8]Croatia!CC$22</f>
        <v>0</v>
      </c>
      <c r="CD9" s="1">
        <f>[8]Croatia!CD$22</f>
        <v>0</v>
      </c>
      <c r="CE9" s="1">
        <f>[8]Croatia!CE$22</f>
        <v>0</v>
      </c>
      <c r="CF9" s="1">
        <f>[8]Croatia!CF$22</f>
        <v>0</v>
      </c>
      <c r="CG9" s="1">
        <f>[8]Croatia!CG$22</f>
        <v>0</v>
      </c>
      <c r="CH9" s="1">
        <f>[8]Croatia!CH$22</f>
        <v>0</v>
      </c>
      <c r="CI9" s="1">
        <f>[8]Croatia!CI$22</f>
        <v>0</v>
      </c>
      <c r="CJ9" s="1">
        <f>[8]Croatia!CJ$22</f>
        <v>0</v>
      </c>
      <c r="CK9" s="1">
        <f>[8]Croatia!CK$22</f>
        <v>0</v>
      </c>
      <c r="CL9" s="1">
        <f>[8]Croatia!CL$22</f>
        <v>0</v>
      </c>
      <c r="CM9" s="1">
        <f>[8]Croatia!CM$22</f>
        <v>0</v>
      </c>
      <c r="CN9" s="1">
        <f>[8]Croatia!CN$22</f>
        <v>0</v>
      </c>
      <c r="CO9" s="1">
        <f>[8]Croatia!CO$22</f>
        <v>0</v>
      </c>
      <c r="CP9" s="1">
        <f>[8]Croatia!CP$22</f>
        <v>0</v>
      </c>
      <c r="CQ9" s="1">
        <f>[8]Croatia!CQ$22</f>
        <v>0</v>
      </c>
      <c r="CR9" s="1">
        <f>[8]Croatia!CR$22</f>
        <v>0</v>
      </c>
      <c r="CS9" s="1">
        <f>[8]Croatia!CS$22</f>
        <v>0</v>
      </c>
      <c r="CT9" s="1">
        <f>[8]Croatia!CT$22</f>
        <v>0</v>
      </c>
      <c r="CU9" s="1">
        <f>[8]Croatia!CU$22</f>
        <v>0</v>
      </c>
      <c r="CV9" s="1">
        <f>[8]Croatia!CV$22</f>
        <v>0</v>
      </c>
      <c r="CW9" s="1">
        <f>[8]Croatia!CW$22</f>
        <v>0</v>
      </c>
      <c r="CX9" s="1">
        <f>[8]Croatia!CX$22</f>
        <v>0</v>
      </c>
      <c r="CY9" s="1">
        <f>[8]Croatia!CY$22</f>
        <v>0</v>
      </c>
      <c r="CZ9" s="1">
        <f>[8]Croatia!CZ$22</f>
        <v>0</v>
      </c>
      <c r="DA9" s="1">
        <f>[8]Croatia!DA$22</f>
        <v>0</v>
      </c>
      <c r="DB9" s="1">
        <f>[8]Croatia!DB$22</f>
        <v>0</v>
      </c>
      <c r="DC9" s="1">
        <f>[8]Croatia!DC$22</f>
        <v>0</v>
      </c>
      <c r="DD9" s="1">
        <f>[8]Croatia!DD$22</f>
        <v>0</v>
      </c>
      <c r="DE9" s="1">
        <f>[8]Croatia!DE$22</f>
        <v>0</v>
      </c>
      <c r="DF9" s="1">
        <f>[8]Croatia!DF$22</f>
        <v>0</v>
      </c>
      <c r="DG9" s="1">
        <f>[8]Croatia!DG$22</f>
        <v>0</v>
      </c>
      <c r="DH9" s="1">
        <f>[8]Croatia!DH$22</f>
        <v>0</v>
      </c>
      <c r="DI9" s="1">
        <f>[8]Croatia!DI$22</f>
        <v>0</v>
      </c>
      <c r="DJ9" s="1">
        <f>[8]Croatia!DJ$22</f>
        <v>0</v>
      </c>
      <c r="DK9" s="1">
        <f>[8]Croatia!DK$22</f>
        <v>0</v>
      </c>
      <c r="DL9" s="1">
        <f>[8]Croatia!DL$22</f>
        <v>0</v>
      </c>
      <c r="DM9" s="1">
        <f>[8]Croatia!DM$22</f>
        <v>0</v>
      </c>
      <c r="DN9" s="1">
        <f>[8]Croatia!DN$22</f>
        <v>0</v>
      </c>
      <c r="DO9" s="1">
        <f>[8]Croatia!DO$22</f>
        <v>0</v>
      </c>
      <c r="DP9" s="1">
        <f>[8]Croatia!DP$22</f>
        <v>0</v>
      </c>
      <c r="DQ9" s="1">
        <f>[8]Croatia!DQ$22</f>
        <v>0</v>
      </c>
      <c r="DR9" s="1">
        <f>[8]Croatia!DR$22</f>
        <v>0</v>
      </c>
      <c r="DS9" s="1">
        <f>[8]Croatia!DS$22</f>
        <v>0</v>
      </c>
      <c r="DT9" s="1">
        <f>[8]Croatia!DT$22</f>
        <v>0</v>
      </c>
      <c r="DU9" s="1">
        <f>[8]Croatia!DU$22</f>
        <v>0</v>
      </c>
      <c r="DV9" s="1">
        <f>[8]Croatia!DV$22</f>
        <v>0</v>
      </c>
      <c r="DW9" s="1">
        <f>[8]Croatia!DW$22</f>
        <v>0</v>
      </c>
      <c r="DX9" s="1">
        <f>[8]Croatia!DX$22</f>
        <v>0</v>
      </c>
      <c r="DY9" s="1">
        <f>[8]Croatia!DY$22</f>
        <v>0</v>
      </c>
      <c r="DZ9" s="1">
        <f>[8]Croatia!DZ$22</f>
        <v>0</v>
      </c>
      <c r="EA9" s="1">
        <f>[8]Croatia!EA$22</f>
        <v>0</v>
      </c>
      <c r="EB9" s="1">
        <f>[8]Croatia!EB$22</f>
        <v>0</v>
      </c>
      <c r="EC9" s="1">
        <f>[8]Croatia!EC$22</f>
        <v>0</v>
      </c>
      <c r="ED9" s="1">
        <f>[8]Croatia!ED$22</f>
        <v>0</v>
      </c>
      <c r="EE9" s="1">
        <f>[8]Croatia!EE$22</f>
        <v>0</v>
      </c>
      <c r="EF9" s="1">
        <f>[8]Croatia!EF$22</f>
        <v>0</v>
      </c>
      <c r="EG9" s="1">
        <f>[8]Croatia!EG$22</f>
        <v>0</v>
      </c>
      <c r="EH9" s="1">
        <f>[8]Croatia!EH$22</f>
        <v>0</v>
      </c>
      <c r="EI9" s="1">
        <f>[8]Croatia!EI$22</f>
        <v>0</v>
      </c>
      <c r="EJ9" s="1">
        <f>[8]Croatia!EJ$22</f>
        <v>0</v>
      </c>
      <c r="EK9" s="1">
        <f>[8]Croatia!EK$22</f>
        <v>0</v>
      </c>
      <c r="EL9" s="1">
        <f>[8]Croatia!EL$22</f>
        <v>0</v>
      </c>
      <c r="EM9" s="1">
        <f>[8]Croatia!EM$22</f>
        <v>0</v>
      </c>
      <c r="EN9" s="1">
        <f>[8]Croatia!EN$22</f>
        <v>0</v>
      </c>
      <c r="EO9" s="1">
        <f>[8]Croatia!EO$22</f>
        <v>0</v>
      </c>
      <c r="EP9" s="1">
        <f>[8]Croatia!EP$22</f>
        <v>0</v>
      </c>
      <c r="EQ9" s="1">
        <f>[8]Croatia!EQ$22</f>
        <v>0</v>
      </c>
      <c r="ER9" s="1">
        <f>[8]Croatia!ER$22</f>
        <v>0</v>
      </c>
      <c r="ES9" s="1">
        <f>[8]Croatia!ES$22</f>
        <v>0</v>
      </c>
      <c r="ET9" s="1">
        <f>[8]Croatia!ET$22</f>
        <v>0</v>
      </c>
      <c r="EU9" s="1">
        <f>[8]Croatia!EU$22</f>
        <v>0</v>
      </c>
      <c r="EV9" s="1">
        <f>[8]Croatia!EV$22</f>
        <v>0</v>
      </c>
      <c r="EW9" s="1">
        <f>[8]Croatia!EW$22</f>
        <v>0</v>
      </c>
      <c r="EX9" s="1">
        <f>[8]Croatia!EX$22</f>
        <v>0</v>
      </c>
      <c r="EY9" s="1">
        <f>[8]Croatia!EY$22</f>
        <v>0</v>
      </c>
      <c r="EZ9" s="1">
        <f>[8]Croatia!EZ$22</f>
        <v>0</v>
      </c>
      <c r="FA9" s="1">
        <f>[8]Croatia!FA$22</f>
        <v>0</v>
      </c>
      <c r="FB9" s="1">
        <f>[8]Croatia!FB$22</f>
        <v>0</v>
      </c>
      <c r="FC9" s="1">
        <f>[8]Croatia!FC$22</f>
        <v>0</v>
      </c>
      <c r="FD9" s="1">
        <f>[8]Croatia!FD$22</f>
        <v>0</v>
      </c>
      <c r="FE9" s="1">
        <f>[8]Croatia!FE$22</f>
        <v>0</v>
      </c>
      <c r="FF9" s="1">
        <f>[8]Croatia!FF$22</f>
        <v>0</v>
      </c>
      <c r="FG9" s="1">
        <f>[8]Croatia!FG$22</f>
        <v>0</v>
      </c>
      <c r="FH9" s="1">
        <f>[8]Croatia!FH$22</f>
        <v>0</v>
      </c>
      <c r="FI9" s="1">
        <f>[8]Croatia!FI$22</f>
        <v>0</v>
      </c>
      <c r="FJ9" s="1">
        <f>[8]Croatia!FJ$22</f>
        <v>0</v>
      </c>
      <c r="FK9" s="1">
        <f>[8]Croatia!FK$22</f>
        <v>0</v>
      </c>
      <c r="FL9" s="1">
        <f>[8]Croatia!FL$22</f>
        <v>0</v>
      </c>
      <c r="FM9" s="1">
        <f>[8]Croatia!FM$22</f>
        <v>0</v>
      </c>
      <c r="FN9" s="1">
        <f>[8]Croatia!FN$22</f>
        <v>0</v>
      </c>
      <c r="FO9" s="1">
        <f>[8]Croatia!FO$22</f>
        <v>0</v>
      </c>
      <c r="FP9" s="1">
        <f>[8]Croatia!FP$22</f>
        <v>0</v>
      </c>
      <c r="FQ9" s="1">
        <f>[8]Croatia!FQ$22</f>
        <v>0</v>
      </c>
      <c r="FR9" s="1">
        <f>[8]Croatia!FR$22</f>
        <v>0</v>
      </c>
      <c r="FS9" s="1">
        <f>[8]Croatia!FS$22</f>
        <v>0</v>
      </c>
      <c r="FT9" s="1">
        <f>[8]Croatia!FT$22</f>
        <v>0</v>
      </c>
      <c r="FU9" s="1">
        <f>[8]Croatia!FU$22</f>
        <v>0</v>
      </c>
      <c r="FV9" s="1">
        <f>[8]Croatia!FV$22</f>
        <v>0</v>
      </c>
      <c r="FW9" s="1">
        <f>[8]Croatia!FW$22</f>
        <v>0</v>
      </c>
      <c r="FX9" s="1">
        <f>[8]Croatia!FX$22</f>
        <v>0</v>
      </c>
      <c r="FY9" s="1">
        <f>[8]Croatia!FY$22</f>
        <v>0</v>
      </c>
      <c r="FZ9" s="2">
        <f>SUM($B9:FY9)</f>
        <v>0</v>
      </c>
    </row>
    <row r="10" spans="1:182">
      <c r="A10" t="s">
        <v>41</v>
      </c>
      <c r="B10" s="1">
        <f>[8]Cyprus!B$22</f>
        <v>0</v>
      </c>
      <c r="C10" s="1">
        <f>[8]Cyprus!C$22</f>
        <v>0</v>
      </c>
      <c r="D10" s="1">
        <f>[8]Cyprus!D$22</f>
        <v>0</v>
      </c>
      <c r="E10" s="1">
        <f>[8]Cyprus!E$22</f>
        <v>0</v>
      </c>
      <c r="F10" s="1">
        <f>[8]Cyprus!F$22</f>
        <v>0</v>
      </c>
      <c r="G10" s="1">
        <f>[8]Cyprus!G$22</f>
        <v>0</v>
      </c>
      <c r="H10" s="1">
        <f>[8]Cyprus!H$22</f>
        <v>0</v>
      </c>
      <c r="I10" s="1">
        <f>[8]Cyprus!I$22</f>
        <v>0</v>
      </c>
      <c r="J10" s="1">
        <f>[8]Cyprus!J$22</f>
        <v>0</v>
      </c>
      <c r="K10" s="1">
        <f>[8]Cyprus!K$22</f>
        <v>0</v>
      </c>
      <c r="L10" s="1">
        <f>[8]Cyprus!L$22</f>
        <v>0</v>
      </c>
      <c r="M10" s="1">
        <f>[8]Cyprus!M$22</f>
        <v>0</v>
      </c>
      <c r="N10" s="1">
        <f>[8]Cyprus!N$22</f>
        <v>0</v>
      </c>
      <c r="O10" s="1">
        <f>[8]Cyprus!O$22</f>
        <v>0</v>
      </c>
      <c r="P10" s="1">
        <f>[8]Cyprus!P$22</f>
        <v>0</v>
      </c>
      <c r="Q10" s="1">
        <f>[8]Cyprus!Q$22</f>
        <v>0</v>
      </c>
      <c r="R10" s="1">
        <f>[8]Cyprus!R$22</f>
        <v>0</v>
      </c>
      <c r="S10" s="1">
        <f>[8]Cyprus!S$22</f>
        <v>0</v>
      </c>
      <c r="T10" s="1">
        <f>[8]Cyprus!T$22</f>
        <v>0</v>
      </c>
      <c r="U10" s="1">
        <f>[8]Cyprus!U$22</f>
        <v>0</v>
      </c>
      <c r="V10" s="1">
        <f>[8]Cyprus!V$22</f>
        <v>0</v>
      </c>
      <c r="W10" s="1">
        <f>[8]Cyprus!W$22</f>
        <v>0</v>
      </c>
      <c r="X10" s="1">
        <f>[8]Cyprus!X$22</f>
        <v>0</v>
      </c>
      <c r="Y10" s="1">
        <f>[8]Cyprus!Y$22</f>
        <v>0</v>
      </c>
      <c r="Z10" s="1">
        <f>[8]Cyprus!Z$22</f>
        <v>0</v>
      </c>
      <c r="AA10" s="1">
        <f>[8]Cyprus!AA$22</f>
        <v>0</v>
      </c>
      <c r="AB10" s="1">
        <f>[8]Cyprus!AB$22</f>
        <v>0</v>
      </c>
      <c r="AC10" s="1">
        <f>[8]Cyprus!AC$22</f>
        <v>0</v>
      </c>
      <c r="AD10" s="1">
        <f>[8]Cyprus!AD$22</f>
        <v>0</v>
      </c>
      <c r="AE10" s="1">
        <f>[8]Cyprus!AE$22</f>
        <v>0</v>
      </c>
      <c r="AF10" s="1">
        <f>[8]Cyprus!AF$22</f>
        <v>0</v>
      </c>
      <c r="AG10" s="1">
        <f>[8]Cyprus!AG$22</f>
        <v>0</v>
      </c>
      <c r="AH10" s="1">
        <f>[8]Cyprus!AH$22</f>
        <v>0</v>
      </c>
      <c r="AI10" s="1">
        <f>[8]Cyprus!AI$22</f>
        <v>0</v>
      </c>
      <c r="AJ10" s="1">
        <f>[8]Cyprus!AJ$22</f>
        <v>0</v>
      </c>
      <c r="AK10" s="1">
        <f>[8]Cyprus!AK$22</f>
        <v>0</v>
      </c>
      <c r="AL10" s="1">
        <f>[8]Cyprus!AL$22</f>
        <v>0</v>
      </c>
      <c r="AM10" s="1">
        <f>[8]Cyprus!AM$22</f>
        <v>0</v>
      </c>
      <c r="AN10" s="1">
        <f>[8]Cyprus!AN$22</f>
        <v>0</v>
      </c>
      <c r="AO10" s="1">
        <f>[8]Cyprus!AO$22</f>
        <v>0</v>
      </c>
      <c r="AP10" s="1">
        <f>[8]Cyprus!AP$22</f>
        <v>0</v>
      </c>
      <c r="AQ10" s="1">
        <f>[8]Cyprus!AQ$22</f>
        <v>0</v>
      </c>
      <c r="AR10" s="1">
        <f>[8]Cyprus!AR$22</f>
        <v>0</v>
      </c>
      <c r="AS10" s="1">
        <f>[8]Cyprus!AS$22</f>
        <v>0</v>
      </c>
      <c r="AT10" s="1">
        <f>[8]Cyprus!AT$22</f>
        <v>0</v>
      </c>
      <c r="AU10" s="1">
        <f>[8]Cyprus!AU$22</f>
        <v>0</v>
      </c>
      <c r="AV10" s="1">
        <f>[8]Cyprus!AV$22</f>
        <v>0</v>
      </c>
      <c r="AW10" s="1">
        <f>[8]Cyprus!AW$22</f>
        <v>0</v>
      </c>
      <c r="AX10" s="1">
        <f>[8]Cyprus!AX$22</f>
        <v>0</v>
      </c>
      <c r="AY10" s="1">
        <f>[8]Cyprus!AY$22</f>
        <v>0</v>
      </c>
      <c r="AZ10" s="1">
        <f>[8]Cyprus!AZ$22</f>
        <v>0</v>
      </c>
      <c r="BA10" s="1">
        <f>[8]Cyprus!BA$22</f>
        <v>0</v>
      </c>
      <c r="BB10" s="1">
        <f>[8]Cyprus!BB$22</f>
        <v>0</v>
      </c>
      <c r="BC10" s="1">
        <f>[8]Cyprus!BC$22</f>
        <v>0</v>
      </c>
      <c r="BD10" s="1">
        <f>[8]Cyprus!BD$22</f>
        <v>0</v>
      </c>
      <c r="BE10" s="1">
        <f>[8]Cyprus!BE$22</f>
        <v>0</v>
      </c>
      <c r="BF10" s="1">
        <f>[8]Cyprus!BF$22</f>
        <v>0</v>
      </c>
      <c r="BG10" s="1">
        <f>[8]Cyprus!BG$22</f>
        <v>0</v>
      </c>
      <c r="BH10" s="1">
        <f>[8]Cyprus!BH$22</f>
        <v>0</v>
      </c>
      <c r="BI10" s="1">
        <f>[8]Cyprus!BI$22</f>
        <v>0</v>
      </c>
      <c r="BJ10" s="1">
        <f>[8]Cyprus!BJ$22</f>
        <v>0</v>
      </c>
      <c r="BK10" s="1">
        <f>[8]Cyprus!BK$22</f>
        <v>0</v>
      </c>
      <c r="BL10" s="1">
        <f>[8]Cyprus!BL$22</f>
        <v>0</v>
      </c>
      <c r="BM10" s="1">
        <f>[8]Cyprus!BM$22</f>
        <v>0</v>
      </c>
      <c r="BN10" s="1">
        <f>[8]Cyprus!BN$22</f>
        <v>0</v>
      </c>
      <c r="BO10" s="1">
        <f>[8]Cyprus!BO$22</f>
        <v>0</v>
      </c>
      <c r="BP10" s="1">
        <f>[8]Cyprus!BP$22</f>
        <v>0</v>
      </c>
      <c r="BQ10" s="1">
        <f>[8]Cyprus!BQ$22</f>
        <v>0</v>
      </c>
      <c r="BR10" s="1">
        <f>[8]Cyprus!BR$22</f>
        <v>0</v>
      </c>
      <c r="BS10" s="1">
        <f>[8]Cyprus!BS$22</f>
        <v>0</v>
      </c>
      <c r="BT10" s="1">
        <f>[8]Cyprus!BT$22</f>
        <v>0</v>
      </c>
      <c r="BU10" s="1">
        <f>[8]Cyprus!BU$22</f>
        <v>0</v>
      </c>
      <c r="BV10" s="1">
        <f>[8]Cyprus!BV$22</f>
        <v>0</v>
      </c>
      <c r="BW10" s="1">
        <f>[8]Cyprus!BW$22</f>
        <v>0</v>
      </c>
      <c r="BX10" s="1">
        <f>[8]Cyprus!BX$22</f>
        <v>0</v>
      </c>
      <c r="BY10" s="1">
        <f>[8]Cyprus!BY$22</f>
        <v>0</v>
      </c>
      <c r="BZ10" s="1">
        <f>[8]Cyprus!BZ$22</f>
        <v>0</v>
      </c>
      <c r="CA10" s="1">
        <f>[8]Cyprus!CA$22</f>
        <v>0</v>
      </c>
      <c r="CB10" s="1">
        <f>[8]Cyprus!CB$22</f>
        <v>0</v>
      </c>
      <c r="CC10" s="1">
        <f>[8]Cyprus!CC$22</f>
        <v>0</v>
      </c>
      <c r="CD10" s="1">
        <f>[8]Cyprus!CD$22</f>
        <v>0</v>
      </c>
      <c r="CE10" s="1">
        <f>[8]Cyprus!CE$22</f>
        <v>0</v>
      </c>
      <c r="CF10" s="1">
        <f>[8]Cyprus!CF$22</f>
        <v>0</v>
      </c>
      <c r="CG10" s="1">
        <f>[8]Cyprus!CG$22</f>
        <v>0</v>
      </c>
      <c r="CH10" s="1">
        <f>[8]Cyprus!CH$22</f>
        <v>0</v>
      </c>
      <c r="CI10" s="1">
        <f>[8]Cyprus!CI$22</f>
        <v>0</v>
      </c>
      <c r="CJ10" s="1">
        <f>[8]Cyprus!CJ$22</f>
        <v>0</v>
      </c>
      <c r="CK10" s="1">
        <f>[8]Cyprus!CK$22</f>
        <v>0</v>
      </c>
      <c r="CL10" s="1">
        <f>[8]Cyprus!CL$22</f>
        <v>0</v>
      </c>
      <c r="CM10" s="1">
        <f>[8]Cyprus!CM$22</f>
        <v>0</v>
      </c>
      <c r="CN10" s="1">
        <f>[8]Cyprus!CN$22</f>
        <v>0</v>
      </c>
      <c r="CO10" s="1">
        <f>[8]Cyprus!CO$22</f>
        <v>0</v>
      </c>
      <c r="CP10" s="1">
        <f>[8]Cyprus!CP$22</f>
        <v>0</v>
      </c>
      <c r="CQ10" s="1">
        <f>[8]Cyprus!CQ$22</f>
        <v>0</v>
      </c>
      <c r="CR10" s="1">
        <f>[8]Cyprus!CR$22</f>
        <v>0</v>
      </c>
      <c r="CS10" s="1">
        <f>[8]Cyprus!CS$22</f>
        <v>0</v>
      </c>
      <c r="CT10" s="1">
        <f>[8]Cyprus!CT$22</f>
        <v>0</v>
      </c>
      <c r="CU10" s="1">
        <f>[8]Cyprus!CU$22</f>
        <v>0</v>
      </c>
      <c r="CV10" s="1">
        <f>[8]Cyprus!CV$22</f>
        <v>0</v>
      </c>
      <c r="CW10" s="1">
        <f>[8]Cyprus!CW$22</f>
        <v>0</v>
      </c>
      <c r="CX10" s="1">
        <f>[8]Cyprus!CX$22</f>
        <v>0</v>
      </c>
      <c r="CY10" s="1">
        <f>[8]Cyprus!CY$22</f>
        <v>0</v>
      </c>
      <c r="CZ10" s="1">
        <f>[8]Cyprus!CZ$22</f>
        <v>0</v>
      </c>
      <c r="DA10" s="1">
        <f>[8]Cyprus!DA$22</f>
        <v>0</v>
      </c>
      <c r="DB10" s="1">
        <f>[8]Cyprus!DB$22</f>
        <v>0</v>
      </c>
      <c r="DC10" s="1">
        <f>[8]Cyprus!DC$22</f>
        <v>0</v>
      </c>
      <c r="DD10" s="1">
        <f>[8]Cyprus!DD$22</f>
        <v>0</v>
      </c>
      <c r="DE10" s="1">
        <f>[8]Cyprus!DE$22</f>
        <v>0</v>
      </c>
      <c r="DF10" s="1">
        <f>[8]Cyprus!DF$22</f>
        <v>0</v>
      </c>
      <c r="DG10" s="1">
        <f>[8]Cyprus!DG$22</f>
        <v>0</v>
      </c>
      <c r="DH10" s="1">
        <f>[8]Cyprus!DH$22</f>
        <v>0</v>
      </c>
      <c r="DI10" s="1">
        <f>[8]Cyprus!DI$22</f>
        <v>0</v>
      </c>
      <c r="DJ10" s="1">
        <f>[8]Cyprus!DJ$22</f>
        <v>0</v>
      </c>
      <c r="DK10" s="1">
        <f>[8]Cyprus!DK$22</f>
        <v>0</v>
      </c>
      <c r="DL10" s="1">
        <f>[8]Cyprus!DL$22</f>
        <v>0</v>
      </c>
      <c r="DM10" s="1">
        <f>[8]Cyprus!DM$22</f>
        <v>0</v>
      </c>
      <c r="DN10" s="1">
        <f>[8]Cyprus!DN$22</f>
        <v>0</v>
      </c>
      <c r="DO10" s="1">
        <f>[8]Cyprus!DO$22</f>
        <v>0</v>
      </c>
      <c r="DP10" s="1">
        <f>[8]Cyprus!DP$22</f>
        <v>0</v>
      </c>
      <c r="DQ10" s="1">
        <f>[8]Cyprus!DQ$22</f>
        <v>0</v>
      </c>
      <c r="DR10" s="1">
        <f>[8]Cyprus!DR$22</f>
        <v>0</v>
      </c>
      <c r="DS10" s="1">
        <f>[8]Cyprus!DS$22</f>
        <v>0</v>
      </c>
      <c r="DT10" s="1">
        <f>[8]Cyprus!DT$22</f>
        <v>0</v>
      </c>
      <c r="DU10" s="1">
        <f>[8]Cyprus!DU$22</f>
        <v>0</v>
      </c>
      <c r="DV10" s="1">
        <f>[8]Cyprus!DV$22</f>
        <v>0</v>
      </c>
      <c r="DW10" s="1">
        <f>[8]Cyprus!DW$22</f>
        <v>0</v>
      </c>
      <c r="DX10" s="1">
        <f>[8]Cyprus!DX$22</f>
        <v>0</v>
      </c>
      <c r="DY10" s="1">
        <f>[8]Cyprus!DY$22</f>
        <v>0</v>
      </c>
      <c r="DZ10" s="1">
        <f>[8]Cyprus!DZ$22</f>
        <v>0</v>
      </c>
      <c r="EA10" s="1">
        <f>[8]Cyprus!EA$22</f>
        <v>0</v>
      </c>
      <c r="EB10" s="1">
        <f>[8]Cyprus!EB$22</f>
        <v>0</v>
      </c>
      <c r="EC10" s="1">
        <f>[8]Cyprus!EC$22</f>
        <v>0</v>
      </c>
      <c r="ED10" s="1">
        <f>[8]Cyprus!ED$22</f>
        <v>0</v>
      </c>
      <c r="EE10" s="1">
        <f>[8]Cyprus!EE$22</f>
        <v>0</v>
      </c>
      <c r="EF10" s="1">
        <f>[8]Cyprus!EF$22</f>
        <v>0</v>
      </c>
      <c r="EG10" s="1">
        <f>[8]Cyprus!EG$22</f>
        <v>0</v>
      </c>
      <c r="EH10" s="1">
        <f>[8]Cyprus!EH$22</f>
        <v>0</v>
      </c>
      <c r="EI10" s="1">
        <f>[8]Cyprus!EI$22</f>
        <v>0</v>
      </c>
      <c r="EJ10" s="1">
        <f>[8]Cyprus!EJ$22</f>
        <v>0</v>
      </c>
      <c r="EK10" s="1">
        <f>[8]Cyprus!EK$22</f>
        <v>0</v>
      </c>
      <c r="EL10" s="1">
        <f>[8]Cyprus!EL$22</f>
        <v>0</v>
      </c>
      <c r="EM10" s="1">
        <f>[8]Cyprus!EM$22</f>
        <v>0</v>
      </c>
      <c r="EN10" s="1">
        <f>[8]Cyprus!EN$22</f>
        <v>0</v>
      </c>
      <c r="EO10" s="1">
        <f>[8]Cyprus!EO$22</f>
        <v>0</v>
      </c>
      <c r="EP10" s="1">
        <f>[8]Cyprus!EP$22</f>
        <v>0</v>
      </c>
      <c r="EQ10" s="1">
        <f>[8]Cyprus!EQ$22</f>
        <v>0</v>
      </c>
      <c r="ER10" s="1">
        <f>[8]Cyprus!ER$22</f>
        <v>0</v>
      </c>
      <c r="ES10" s="1">
        <f>[8]Cyprus!ES$22</f>
        <v>0</v>
      </c>
      <c r="ET10" s="1">
        <f>[8]Cyprus!ET$22</f>
        <v>0</v>
      </c>
      <c r="EU10" s="1">
        <f>[8]Cyprus!EU$22</f>
        <v>0</v>
      </c>
      <c r="EV10" s="1">
        <f>[8]Cyprus!EV$22</f>
        <v>3</v>
      </c>
      <c r="EW10" s="1">
        <f>[8]Cyprus!EW$22</f>
        <v>0</v>
      </c>
      <c r="EX10" s="1">
        <f>[8]Cyprus!EX$22</f>
        <v>0</v>
      </c>
      <c r="EY10" s="1">
        <f>[8]Cyprus!EY$22</f>
        <v>0</v>
      </c>
      <c r="EZ10" s="1">
        <f>[8]Cyprus!EZ$22</f>
        <v>0</v>
      </c>
      <c r="FA10" s="1">
        <f>[8]Cyprus!FA$22</f>
        <v>0</v>
      </c>
      <c r="FB10" s="1">
        <f>[8]Cyprus!FB$22</f>
        <v>0</v>
      </c>
      <c r="FC10" s="1">
        <f>[8]Cyprus!FC$22</f>
        <v>0</v>
      </c>
      <c r="FD10" s="1">
        <f>[8]Cyprus!FD$22</f>
        <v>0</v>
      </c>
      <c r="FE10" s="1">
        <f>[8]Cyprus!FE$22</f>
        <v>0</v>
      </c>
      <c r="FF10" s="1">
        <f>[8]Cyprus!FF$22</f>
        <v>0</v>
      </c>
      <c r="FG10" s="1">
        <f>[8]Cyprus!FG$22</f>
        <v>0</v>
      </c>
      <c r="FH10" s="1">
        <f>[8]Cyprus!FH$22</f>
        <v>0</v>
      </c>
      <c r="FI10" s="1">
        <f>[8]Cyprus!FI$22</f>
        <v>0</v>
      </c>
      <c r="FJ10" s="1">
        <f>[8]Cyprus!FJ$22</f>
        <v>0</v>
      </c>
      <c r="FK10" s="1">
        <f>[8]Cyprus!FK$22</f>
        <v>0</v>
      </c>
      <c r="FL10" s="1">
        <f>[8]Cyprus!FL$22</f>
        <v>4</v>
      </c>
      <c r="FM10" s="1">
        <f>[8]Cyprus!FM$22</f>
        <v>0</v>
      </c>
      <c r="FN10" s="1">
        <f>[8]Cyprus!FN$22</f>
        <v>0</v>
      </c>
      <c r="FO10" s="1">
        <f>[8]Cyprus!FO$22</f>
        <v>0</v>
      </c>
      <c r="FP10" s="1">
        <f>[8]Cyprus!FP$22</f>
        <v>0</v>
      </c>
      <c r="FQ10" s="1">
        <f>[8]Cyprus!FQ$22</f>
        <v>0</v>
      </c>
      <c r="FR10" s="1">
        <f>[8]Cyprus!FR$22</f>
        <v>0</v>
      </c>
      <c r="FS10" s="1">
        <f>[8]Cyprus!FS$22</f>
        <v>0</v>
      </c>
      <c r="FT10" s="1">
        <f>[8]Cyprus!FT$22</f>
        <v>0</v>
      </c>
      <c r="FU10" s="1">
        <f>[8]Cyprus!FU$22</f>
        <v>0</v>
      </c>
      <c r="FV10" s="1">
        <f>[8]Cyprus!FV$22</f>
        <v>0</v>
      </c>
      <c r="FW10" s="1">
        <f>[8]Cyprus!FW$22</f>
        <v>883</v>
      </c>
      <c r="FX10" s="1">
        <f>[8]Cyprus!FX$22</f>
        <v>0</v>
      </c>
      <c r="FY10" s="1">
        <f>[8]Cyprus!FY$22</f>
        <v>0</v>
      </c>
      <c r="FZ10" s="2">
        <f>SUM($B10:FY10)</f>
        <v>890</v>
      </c>
    </row>
    <row r="11" spans="1:182">
      <c r="A11" t="s">
        <v>29</v>
      </c>
      <c r="B11" s="1">
        <f>[8]CzechRepublic!B$22</f>
        <v>0</v>
      </c>
      <c r="C11" s="1">
        <f>[8]CzechRepublic!C$22</f>
        <v>0</v>
      </c>
      <c r="D11" s="1">
        <f>[8]CzechRepublic!D$22</f>
        <v>0</v>
      </c>
      <c r="E11" s="1">
        <f>[8]CzechRepublic!E$22</f>
        <v>0</v>
      </c>
      <c r="F11" s="1">
        <f>[8]CzechRepublic!F$22</f>
        <v>0</v>
      </c>
      <c r="G11" s="1">
        <f>[8]CzechRepublic!G$22</f>
        <v>0</v>
      </c>
      <c r="H11" s="1">
        <f>[8]CzechRepublic!H$22</f>
        <v>0</v>
      </c>
      <c r="I11" s="1">
        <f>[8]CzechRepublic!I$22</f>
        <v>0</v>
      </c>
      <c r="J11" s="1">
        <f>[8]CzechRepublic!J$22</f>
        <v>0</v>
      </c>
      <c r="K11" s="1">
        <f>[8]CzechRepublic!K$22</f>
        <v>0</v>
      </c>
      <c r="L11" s="1">
        <f>[8]CzechRepublic!L$22</f>
        <v>0</v>
      </c>
      <c r="M11" s="1">
        <f>[8]CzechRepublic!M$22</f>
        <v>0</v>
      </c>
      <c r="N11" s="1">
        <f>[8]CzechRepublic!N$22</f>
        <v>0</v>
      </c>
      <c r="O11" s="1">
        <f>[8]CzechRepublic!O$22</f>
        <v>0</v>
      </c>
      <c r="P11" s="1">
        <f>[8]CzechRepublic!P$22</f>
        <v>0</v>
      </c>
      <c r="Q11" s="1">
        <f>[8]CzechRepublic!Q$22</f>
        <v>0</v>
      </c>
      <c r="R11" s="1">
        <f>[8]CzechRepublic!R$22</f>
        <v>0</v>
      </c>
      <c r="S11" s="1">
        <f>[8]CzechRepublic!S$22</f>
        <v>0</v>
      </c>
      <c r="T11" s="1">
        <f>[8]CzechRepublic!T$22</f>
        <v>0</v>
      </c>
      <c r="U11" s="1">
        <f>[8]CzechRepublic!U$22</f>
        <v>0</v>
      </c>
      <c r="V11" s="1">
        <f>[8]CzechRepublic!V$22</f>
        <v>0</v>
      </c>
      <c r="W11" s="1">
        <f>[8]CzechRepublic!W$22</f>
        <v>0</v>
      </c>
      <c r="X11" s="1">
        <f>[8]CzechRepublic!X$22</f>
        <v>0</v>
      </c>
      <c r="Y11" s="1">
        <f>[8]CzechRepublic!Y$22</f>
        <v>0</v>
      </c>
      <c r="Z11" s="1">
        <f>[8]CzechRepublic!Z$22</f>
        <v>0</v>
      </c>
      <c r="AA11" s="1">
        <f>[8]CzechRepublic!AA$22</f>
        <v>0</v>
      </c>
      <c r="AB11" s="1">
        <f>[8]CzechRepublic!AB$22</f>
        <v>0</v>
      </c>
      <c r="AC11" s="1">
        <f>[8]CzechRepublic!AC$22</f>
        <v>0</v>
      </c>
      <c r="AD11" s="1">
        <f>[8]CzechRepublic!AD$22</f>
        <v>0</v>
      </c>
      <c r="AE11" s="1">
        <f>[8]CzechRepublic!AE$22</f>
        <v>0</v>
      </c>
      <c r="AF11" s="1">
        <f>[8]CzechRepublic!AF$22</f>
        <v>0</v>
      </c>
      <c r="AG11" s="1">
        <f>[8]CzechRepublic!AG$22</f>
        <v>0</v>
      </c>
      <c r="AH11" s="1">
        <f>[8]CzechRepublic!AH$22</f>
        <v>0</v>
      </c>
      <c r="AI11" s="1">
        <f>[8]CzechRepublic!AI$22</f>
        <v>0</v>
      </c>
      <c r="AJ11" s="1">
        <f>[8]CzechRepublic!AJ$22</f>
        <v>0</v>
      </c>
      <c r="AK11" s="1">
        <f>[8]CzechRepublic!AK$22</f>
        <v>0</v>
      </c>
      <c r="AL11" s="1">
        <f>[8]CzechRepublic!AL$22</f>
        <v>0</v>
      </c>
      <c r="AM11" s="1">
        <f>[8]CzechRepublic!AM$22</f>
        <v>4</v>
      </c>
      <c r="AN11" s="1">
        <f>[8]CzechRepublic!AN$22</f>
        <v>1</v>
      </c>
      <c r="AO11" s="1">
        <f>[8]CzechRepublic!AO$22</f>
        <v>5087</v>
      </c>
      <c r="AP11" s="1">
        <f>[8]CzechRepublic!AP$22</f>
        <v>0</v>
      </c>
      <c r="AQ11" s="1">
        <f>[8]CzechRepublic!AQ$22</f>
        <v>0</v>
      </c>
      <c r="AR11" s="1">
        <f>[8]CzechRepublic!AR$22</f>
        <v>0</v>
      </c>
      <c r="AS11" s="1">
        <f>[8]CzechRepublic!AS$22</f>
        <v>0</v>
      </c>
      <c r="AT11" s="1">
        <f>[8]CzechRepublic!AT$22</f>
        <v>0</v>
      </c>
      <c r="AU11" s="1">
        <f>[8]CzechRepublic!AU$22</f>
        <v>1</v>
      </c>
      <c r="AV11" s="1">
        <f>[8]CzechRepublic!AV$22</f>
        <v>1</v>
      </c>
      <c r="AW11" s="1">
        <f>[8]CzechRepublic!AW$22</f>
        <v>0</v>
      </c>
      <c r="AX11" s="1">
        <f>[8]CzechRepublic!AX$22</f>
        <v>9271</v>
      </c>
      <c r="AY11" s="1">
        <f>[8]CzechRepublic!AY$22</f>
        <v>0</v>
      </c>
      <c r="AZ11" s="1">
        <f>[8]CzechRepublic!AZ$22</f>
        <v>0</v>
      </c>
      <c r="BA11" s="1">
        <f>[8]CzechRepublic!BA$22</f>
        <v>0</v>
      </c>
      <c r="BB11" s="1">
        <f>[8]CzechRepublic!BB$22</f>
        <v>0</v>
      </c>
      <c r="BC11" s="1">
        <f>[8]CzechRepublic!BC$22</f>
        <v>0</v>
      </c>
      <c r="BD11" s="1">
        <f>[8]CzechRepublic!BD$22</f>
        <v>0</v>
      </c>
      <c r="BE11" s="1">
        <f>[8]CzechRepublic!BE$22</f>
        <v>0</v>
      </c>
      <c r="BF11" s="1">
        <f>[8]CzechRepublic!BF$22</f>
        <v>0</v>
      </c>
      <c r="BG11" s="1">
        <f>[8]CzechRepublic!BG$22</f>
        <v>0</v>
      </c>
      <c r="BH11" s="1">
        <f>[8]CzechRepublic!BH$22</f>
        <v>0</v>
      </c>
      <c r="BI11" s="1">
        <f>[8]CzechRepublic!BI$22</f>
        <v>0</v>
      </c>
      <c r="BJ11" s="1">
        <f>[8]CzechRepublic!BJ$22</f>
        <v>0</v>
      </c>
      <c r="BK11" s="1">
        <f>[8]CzechRepublic!BK$22</f>
        <v>10073</v>
      </c>
      <c r="BL11" s="1">
        <f>[8]CzechRepublic!BL$22</f>
        <v>15253</v>
      </c>
      <c r="BM11" s="1">
        <f>[8]CzechRepublic!BM$22</f>
        <v>5075</v>
      </c>
      <c r="BN11" s="1">
        <f>[8]CzechRepublic!BN$22</f>
        <v>10245</v>
      </c>
      <c r="BO11" s="1">
        <f>[8]CzechRepublic!BO$22</f>
        <v>0</v>
      </c>
      <c r="BP11" s="1">
        <f>[8]CzechRepublic!BP$22</f>
        <v>0</v>
      </c>
      <c r="BQ11" s="1">
        <f>[8]CzechRepublic!BQ$22</f>
        <v>0</v>
      </c>
      <c r="BR11" s="1">
        <f>[8]CzechRepublic!BR$22</f>
        <v>0</v>
      </c>
      <c r="BS11" s="1">
        <f>[8]CzechRepublic!BS$22</f>
        <v>0</v>
      </c>
      <c r="BT11" s="1">
        <f>[8]CzechRepublic!BT$22</f>
        <v>0</v>
      </c>
      <c r="BU11" s="1">
        <f>[8]CzechRepublic!BU$22</f>
        <v>5675</v>
      </c>
      <c r="BV11" s="1">
        <f>[8]CzechRepublic!BV$22</f>
        <v>21683</v>
      </c>
      <c r="BW11" s="1">
        <f>[8]CzechRepublic!BW$22</f>
        <v>8619</v>
      </c>
      <c r="BX11" s="1">
        <f>[8]CzechRepublic!BX$22</f>
        <v>15119</v>
      </c>
      <c r="BY11" s="1">
        <f>[8]CzechRepublic!BY$22</f>
        <v>219</v>
      </c>
      <c r="BZ11" s="1">
        <f>[8]CzechRepublic!BZ$22</f>
        <v>8505</v>
      </c>
      <c r="CA11" s="1">
        <f>[8]CzechRepublic!CA$22</f>
        <v>5122</v>
      </c>
      <c r="CB11" s="1">
        <f>[8]CzechRepublic!CB$22</f>
        <v>2897</v>
      </c>
      <c r="CC11" s="1">
        <f>[8]CzechRepublic!CC$22</f>
        <v>5708</v>
      </c>
      <c r="CD11" s="1">
        <f>[8]CzechRepublic!CD$22</f>
        <v>5558</v>
      </c>
      <c r="CE11" s="1">
        <f>[8]CzechRepublic!CE$22</f>
        <v>24336</v>
      </c>
      <c r="CF11" s="1">
        <f>[8]CzechRepublic!CF$22</f>
        <v>5338</v>
      </c>
      <c r="CG11" s="1">
        <f>[8]CzechRepublic!CG$22</f>
        <v>2925</v>
      </c>
      <c r="CH11" s="1">
        <f>[8]CzechRepublic!CH$22</f>
        <v>0</v>
      </c>
      <c r="CI11" s="1">
        <f>[8]CzechRepublic!CI$22</f>
        <v>0</v>
      </c>
      <c r="CJ11" s="1">
        <f>[8]CzechRepublic!CJ$22</f>
        <v>26640</v>
      </c>
      <c r="CK11" s="1">
        <f>[8]CzechRepublic!CK$22</f>
        <v>16490</v>
      </c>
      <c r="CL11" s="1">
        <f>[8]CzechRepublic!CL$22</f>
        <v>0</v>
      </c>
      <c r="CM11" s="1">
        <f>[8]CzechRepublic!CM$22</f>
        <v>0</v>
      </c>
      <c r="CN11" s="1">
        <f>[8]CzechRepublic!CN$22</f>
        <v>0</v>
      </c>
      <c r="CO11" s="1">
        <f>[8]CzechRepublic!CO$22</f>
        <v>0</v>
      </c>
      <c r="CP11" s="1">
        <f>[8]CzechRepublic!CP$22</f>
        <v>0</v>
      </c>
      <c r="CQ11" s="1">
        <f>[8]CzechRepublic!CQ$22</f>
        <v>0</v>
      </c>
      <c r="CR11" s="1">
        <f>[8]CzechRepublic!CR$22</f>
        <v>0</v>
      </c>
      <c r="CS11" s="1">
        <f>[8]CzechRepublic!CS$22</f>
        <v>0</v>
      </c>
      <c r="CT11" s="1">
        <f>[8]CzechRepublic!CT$22</f>
        <v>0</v>
      </c>
      <c r="CU11" s="1">
        <f>[8]CzechRepublic!CU$22</f>
        <v>0</v>
      </c>
      <c r="CV11" s="1">
        <f>[8]CzechRepublic!CV$22</f>
        <v>0</v>
      </c>
      <c r="CW11" s="1">
        <f>[8]CzechRepublic!CW$22</f>
        <v>0</v>
      </c>
      <c r="CX11" s="1">
        <f>[8]CzechRepublic!CX$22</f>
        <v>16193</v>
      </c>
      <c r="CY11" s="1">
        <f>[8]CzechRepublic!CY$22</f>
        <v>0</v>
      </c>
      <c r="CZ11" s="1">
        <f>[8]CzechRepublic!CZ$22</f>
        <v>0</v>
      </c>
      <c r="DA11" s="1">
        <f>[8]CzechRepublic!DA$22</f>
        <v>20369</v>
      </c>
      <c r="DB11" s="1">
        <f>[8]CzechRepublic!DB$22</f>
        <v>0</v>
      </c>
      <c r="DC11" s="1">
        <f>[8]CzechRepublic!DC$22</f>
        <v>0</v>
      </c>
      <c r="DD11" s="1">
        <f>[8]CzechRepublic!DD$22</f>
        <v>134</v>
      </c>
      <c r="DE11" s="1">
        <f>[8]CzechRepublic!DE$22</f>
        <v>23</v>
      </c>
      <c r="DF11" s="1">
        <f>[8]CzechRepublic!DF$22</f>
        <v>0</v>
      </c>
      <c r="DG11" s="1">
        <f>[8]CzechRepublic!DG$22</f>
        <v>0</v>
      </c>
      <c r="DH11" s="1">
        <f>[8]CzechRepublic!DH$22</f>
        <v>15842</v>
      </c>
      <c r="DI11" s="1">
        <f>[8]CzechRepublic!DI$22</f>
        <v>20985</v>
      </c>
      <c r="DJ11" s="1">
        <f>[8]CzechRepublic!DJ$22</f>
        <v>0</v>
      </c>
      <c r="DK11" s="1">
        <f>[8]CzechRepublic!DK$22</f>
        <v>0</v>
      </c>
      <c r="DL11" s="1">
        <f>[8]CzechRepublic!DL$22</f>
        <v>10744</v>
      </c>
      <c r="DM11" s="1">
        <f>[8]CzechRepublic!DM$22</f>
        <v>0</v>
      </c>
      <c r="DN11" s="1">
        <f>[8]CzechRepublic!DN$22</f>
        <v>5411</v>
      </c>
      <c r="DO11" s="1">
        <f>[8]CzechRepublic!DO$22</f>
        <v>5367</v>
      </c>
      <c r="DP11" s="1">
        <f>[8]CzechRepublic!DP$22</f>
        <v>15974</v>
      </c>
      <c r="DQ11" s="1">
        <f>[8]CzechRepublic!DQ$22</f>
        <v>0</v>
      </c>
      <c r="DR11" s="1">
        <f>[8]CzechRepublic!DR$22</f>
        <v>0</v>
      </c>
      <c r="DS11" s="1">
        <f>[8]CzechRepublic!DS$22</f>
        <v>20682</v>
      </c>
      <c r="DT11" s="1">
        <f>[8]CzechRepublic!DT$22</f>
        <v>5116</v>
      </c>
      <c r="DU11" s="1">
        <f>[8]CzechRepublic!DU$22</f>
        <v>0</v>
      </c>
      <c r="DV11" s="1">
        <f>[8]CzechRepublic!DV$22</f>
        <v>10577</v>
      </c>
      <c r="DW11" s="1">
        <f>[8]CzechRepublic!DW$22</f>
        <v>5529</v>
      </c>
      <c r="DX11" s="1">
        <f>[8]CzechRepublic!DX$22</f>
        <v>0</v>
      </c>
      <c r="DY11" s="1">
        <f>[8]CzechRepublic!DY$22</f>
        <v>0</v>
      </c>
      <c r="DZ11" s="1">
        <f>[8]CzechRepublic!DZ$22</f>
        <v>0</v>
      </c>
      <c r="EA11" s="1">
        <f>[8]CzechRepublic!EA$22</f>
        <v>17767</v>
      </c>
      <c r="EB11" s="1">
        <f>[8]CzechRepublic!EB$22</f>
        <v>10024</v>
      </c>
      <c r="EC11" s="1">
        <f>[8]CzechRepublic!EC$22</f>
        <v>0</v>
      </c>
      <c r="ED11" s="1">
        <f>[8]CzechRepublic!ED$22</f>
        <v>735</v>
      </c>
      <c r="EE11" s="1">
        <f>[8]CzechRepublic!EE$22</f>
        <v>7385</v>
      </c>
      <c r="EF11" s="1">
        <f>[8]CzechRepublic!EF$22</f>
        <v>38350</v>
      </c>
      <c r="EG11" s="1">
        <f>[8]CzechRepublic!EG$22</f>
        <v>22911</v>
      </c>
      <c r="EH11" s="1">
        <f>[8]CzechRepublic!EH$22</f>
        <v>131</v>
      </c>
      <c r="EI11" s="1">
        <f>[8]CzechRepublic!EI$22</f>
        <v>162</v>
      </c>
      <c r="EJ11" s="1">
        <f>[8]CzechRepublic!EJ$22</f>
        <v>246</v>
      </c>
      <c r="EK11" s="1">
        <f>[8]CzechRepublic!EK$22</f>
        <v>238</v>
      </c>
      <c r="EL11" s="1">
        <f>[8]CzechRepublic!EL$22</f>
        <v>234</v>
      </c>
      <c r="EM11" s="1">
        <f>[8]CzechRepublic!EM$22</f>
        <v>15292</v>
      </c>
      <c r="EN11" s="1">
        <f>[8]CzechRepublic!EN$22</f>
        <v>29893</v>
      </c>
      <c r="EO11" s="1">
        <f>[8]CzechRepublic!EO$22</f>
        <v>234</v>
      </c>
      <c r="EP11" s="1">
        <f>[8]CzechRepublic!EP$22</f>
        <v>0</v>
      </c>
      <c r="EQ11" s="1">
        <f>[8]CzechRepublic!EQ$22</f>
        <v>0</v>
      </c>
      <c r="ER11" s="1">
        <f>[8]CzechRepublic!ER$22</f>
        <v>0</v>
      </c>
      <c r="ES11" s="1">
        <f>[8]CzechRepublic!ES$22</f>
        <v>0</v>
      </c>
      <c r="ET11" s="1">
        <f>[8]CzechRepublic!ET$22</f>
        <v>113</v>
      </c>
      <c r="EU11" s="1">
        <f>[8]CzechRepublic!EU$22</f>
        <v>0</v>
      </c>
      <c r="EV11" s="1">
        <f>[8]CzechRepublic!EV$22</f>
        <v>0</v>
      </c>
      <c r="EW11" s="1">
        <f>[8]CzechRepublic!EW$22</f>
        <v>5303</v>
      </c>
      <c r="EX11" s="1">
        <f>[8]CzechRepublic!EX$22</f>
        <v>0</v>
      </c>
      <c r="EY11" s="1">
        <f>[8]CzechRepublic!EY$22</f>
        <v>0</v>
      </c>
      <c r="EZ11" s="1">
        <f>[8]CzechRepublic!EZ$22</f>
        <v>0</v>
      </c>
      <c r="FA11" s="1">
        <f>[8]CzechRepublic!FA$22</f>
        <v>3286</v>
      </c>
      <c r="FB11" s="1">
        <f>[8]CzechRepublic!FB$22</f>
        <v>7174</v>
      </c>
      <c r="FC11" s="1">
        <f>[8]CzechRepublic!FC$22</f>
        <v>0</v>
      </c>
      <c r="FD11" s="1">
        <f>[8]CzechRepublic!FD$22</f>
        <v>0</v>
      </c>
      <c r="FE11" s="1">
        <f>[8]CzechRepublic!FE$22</f>
        <v>0</v>
      </c>
      <c r="FF11" s="1">
        <f>[8]CzechRepublic!FF$22</f>
        <v>0</v>
      </c>
      <c r="FG11" s="1">
        <f>[8]CzechRepublic!FG$22</f>
        <v>0</v>
      </c>
      <c r="FH11" s="1">
        <f>[8]CzechRepublic!FH$22</f>
        <v>0</v>
      </c>
      <c r="FI11" s="1">
        <f>[8]CzechRepublic!FI$22</f>
        <v>0</v>
      </c>
      <c r="FJ11" s="1">
        <f>[8]CzechRepublic!FJ$22</f>
        <v>0</v>
      </c>
      <c r="FK11" s="1">
        <f>[8]CzechRepublic!FK$22</f>
        <v>0</v>
      </c>
      <c r="FL11" s="1">
        <f>[8]CzechRepublic!FL$22</f>
        <v>18</v>
      </c>
      <c r="FM11" s="1">
        <f>[8]CzechRepublic!FM$22</f>
        <v>0</v>
      </c>
      <c r="FN11" s="1">
        <f>[8]CzechRepublic!FN$22</f>
        <v>0</v>
      </c>
      <c r="FO11" s="1">
        <f>[8]CzechRepublic!FO$22</f>
        <v>0</v>
      </c>
      <c r="FP11" s="1">
        <f>[8]CzechRepublic!FP$22</f>
        <v>0</v>
      </c>
      <c r="FQ11" s="1">
        <f>[8]CzechRepublic!FQ$22</f>
        <v>0</v>
      </c>
      <c r="FR11" s="1">
        <f>[8]CzechRepublic!FR$22</f>
        <v>0</v>
      </c>
      <c r="FS11" s="1">
        <f>[8]CzechRepublic!FS$22</f>
        <v>0</v>
      </c>
      <c r="FT11" s="1">
        <f>[8]CzechRepublic!FT$22</f>
        <v>0</v>
      </c>
      <c r="FU11" s="1">
        <f>[8]CzechRepublic!FU$22</f>
        <v>0</v>
      </c>
      <c r="FV11" s="1">
        <f>[8]CzechRepublic!FV$22</f>
        <v>0</v>
      </c>
      <c r="FW11" s="1">
        <f>[8]CzechRepublic!FW$22</f>
        <v>0</v>
      </c>
      <c r="FX11" s="1">
        <f>[8]CzechRepublic!FX$22</f>
        <v>0</v>
      </c>
      <c r="FY11" s="1">
        <f>[8]CzechRepublic!FY$22</f>
        <v>0</v>
      </c>
      <c r="FZ11" s="2">
        <f>SUM($B11:FY11)</f>
        <v>522287</v>
      </c>
    </row>
    <row r="12" spans="1:182">
      <c r="A12" t="s">
        <v>16</v>
      </c>
      <c r="B12" s="1">
        <f>[8]Denmark!B$22</f>
        <v>0</v>
      </c>
      <c r="C12" s="1">
        <f>[8]Denmark!C$22</f>
        <v>0</v>
      </c>
      <c r="D12" s="1">
        <f>[8]Denmark!D$22</f>
        <v>0</v>
      </c>
      <c r="E12" s="1">
        <f>[8]Denmark!E$22</f>
        <v>0</v>
      </c>
      <c r="F12" s="1">
        <f>[8]Denmark!F$22</f>
        <v>2597</v>
      </c>
      <c r="G12" s="1">
        <f>[8]Denmark!G$22</f>
        <v>0</v>
      </c>
      <c r="H12" s="1">
        <f>[8]Denmark!H$22</f>
        <v>0</v>
      </c>
      <c r="I12" s="1">
        <f>[8]Denmark!I$22</f>
        <v>0</v>
      </c>
      <c r="J12" s="1">
        <f>[8]Denmark!J$22</f>
        <v>0</v>
      </c>
      <c r="K12" s="1">
        <f>[8]Denmark!K$22</f>
        <v>0</v>
      </c>
      <c r="L12" s="1">
        <f>[8]Denmark!L$22</f>
        <v>0</v>
      </c>
      <c r="M12" s="1">
        <f>[8]Denmark!M$22</f>
        <v>0</v>
      </c>
      <c r="N12" s="1">
        <f>[8]Denmark!N$22</f>
        <v>0</v>
      </c>
      <c r="O12" s="1">
        <f>[8]Denmark!O$22</f>
        <v>0</v>
      </c>
      <c r="P12" s="1">
        <f>[8]Denmark!P$22</f>
        <v>0</v>
      </c>
      <c r="Q12" s="1">
        <f>[8]Denmark!Q$22</f>
        <v>0</v>
      </c>
      <c r="R12" s="1">
        <f>[8]Denmark!R$22</f>
        <v>0</v>
      </c>
      <c r="S12" s="1">
        <f>[8]Denmark!S$22</f>
        <v>0</v>
      </c>
      <c r="T12" s="1">
        <f>[8]Denmark!T$22</f>
        <v>0</v>
      </c>
      <c r="U12" s="1">
        <f>[8]Denmark!U$22</f>
        <v>0</v>
      </c>
      <c r="V12" s="1">
        <f>[8]Denmark!V$22</f>
        <v>0</v>
      </c>
      <c r="W12" s="1">
        <f>[8]Denmark!W$22</f>
        <v>0</v>
      </c>
      <c r="X12" s="1">
        <f>[8]Denmark!X$22</f>
        <v>0</v>
      </c>
      <c r="Y12" s="1">
        <f>[8]Denmark!Y$22</f>
        <v>0</v>
      </c>
      <c r="Z12" s="1">
        <f>[8]Denmark!Z$22</f>
        <v>0</v>
      </c>
      <c r="AA12" s="1">
        <f>[8]Denmark!AA$22</f>
        <v>0</v>
      </c>
      <c r="AB12" s="1">
        <f>[8]Denmark!AB$22</f>
        <v>0</v>
      </c>
      <c r="AC12" s="1">
        <f>[8]Denmark!AC$22</f>
        <v>0</v>
      </c>
      <c r="AD12" s="1">
        <f>[8]Denmark!AD$22</f>
        <v>0</v>
      </c>
      <c r="AE12" s="1">
        <f>[8]Denmark!AE$22</f>
        <v>0</v>
      </c>
      <c r="AF12" s="1">
        <f>[8]Denmark!AF$22</f>
        <v>0</v>
      </c>
      <c r="AG12" s="1">
        <f>[8]Denmark!AG$22</f>
        <v>0</v>
      </c>
      <c r="AH12" s="1">
        <f>[8]Denmark!AH$22</f>
        <v>0</v>
      </c>
      <c r="AI12" s="1">
        <f>[8]Denmark!AI$22</f>
        <v>0</v>
      </c>
      <c r="AJ12" s="1">
        <f>[8]Denmark!AJ$22</f>
        <v>0</v>
      </c>
      <c r="AK12" s="1">
        <f>[8]Denmark!AK$22</f>
        <v>0</v>
      </c>
      <c r="AL12" s="1">
        <f>[8]Denmark!AL$22</f>
        <v>0</v>
      </c>
      <c r="AM12" s="1">
        <f>[8]Denmark!AM$22</f>
        <v>0</v>
      </c>
      <c r="AN12" s="1">
        <f>[8]Denmark!AN$22</f>
        <v>0</v>
      </c>
      <c r="AO12" s="1">
        <f>[8]Denmark!AO$22</f>
        <v>0</v>
      </c>
      <c r="AP12" s="1">
        <f>[8]Denmark!AP$22</f>
        <v>0</v>
      </c>
      <c r="AQ12" s="1">
        <f>[8]Denmark!AQ$22</f>
        <v>0</v>
      </c>
      <c r="AR12" s="1">
        <f>[8]Denmark!AR$22</f>
        <v>0</v>
      </c>
      <c r="AS12" s="1">
        <f>[8]Denmark!AS$22</f>
        <v>0</v>
      </c>
      <c r="AT12" s="1">
        <f>[8]Denmark!AT$22</f>
        <v>0</v>
      </c>
      <c r="AU12" s="1">
        <f>[8]Denmark!AU$22</f>
        <v>0</v>
      </c>
      <c r="AV12" s="1">
        <f>[8]Denmark!AV$22</f>
        <v>0</v>
      </c>
      <c r="AW12" s="1">
        <f>[8]Denmark!AW$22</f>
        <v>0</v>
      </c>
      <c r="AX12" s="1">
        <f>[8]Denmark!AX$22</f>
        <v>0</v>
      </c>
      <c r="AY12" s="1">
        <f>[8]Denmark!AY$22</f>
        <v>0</v>
      </c>
      <c r="AZ12" s="1">
        <f>[8]Denmark!AZ$22</f>
        <v>0</v>
      </c>
      <c r="BA12" s="1">
        <f>[8]Denmark!BA$22</f>
        <v>0</v>
      </c>
      <c r="BB12" s="1">
        <f>[8]Denmark!BB$22</f>
        <v>0</v>
      </c>
      <c r="BC12" s="1">
        <f>[8]Denmark!BC$22</f>
        <v>0</v>
      </c>
      <c r="BD12" s="1">
        <f>[8]Denmark!BD$22</f>
        <v>0</v>
      </c>
      <c r="BE12" s="1">
        <f>[8]Denmark!BE$22</f>
        <v>0</v>
      </c>
      <c r="BF12" s="1">
        <f>[8]Denmark!BF$22</f>
        <v>0</v>
      </c>
      <c r="BG12" s="1">
        <f>[8]Denmark!BG$22</f>
        <v>0</v>
      </c>
      <c r="BH12" s="1">
        <f>[8]Denmark!BH$22</f>
        <v>0</v>
      </c>
      <c r="BI12" s="1">
        <f>[8]Denmark!BI$22</f>
        <v>0</v>
      </c>
      <c r="BJ12" s="1">
        <f>[8]Denmark!BJ$22</f>
        <v>0</v>
      </c>
      <c r="BK12" s="1">
        <f>[8]Denmark!BK$22</f>
        <v>5426</v>
      </c>
      <c r="BL12" s="1">
        <f>[8]Denmark!BL$22</f>
        <v>0</v>
      </c>
      <c r="BM12" s="1">
        <f>[8]Denmark!BM$22</f>
        <v>5426</v>
      </c>
      <c r="BN12" s="1">
        <f>[8]Denmark!BN$22</f>
        <v>0</v>
      </c>
      <c r="BO12" s="1">
        <f>[8]Denmark!BO$22</f>
        <v>5426</v>
      </c>
      <c r="BP12" s="1">
        <f>[8]Denmark!BP$22</f>
        <v>0</v>
      </c>
      <c r="BQ12" s="1">
        <f>[8]Denmark!BQ$22</f>
        <v>0</v>
      </c>
      <c r="BR12" s="1">
        <f>[8]Denmark!BR$22</f>
        <v>6978</v>
      </c>
      <c r="BS12" s="1">
        <f>[8]Denmark!BS$22</f>
        <v>7074</v>
      </c>
      <c r="BT12" s="1">
        <f>[8]Denmark!BT$22</f>
        <v>177</v>
      </c>
      <c r="BU12" s="1">
        <f>[8]Denmark!BU$22</f>
        <v>41</v>
      </c>
      <c r="BV12" s="1">
        <f>[8]Denmark!BV$22</f>
        <v>5515</v>
      </c>
      <c r="BW12" s="1">
        <f>[8]Denmark!BW$22</f>
        <v>10721</v>
      </c>
      <c r="BX12" s="1">
        <f>[8]Denmark!BX$22</f>
        <v>5736</v>
      </c>
      <c r="BY12" s="1">
        <f>[8]Denmark!BY$22</f>
        <v>12363</v>
      </c>
      <c r="BZ12" s="1">
        <f>[8]Denmark!BZ$22</f>
        <v>25007</v>
      </c>
      <c r="CA12" s="1">
        <f>[8]Denmark!CA$22</f>
        <v>12037</v>
      </c>
      <c r="CB12" s="1">
        <f>[8]Denmark!CB$22</f>
        <v>4989</v>
      </c>
      <c r="CC12" s="1">
        <f>[8]Denmark!CC$22</f>
        <v>5998</v>
      </c>
      <c r="CD12" s="1">
        <f>[8]Denmark!CD$22</f>
        <v>3637</v>
      </c>
      <c r="CE12" s="1">
        <f>[8]Denmark!CE$22</f>
        <v>690</v>
      </c>
      <c r="CF12" s="1">
        <f>[8]Denmark!CF$22</f>
        <v>157</v>
      </c>
      <c r="CG12" s="1">
        <f>[8]Denmark!CG$22</f>
        <v>303</v>
      </c>
      <c r="CH12" s="1">
        <f>[8]Denmark!CH$22</f>
        <v>18544</v>
      </c>
      <c r="CI12" s="1">
        <f>[8]Denmark!CI$22</f>
        <v>11770</v>
      </c>
      <c r="CJ12" s="1">
        <f>[8]Denmark!CJ$22</f>
        <v>20762</v>
      </c>
      <c r="CK12" s="1">
        <f>[8]Denmark!CK$22</f>
        <v>0</v>
      </c>
      <c r="CL12" s="1">
        <f>[8]Denmark!CL$22</f>
        <v>9552</v>
      </c>
      <c r="CM12" s="1">
        <f>[8]Denmark!CM$22</f>
        <v>10661</v>
      </c>
      <c r="CN12" s="1">
        <f>[8]Denmark!CN$22</f>
        <v>5884</v>
      </c>
      <c r="CO12" s="1">
        <f>[8]Denmark!CO$22</f>
        <v>0</v>
      </c>
      <c r="CP12" s="1">
        <f>[8]Denmark!CP$22</f>
        <v>4776</v>
      </c>
      <c r="CQ12" s="1">
        <f>[8]Denmark!CQ$22</f>
        <v>0</v>
      </c>
      <c r="CR12" s="1">
        <f>[8]Denmark!CR$22</f>
        <v>0</v>
      </c>
      <c r="CS12" s="1">
        <f>[8]Denmark!CS$22</f>
        <v>0</v>
      </c>
      <c r="CT12" s="1">
        <f>[8]Denmark!CT$22</f>
        <v>0</v>
      </c>
      <c r="CU12" s="1">
        <f>[8]Denmark!CU$22</f>
        <v>0</v>
      </c>
      <c r="CV12" s="1">
        <f>[8]Denmark!CV$22</f>
        <v>0</v>
      </c>
      <c r="CW12" s="1">
        <f>[8]Denmark!CW$22</f>
        <v>0</v>
      </c>
      <c r="CX12" s="1">
        <f>[8]Denmark!CX$22</f>
        <v>0</v>
      </c>
      <c r="CY12" s="1">
        <f>[8]Denmark!CY$22</f>
        <v>0</v>
      </c>
      <c r="CZ12" s="1">
        <f>[8]Denmark!CZ$22</f>
        <v>0</v>
      </c>
      <c r="DA12" s="1">
        <f>[8]Denmark!DA$22</f>
        <v>0</v>
      </c>
      <c r="DB12" s="1">
        <f>[8]Denmark!DB$22</f>
        <v>0</v>
      </c>
      <c r="DC12" s="1">
        <f>[8]Denmark!DC$22</f>
        <v>0</v>
      </c>
      <c r="DD12" s="1">
        <f>[8]Denmark!DD$22</f>
        <v>0</v>
      </c>
      <c r="DE12" s="1">
        <f>[8]Denmark!DE$22</f>
        <v>0</v>
      </c>
      <c r="DF12" s="1">
        <f>[8]Denmark!DF$22</f>
        <v>0</v>
      </c>
      <c r="DG12" s="1">
        <f>[8]Denmark!DG$22</f>
        <v>0</v>
      </c>
      <c r="DH12" s="1">
        <f>[8]Denmark!DH$22</f>
        <v>0</v>
      </c>
      <c r="DI12" s="1">
        <f>[8]Denmark!DI$22</f>
        <v>0</v>
      </c>
      <c r="DJ12" s="1">
        <f>[8]Denmark!DJ$22</f>
        <v>0</v>
      </c>
      <c r="DK12" s="1">
        <f>[8]Denmark!DK$22</f>
        <v>0</v>
      </c>
      <c r="DL12" s="1">
        <f>[8]Denmark!DL$22</f>
        <v>0</v>
      </c>
      <c r="DM12" s="1">
        <f>[8]Denmark!DM$22</f>
        <v>0</v>
      </c>
      <c r="DN12" s="1">
        <f>[8]Denmark!DN$22</f>
        <v>0</v>
      </c>
      <c r="DO12" s="1">
        <f>[8]Denmark!DO$22</f>
        <v>33297</v>
      </c>
      <c r="DP12" s="1">
        <f>[8]Denmark!DP$22</f>
        <v>52421</v>
      </c>
      <c r="DQ12" s="1">
        <f>[8]Denmark!DQ$22</f>
        <v>157262</v>
      </c>
      <c r="DR12" s="1">
        <f>[8]Denmark!DR$22</f>
        <v>205421</v>
      </c>
      <c r="DS12" s="1">
        <f>[8]Denmark!DS$22</f>
        <v>94354</v>
      </c>
      <c r="DT12" s="1">
        <f>[8]Denmark!DT$22</f>
        <v>23948</v>
      </c>
      <c r="DU12" s="1">
        <f>[8]Denmark!DU$22</f>
        <v>7129</v>
      </c>
      <c r="DV12" s="1">
        <f>[8]Denmark!DV$22</f>
        <v>9087</v>
      </c>
      <c r="DW12" s="1">
        <f>[8]Denmark!DW$22</f>
        <v>6822</v>
      </c>
      <c r="DX12" s="1">
        <f>[8]Denmark!DX$22</f>
        <v>2768</v>
      </c>
      <c r="DY12" s="1">
        <f>[8]Denmark!DY$22</f>
        <v>4577</v>
      </c>
      <c r="DZ12" s="1">
        <f>[8]Denmark!DZ$22</f>
        <v>27887</v>
      </c>
      <c r="EA12" s="1">
        <f>[8]Denmark!EA$22</f>
        <v>27944</v>
      </c>
      <c r="EB12" s="1">
        <f>[8]Denmark!EB$22</f>
        <v>303</v>
      </c>
      <c r="EC12" s="1">
        <f>[8]Denmark!EC$22</f>
        <v>242</v>
      </c>
      <c r="ED12" s="1">
        <f>[8]Denmark!ED$22</f>
        <v>10987</v>
      </c>
      <c r="EE12" s="1">
        <f>[8]Denmark!EE$22</f>
        <v>1295</v>
      </c>
      <c r="EF12" s="1">
        <f>[8]Denmark!EF$22</f>
        <v>12163</v>
      </c>
      <c r="EG12" s="1">
        <f>[8]Denmark!EG$22</f>
        <v>26300</v>
      </c>
      <c r="EH12" s="1">
        <f>[8]Denmark!EH$22</f>
        <v>8358</v>
      </c>
      <c r="EI12" s="1">
        <f>[8]Denmark!EI$22</f>
        <v>48015</v>
      </c>
      <c r="EJ12" s="1">
        <f>[8]Denmark!EJ$22</f>
        <v>80</v>
      </c>
      <c r="EK12" s="1">
        <f>[8]Denmark!EK$22</f>
        <v>77</v>
      </c>
      <c r="EL12" s="1">
        <f>[8]Denmark!EL$22</f>
        <v>51574</v>
      </c>
      <c r="EM12" s="1">
        <f>[8]Denmark!EM$22</f>
        <v>33843</v>
      </c>
      <c r="EN12" s="1">
        <f>[8]Denmark!EN$22</f>
        <v>5248</v>
      </c>
      <c r="EO12" s="1">
        <f>[8]Denmark!EO$22</f>
        <v>76</v>
      </c>
      <c r="EP12" s="1">
        <f>[8]Denmark!EP$22</f>
        <v>3475</v>
      </c>
      <c r="EQ12" s="1">
        <f>[8]Denmark!EQ$22</f>
        <v>11062</v>
      </c>
      <c r="ER12" s="1">
        <f>[8]Denmark!ER$22</f>
        <v>23702</v>
      </c>
      <c r="ES12" s="1">
        <f>[8]Denmark!ES$22</f>
        <v>21576</v>
      </c>
      <c r="ET12" s="1">
        <f>[8]Denmark!ET$22</f>
        <v>14710</v>
      </c>
      <c r="EU12" s="1">
        <f>[8]Denmark!EU$22</f>
        <v>20762</v>
      </c>
      <c r="EV12" s="1">
        <f>[8]Denmark!EV$22</f>
        <v>0</v>
      </c>
      <c r="EW12" s="1">
        <f>[8]Denmark!EW$22</f>
        <v>14284</v>
      </c>
      <c r="EX12" s="1">
        <f>[8]Denmark!EX$22</f>
        <v>26474</v>
      </c>
      <c r="EY12" s="1">
        <f>[8]Denmark!EY$22</f>
        <v>0</v>
      </c>
      <c r="EZ12" s="1">
        <f>[8]Denmark!EZ$22</f>
        <v>0</v>
      </c>
      <c r="FA12" s="1">
        <f>[8]Denmark!FA$22</f>
        <v>0</v>
      </c>
      <c r="FB12" s="1">
        <f>[8]Denmark!FB$22</f>
        <v>2258</v>
      </c>
      <c r="FC12" s="1">
        <f>[8]Denmark!FC$22</f>
        <v>6498</v>
      </c>
      <c r="FD12" s="1">
        <f>[8]Denmark!FD$22</f>
        <v>6657</v>
      </c>
      <c r="FE12" s="1">
        <f>[8]Denmark!FE$22</f>
        <v>2258</v>
      </c>
      <c r="FF12" s="1">
        <f>[8]Denmark!FF$22</f>
        <v>6635</v>
      </c>
      <c r="FG12" s="1">
        <f>[8]Denmark!FG$22</f>
        <v>5168</v>
      </c>
      <c r="FH12" s="1">
        <f>[8]Denmark!FH$22</f>
        <v>2584</v>
      </c>
      <c r="FI12" s="1">
        <f>[8]Denmark!FI$22</f>
        <v>3019</v>
      </c>
      <c r="FJ12" s="1">
        <f>[8]Denmark!FJ$22</f>
        <v>0</v>
      </c>
      <c r="FK12" s="1">
        <f>[8]Denmark!FK$22</f>
        <v>0</v>
      </c>
      <c r="FL12" s="1">
        <f>[8]Denmark!FL$22</f>
        <v>0</v>
      </c>
      <c r="FM12" s="1">
        <f>[8]Denmark!FM$22</f>
        <v>0</v>
      </c>
      <c r="FN12" s="1">
        <f>[8]Denmark!FN$22</f>
        <v>21207</v>
      </c>
      <c r="FO12" s="1">
        <f>[8]Denmark!FO$22</f>
        <v>3262</v>
      </c>
      <c r="FP12" s="1">
        <f>[8]Denmark!FP$22</f>
        <v>174207</v>
      </c>
      <c r="FQ12" s="1">
        <f>[8]Denmark!FQ$22</f>
        <v>153078</v>
      </c>
      <c r="FR12" s="1">
        <f>[8]Denmark!FR$22</f>
        <v>185238</v>
      </c>
      <c r="FS12" s="1">
        <f>[8]Denmark!FS$22</f>
        <v>5014</v>
      </c>
      <c r="FT12" s="1">
        <f>[8]Denmark!FT$22</f>
        <v>8517</v>
      </c>
      <c r="FU12" s="1">
        <f>[8]Denmark!FU$22</f>
        <v>574</v>
      </c>
      <c r="FV12" s="1">
        <f>[8]Denmark!FV$22</f>
        <v>2225</v>
      </c>
      <c r="FW12" s="1">
        <f>[8]Denmark!FW$22</f>
        <v>431</v>
      </c>
      <c r="FX12" s="1">
        <f>[8]Denmark!FX$22</f>
        <v>0</v>
      </c>
      <c r="FY12" s="1">
        <f>[8]Denmark!FY$22</f>
        <v>0</v>
      </c>
      <c r="FZ12" s="2">
        <f>SUM($B12:FY12)</f>
        <v>1778600</v>
      </c>
    </row>
    <row r="13" spans="1:182">
      <c r="A13" t="s">
        <v>17</v>
      </c>
      <c r="B13" s="1">
        <f>[8]Estonia!B$22</f>
        <v>0</v>
      </c>
      <c r="C13" s="1">
        <f>[8]Estonia!C$22</f>
        <v>0</v>
      </c>
      <c r="D13" s="1">
        <f>[8]Estonia!D$22</f>
        <v>0</v>
      </c>
      <c r="E13" s="1">
        <f>[8]Estonia!E$22</f>
        <v>0</v>
      </c>
      <c r="F13" s="1">
        <f>[8]Estonia!F$22</f>
        <v>0</v>
      </c>
      <c r="G13" s="1">
        <f>[8]Estonia!G$22</f>
        <v>0</v>
      </c>
      <c r="H13" s="1">
        <f>[8]Estonia!H$22</f>
        <v>0</v>
      </c>
      <c r="I13" s="1">
        <f>[8]Estonia!I$22</f>
        <v>0</v>
      </c>
      <c r="J13" s="1">
        <f>[8]Estonia!J$22</f>
        <v>3279</v>
      </c>
      <c r="K13" s="1">
        <f>[8]Estonia!K$22</f>
        <v>11475</v>
      </c>
      <c r="L13" s="1">
        <f>[8]Estonia!L$22</f>
        <v>0</v>
      </c>
      <c r="M13" s="1">
        <f>[8]Estonia!M$22</f>
        <v>0</v>
      </c>
      <c r="N13" s="1">
        <f>[8]Estonia!N$22</f>
        <v>0</v>
      </c>
      <c r="O13" s="1">
        <f>[8]Estonia!O$22</f>
        <v>0</v>
      </c>
      <c r="P13" s="1">
        <f>[8]Estonia!P$22</f>
        <v>0</v>
      </c>
      <c r="Q13" s="1">
        <f>[8]Estonia!Q$22</f>
        <v>0</v>
      </c>
      <c r="R13" s="1">
        <f>[8]Estonia!R$22</f>
        <v>0</v>
      </c>
      <c r="S13" s="1">
        <f>[8]Estonia!S$22</f>
        <v>0</v>
      </c>
      <c r="T13" s="1">
        <f>[8]Estonia!T$22</f>
        <v>0</v>
      </c>
      <c r="U13" s="1">
        <f>[8]Estonia!U$22</f>
        <v>7244</v>
      </c>
      <c r="V13" s="1">
        <f>[8]Estonia!V$22</f>
        <v>0</v>
      </c>
      <c r="W13" s="1">
        <f>[8]Estonia!W$22</f>
        <v>0</v>
      </c>
      <c r="X13" s="1">
        <f>[8]Estonia!X$22</f>
        <v>0</v>
      </c>
      <c r="Y13" s="1">
        <f>[8]Estonia!Y$22</f>
        <v>0</v>
      </c>
      <c r="Z13" s="1">
        <f>[8]Estonia!Z$22</f>
        <v>0</v>
      </c>
      <c r="AA13" s="1">
        <f>[8]Estonia!AA$22</f>
        <v>0</v>
      </c>
      <c r="AB13" s="1">
        <f>[8]Estonia!AB$22</f>
        <v>0</v>
      </c>
      <c r="AC13" s="1">
        <f>[8]Estonia!AC$22</f>
        <v>0</v>
      </c>
      <c r="AD13" s="1">
        <f>[8]Estonia!AD$22</f>
        <v>0</v>
      </c>
      <c r="AE13" s="1">
        <f>[8]Estonia!AE$22</f>
        <v>0</v>
      </c>
      <c r="AF13" s="1">
        <f>[8]Estonia!AF$22</f>
        <v>0</v>
      </c>
      <c r="AG13" s="1">
        <f>[8]Estonia!AG$22</f>
        <v>0</v>
      </c>
      <c r="AH13" s="1">
        <f>[8]Estonia!AH$22</f>
        <v>0</v>
      </c>
      <c r="AI13" s="1">
        <f>[8]Estonia!AI$22</f>
        <v>0</v>
      </c>
      <c r="AJ13" s="1">
        <f>[8]Estonia!AJ$22</f>
        <v>0</v>
      </c>
      <c r="AK13" s="1">
        <f>[8]Estonia!AK$22</f>
        <v>0</v>
      </c>
      <c r="AL13" s="1">
        <f>[8]Estonia!AL$22</f>
        <v>0</v>
      </c>
      <c r="AM13" s="1">
        <f>[8]Estonia!AM$22</f>
        <v>0</v>
      </c>
      <c r="AN13" s="1">
        <f>[8]Estonia!AN$22</f>
        <v>0</v>
      </c>
      <c r="AO13" s="1">
        <f>[8]Estonia!AO$22</f>
        <v>0</v>
      </c>
      <c r="AP13" s="1">
        <f>[8]Estonia!AP$22</f>
        <v>0</v>
      </c>
      <c r="AQ13" s="1">
        <f>[8]Estonia!AQ$22</f>
        <v>0</v>
      </c>
      <c r="AR13" s="1">
        <f>[8]Estonia!AR$22</f>
        <v>0</v>
      </c>
      <c r="AS13" s="1">
        <f>[8]Estonia!AS$22</f>
        <v>0</v>
      </c>
      <c r="AT13" s="1">
        <f>[8]Estonia!AT$22</f>
        <v>0</v>
      </c>
      <c r="AU13" s="1">
        <f>[8]Estonia!AU$22</f>
        <v>0</v>
      </c>
      <c r="AV13" s="1">
        <f>[8]Estonia!AV$22</f>
        <v>0</v>
      </c>
      <c r="AW13" s="1">
        <f>[8]Estonia!AW$22</f>
        <v>0</v>
      </c>
      <c r="AX13" s="1">
        <f>[8]Estonia!AX$22</f>
        <v>0</v>
      </c>
      <c r="AY13" s="1">
        <f>[8]Estonia!AY$22</f>
        <v>0</v>
      </c>
      <c r="AZ13" s="1">
        <f>[8]Estonia!AZ$22</f>
        <v>0</v>
      </c>
      <c r="BA13" s="1">
        <f>[8]Estonia!BA$22</f>
        <v>0</v>
      </c>
      <c r="BB13" s="1">
        <f>[8]Estonia!BB$22</f>
        <v>0</v>
      </c>
      <c r="BC13" s="1">
        <f>[8]Estonia!BC$22</f>
        <v>0</v>
      </c>
      <c r="BD13" s="1">
        <f>[8]Estonia!BD$22</f>
        <v>0</v>
      </c>
      <c r="BE13" s="1">
        <f>[8]Estonia!BE$22</f>
        <v>0</v>
      </c>
      <c r="BF13" s="1">
        <f>[8]Estonia!BF$22</f>
        <v>0</v>
      </c>
      <c r="BG13" s="1">
        <f>[8]Estonia!BG$22</f>
        <v>0</v>
      </c>
      <c r="BH13" s="1">
        <f>[8]Estonia!BH$22</f>
        <v>0</v>
      </c>
      <c r="BI13" s="1">
        <f>[8]Estonia!BI$22</f>
        <v>0</v>
      </c>
      <c r="BJ13" s="1">
        <f>[8]Estonia!BJ$22</f>
        <v>0</v>
      </c>
      <c r="BK13" s="1">
        <f>[8]Estonia!BK$22</f>
        <v>0</v>
      </c>
      <c r="BL13" s="1">
        <f>[8]Estonia!BL$22</f>
        <v>0</v>
      </c>
      <c r="BM13" s="1">
        <f>[8]Estonia!BM$22</f>
        <v>0</v>
      </c>
      <c r="BN13" s="1">
        <f>[8]Estonia!BN$22</f>
        <v>0</v>
      </c>
      <c r="BO13" s="1">
        <f>[8]Estonia!BO$22</f>
        <v>0</v>
      </c>
      <c r="BP13" s="1">
        <f>[8]Estonia!BP$22</f>
        <v>0</v>
      </c>
      <c r="BQ13" s="1">
        <f>[8]Estonia!BQ$22</f>
        <v>0</v>
      </c>
      <c r="BR13" s="1">
        <f>[8]Estonia!BR$22</f>
        <v>0</v>
      </c>
      <c r="BS13" s="1">
        <f>[8]Estonia!BS$22</f>
        <v>0</v>
      </c>
      <c r="BT13" s="1">
        <f>[8]Estonia!BT$22</f>
        <v>0</v>
      </c>
      <c r="BU13" s="1">
        <f>[8]Estonia!BU$22</f>
        <v>0</v>
      </c>
      <c r="BV13" s="1">
        <f>[8]Estonia!BV$22</f>
        <v>217</v>
      </c>
      <c r="BW13" s="1">
        <f>[8]Estonia!BW$22</f>
        <v>4255</v>
      </c>
      <c r="BX13" s="1">
        <f>[8]Estonia!BX$22</f>
        <v>3826</v>
      </c>
      <c r="BY13" s="1">
        <f>[8]Estonia!BY$22</f>
        <v>68</v>
      </c>
      <c r="BZ13" s="1">
        <f>[8]Estonia!BZ$22</f>
        <v>28</v>
      </c>
      <c r="CA13" s="1">
        <f>[8]Estonia!CA$22</f>
        <v>25</v>
      </c>
      <c r="CB13" s="1">
        <f>[8]Estonia!CB$22</f>
        <v>19</v>
      </c>
      <c r="CC13" s="1">
        <f>[8]Estonia!CC$22</f>
        <v>0</v>
      </c>
      <c r="CD13" s="1">
        <f>[8]Estonia!CD$22</f>
        <v>9879</v>
      </c>
      <c r="CE13" s="1">
        <f>[8]Estonia!CE$22</f>
        <v>0</v>
      </c>
      <c r="CF13" s="1">
        <f>[8]Estonia!CF$22</f>
        <v>0</v>
      </c>
      <c r="CG13" s="1">
        <f>[8]Estonia!CG$22</f>
        <v>0</v>
      </c>
      <c r="CH13" s="1">
        <f>[8]Estonia!CH$22</f>
        <v>0</v>
      </c>
      <c r="CI13" s="1">
        <f>[8]Estonia!CI$22</f>
        <v>0</v>
      </c>
      <c r="CJ13" s="1">
        <f>[8]Estonia!CJ$22</f>
        <v>0</v>
      </c>
      <c r="CK13" s="1">
        <f>[8]Estonia!CK$22</f>
        <v>0</v>
      </c>
      <c r="CL13" s="1">
        <f>[8]Estonia!CL$22</f>
        <v>2105</v>
      </c>
      <c r="CM13" s="1">
        <f>[8]Estonia!CM$22</f>
        <v>0</v>
      </c>
      <c r="CN13" s="1">
        <f>[8]Estonia!CN$22</f>
        <v>0</v>
      </c>
      <c r="CO13" s="1">
        <f>[8]Estonia!CO$22</f>
        <v>0</v>
      </c>
      <c r="CP13" s="1">
        <f>[8]Estonia!CP$22</f>
        <v>0</v>
      </c>
      <c r="CQ13" s="1">
        <f>[8]Estonia!CQ$22</f>
        <v>0</v>
      </c>
      <c r="CR13" s="1">
        <f>[8]Estonia!CR$22</f>
        <v>0</v>
      </c>
      <c r="CS13" s="1">
        <f>[8]Estonia!CS$22</f>
        <v>0</v>
      </c>
      <c r="CT13" s="1">
        <f>[8]Estonia!CT$22</f>
        <v>0</v>
      </c>
      <c r="CU13" s="1">
        <f>[8]Estonia!CU$22</f>
        <v>0</v>
      </c>
      <c r="CV13" s="1">
        <f>[8]Estonia!CV$22</f>
        <v>0</v>
      </c>
      <c r="CW13" s="1">
        <f>[8]Estonia!CW$22</f>
        <v>0</v>
      </c>
      <c r="CX13" s="1">
        <f>[8]Estonia!CX$22</f>
        <v>0</v>
      </c>
      <c r="CY13" s="1">
        <f>[8]Estonia!CY$22</f>
        <v>0</v>
      </c>
      <c r="CZ13" s="1">
        <f>[8]Estonia!CZ$22</f>
        <v>0</v>
      </c>
      <c r="DA13" s="1">
        <f>[8]Estonia!DA$22</f>
        <v>0</v>
      </c>
      <c r="DB13" s="1">
        <f>[8]Estonia!DB$22</f>
        <v>0</v>
      </c>
      <c r="DC13" s="1">
        <f>[8]Estonia!DC$22</f>
        <v>0</v>
      </c>
      <c r="DD13" s="1">
        <f>[8]Estonia!DD$22</f>
        <v>0</v>
      </c>
      <c r="DE13" s="1">
        <f>[8]Estonia!DE$22</f>
        <v>0</v>
      </c>
      <c r="DF13" s="1">
        <f>[8]Estonia!DF$22</f>
        <v>0</v>
      </c>
      <c r="DG13" s="1">
        <f>[8]Estonia!DG$22</f>
        <v>0</v>
      </c>
      <c r="DH13" s="1">
        <f>[8]Estonia!DH$22</f>
        <v>0</v>
      </c>
      <c r="DI13" s="1">
        <f>[8]Estonia!DI$22</f>
        <v>0</v>
      </c>
      <c r="DJ13" s="1">
        <f>[8]Estonia!DJ$22</f>
        <v>0</v>
      </c>
      <c r="DK13" s="1">
        <f>[8]Estonia!DK$22</f>
        <v>0</v>
      </c>
      <c r="DL13" s="1">
        <f>[8]Estonia!DL$22</f>
        <v>0</v>
      </c>
      <c r="DM13" s="1">
        <f>[8]Estonia!DM$22</f>
        <v>0</v>
      </c>
      <c r="DN13" s="1">
        <f>[8]Estonia!DN$22</f>
        <v>0</v>
      </c>
      <c r="DO13" s="1">
        <f>[8]Estonia!DO$22</f>
        <v>0</v>
      </c>
      <c r="DP13" s="1">
        <f>[8]Estonia!DP$22</f>
        <v>0</v>
      </c>
      <c r="DQ13" s="1">
        <f>[8]Estonia!DQ$22</f>
        <v>0</v>
      </c>
      <c r="DR13" s="1">
        <f>[8]Estonia!DR$22</f>
        <v>0</v>
      </c>
      <c r="DS13" s="1">
        <f>[8]Estonia!DS$22</f>
        <v>0</v>
      </c>
      <c r="DT13" s="1">
        <f>[8]Estonia!DT$22</f>
        <v>0</v>
      </c>
      <c r="DU13" s="1">
        <f>[8]Estonia!DU$22</f>
        <v>0</v>
      </c>
      <c r="DV13" s="1">
        <f>[8]Estonia!DV$22</f>
        <v>0</v>
      </c>
      <c r="DW13" s="1">
        <f>[8]Estonia!DW$22</f>
        <v>0</v>
      </c>
      <c r="DX13" s="1">
        <f>[8]Estonia!DX$22</f>
        <v>0</v>
      </c>
      <c r="DY13" s="1">
        <f>[8]Estonia!DY$22</f>
        <v>0</v>
      </c>
      <c r="DZ13" s="1">
        <f>[8]Estonia!DZ$22</f>
        <v>0</v>
      </c>
      <c r="EA13" s="1">
        <f>[8]Estonia!EA$22</f>
        <v>0</v>
      </c>
      <c r="EB13" s="1">
        <f>[8]Estonia!EB$22</f>
        <v>0</v>
      </c>
      <c r="EC13" s="1">
        <f>[8]Estonia!EC$22</f>
        <v>0</v>
      </c>
      <c r="ED13" s="1">
        <f>[8]Estonia!ED$22</f>
        <v>0</v>
      </c>
      <c r="EE13" s="1">
        <f>[8]Estonia!EE$22</f>
        <v>1603</v>
      </c>
      <c r="EF13" s="1">
        <f>[8]Estonia!EF$22</f>
        <v>4198</v>
      </c>
      <c r="EG13" s="1">
        <f>[8]Estonia!EG$22</f>
        <v>0</v>
      </c>
      <c r="EH13" s="1">
        <f>[8]Estonia!EH$22</f>
        <v>0</v>
      </c>
      <c r="EI13" s="1">
        <f>[8]Estonia!EI$22</f>
        <v>0</v>
      </c>
      <c r="EJ13" s="1">
        <f>[8]Estonia!EJ$22</f>
        <v>0</v>
      </c>
      <c r="EK13" s="1">
        <f>[8]Estonia!EK$22</f>
        <v>0</v>
      </c>
      <c r="EL13" s="1">
        <f>[8]Estonia!EL$22</f>
        <v>0</v>
      </c>
      <c r="EM13" s="1">
        <f>[8]Estonia!EM$22</f>
        <v>0</v>
      </c>
      <c r="EN13" s="1">
        <f>[8]Estonia!EN$22</f>
        <v>0</v>
      </c>
      <c r="EO13" s="1">
        <f>[8]Estonia!EO$22</f>
        <v>0</v>
      </c>
      <c r="EP13" s="1">
        <f>[8]Estonia!EP$22</f>
        <v>0</v>
      </c>
      <c r="EQ13" s="1">
        <f>[8]Estonia!EQ$22</f>
        <v>0</v>
      </c>
      <c r="ER13" s="1">
        <f>[8]Estonia!ER$22</f>
        <v>0</v>
      </c>
      <c r="ES13" s="1">
        <f>[8]Estonia!ES$22</f>
        <v>0</v>
      </c>
      <c r="ET13" s="1">
        <f>[8]Estonia!ET$22</f>
        <v>0</v>
      </c>
      <c r="EU13" s="1">
        <f>[8]Estonia!EU$22</f>
        <v>0</v>
      </c>
      <c r="EV13" s="1">
        <f>[8]Estonia!EV$22</f>
        <v>2</v>
      </c>
      <c r="EW13" s="1">
        <f>[8]Estonia!EW$22</f>
        <v>0</v>
      </c>
      <c r="EX13" s="1">
        <f>[8]Estonia!EX$22</f>
        <v>0</v>
      </c>
      <c r="EY13" s="1">
        <f>[8]Estonia!EY$22</f>
        <v>0</v>
      </c>
      <c r="EZ13" s="1">
        <f>[8]Estonia!EZ$22</f>
        <v>0</v>
      </c>
      <c r="FA13" s="1">
        <f>[8]Estonia!FA$22</f>
        <v>0</v>
      </c>
      <c r="FB13" s="1">
        <f>[8]Estonia!FB$22</f>
        <v>0</v>
      </c>
      <c r="FC13" s="1">
        <f>[8]Estonia!FC$22</f>
        <v>0</v>
      </c>
      <c r="FD13" s="1">
        <f>[8]Estonia!FD$22</f>
        <v>0</v>
      </c>
      <c r="FE13" s="1">
        <f>[8]Estonia!FE$22</f>
        <v>0</v>
      </c>
      <c r="FF13" s="1">
        <f>[8]Estonia!FF$22</f>
        <v>0</v>
      </c>
      <c r="FG13" s="1">
        <f>[8]Estonia!FG$22</f>
        <v>2</v>
      </c>
      <c r="FH13" s="1">
        <f>[8]Estonia!FH$22</f>
        <v>0</v>
      </c>
      <c r="FI13" s="1">
        <f>[8]Estonia!FI$22</f>
        <v>0</v>
      </c>
      <c r="FJ13" s="1">
        <f>[8]Estonia!FJ$22</f>
        <v>0</v>
      </c>
      <c r="FK13" s="1">
        <f>[8]Estonia!FK$22</f>
        <v>0</v>
      </c>
      <c r="FL13" s="1">
        <f>[8]Estonia!FL$22</f>
        <v>0</v>
      </c>
      <c r="FM13" s="1">
        <f>[8]Estonia!FM$22</f>
        <v>0</v>
      </c>
      <c r="FN13" s="1">
        <f>[8]Estonia!FN$22</f>
        <v>4</v>
      </c>
      <c r="FO13" s="1">
        <f>[8]Estonia!FO$22</f>
        <v>0</v>
      </c>
      <c r="FP13" s="1">
        <f>[8]Estonia!FP$22</f>
        <v>0</v>
      </c>
      <c r="FQ13" s="1">
        <f>[8]Estonia!FQ$22</f>
        <v>0</v>
      </c>
      <c r="FR13" s="1">
        <f>[8]Estonia!FR$22</f>
        <v>0</v>
      </c>
      <c r="FS13" s="1">
        <f>[8]Estonia!FS$22</f>
        <v>0</v>
      </c>
      <c r="FT13" s="1">
        <f>[8]Estonia!FT$22</f>
        <v>0</v>
      </c>
      <c r="FU13" s="1">
        <f>[8]Estonia!FU$22</f>
        <v>0</v>
      </c>
      <c r="FV13" s="1">
        <f>[8]Estonia!FV$22</f>
        <v>0</v>
      </c>
      <c r="FW13" s="1">
        <f>[8]Estonia!FW$22</f>
        <v>0</v>
      </c>
      <c r="FX13" s="1">
        <f>[8]Estonia!FX$22</f>
        <v>0</v>
      </c>
      <c r="FY13" s="1">
        <f>[8]Estonia!FY$22</f>
        <v>0</v>
      </c>
      <c r="FZ13" s="2">
        <f>SUM($B13:FY13)</f>
        <v>48229</v>
      </c>
    </row>
    <row r="14" spans="1:182">
      <c r="A14" t="s">
        <v>18</v>
      </c>
      <c r="B14" s="1">
        <f>[8]Finland!B$22</f>
        <v>0</v>
      </c>
      <c r="C14" s="1">
        <f>[8]Finland!C$22</f>
        <v>0</v>
      </c>
      <c r="D14" s="1">
        <f>[8]Finland!D$22</f>
        <v>0</v>
      </c>
      <c r="E14" s="1">
        <f>[8]Finland!E$22</f>
        <v>0</v>
      </c>
      <c r="F14" s="1">
        <f>[8]Finland!F$22</f>
        <v>0</v>
      </c>
      <c r="G14" s="1">
        <f>[8]Finland!G$22</f>
        <v>0</v>
      </c>
      <c r="H14" s="1">
        <f>[8]Finland!H$22</f>
        <v>0</v>
      </c>
      <c r="I14" s="1">
        <f>[8]Finland!I$22</f>
        <v>0</v>
      </c>
      <c r="J14" s="1">
        <f>[8]Finland!J$22</f>
        <v>0</v>
      </c>
      <c r="K14" s="1">
        <f>[8]Finland!K$22</f>
        <v>0</v>
      </c>
      <c r="L14" s="1">
        <f>[8]Finland!L$22</f>
        <v>0</v>
      </c>
      <c r="M14" s="1">
        <f>[8]Finland!M$22</f>
        <v>0</v>
      </c>
      <c r="N14" s="1">
        <f>[8]Finland!N$22</f>
        <v>0</v>
      </c>
      <c r="O14" s="1">
        <f>[8]Finland!O$22</f>
        <v>0</v>
      </c>
      <c r="P14" s="1">
        <f>[8]Finland!P$22</f>
        <v>0</v>
      </c>
      <c r="Q14" s="1">
        <f>[8]Finland!Q$22</f>
        <v>0</v>
      </c>
      <c r="R14" s="1">
        <f>[8]Finland!R$22</f>
        <v>0</v>
      </c>
      <c r="S14" s="1">
        <f>[8]Finland!S$22</f>
        <v>0</v>
      </c>
      <c r="T14" s="1">
        <f>[8]Finland!T$22</f>
        <v>0</v>
      </c>
      <c r="U14" s="1">
        <f>[8]Finland!U$22</f>
        <v>0</v>
      </c>
      <c r="V14" s="1">
        <f>[8]Finland!V$22</f>
        <v>0</v>
      </c>
      <c r="W14" s="1">
        <f>[8]Finland!W$22</f>
        <v>0</v>
      </c>
      <c r="X14" s="1">
        <f>[8]Finland!X$22</f>
        <v>0</v>
      </c>
      <c r="Y14" s="1">
        <f>[8]Finland!Y$22</f>
        <v>0</v>
      </c>
      <c r="Z14" s="1">
        <f>[8]Finland!Z$22</f>
        <v>0</v>
      </c>
      <c r="AA14" s="1">
        <f>[8]Finland!AA$22</f>
        <v>0</v>
      </c>
      <c r="AB14" s="1">
        <f>[8]Finland!AB$22</f>
        <v>0</v>
      </c>
      <c r="AC14" s="1">
        <f>[8]Finland!AC$22</f>
        <v>0</v>
      </c>
      <c r="AD14" s="1">
        <f>[8]Finland!AD$22</f>
        <v>0</v>
      </c>
      <c r="AE14" s="1">
        <f>[8]Finland!AE$22</f>
        <v>0</v>
      </c>
      <c r="AF14" s="1">
        <f>[8]Finland!AF$22</f>
        <v>0</v>
      </c>
      <c r="AG14" s="1">
        <f>[8]Finland!AG$22</f>
        <v>0</v>
      </c>
      <c r="AH14" s="1">
        <f>[8]Finland!AH$22</f>
        <v>0</v>
      </c>
      <c r="AI14" s="1">
        <f>[8]Finland!AI$22</f>
        <v>0</v>
      </c>
      <c r="AJ14" s="1">
        <f>[8]Finland!AJ$22</f>
        <v>0</v>
      </c>
      <c r="AK14" s="1">
        <f>[8]Finland!AK$22</f>
        <v>0</v>
      </c>
      <c r="AL14" s="1">
        <f>[8]Finland!AL$22</f>
        <v>0</v>
      </c>
      <c r="AM14" s="1">
        <f>[8]Finland!AM$22</f>
        <v>0</v>
      </c>
      <c r="AN14" s="1">
        <f>[8]Finland!AN$22</f>
        <v>0</v>
      </c>
      <c r="AO14" s="1">
        <f>[8]Finland!AO$22</f>
        <v>0</v>
      </c>
      <c r="AP14" s="1">
        <f>[8]Finland!AP$22</f>
        <v>0</v>
      </c>
      <c r="AQ14" s="1">
        <f>[8]Finland!AQ$22</f>
        <v>0</v>
      </c>
      <c r="AR14" s="1">
        <f>[8]Finland!AR$22</f>
        <v>0</v>
      </c>
      <c r="AS14" s="1">
        <f>[8]Finland!AS$22</f>
        <v>0</v>
      </c>
      <c r="AT14" s="1">
        <f>[8]Finland!AT$22</f>
        <v>0</v>
      </c>
      <c r="AU14" s="1">
        <f>[8]Finland!AU$22</f>
        <v>0</v>
      </c>
      <c r="AV14" s="1">
        <f>[8]Finland!AV$22</f>
        <v>0</v>
      </c>
      <c r="AW14" s="1">
        <f>[8]Finland!AW$22</f>
        <v>0</v>
      </c>
      <c r="AX14" s="1">
        <f>[8]Finland!AX$22</f>
        <v>0</v>
      </c>
      <c r="AY14" s="1">
        <f>[8]Finland!AY$22</f>
        <v>0</v>
      </c>
      <c r="AZ14" s="1">
        <f>[8]Finland!AZ$22</f>
        <v>0</v>
      </c>
      <c r="BA14" s="1">
        <f>[8]Finland!BA$22</f>
        <v>0</v>
      </c>
      <c r="BB14" s="1">
        <f>[8]Finland!BB$22</f>
        <v>0</v>
      </c>
      <c r="BC14" s="1">
        <f>[8]Finland!BC$22</f>
        <v>0</v>
      </c>
      <c r="BD14" s="1">
        <f>[8]Finland!BD$22</f>
        <v>0</v>
      </c>
      <c r="BE14" s="1">
        <f>[8]Finland!BE$22</f>
        <v>0</v>
      </c>
      <c r="BF14" s="1">
        <f>[8]Finland!BF$22</f>
        <v>0</v>
      </c>
      <c r="BG14" s="1">
        <f>[8]Finland!BG$22</f>
        <v>0</v>
      </c>
      <c r="BH14" s="1">
        <f>[8]Finland!BH$22</f>
        <v>0</v>
      </c>
      <c r="BI14" s="1">
        <f>[8]Finland!BI$22</f>
        <v>0</v>
      </c>
      <c r="BJ14" s="1">
        <f>[8]Finland!BJ$22</f>
        <v>0</v>
      </c>
      <c r="BK14" s="1">
        <f>[8]Finland!BK$22</f>
        <v>0</v>
      </c>
      <c r="BL14" s="1">
        <f>[8]Finland!BL$22</f>
        <v>0</v>
      </c>
      <c r="BM14" s="1">
        <f>[8]Finland!BM$22</f>
        <v>0</v>
      </c>
      <c r="BN14" s="1">
        <f>[8]Finland!BN$22</f>
        <v>0</v>
      </c>
      <c r="BO14" s="1">
        <f>[8]Finland!BO$22</f>
        <v>0</v>
      </c>
      <c r="BP14" s="1">
        <f>[8]Finland!BP$22</f>
        <v>0</v>
      </c>
      <c r="BQ14" s="1">
        <f>[8]Finland!BQ$22</f>
        <v>0</v>
      </c>
      <c r="BR14" s="1">
        <f>[8]Finland!BR$22</f>
        <v>0</v>
      </c>
      <c r="BS14" s="1">
        <f>[8]Finland!BS$22</f>
        <v>0</v>
      </c>
      <c r="BT14" s="1">
        <f>[8]Finland!BT$22</f>
        <v>0</v>
      </c>
      <c r="BU14" s="1">
        <f>[8]Finland!BU$22</f>
        <v>0</v>
      </c>
      <c r="BV14" s="1">
        <f>[8]Finland!BV$22</f>
        <v>0</v>
      </c>
      <c r="BW14" s="1">
        <f>[8]Finland!BW$22</f>
        <v>0</v>
      </c>
      <c r="BX14" s="1">
        <f>[8]Finland!BX$22</f>
        <v>0</v>
      </c>
      <c r="BY14" s="1">
        <f>[8]Finland!BY$22</f>
        <v>0</v>
      </c>
      <c r="BZ14" s="1">
        <f>[8]Finland!BZ$22</f>
        <v>0</v>
      </c>
      <c r="CA14" s="1">
        <f>[8]Finland!CA$22</f>
        <v>0</v>
      </c>
      <c r="CB14" s="1">
        <f>[8]Finland!CB$22</f>
        <v>0</v>
      </c>
      <c r="CC14" s="1">
        <f>[8]Finland!CC$22</f>
        <v>0</v>
      </c>
      <c r="CD14" s="1">
        <f>[8]Finland!CD$22</f>
        <v>0</v>
      </c>
      <c r="CE14" s="1">
        <f>[8]Finland!CE$22</f>
        <v>0</v>
      </c>
      <c r="CF14" s="1">
        <f>[8]Finland!CF$22</f>
        <v>0</v>
      </c>
      <c r="CG14" s="1">
        <f>[8]Finland!CG$22</f>
        <v>0</v>
      </c>
      <c r="CH14" s="1">
        <f>[8]Finland!CH$22</f>
        <v>0</v>
      </c>
      <c r="CI14" s="1">
        <f>[8]Finland!CI$22</f>
        <v>0</v>
      </c>
      <c r="CJ14" s="1">
        <f>[8]Finland!CJ$22</f>
        <v>0</v>
      </c>
      <c r="CK14" s="1">
        <f>[8]Finland!CK$22</f>
        <v>0</v>
      </c>
      <c r="CL14" s="1">
        <f>[8]Finland!CL$22</f>
        <v>0</v>
      </c>
      <c r="CM14" s="1">
        <f>[8]Finland!CM$22</f>
        <v>0</v>
      </c>
      <c r="CN14" s="1">
        <f>[8]Finland!CN$22</f>
        <v>0</v>
      </c>
      <c r="CO14" s="1">
        <f>[8]Finland!CO$22</f>
        <v>0</v>
      </c>
      <c r="CP14" s="1">
        <f>[8]Finland!CP$22</f>
        <v>0</v>
      </c>
      <c r="CQ14" s="1">
        <f>[8]Finland!CQ$22</f>
        <v>0</v>
      </c>
      <c r="CR14" s="1">
        <f>[8]Finland!CR$22</f>
        <v>0</v>
      </c>
      <c r="CS14" s="1">
        <f>[8]Finland!CS$22</f>
        <v>0</v>
      </c>
      <c r="CT14" s="1">
        <f>[8]Finland!CT$22</f>
        <v>0</v>
      </c>
      <c r="CU14" s="1">
        <f>[8]Finland!CU$22</f>
        <v>0</v>
      </c>
      <c r="CV14" s="1">
        <f>[8]Finland!CV$22</f>
        <v>0</v>
      </c>
      <c r="CW14" s="1">
        <f>[8]Finland!CW$22</f>
        <v>0</v>
      </c>
      <c r="CX14" s="1">
        <f>[8]Finland!CX$22</f>
        <v>0</v>
      </c>
      <c r="CY14" s="1">
        <f>[8]Finland!CY$22</f>
        <v>0</v>
      </c>
      <c r="CZ14" s="1">
        <f>[8]Finland!CZ$22</f>
        <v>0</v>
      </c>
      <c r="DA14" s="1">
        <f>[8]Finland!DA$22</f>
        <v>0</v>
      </c>
      <c r="DB14" s="1">
        <f>[8]Finland!DB$22</f>
        <v>0</v>
      </c>
      <c r="DC14" s="1">
        <f>[8]Finland!DC$22</f>
        <v>0</v>
      </c>
      <c r="DD14" s="1">
        <f>[8]Finland!DD$22</f>
        <v>0</v>
      </c>
      <c r="DE14" s="1">
        <f>[8]Finland!DE$22</f>
        <v>0</v>
      </c>
      <c r="DF14" s="1">
        <f>[8]Finland!DF$22</f>
        <v>0</v>
      </c>
      <c r="DG14" s="1">
        <f>[8]Finland!DG$22</f>
        <v>0</v>
      </c>
      <c r="DH14" s="1">
        <f>[8]Finland!DH$22</f>
        <v>0</v>
      </c>
      <c r="DI14" s="1">
        <f>[8]Finland!DI$22</f>
        <v>0</v>
      </c>
      <c r="DJ14" s="1">
        <f>[8]Finland!DJ$22</f>
        <v>0</v>
      </c>
      <c r="DK14" s="1">
        <f>[8]Finland!DK$22</f>
        <v>0</v>
      </c>
      <c r="DL14" s="1">
        <f>[8]Finland!DL$22</f>
        <v>0</v>
      </c>
      <c r="DM14" s="1">
        <f>[8]Finland!DM$22</f>
        <v>0</v>
      </c>
      <c r="DN14" s="1">
        <f>[8]Finland!DN$22</f>
        <v>0</v>
      </c>
      <c r="DO14" s="1">
        <f>[8]Finland!DO$22</f>
        <v>0</v>
      </c>
      <c r="DP14" s="1">
        <f>[8]Finland!DP$22</f>
        <v>0</v>
      </c>
      <c r="DQ14" s="1">
        <f>[8]Finland!DQ$22</f>
        <v>0</v>
      </c>
      <c r="DR14" s="1">
        <f>[8]Finland!DR$22</f>
        <v>0</v>
      </c>
      <c r="DS14" s="1">
        <f>[8]Finland!DS$22</f>
        <v>0</v>
      </c>
      <c r="DT14" s="1">
        <f>[8]Finland!DT$22</f>
        <v>0</v>
      </c>
      <c r="DU14" s="1">
        <f>[8]Finland!DU$22</f>
        <v>0</v>
      </c>
      <c r="DV14" s="1">
        <f>[8]Finland!DV$22</f>
        <v>0</v>
      </c>
      <c r="DW14" s="1">
        <f>[8]Finland!DW$22</f>
        <v>0</v>
      </c>
      <c r="DX14" s="1">
        <f>[8]Finland!DX$22</f>
        <v>0</v>
      </c>
      <c r="DY14" s="1">
        <f>[8]Finland!DY$22</f>
        <v>0</v>
      </c>
      <c r="DZ14" s="1">
        <f>[8]Finland!DZ$22</f>
        <v>0</v>
      </c>
      <c r="EA14" s="1">
        <f>[8]Finland!EA$22</f>
        <v>0</v>
      </c>
      <c r="EB14" s="1">
        <f>[8]Finland!EB$22</f>
        <v>0</v>
      </c>
      <c r="EC14" s="1">
        <f>[8]Finland!EC$22</f>
        <v>0</v>
      </c>
      <c r="ED14" s="1">
        <f>[8]Finland!ED$22</f>
        <v>0</v>
      </c>
      <c r="EE14" s="1">
        <f>[8]Finland!EE$22</f>
        <v>0</v>
      </c>
      <c r="EF14" s="1">
        <f>[8]Finland!EF$22</f>
        <v>0</v>
      </c>
      <c r="EG14" s="1">
        <f>[8]Finland!EG$22</f>
        <v>0</v>
      </c>
      <c r="EH14" s="1">
        <f>[8]Finland!EH$22</f>
        <v>0</v>
      </c>
      <c r="EI14" s="1">
        <f>[8]Finland!EI$22</f>
        <v>0</v>
      </c>
      <c r="EJ14" s="1">
        <f>[8]Finland!EJ$22</f>
        <v>0</v>
      </c>
      <c r="EK14" s="1">
        <f>[8]Finland!EK$22</f>
        <v>0</v>
      </c>
      <c r="EL14" s="1">
        <f>[8]Finland!EL$22</f>
        <v>0</v>
      </c>
      <c r="EM14" s="1">
        <f>[8]Finland!EM$22</f>
        <v>0</v>
      </c>
      <c r="EN14" s="1">
        <f>[8]Finland!EN$22</f>
        <v>0</v>
      </c>
      <c r="EO14" s="1">
        <f>[8]Finland!EO$22</f>
        <v>0</v>
      </c>
      <c r="EP14" s="1">
        <f>[8]Finland!EP$22</f>
        <v>0</v>
      </c>
      <c r="EQ14" s="1">
        <f>[8]Finland!EQ$22</f>
        <v>0</v>
      </c>
      <c r="ER14" s="1">
        <f>[8]Finland!ER$22</f>
        <v>0</v>
      </c>
      <c r="ES14" s="1">
        <f>[8]Finland!ES$22</f>
        <v>0</v>
      </c>
      <c r="ET14" s="1">
        <f>[8]Finland!ET$22</f>
        <v>0</v>
      </c>
      <c r="EU14" s="1">
        <f>[8]Finland!EU$22</f>
        <v>0</v>
      </c>
      <c r="EV14" s="1">
        <f>[8]Finland!EV$22</f>
        <v>0</v>
      </c>
      <c r="EW14" s="1">
        <f>[8]Finland!EW$22</f>
        <v>0</v>
      </c>
      <c r="EX14" s="1">
        <f>[8]Finland!EX$22</f>
        <v>0</v>
      </c>
      <c r="EY14" s="1">
        <f>[8]Finland!EY$22</f>
        <v>0</v>
      </c>
      <c r="EZ14" s="1">
        <f>[8]Finland!EZ$22</f>
        <v>0</v>
      </c>
      <c r="FA14" s="1">
        <f>[8]Finland!FA$22</f>
        <v>0</v>
      </c>
      <c r="FB14" s="1">
        <f>[8]Finland!FB$22</f>
        <v>0</v>
      </c>
      <c r="FC14" s="1">
        <f>[8]Finland!FC$22</f>
        <v>0</v>
      </c>
      <c r="FD14" s="1">
        <f>[8]Finland!FD$22</f>
        <v>0</v>
      </c>
      <c r="FE14" s="1">
        <f>[8]Finland!FE$22</f>
        <v>0</v>
      </c>
      <c r="FF14" s="1">
        <f>[8]Finland!FF$22</f>
        <v>0</v>
      </c>
      <c r="FG14" s="1">
        <f>[8]Finland!FG$22</f>
        <v>0</v>
      </c>
      <c r="FH14" s="1">
        <f>[8]Finland!FH$22</f>
        <v>0</v>
      </c>
      <c r="FI14" s="1">
        <f>[8]Finland!FI$22</f>
        <v>0</v>
      </c>
      <c r="FJ14" s="1">
        <f>[8]Finland!FJ$22</f>
        <v>0</v>
      </c>
      <c r="FK14" s="1">
        <f>[8]Finland!FK$22</f>
        <v>0</v>
      </c>
      <c r="FL14" s="1">
        <f>[8]Finland!FL$22</f>
        <v>0</v>
      </c>
      <c r="FM14" s="1">
        <f>[8]Finland!FM$22</f>
        <v>0</v>
      </c>
      <c r="FN14" s="1">
        <f>[8]Finland!FN$22</f>
        <v>0</v>
      </c>
      <c r="FO14" s="1">
        <f>[8]Finland!FO$22</f>
        <v>1</v>
      </c>
      <c r="FP14" s="1">
        <f>[8]Finland!FP$22</f>
        <v>0</v>
      </c>
      <c r="FQ14" s="1">
        <f>[8]Finland!FQ$22</f>
        <v>0</v>
      </c>
      <c r="FR14" s="1">
        <f>[8]Finland!FR$22</f>
        <v>0</v>
      </c>
      <c r="FS14" s="1">
        <f>[8]Finland!FS$22</f>
        <v>0</v>
      </c>
      <c r="FT14" s="1">
        <f>[8]Finland!FT$22</f>
        <v>0</v>
      </c>
      <c r="FU14" s="1">
        <f>[8]Finland!FU$22</f>
        <v>0</v>
      </c>
      <c r="FV14" s="1">
        <f>[8]Finland!FV$22</f>
        <v>0</v>
      </c>
      <c r="FW14" s="1">
        <f>[8]Finland!FW$22</f>
        <v>0</v>
      </c>
      <c r="FX14" s="1">
        <f>[8]Finland!FX$22</f>
        <v>0</v>
      </c>
      <c r="FY14" s="1">
        <f>[8]Finland!FY$22</f>
        <v>0</v>
      </c>
      <c r="FZ14" s="2">
        <f>SUM($B14:FY14)</f>
        <v>1</v>
      </c>
    </row>
    <row r="15" spans="1:182">
      <c r="A15" t="s">
        <v>19</v>
      </c>
      <c r="B15" s="1">
        <f>[8]France!B$22</f>
        <v>62329</v>
      </c>
      <c r="C15" s="1">
        <f>[8]France!C$22</f>
        <v>36948</v>
      </c>
      <c r="D15" s="1">
        <f>[8]France!D$22</f>
        <v>48237</v>
      </c>
      <c r="E15" s="1">
        <f>[8]France!E$22</f>
        <v>38176</v>
      </c>
      <c r="F15" s="1">
        <f>[8]France!F$22</f>
        <v>22989</v>
      </c>
      <c r="G15" s="1">
        <f>[8]France!G$22</f>
        <v>61003</v>
      </c>
      <c r="H15" s="1">
        <f>[8]France!H$22</f>
        <v>54251</v>
      </c>
      <c r="I15" s="1">
        <f>[8]France!I$22</f>
        <v>16758</v>
      </c>
      <c r="J15" s="1">
        <f>[8]France!J$22</f>
        <v>61559</v>
      </c>
      <c r="K15" s="1">
        <f>[8]France!K$22</f>
        <v>22853</v>
      </c>
      <c r="L15" s="1">
        <f>[8]France!L$22</f>
        <v>45678</v>
      </c>
      <c r="M15" s="1">
        <f>[8]France!M$22</f>
        <v>2684</v>
      </c>
      <c r="N15" s="1">
        <f>[8]France!N$22</f>
        <v>36903</v>
      </c>
      <c r="O15" s="1">
        <f>[8]France!O$22</f>
        <v>38258</v>
      </c>
      <c r="P15" s="1">
        <f>[8]France!P$22</f>
        <v>61472</v>
      </c>
      <c r="Q15" s="1">
        <f>[8]France!Q$22</f>
        <v>21899</v>
      </c>
      <c r="R15" s="1">
        <f>[8]France!R$22</f>
        <v>8794</v>
      </c>
      <c r="S15" s="1">
        <f>[8]France!S$22</f>
        <v>6985</v>
      </c>
      <c r="T15" s="1">
        <f>[8]France!T$22</f>
        <v>25611</v>
      </c>
      <c r="U15" s="1">
        <f>[8]France!U$22</f>
        <v>11642</v>
      </c>
      <c r="V15" s="1">
        <f>[8]France!V$22</f>
        <v>17793</v>
      </c>
      <c r="W15" s="1">
        <f>[8]France!W$22</f>
        <v>1070</v>
      </c>
      <c r="X15" s="1">
        <f>[8]France!X$22</f>
        <v>13433</v>
      </c>
      <c r="Y15" s="1">
        <f>[8]France!Y$22</f>
        <v>10836</v>
      </c>
      <c r="Z15" s="1">
        <f>[8]France!Z$22</f>
        <v>0</v>
      </c>
      <c r="AA15" s="1">
        <f>[8]France!AA$22</f>
        <v>220</v>
      </c>
      <c r="AB15" s="1">
        <f>[8]France!AB$22</f>
        <v>11917</v>
      </c>
      <c r="AC15" s="1">
        <f>[8]France!AC$22</f>
        <v>17882</v>
      </c>
      <c r="AD15" s="1">
        <f>[8]France!AD$22</f>
        <v>26823</v>
      </c>
      <c r="AE15" s="1">
        <f>[8]France!AE$22</f>
        <v>18104</v>
      </c>
      <c r="AF15" s="1">
        <f>[8]France!AF$22</f>
        <v>2979</v>
      </c>
      <c r="AG15" s="1">
        <f>[8]France!AG$22</f>
        <v>12723</v>
      </c>
      <c r="AH15" s="1">
        <f>[8]France!AH$22</f>
        <v>0</v>
      </c>
      <c r="AI15" s="1">
        <f>[8]France!AI$22</f>
        <v>6362</v>
      </c>
      <c r="AJ15" s="1">
        <f>[8]France!AJ$22</f>
        <v>9139</v>
      </c>
      <c r="AK15" s="1">
        <f>[8]France!AK$22</f>
        <v>716</v>
      </c>
      <c r="AL15" s="1">
        <f>[8]France!AL$22</f>
        <v>573</v>
      </c>
      <c r="AM15" s="1">
        <f>[8]France!AM$22</f>
        <v>4582</v>
      </c>
      <c r="AN15" s="1">
        <f>[8]France!AN$22</f>
        <v>3049</v>
      </c>
      <c r="AO15" s="1">
        <f>[8]France!AO$22</f>
        <v>23367</v>
      </c>
      <c r="AP15" s="1">
        <f>[8]France!AP$22</f>
        <v>49939</v>
      </c>
      <c r="AQ15" s="1">
        <f>[8]France!AQ$22</f>
        <v>37428</v>
      </c>
      <c r="AR15" s="1">
        <f>[8]France!AR$22</f>
        <v>235</v>
      </c>
      <c r="AS15" s="1">
        <f>[8]France!AS$22</f>
        <v>3199</v>
      </c>
      <c r="AT15" s="1">
        <f>[8]France!AT$22</f>
        <v>6393</v>
      </c>
      <c r="AU15" s="1">
        <f>[8]France!AU$22</f>
        <v>10686</v>
      </c>
      <c r="AV15" s="1">
        <f>[8]France!AV$22</f>
        <v>6388</v>
      </c>
      <c r="AW15" s="1">
        <f>[8]France!AW$22</f>
        <v>3916</v>
      </c>
      <c r="AX15" s="1">
        <f>[8]France!AX$22</f>
        <v>11451</v>
      </c>
      <c r="AY15" s="1">
        <f>[8]France!AY$22</f>
        <v>8001</v>
      </c>
      <c r="AZ15" s="1">
        <f>[8]France!AZ$22</f>
        <v>0</v>
      </c>
      <c r="BA15" s="1">
        <f>[8]France!BA$22</f>
        <v>28585</v>
      </c>
      <c r="BB15" s="1">
        <f>[8]France!BB$22</f>
        <v>100022</v>
      </c>
      <c r="BC15" s="1">
        <f>[8]France!BC$22</f>
        <v>71955</v>
      </c>
      <c r="BD15" s="1">
        <f>[8]France!BD$22</f>
        <v>10624</v>
      </c>
      <c r="BE15" s="1">
        <f>[8]France!BE$22</f>
        <v>12982</v>
      </c>
      <c r="BF15" s="1">
        <f>[8]France!BF$22</f>
        <v>43307</v>
      </c>
      <c r="BG15" s="1">
        <f>[8]France!BG$22</f>
        <v>31539</v>
      </c>
      <c r="BH15" s="1">
        <f>[8]France!BH$22</f>
        <v>4445</v>
      </c>
      <c r="BI15" s="1">
        <f>[8]France!BI$22</f>
        <v>172</v>
      </c>
      <c r="BJ15" s="1">
        <f>[8]France!BJ$22</f>
        <v>1046</v>
      </c>
      <c r="BK15" s="1">
        <f>[8]France!BK$22</f>
        <v>12856</v>
      </c>
      <c r="BL15" s="1">
        <f>[8]France!BL$22</f>
        <v>282</v>
      </c>
      <c r="BM15" s="1">
        <f>[8]France!BM$22</f>
        <v>55725</v>
      </c>
      <c r="BN15" s="1">
        <f>[8]France!BN$22</f>
        <v>37221</v>
      </c>
      <c r="BO15" s="1">
        <f>[8]France!BO$22</f>
        <v>30720</v>
      </c>
      <c r="BP15" s="1">
        <f>[8]France!BP$22</f>
        <v>52877</v>
      </c>
      <c r="BQ15" s="1">
        <f>[8]France!BQ$22</f>
        <v>29</v>
      </c>
      <c r="BR15" s="1">
        <f>[8]France!BR$22</f>
        <v>54839</v>
      </c>
      <c r="BS15" s="1">
        <f>[8]France!BS$22</f>
        <v>83659</v>
      </c>
      <c r="BT15" s="1">
        <f>[8]France!BT$22</f>
        <v>64857</v>
      </c>
      <c r="BU15" s="1">
        <f>[8]France!BU$22</f>
        <v>61041</v>
      </c>
      <c r="BV15" s="1">
        <f>[8]France!BV$22</f>
        <v>101487</v>
      </c>
      <c r="BW15" s="1">
        <f>[8]France!BW$22</f>
        <v>115059</v>
      </c>
      <c r="BX15" s="1">
        <f>[8]France!BX$22</f>
        <v>73924</v>
      </c>
      <c r="BY15" s="1">
        <f>[8]France!BY$22</f>
        <v>95783</v>
      </c>
      <c r="BZ15" s="1">
        <f>[8]France!BZ$22</f>
        <v>78111</v>
      </c>
      <c r="CA15" s="1">
        <f>[8]France!CA$22</f>
        <v>89296</v>
      </c>
      <c r="CB15" s="1">
        <f>[8]France!CB$22</f>
        <v>152096</v>
      </c>
      <c r="CC15" s="1">
        <f>[8]France!CC$22</f>
        <v>47627</v>
      </c>
      <c r="CD15" s="1">
        <f>[8]France!CD$22</f>
        <v>65451</v>
      </c>
      <c r="CE15" s="1">
        <f>[8]France!CE$22</f>
        <v>73678</v>
      </c>
      <c r="CF15" s="1">
        <f>[8]France!CF$22</f>
        <v>91342</v>
      </c>
      <c r="CG15" s="1">
        <f>[8]France!CG$22</f>
        <v>52427</v>
      </c>
      <c r="CH15" s="1">
        <f>[8]France!CH$22</f>
        <v>46620</v>
      </c>
      <c r="CI15" s="1">
        <f>[8]France!CI$22</f>
        <v>118816</v>
      </c>
      <c r="CJ15" s="1">
        <f>[8]France!CJ$22</f>
        <v>203987</v>
      </c>
      <c r="CK15" s="1">
        <f>[8]France!CK$22</f>
        <v>171449</v>
      </c>
      <c r="CL15" s="1">
        <f>[8]France!CL$22</f>
        <v>145555</v>
      </c>
      <c r="CM15" s="1">
        <f>[8]France!CM$22</f>
        <v>198985</v>
      </c>
      <c r="CN15" s="1">
        <f>[8]France!CN$22</f>
        <v>117706</v>
      </c>
      <c r="CO15" s="1">
        <f>[8]France!CO$22</f>
        <v>55637</v>
      </c>
      <c r="CP15" s="1">
        <f>[8]France!CP$22</f>
        <v>116176</v>
      </c>
      <c r="CQ15" s="1">
        <f>[8]France!CQ$22</f>
        <v>64978</v>
      </c>
      <c r="CR15" s="1">
        <f>[8]France!CR$22</f>
        <v>71545</v>
      </c>
      <c r="CS15" s="1">
        <f>[8]France!CS$22</f>
        <v>50029</v>
      </c>
      <c r="CT15" s="1">
        <f>[8]France!CT$22</f>
        <v>58987</v>
      </c>
      <c r="CU15" s="1">
        <f>[8]France!CU$22</f>
        <v>29524</v>
      </c>
      <c r="CV15" s="1">
        <f>[8]France!CV$22</f>
        <v>81306</v>
      </c>
      <c r="CW15" s="1">
        <f>[8]France!CW$22</f>
        <v>37901</v>
      </c>
      <c r="CX15" s="1">
        <f>[8]France!CX$22</f>
        <v>42781</v>
      </c>
      <c r="CY15" s="1">
        <f>[8]France!CY$22</f>
        <v>70882</v>
      </c>
      <c r="CZ15" s="1">
        <f>[8]France!CZ$22</f>
        <v>90770</v>
      </c>
      <c r="DA15" s="1">
        <f>[8]France!DA$22</f>
        <v>66786</v>
      </c>
      <c r="DB15" s="1">
        <f>[8]France!DB$22</f>
        <v>40011</v>
      </c>
      <c r="DC15" s="1">
        <f>[8]France!DC$22</f>
        <v>73493</v>
      </c>
      <c r="DD15" s="1">
        <f>[8]France!DD$22</f>
        <v>70047</v>
      </c>
      <c r="DE15" s="1">
        <f>[8]France!DE$22</f>
        <v>55739</v>
      </c>
      <c r="DF15" s="1">
        <f>[8]France!DF$22</f>
        <v>56083</v>
      </c>
      <c r="DG15" s="1">
        <f>[8]France!DG$22</f>
        <v>55656</v>
      </c>
      <c r="DH15" s="1">
        <f>[8]France!DH$22</f>
        <v>48717</v>
      </c>
      <c r="DI15" s="1">
        <f>[8]France!DI$22</f>
        <v>54002</v>
      </c>
      <c r="DJ15" s="1">
        <f>[8]France!DJ$22</f>
        <v>113500</v>
      </c>
      <c r="DK15" s="1">
        <f>[8]France!DK$22</f>
        <v>63595</v>
      </c>
      <c r="DL15" s="1">
        <f>[8]France!DL$22</f>
        <v>59611</v>
      </c>
      <c r="DM15" s="1">
        <f>[8]France!DM$22</f>
        <v>47204</v>
      </c>
      <c r="DN15" s="1">
        <f>[8]France!DN$22</f>
        <v>29986</v>
      </c>
      <c r="DO15" s="1">
        <f>[8]France!DO$22</f>
        <v>48041</v>
      </c>
      <c r="DP15" s="1">
        <f>[8]France!DP$22</f>
        <v>31277</v>
      </c>
      <c r="DQ15" s="1">
        <f>[8]France!DQ$22</f>
        <v>27013</v>
      </c>
      <c r="DR15" s="1">
        <f>[8]France!DR$22</f>
        <v>45632</v>
      </c>
      <c r="DS15" s="1">
        <f>[8]France!DS$22</f>
        <v>40264</v>
      </c>
      <c r="DT15" s="1">
        <f>[8]France!DT$22</f>
        <v>46011</v>
      </c>
      <c r="DU15" s="1">
        <f>[8]France!DU$22</f>
        <v>55480</v>
      </c>
      <c r="DV15" s="1">
        <f>[8]France!DV$22</f>
        <v>38105</v>
      </c>
      <c r="DW15" s="1">
        <f>[8]France!DW$22</f>
        <v>52376</v>
      </c>
      <c r="DX15" s="1">
        <f>[8]France!DX$22</f>
        <v>73704</v>
      </c>
      <c r="DY15" s="1">
        <f>[8]France!DY$22</f>
        <v>44376</v>
      </c>
      <c r="DZ15" s="1">
        <f>[8]France!DZ$22</f>
        <v>61624</v>
      </c>
      <c r="EA15" s="1">
        <f>[8]France!EA$22</f>
        <v>69979</v>
      </c>
      <c r="EB15" s="1">
        <f>[8]France!EB$22</f>
        <v>58422</v>
      </c>
      <c r="EC15" s="1">
        <f>[8]France!EC$22</f>
        <v>56052</v>
      </c>
      <c r="ED15" s="1">
        <f>[8]France!ED$22</f>
        <v>50427</v>
      </c>
      <c r="EE15" s="1">
        <f>[8]France!EE$22</f>
        <v>95090</v>
      </c>
      <c r="EF15" s="1">
        <f>[8]France!EF$22</f>
        <v>105416</v>
      </c>
      <c r="EG15" s="1">
        <f>[8]France!EG$22</f>
        <v>93159</v>
      </c>
      <c r="EH15" s="1">
        <f>[8]France!EH$22</f>
        <v>81495</v>
      </c>
      <c r="EI15" s="1">
        <f>[8]France!EI$22</f>
        <v>98396</v>
      </c>
      <c r="EJ15" s="1">
        <f>[8]France!EJ$22</f>
        <v>100276</v>
      </c>
      <c r="EK15" s="1">
        <f>[8]France!EK$22</f>
        <v>47386</v>
      </c>
      <c r="EL15" s="1">
        <f>[8]France!EL$22</f>
        <v>85507</v>
      </c>
      <c r="EM15" s="1">
        <f>[8]France!EM$22</f>
        <v>75708</v>
      </c>
      <c r="EN15" s="1">
        <f>[8]France!EN$22</f>
        <v>49267</v>
      </c>
      <c r="EO15" s="1">
        <f>[8]France!EO$22</f>
        <v>53715</v>
      </c>
      <c r="EP15" s="1">
        <f>[8]France!EP$22</f>
        <v>55174</v>
      </c>
      <c r="EQ15" s="1">
        <f>[8]France!EQ$22</f>
        <v>94256</v>
      </c>
      <c r="ER15" s="1">
        <f>[8]France!ER$22</f>
        <v>94981</v>
      </c>
      <c r="ES15" s="1">
        <f>[8]France!ES$22</f>
        <v>62288</v>
      </c>
      <c r="ET15" s="1">
        <f>[8]France!ET$22</f>
        <v>140521</v>
      </c>
      <c r="EU15" s="1">
        <f>[8]France!EU$22</f>
        <v>97892</v>
      </c>
      <c r="EV15" s="1">
        <f>[8]France!EV$22</f>
        <v>96446</v>
      </c>
      <c r="EW15" s="1">
        <f>[8]France!EW$22</f>
        <v>61299</v>
      </c>
      <c r="EX15" s="1">
        <f>[8]France!EX$22</f>
        <v>65856</v>
      </c>
      <c r="EY15" s="1">
        <f>[8]France!EY$22</f>
        <v>51096</v>
      </c>
      <c r="EZ15" s="1">
        <f>[8]France!EZ$22</f>
        <v>19927</v>
      </c>
      <c r="FA15" s="1">
        <f>[8]France!FA$22</f>
        <v>46695</v>
      </c>
      <c r="FB15" s="1">
        <f>[8]France!FB$22</f>
        <v>8922</v>
      </c>
      <c r="FC15" s="1">
        <f>[8]France!FC$22</f>
        <v>3427</v>
      </c>
      <c r="FD15" s="1">
        <f>[8]France!FD$22</f>
        <v>3821</v>
      </c>
      <c r="FE15" s="1">
        <f>[8]France!FE$22</f>
        <v>1426</v>
      </c>
      <c r="FF15" s="1">
        <f>[8]France!FF$22</f>
        <v>1563</v>
      </c>
      <c r="FG15" s="1">
        <f>[8]France!FG$22</f>
        <v>1105</v>
      </c>
      <c r="FH15" s="1">
        <f>[8]France!FH$22</f>
        <v>5746</v>
      </c>
      <c r="FI15" s="1">
        <f>[8]France!FI$22</f>
        <v>1185</v>
      </c>
      <c r="FJ15" s="1">
        <f>[8]France!FJ$22</f>
        <v>12613</v>
      </c>
      <c r="FK15" s="1">
        <f>[8]France!FK$22</f>
        <v>86607</v>
      </c>
      <c r="FL15" s="1">
        <f>[8]France!FL$22</f>
        <v>78513</v>
      </c>
      <c r="FM15" s="1">
        <f>[8]France!FM$22</f>
        <v>37714</v>
      </c>
      <c r="FN15" s="1">
        <f>[8]France!FN$22</f>
        <v>38841</v>
      </c>
      <c r="FO15" s="1">
        <f>[8]France!FO$22</f>
        <v>44129</v>
      </c>
      <c r="FP15" s="1">
        <f>[8]France!FP$22</f>
        <v>28438</v>
      </c>
      <c r="FQ15" s="1">
        <f>[8]France!FQ$22</f>
        <v>131</v>
      </c>
      <c r="FR15" s="1">
        <f>[8]France!FR$22</f>
        <v>30</v>
      </c>
      <c r="FS15" s="1">
        <f>[8]France!FS$22</f>
        <v>32</v>
      </c>
      <c r="FT15" s="1">
        <f>[8]France!FT$22</f>
        <v>50236</v>
      </c>
      <c r="FU15" s="1">
        <f>[8]France!FU$22</f>
        <v>4321</v>
      </c>
      <c r="FV15" s="1">
        <f>[8]France!FV$22</f>
        <v>11690</v>
      </c>
      <c r="FW15" s="1">
        <f>[8]France!FW$22</f>
        <v>1675</v>
      </c>
      <c r="FX15" s="1">
        <f>[8]France!FX$22</f>
        <v>0</v>
      </c>
      <c r="FY15" s="1">
        <f>[8]France!FY$22</f>
        <v>0</v>
      </c>
      <c r="FZ15" s="2">
        <f>SUM($B15:FY15)</f>
        <v>8400155</v>
      </c>
    </row>
    <row r="16" spans="1:182">
      <c r="A16" t="s">
        <v>20</v>
      </c>
      <c r="B16" s="1">
        <f>[8]Germany!B$22</f>
        <v>166975</v>
      </c>
      <c r="C16" s="1">
        <f>[8]Germany!C$22</f>
        <v>134538</v>
      </c>
      <c r="D16" s="1">
        <f>[8]Germany!D$22</f>
        <v>120927</v>
      </c>
      <c r="E16" s="1">
        <f>[8]Germany!E$22</f>
        <v>233529</v>
      </c>
      <c r="F16" s="1">
        <f>[8]Germany!F$22</f>
        <v>135673</v>
      </c>
      <c r="G16" s="1">
        <f>[8]Germany!G$22</f>
        <v>145927</v>
      </c>
      <c r="H16" s="1">
        <f>[8]Germany!H$22</f>
        <v>106723</v>
      </c>
      <c r="I16" s="1">
        <f>[8]Germany!I$22</f>
        <v>80813</v>
      </c>
      <c r="J16" s="1">
        <f>[8]Germany!J$22</f>
        <v>100190</v>
      </c>
      <c r="K16" s="1">
        <f>[8]Germany!K$22</f>
        <v>137513</v>
      </c>
      <c r="L16" s="1">
        <f>[8]Germany!L$22</f>
        <v>263891</v>
      </c>
      <c r="M16" s="1">
        <f>[8]Germany!M$22</f>
        <v>138408</v>
      </c>
      <c r="N16" s="1">
        <f>[8]Germany!N$22</f>
        <v>75294</v>
      </c>
      <c r="O16" s="1">
        <f>[8]Germany!O$22</f>
        <v>70879</v>
      </c>
      <c r="P16" s="1">
        <f>[8]Germany!P$22</f>
        <v>158013</v>
      </c>
      <c r="Q16" s="1">
        <f>[8]Germany!Q$22</f>
        <v>90855</v>
      </c>
      <c r="R16" s="1">
        <f>[8]Germany!R$22</f>
        <v>40513</v>
      </c>
      <c r="S16" s="1">
        <f>[8]Germany!S$22</f>
        <v>84088</v>
      </c>
      <c r="T16" s="1">
        <f>[8]Germany!T$22</f>
        <v>53957</v>
      </c>
      <c r="U16" s="1">
        <f>[8]Germany!U$22</f>
        <v>40966</v>
      </c>
      <c r="V16" s="1">
        <f>[8]Germany!V$22</f>
        <v>47518</v>
      </c>
      <c r="W16" s="1">
        <f>[8]Germany!W$22</f>
        <v>40332</v>
      </c>
      <c r="X16" s="1">
        <f>[8]Germany!X$22</f>
        <v>44429</v>
      </c>
      <c r="Y16" s="1">
        <f>[8]Germany!Y$22</f>
        <v>8196</v>
      </c>
      <c r="Z16" s="1">
        <f>[8]Germany!Z$22</f>
        <v>0</v>
      </c>
      <c r="AA16" s="1">
        <f>[8]Germany!AA$22</f>
        <v>0</v>
      </c>
      <c r="AB16" s="1">
        <f>[8]Germany!AB$22</f>
        <v>0</v>
      </c>
      <c r="AC16" s="1">
        <f>[8]Germany!AC$22</f>
        <v>0</v>
      </c>
      <c r="AD16" s="1">
        <f>[8]Germany!AD$22</f>
        <v>0</v>
      </c>
      <c r="AE16" s="1">
        <f>[8]Germany!AE$22</f>
        <v>0</v>
      </c>
      <c r="AF16" s="1">
        <f>[8]Germany!AF$22</f>
        <v>0</v>
      </c>
      <c r="AG16" s="1">
        <f>[8]Germany!AG$22</f>
        <v>0</v>
      </c>
      <c r="AH16" s="1">
        <f>[8]Germany!AH$22</f>
        <v>0</v>
      </c>
      <c r="AI16" s="1">
        <f>[8]Germany!AI$22</f>
        <v>0</v>
      </c>
      <c r="AJ16" s="1">
        <f>[8]Germany!AJ$22</f>
        <v>0</v>
      </c>
      <c r="AK16" s="1">
        <f>[8]Germany!AK$22</f>
        <v>0</v>
      </c>
      <c r="AL16" s="1">
        <f>[8]Germany!AL$22</f>
        <v>112</v>
      </c>
      <c r="AM16" s="1">
        <f>[8]Germany!AM$22</f>
        <v>11760</v>
      </c>
      <c r="AN16" s="1">
        <f>[8]Germany!AN$22</f>
        <v>22036</v>
      </c>
      <c r="AO16" s="1">
        <f>[8]Germany!AO$22</f>
        <v>7340</v>
      </c>
      <c r="AP16" s="1">
        <f>[8]Germany!AP$22</f>
        <v>3686</v>
      </c>
      <c r="AQ16" s="1">
        <f>[8]Germany!AQ$22</f>
        <v>0</v>
      </c>
      <c r="AR16" s="1">
        <f>[8]Germany!AR$22</f>
        <v>0</v>
      </c>
      <c r="AS16" s="1">
        <f>[8]Germany!AS$22</f>
        <v>0</v>
      </c>
      <c r="AT16" s="1">
        <f>[8]Germany!AT$22</f>
        <v>0</v>
      </c>
      <c r="AU16" s="1">
        <f>[8]Germany!AU$22</f>
        <v>6</v>
      </c>
      <c r="AV16" s="1">
        <f>[8]Germany!AV$22</f>
        <v>7</v>
      </c>
      <c r="AW16" s="1">
        <f>[8]Germany!AW$22</f>
        <v>0</v>
      </c>
      <c r="AX16" s="1">
        <f>[8]Germany!AX$22</f>
        <v>12394</v>
      </c>
      <c r="AY16" s="1">
        <f>[8]Germany!AY$22</f>
        <v>52293</v>
      </c>
      <c r="AZ16" s="1">
        <f>[8]Germany!AZ$22</f>
        <v>70279</v>
      </c>
      <c r="BA16" s="1">
        <f>[8]Germany!BA$22</f>
        <v>33582</v>
      </c>
      <c r="BB16" s="1">
        <f>[8]Germany!BB$22</f>
        <v>40626</v>
      </c>
      <c r="BC16" s="1">
        <f>[8]Germany!BC$22</f>
        <v>0</v>
      </c>
      <c r="BD16" s="1">
        <f>[8]Germany!BD$22</f>
        <v>0</v>
      </c>
      <c r="BE16" s="1">
        <f>[8]Germany!BE$22</f>
        <v>0</v>
      </c>
      <c r="BF16" s="1">
        <f>[8]Germany!BF$22</f>
        <v>4889</v>
      </c>
      <c r="BG16" s="1">
        <f>[8]Germany!BG$22</f>
        <v>3902</v>
      </c>
      <c r="BH16" s="1">
        <f>[8]Germany!BH$22</f>
        <v>7948</v>
      </c>
      <c r="BI16" s="1">
        <f>[8]Germany!BI$22</f>
        <v>1145</v>
      </c>
      <c r="BJ16" s="1">
        <f>[8]Germany!BJ$22</f>
        <v>0</v>
      </c>
      <c r="BK16" s="1">
        <f>[8]Germany!BK$22</f>
        <v>0</v>
      </c>
      <c r="BL16" s="1">
        <f>[8]Germany!BL$22</f>
        <v>0</v>
      </c>
      <c r="BM16" s="1">
        <f>[8]Germany!BM$22</f>
        <v>0</v>
      </c>
      <c r="BN16" s="1">
        <f>[8]Germany!BN$22</f>
        <v>0</v>
      </c>
      <c r="BO16" s="1">
        <f>[8]Germany!BO$22</f>
        <v>0</v>
      </c>
      <c r="BP16" s="1">
        <f>[8]Germany!BP$22</f>
        <v>543</v>
      </c>
      <c r="BQ16" s="1">
        <f>[8]Germany!BQ$22</f>
        <v>0</v>
      </c>
      <c r="BR16" s="1">
        <f>[8]Germany!BR$22</f>
        <v>8493</v>
      </c>
      <c r="BS16" s="1">
        <f>[8]Germany!BS$22</f>
        <v>8551</v>
      </c>
      <c r="BT16" s="1">
        <f>[8]Germany!BT$22</f>
        <v>101</v>
      </c>
      <c r="BU16" s="1">
        <f>[8]Germany!BU$22</f>
        <v>24</v>
      </c>
      <c r="BV16" s="1">
        <f>[8]Germany!BV$22</f>
        <v>33397</v>
      </c>
      <c r="BW16" s="1">
        <f>[8]Germany!BW$22</f>
        <v>71836</v>
      </c>
      <c r="BX16" s="1">
        <f>[8]Germany!BX$22</f>
        <v>98288</v>
      </c>
      <c r="BY16" s="1">
        <f>[8]Germany!BY$22</f>
        <v>130545</v>
      </c>
      <c r="BZ16" s="1">
        <f>[8]Germany!BZ$22</f>
        <v>117233</v>
      </c>
      <c r="CA16" s="1">
        <f>[8]Germany!CA$22</f>
        <v>94240</v>
      </c>
      <c r="CB16" s="1">
        <f>[8]Germany!CB$22</f>
        <v>99234</v>
      </c>
      <c r="CC16" s="1">
        <f>[8]Germany!CC$22</f>
        <v>111869</v>
      </c>
      <c r="CD16" s="1">
        <f>[8]Germany!CD$22</f>
        <v>49552</v>
      </c>
      <c r="CE16" s="1">
        <f>[8]Germany!CE$22</f>
        <v>114049</v>
      </c>
      <c r="CF16" s="1">
        <f>[8]Germany!CF$22</f>
        <v>127059</v>
      </c>
      <c r="CG16" s="1">
        <f>[8]Germany!CG$22</f>
        <v>125265</v>
      </c>
      <c r="CH16" s="1">
        <f>[8]Germany!CH$22</f>
        <v>125195</v>
      </c>
      <c r="CI16" s="1">
        <f>[8]Germany!CI$22</f>
        <v>59535</v>
      </c>
      <c r="CJ16" s="1">
        <f>[8]Germany!CJ$22</f>
        <v>145529</v>
      </c>
      <c r="CK16" s="1">
        <f>[8]Germany!CK$22</f>
        <v>132541</v>
      </c>
      <c r="CL16" s="1">
        <f>[8]Germany!CL$22</f>
        <v>119022</v>
      </c>
      <c r="CM16" s="1">
        <f>[8]Germany!CM$22</f>
        <v>98597</v>
      </c>
      <c r="CN16" s="1">
        <f>[8]Germany!CN$22</f>
        <v>45769</v>
      </c>
      <c r="CO16" s="1">
        <f>[8]Germany!CO$22</f>
        <v>13404</v>
      </c>
      <c r="CP16" s="1">
        <f>[8]Germany!CP$22</f>
        <v>63575</v>
      </c>
      <c r="CQ16" s="1">
        <f>[8]Germany!CQ$22</f>
        <v>38066</v>
      </c>
      <c r="CR16" s="1">
        <f>[8]Germany!CR$22</f>
        <v>0</v>
      </c>
      <c r="CS16" s="1">
        <f>[8]Germany!CS$22</f>
        <v>0</v>
      </c>
      <c r="CT16" s="1">
        <f>[8]Germany!CT$22</f>
        <v>7069</v>
      </c>
      <c r="CU16" s="1">
        <f>[8]Germany!CU$22</f>
        <v>28786</v>
      </c>
      <c r="CV16" s="1">
        <f>[8]Germany!CV$22</f>
        <v>136514</v>
      </c>
      <c r="CW16" s="1">
        <f>[8]Germany!CW$22</f>
        <v>154461</v>
      </c>
      <c r="CX16" s="1">
        <f>[8]Germany!CX$22</f>
        <v>39093</v>
      </c>
      <c r="CY16" s="1">
        <f>[8]Germany!CY$22</f>
        <v>19526</v>
      </c>
      <c r="CZ16" s="1">
        <f>[8]Germany!CZ$22</f>
        <v>36903</v>
      </c>
      <c r="DA16" s="1">
        <f>[8]Germany!DA$22</f>
        <v>37018</v>
      </c>
      <c r="DB16" s="1">
        <f>[8]Germany!DB$22</f>
        <v>48490</v>
      </c>
      <c r="DC16" s="1">
        <f>[8]Germany!DC$22</f>
        <v>71821</v>
      </c>
      <c r="DD16" s="1">
        <f>[8]Germany!DD$22</f>
        <v>59809</v>
      </c>
      <c r="DE16" s="1">
        <f>[8]Germany!DE$22</f>
        <v>21351</v>
      </c>
      <c r="DF16" s="1">
        <f>[8]Germany!DF$22</f>
        <v>9288</v>
      </c>
      <c r="DG16" s="1">
        <f>[8]Germany!DG$22</f>
        <v>0</v>
      </c>
      <c r="DH16" s="1">
        <f>[8]Germany!DH$22</f>
        <v>0</v>
      </c>
      <c r="DI16" s="1">
        <f>[8]Germany!DI$22</f>
        <v>6425</v>
      </c>
      <c r="DJ16" s="1">
        <f>[8]Germany!DJ$22</f>
        <v>54134</v>
      </c>
      <c r="DK16" s="1">
        <f>[8]Germany!DK$22</f>
        <v>38232</v>
      </c>
      <c r="DL16" s="1">
        <f>[8]Germany!DL$22</f>
        <v>17429</v>
      </c>
      <c r="DM16" s="1">
        <f>[8]Germany!DM$22</f>
        <v>6901</v>
      </c>
      <c r="DN16" s="1">
        <f>[8]Germany!DN$22</f>
        <v>240</v>
      </c>
      <c r="DO16" s="1">
        <f>[8]Germany!DO$22</f>
        <v>97253</v>
      </c>
      <c r="DP16" s="1">
        <f>[8]Germany!DP$22</f>
        <v>136742</v>
      </c>
      <c r="DQ16" s="1">
        <f>[8]Germany!DQ$22</f>
        <v>4872</v>
      </c>
      <c r="DR16" s="1">
        <f>[8]Germany!DR$22</f>
        <v>0</v>
      </c>
      <c r="DS16" s="1">
        <f>[8]Germany!DS$22</f>
        <v>3326</v>
      </c>
      <c r="DT16" s="1">
        <f>[8]Germany!DT$22</f>
        <v>7447</v>
      </c>
      <c r="DU16" s="1">
        <f>[8]Germany!DU$22</f>
        <v>52843</v>
      </c>
      <c r="DV16" s="1">
        <f>[8]Germany!DV$22</f>
        <v>72777</v>
      </c>
      <c r="DW16" s="1">
        <f>[8]Germany!DW$22</f>
        <v>68697</v>
      </c>
      <c r="DX16" s="1">
        <f>[8]Germany!DX$22</f>
        <v>44072</v>
      </c>
      <c r="DY16" s="1">
        <f>[8]Germany!DY$22</f>
        <v>29089</v>
      </c>
      <c r="DZ16" s="1">
        <f>[8]Germany!DZ$22</f>
        <v>47963</v>
      </c>
      <c r="EA16" s="1">
        <f>[8]Germany!EA$22</f>
        <v>21638</v>
      </c>
      <c r="EB16" s="1">
        <f>[8]Germany!EB$22</f>
        <v>85827</v>
      </c>
      <c r="EC16" s="1">
        <f>[8]Germany!EC$22</f>
        <v>3734</v>
      </c>
      <c r="ED16" s="1">
        <f>[8]Germany!ED$22</f>
        <v>88758</v>
      </c>
      <c r="EE16" s="1">
        <f>[8]Germany!EE$22</f>
        <v>317010</v>
      </c>
      <c r="EF16" s="1">
        <f>[8]Germany!EF$22</f>
        <v>313384</v>
      </c>
      <c r="EG16" s="1">
        <f>[8]Germany!EG$22</f>
        <v>301260</v>
      </c>
      <c r="EH16" s="1">
        <f>[8]Germany!EH$22</f>
        <v>41291</v>
      </c>
      <c r="EI16" s="1">
        <f>[8]Germany!EI$22</f>
        <v>33997</v>
      </c>
      <c r="EJ16" s="1">
        <f>[8]Germany!EJ$22</f>
        <v>35316</v>
      </c>
      <c r="EK16" s="1">
        <f>[8]Germany!EK$22</f>
        <v>3286</v>
      </c>
      <c r="EL16" s="1">
        <f>[8]Germany!EL$22</f>
        <v>18023</v>
      </c>
      <c r="EM16" s="1">
        <f>[8]Germany!EM$22</f>
        <v>234631</v>
      </c>
      <c r="EN16" s="1">
        <f>[8]Germany!EN$22</f>
        <v>171693</v>
      </c>
      <c r="EO16" s="1">
        <f>[8]Germany!EO$22</f>
        <v>3232</v>
      </c>
      <c r="EP16" s="1">
        <f>[8]Germany!EP$22</f>
        <v>7004</v>
      </c>
      <c r="EQ16" s="1">
        <f>[8]Germany!EQ$22</f>
        <v>11578</v>
      </c>
      <c r="ER16" s="1">
        <f>[8]Germany!ER$22</f>
        <v>216659</v>
      </c>
      <c r="ES16" s="1">
        <f>[8]Germany!ES$22</f>
        <v>318531</v>
      </c>
      <c r="ET16" s="1">
        <f>[8]Germany!ET$22</f>
        <v>304603</v>
      </c>
      <c r="EU16" s="1">
        <f>[8]Germany!EU$22</f>
        <v>81672</v>
      </c>
      <c r="EV16" s="1">
        <f>[8]Germany!EV$22</f>
        <v>151685</v>
      </c>
      <c r="EW16" s="1">
        <f>[8]Germany!EW$22</f>
        <v>0</v>
      </c>
      <c r="EX16" s="1">
        <f>[8]Germany!EX$22</f>
        <v>10995</v>
      </c>
      <c r="EY16" s="1">
        <f>[8]Germany!EY$22</f>
        <v>902</v>
      </c>
      <c r="EZ16" s="1">
        <f>[8]Germany!EZ$22</f>
        <v>6731</v>
      </c>
      <c r="FA16" s="1">
        <f>[8]Germany!FA$22</f>
        <v>65293</v>
      </c>
      <c r="FB16" s="1">
        <f>[8]Germany!FB$22</f>
        <v>15084</v>
      </c>
      <c r="FC16" s="1">
        <f>[8]Germany!FC$22</f>
        <v>4096</v>
      </c>
      <c r="FD16" s="1">
        <f>[8]Germany!FD$22</f>
        <v>12272</v>
      </c>
      <c r="FE16" s="1">
        <f>[8]Germany!FE$22</f>
        <v>8656</v>
      </c>
      <c r="FF16" s="1">
        <f>[8]Germany!FF$22</f>
        <v>21311</v>
      </c>
      <c r="FG16" s="1">
        <f>[8]Germany!FG$22</f>
        <v>22758</v>
      </c>
      <c r="FH16" s="1">
        <f>[8]Germany!FH$22</f>
        <v>8011</v>
      </c>
      <c r="FI16" s="1">
        <f>[8]Germany!FI$22</f>
        <v>3014</v>
      </c>
      <c r="FJ16" s="1">
        <f>[8]Germany!FJ$22</f>
        <v>27596</v>
      </c>
      <c r="FK16" s="1">
        <f>[8]Germany!FK$22</f>
        <v>16407</v>
      </c>
      <c r="FL16" s="1">
        <f>[8]Germany!FL$22</f>
        <v>3959</v>
      </c>
      <c r="FM16" s="1">
        <f>[8]Germany!FM$22</f>
        <v>0</v>
      </c>
      <c r="FN16" s="1">
        <f>[8]Germany!FN$22</f>
        <v>3143</v>
      </c>
      <c r="FO16" s="1">
        <f>[8]Germany!FO$22</f>
        <v>200889</v>
      </c>
      <c r="FP16" s="1">
        <f>[8]Germany!FP$22</f>
        <v>19304</v>
      </c>
      <c r="FQ16" s="1">
        <f>[8]Germany!FQ$22</f>
        <v>80909</v>
      </c>
      <c r="FR16" s="1">
        <f>[8]Germany!FR$22</f>
        <v>26383</v>
      </c>
      <c r="FS16" s="1">
        <f>[8]Germany!FS$22</f>
        <v>10456</v>
      </c>
      <c r="FT16" s="1">
        <f>[8]Germany!FT$22</f>
        <v>32195</v>
      </c>
      <c r="FU16" s="1">
        <f>[8]Germany!FU$22</f>
        <v>13541</v>
      </c>
      <c r="FV16" s="1">
        <f>[8]Germany!FV$22</f>
        <v>15392</v>
      </c>
      <c r="FW16" s="1">
        <f>[8]Germany!FW$22</f>
        <v>22246</v>
      </c>
      <c r="FX16" s="1">
        <f>[8]Germany!FX$22</f>
        <v>0</v>
      </c>
      <c r="FY16" s="1">
        <f>[8]Germany!FY$22</f>
        <v>0</v>
      </c>
      <c r="FZ16" s="2">
        <f>SUM($B16:FY16)</f>
        <v>9598590</v>
      </c>
    </row>
    <row r="17" spans="1:182">
      <c r="A17" t="s">
        <v>35</v>
      </c>
      <c r="B17" s="1">
        <f>[8]Greece!B$22</f>
        <v>0</v>
      </c>
      <c r="C17" s="1">
        <f>[8]Greece!C$22</f>
        <v>0</v>
      </c>
      <c r="D17" s="1">
        <f>[8]Greece!D$22</f>
        <v>0</v>
      </c>
      <c r="E17" s="1">
        <f>[8]Greece!E$22</f>
        <v>0</v>
      </c>
      <c r="F17" s="1">
        <f>[8]Greece!F$22</f>
        <v>0</v>
      </c>
      <c r="G17" s="1">
        <f>[8]Greece!G$22</f>
        <v>0</v>
      </c>
      <c r="H17" s="1">
        <f>[8]Greece!H$22</f>
        <v>4554</v>
      </c>
      <c r="I17" s="1">
        <f>[8]Greece!I$22</f>
        <v>0</v>
      </c>
      <c r="J17" s="1">
        <f>[8]Greece!J$22</f>
        <v>0</v>
      </c>
      <c r="K17" s="1">
        <f>[8]Greece!K$22</f>
        <v>0</v>
      </c>
      <c r="L17" s="1">
        <f>[8]Greece!L$22</f>
        <v>0</v>
      </c>
      <c r="M17" s="1">
        <f>[8]Greece!M$22</f>
        <v>0</v>
      </c>
      <c r="N17" s="1">
        <f>[8]Greece!N$22</f>
        <v>0</v>
      </c>
      <c r="O17" s="1">
        <f>[8]Greece!O$22</f>
        <v>0</v>
      </c>
      <c r="P17" s="1">
        <f>[8]Greece!P$22</f>
        <v>0</v>
      </c>
      <c r="Q17" s="1">
        <f>[8]Greece!Q$22</f>
        <v>0</v>
      </c>
      <c r="R17" s="1">
        <f>[8]Greece!R$22</f>
        <v>0</v>
      </c>
      <c r="S17" s="1">
        <f>[8]Greece!S$22</f>
        <v>0</v>
      </c>
      <c r="T17" s="1">
        <f>[8]Greece!T$22</f>
        <v>0</v>
      </c>
      <c r="U17" s="1">
        <f>[8]Greece!U$22</f>
        <v>0</v>
      </c>
      <c r="V17" s="1">
        <f>[8]Greece!V$22</f>
        <v>0</v>
      </c>
      <c r="W17" s="1">
        <f>[8]Greece!W$22</f>
        <v>0</v>
      </c>
      <c r="X17" s="1">
        <f>[8]Greece!X$22</f>
        <v>0</v>
      </c>
      <c r="Y17" s="1">
        <f>[8]Greece!Y$22</f>
        <v>0</v>
      </c>
      <c r="Z17" s="1">
        <f>[8]Greece!Z$22</f>
        <v>0</v>
      </c>
      <c r="AA17" s="1">
        <f>[8]Greece!AA$22</f>
        <v>0</v>
      </c>
      <c r="AB17" s="1">
        <f>[8]Greece!AB$22</f>
        <v>0</v>
      </c>
      <c r="AC17" s="1">
        <f>[8]Greece!AC$22</f>
        <v>0</v>
      </c>
      <c r="AD17" s="1">
        <f>[8]Greece!AD$22</f>
        <v>0</v>
      </c>
      <c r="AE17" s="1">
        <f>[8]Greece!AE$22</f>
        <v>0</v>
      </c>
      <c r="AF17" s="1">
        <f>[8]Greece!AF$22</f>
        <v>0</v>
      </c>
      <c r="AG17" s="1">
        <f>[8]Greece!AG$22</f>
        <v>0</v>
      </c>
      <c r="AH17" s="1">
        <f>[8]Greece!AH$22</f>
        <v>0</v>
      </c>
      <c r="AI17" s="1">
        <f>[8]Greece!AI$22</f>
        <v>0</v>
      </c>
      <c r="AJ17" s="1">
        <f>[8]Greece!AJ$22</f>
        <v>0</v>
      </c>
      <c r="AK17" s="1">
        <f>[8]Greece!AK$22</f>
        <v>0</v>
      </c>
      <c r="AL17" s="1">
        <f>[8]Greece!AL$22</f>
        <v>0</v>
      </c>
      <c r="AM17" s="1">
        <f>[8]Greece!AM$22</f>
        <v>0</v>
      </c>
      <c r="AN17" s="1">
        <f>[8]Greece!AN$22</f>
        <v>0</v>
      </c>
      <c r="AO17" s="1">
        <f>[8]Greece!AO$22</f>
        <v>0</v>
      </c>
      <c r="AP17" s="1">
        <f>[8]Greece!AP$22</f>
        <v>0</v>
      </c>
      <c r="AQ17" s="1">
        <f>[8]Greece!AQ$22</f>
        <v>0</v>
      </c>
      <c r="AR17" s="1">
        <f>[8]Greece!AR$22</f>
        <v>0</v>
      </c>
      <c r="AS17" s="1">
        <f>[8]Greece!AS$22</f>
        <v>0</v>
      </c>
      <c r="AT17" s="1">
        <f>[8]Greece!AT$22</f>
        <v>0</v>
      </c>
      <c r="AU17" s="1">
        <f>[8]Greece!AU$22</f>
        <v>0</v>
      </c>
      <c r="AV17" s="1">
        <f>[8]Greece!AV$22</f>
        <v>0</v>
      </c>
      <c r="AW17" s="1">
        <f>[8]Greece!AW$22</f>
        <v>0</v>
      </c>
      <c r="AX17" s="1">
        <f>[8]Greece!AX$22</f>
        <v>0</v>
      </c>
      <c r="AY17" s="1">
        <f>[8]Greece!AY$22</f>
        <v>0</v>
      </c>
      <c r="AZ17" s="1">
        <f>[8]Greece!AZ$22</f>
        <v>0</v>
      </c>
      <c r="BA17" s="1">
        <f>[8]Greece!BA$22</f>
        <v>0</v>
      </c>
      <c r="BB17" s="1">
        <f>[8]Greece!BB$22</f>
        <v>0</v>
      </c>
      <c r="BC17" s="1">
        <f>[8]Greece!BC$22</f>
        <v>0</v>
      </c>
      <c r="BD17" s="1">
        <f>[8]Greece!BD$22</f>
        <v>0</v>
      </c>
      <c r="BE17" s="1">
        <f>[8]Greece!BE$22</f>
        <v>0</v>
      </c>
      <c r="BF17" s="1">
        <f>[8]Greece!BF$22</f>
        <v>0</v>
      </c>
      <c r="BG17" s="1">
        <f>[8]Greece!BG$22</f>
        <v>0</v>
      </c>
      <c r="BH17" s="1">
        <f>[8]Greece!BH$22</f>
        <v>0</v>
      </c>
      <c r="BI17" s="1">
        <f>[8]Greece!BI$22</f>
        <v>0</v>
      </c>
      <c r="BJ17" s="1">
        <f>[8]Greece!BJ$22</f>
        <v>0</v>
      </c>
      <c r="BK17" s="1">
        <f>[8]Greece!BK$22</f>
        <v>0</v>
      </c>
      <c r="BL17" s="1">
        <f>[8]Greece!BL$22</f>
        <v>0</v>
      </c>
      <c r="BM17" s="1">
        <f>[8]Greece!BM$22</f>
        <v>0</v>
      </c>
      <c r="BN17" s="1">
        <f>[8]Greece!BN$22</f>
        <v>0</v>
      </c>
      <c r="BO17" s="1">
        <f>[8]Greece!BO$22</f>
        <v>0</v>
      </c>
      <c r="BP17" s="1">
        <f>[8]Greece!BP$22</f>
        <v>0</v>
      </c>
      <c r="BQ17" s="1">
        <f>[8]Greece!BQ$22</f>
        <v>0</v>
      </c>
      <c r="BR17" s="1">
        <f>[8]Greece!BR$22</f>
        <v>0</v>
      </c>
      <c r="BS17" s="1">
        <f>[8]Greece!BS$22</f>
        <v>0</v>
      </c>
      <c r="BT17" s="1">
        <f>[8]Greece!BT$22</f>
        <v>0</v>
      </c>
      <c r="BU17" s="1">
        <f>[8]Greece!BU$22</f>
        <v>0</v>
      </c>
      <c r="BV17" s="1">
        <f>[8]Greece!BV$22</f>
        <v>0</v>
      </c>
      <c r="BW17" s="1">
        <f>[8]Greece!BW$22</f>
        <v>3502</v>
      </c>
      <c r="BX17" s="1">
        <f>[8]Greece!BX$22</f>
        <v>3552</v>
      </c>
      <c r="BY17" s="1">
        <f>[8]Greece!BY$22</f>
        <v>6608</v>
      </c>
      <c r="BZ17" s="1">
        <f>[8]Greece!BZ$22</f>
        <v>3645</v>
      </c>
      <c r="CA17" s="1">
        <f>[8]Greece!CA$22</f>
        <v>0</v>
      </c>
      <c r="CB17" s="1">
        <f>[8]Greece!CB$22</f>
        <v>0</v>
      </c>
      <c r="CC17" s="1">
        <f>[8]Greece!CC$22</f>
        <v>3448</v>
      </c>
      <c r="CD17" s="1">
        <f>[8]Greece!CD$22</f>
        <v>3347</v>
      </c>
      <c r="CE17" s="1">
        <f>[8]Greece!CE$22</f>
        <v>0</v>
      </c>
      <c r="CF17" s="1">
        <f>[8]Greece!CF$22</f>
        <v>6786</v>
      </c>
      <c r="CG17" s="1">
        <f>[8]Greece!CG$22</f>
        <v>3572</v>
      </c>
      <c r="CH17" s="1">
        <f>[8]Greece!CH$22</f>
        <v>0</v>
      </c>
      <c r="CI17" s="1">
        <f>[8]Greece!CI$22</f>
        <v>0</v>
      </c>
      <c r="CJ17" s="1">
        <f>[8]Greece!CJ$22</f>
        <v>8503</v>
      </c>
      <c r="CK17" s="1">
        <f>[8]Greece!CK$22</f>
        <v>0</v>
      </c>
      <c r="CL17" s="1">
        <f>[8]Greece!CL$22</f>
        <v>3824</v>
      </c>
      <c r="CM17" s="1">
        <f>[8]Greece!CM$22</f>
        <v>323</v>
      </c>
      <c r="CN17" s="1">
        <f>[8]Greece!CN$22</f>
        <v>0</v>
      </c>
      <c r="CO17" s="1">
        <f>[8]Greece!CO$22</f>
        <v>0</v>
      </c>
      <c r="CP17" s="1">
        <f>[8]Greece!CP$22</f>
        <v>0</v>
      </c>
      <c r="CQ17" s="1">
        <f>[8]Greece!CQ$22</f>
        <v>0</v>
      </c>
      <c r="CR17" s="1">
        <f>[8]Greece!CR$22</f>
        <v>0</v>
      </c>
      <c r="CS17" s="1">
        <f>[8]Greece!CS$22</f>
        <v>0</v>
      </c>
      <c r="CT17" s="1">
        <f>[8]Greece!CT$22</f>
        <v>0</v>
      </c>
      <c r="CU17" s="1">
        <f>[8]Greece!CU$22</f>
        <v>7597</v>
      </c>
      <c r="CV17" s="1">
        <f>[8]Greece!CV$22</f>
        <v>0</v>
      </c>
      <c r="CW17" s="1">
        <f>[8]Greece!CW$22</f>
        <v>4100</v>
      </c>
      <c r="CX17" s="1">
        <f>[8]Greece!CX$22</f>
        <v>0</v>
      </c>
      <c r="CY17" s="1">
        <f>[8]Greece!CY$22</f>
        <v>0</v>
      </c>
      <c r="CZ17" s="1">
        <f>[8]Greece!CZ$22</f>
        <v>0</v>
      </c>
      <c r="DA17" s="1">
        <f>[8]Greece!DA$22</f>
        <v>3824</v>
      </c>
      <c r="DB17" s="1">
        <f>[8]Greece!DB$22</f>
        <v>0</v>
      </c>
      <c r="DC17" s="1">
        <f>[8]Greece!DC$22</f>
        <v>0</v>
      </c>
      <c r="DD17" s="1">
        <f>[8]Greece!DD$22</f>
        <v>57</v>
      </c>
      <c r="DE17" s="1">
        <f>[8]Greece!DE$22</f>
        <v>10</v>
      </c>
      <c r="DF17" s="1">
        <f>[8]Greece!DF$22</f>
        <v>0</v>
      </c>
      <c r="DG17" s="1">
        <f>[8]Greece!DG$22</f>
        <v>3773</v>
      </c>
      <c r="DH17" s="1">
        <f>[8]Greece!DH$22</f>
        <v>0</v>
      </c>
      <c r="DI17" s="1">
        <f>[8]Greece!DI$22</f>
        <v>9089</v>
      </c>
      <c r="DJ17" s="1">
        <f>[8]Greece!DJ$22</f>
        <v>0</v>
      </c>
      <c r="DK17" s="1">
        <f>[8]Greece!DK$22</f>
        <v>0</v>
      </c>
      <c r="DL17" s="1">
        <f>[8]Greece!DL$22</f>
        <v>0</v>
      </c>
      <c r="DM17" s="1">
        <f>[8]Greece!DM$22</f>
        <v>3773</v>
      </c>
      <c r="DN17" s="1">
        <f>[8]Greece!DN$22</f>
        <v>0</v>
      </c>
      <c r="DO17" s="1">
        <f>[8]Greece!DO$22</f>
        <v>3507</v>
      </c>
      <c r="DP17" s="1">
        <f>[8]Greece!DP$22</f>
        <v>0</v>
      </c>
      <c r="DQ17" s="1">
        <f>[8]Greece!DQ$22</f>
        <v>0</v>
      </c>
      <c r="DR17" s="1">
        <f>[8]Greece!DR$22</f>
        <v>7333</v>
      </c>
      <c r="DS17" s="1">
        <f>[8]Greece!DS$22</f>
        <v>0</v>
      </c>
      <c r="DT17" s="1">
        <f>[8]Greece!DT$22</f>
        <v>3429</v>
      </c>
      <c r="DU17" s="1">
        <f>[8]Greece!DU$22</f>
        <v>0</v>
      </c>
      <c r="DV17" s="1">
        <f>[8]Greece!DV$22</f>
        <v>0</v>
      </c>
      <c r="DW17" s="1">
        <f>[8]Greece!DW$22</f>
        <v>7665</v>
      </c>
      <c r="DX17" s="1">
        <f>[8]Greece!DX$22</f>
        <v>3588</v>
      </c>
      <c r="DY17" s="1">
        <f>[8]Greece!DY$22</f>
        <v>0</v>
      </c>
      <c r="DZ17" s="1">
        <f>[8]Greece!DZ$22</f>
        <v>0</v>
      </c>
      <c r="EA17" s="1">
        <f>[8]Greece!EA$22</f>
        <v>0</v>
      </c>
      <c r="EB17" s="1">
        <f>[8]Greece!EB$22</f>
        <v>9</v>
      </c>
      <c r="EC17" s="1">
        <f>[8]Greece!EC$22</f>
        <v>0</v>
      </c>
      <c r="ED17" s="1">
        <f>[8]Greece!ED$22</f>
        <v>763</v>
      </c>
      <c r="EE17" s="1">
        <f>[8]Greece!EE$22</f>
        <v>13101</v>
      </c>
      <c r="EF17" s="1">
        <f>[8]Greece!EF$22</f>
        <v>4279</v>
      </c>
      <c r="EG17" s="1">
        <f>[8]Greece!EG$22</f>
        <v>21370</v>
      </c>
      <c r="EH17" s="1">
        <f>[8]Greece!EH$22</f>
        <v>4843</v>
      </c>
      <c r="EI17" s="1">
        <f>[8]Greece!EI$22</f>
        <v>4930</v>
      </c>
      <c r="EJ17" s="1">
        <f>[8]Greece!EJ$22</f>
        <v>103</v>
      </c>
      <c r="EK17" s="1">
        <f>[8]Greece!EK$22</f>
        <v>99</v>
      </c>
      <c r="EL17" s="1">
        <f>[8]Greece!EL$22</f>
        <v>4793</v>
      </c>
      <c r="EM17" s="1">
        <f>[8]Greece!EM$22</f>
        <v>18074</v>
      </c>
      <c r="EN17" s="1">
        <f>[8]Greece!EN$22</f>
        <v>97</v>
      </c>
      <c r="EO17" s="1">
        <f>[8]Greece!EO$22</f>
        <v>4663</v>
      </c>
      <c r="EP17" s="1">
        <f>[8]Greece!EP$22</f>
        <v>5106</v>
      </c>
      <c r="EQ17" s="1">
        <f>[8]Greece!EQ$22</f>
        <v>0</v>
      </c>
      <c r="ER17" s="1">
        <f>[8]Greece!ER$22</f>
        <v>4686</v>
      </c>
      <c r="ES17" s="1">
        <f>[8]Greece!ES$22</f>
        <v>5709</v>
      </c>
      <c r="ET17" s="1">
        <f>[8]Greece!ET$22</f>
        <v>5478</v>
      </c>
      <c r="EU17" s="1">
        <f>[8]Greece!EU$22</f>
        <v>10055</v>
      </c>
      <c r="EV17" s="1">
        <f>[8]Greece!EV$22</f>
        <v>0</v>
      </c>
      <c r="EW17" s="1">
        <f>[8]Greece!EW$22</f>
        <v>10499</v>
      </c>
      <c r="EX17" s="1">
        <f>[8]Greece!EX$22</f>
        <v>9905</v>
      </c>
      <c r="EY17" s="1">
        <f>[8]Greece!EY$22</f>
        <v>0</v>
      </c>
      <c r="EZ17" s="1">
        <f>[8]Greece!EZ$22</f>
        <v>0</v>
      </c>
      <c r="FA17" s="1">
        <f>[8]Greece!FA$22</f>
        <v>11139</v>
      </c>
      <c r="FB17" s="1">
        <f>[8]Greece!FB$22</f>
        <v>0</v>
      </c>
      <c r="FC17" s="1">
        <f>[8]Greece!FC$22</f>
        <v>14922</v>
      </c>
      <c r="FD17" s="1">
        <f>[8]Greece!FD$22</f>
        <v>0</v>
      </c>
      <c r="FE17" s="1">
        <f>[8]Greece!FE$22</f>
        <v>9931</v>
      </c>
      <c r="FF17" s="1">
        <f>[8]Greece!FF$22</f>
        <v>10335</v>
      </c>
      <c r="FG17" s="1">
        <f>[8]Greece!FG$22</f>
        <v>4</v>
      </c>
      <c r="FH17" s="1">
        <f>[8]Greece!FH$22</f>
        <v>9891</v>
      </c>
      <c r="FI17" s="1">
        <f>[8]Greece!FI$22</f>
        <v>0</v>
      </c>
      <c r="FJ17" s="1">
        <f>[8]Greece!FJ$22</f>
        <v>4863</v>
      </c>
      <c r="FK17" s="1">
        <f>[8]Greece!FK$22</f>
        <v>10012</v>
      </c>
      <c r="FL17" s="1">
        <f>[8]Greece!FL$22</f>
        <v>5092</v>
      </c>
      <c r="FM17" s="1">
        <f>[8]Greece!FM$22</f>
        <v>0</v>
      </c>
      <c r="FN17" s="1">
        <f>[8]Greece!FN$22</f>
        <v>5045</v>
      </c>
      <c r="FO17" s="1">
        <f>[8]Greece!FO$22</f>
        <v>5314</v>
      </c>
      <c r="FP17" s="1">
        <f>[8]Greece!FP$22</f>
        <v>15724</v>
      </c>
      <c r="FQ17" s="1">
        <f>[8]Greece!FQ$22</f>
        <v>5</v>
      </c>
      <c r="FR17" s="1">
        <f>[8]Greece!FR$22</f>
        <v>5069</v>
      </c>
      <c r="FS17" s="1">
        <f>[8]Greece!FS$22</f>
        <v>0</v>
      </c>
      <c r="FT17" s="1">
        <f>[8]Greece!FT$22</f>
        <v>10106</v>
      </c>
      <c r="FU17" s="1">
        <f>[8]Greece!FU$22</f>
        <v>0</v>
      </c>
      <c r="FV17" s="1">
        <f>[8]Greece!FV$22</f>
        <v>2562</v>
      </c>
      <c r="FW17" s="1">
        <f>[8]Greece!FW$22</f>
        <v>13478</v>
      </c>
      <c r="FX17" s="1">
        <f>[8]Greece!FX$22</f>
        <v>0</v>
      </c>
      <c r="FY17" s="1">
        <f>[8]Greece!FY$22</f>
        <v>0</v>
      </c>
      <c r="FZ17" s="2">
        <f>SUM($B17:FY17)</f>
        <v>371463</v>
      </c>
    </row>
    <row r="18" spans="1:182">
      <c r="A18" t="s">
        <v>33</v>
      </c>
      <c r="B18" s="1">
        <f>[8]Hungary!B$22</f>
        <v>0</v>
      </c>
      <c r="C18" s="1">
        <f>[8]Hungary!C$22</f>
        <v>0</v>
      </c>
      <c r="D18" s="1">
        <f>[8]Hungary!D$22</f>
        <v>0</v>
      </c>
      <c r="E18" s="1">
        <f>[8]Hungary!E$22</f>
        <v>0</v>
      </c>
      <c r="F18" s="1">
        <f>[8]Hungary!F$22</f>
        <v>0</v>
      </c>
      <c r="G18" s="1">
        <f>[8]Hungary!G$22</f>
        <v>0</v>
      </c>
      <c r="H18" s="1">
        <f>[8]Hungary!H$22</f>
        <v>0</v>
      </c>
      <c r="I18" s="1">
        <f>[8]Hungary!I$22</f>
        <v>0</v>
      </c>
      <c r="J18" s="1">
        <f>[8]Hungary!J$22</f>
        <v>0</v>
      </c>
      <c r="K18" s="1">
        <f>[8]Hungary!K$22</f>
        <v>0</v>
      </c>
      <c r="L18" s="1">
        <f>[8]Hungary!L$22</f>
        <v>0</v>
      </c>
      <c r="M18" s="1">
        <f>[8]Hungary!M$22</f>
        <v>0</v>
      </c>
      <c r="N18" s="1">
        <f>[8]Hungary!N$22</f>
        <v>0</v>
      </c>
      <c r="O18" s="1">
        <f>[8]Hungary!O$22</f>
        <v>0</v>
      </c>
      <c r="P18" s="1">
        <f>[8]Hungary!P$22</f>
        <v>0</v>
      </c>
      <c r="Q18" s="1">
        <f>[8]Hungary!Q$22</f>
        <v>0</v>
      </c>
      <c r="R18" s="1">
        <f>[8]Hungary!R$22</f>
        <v>0</v>
      </c>
      <c r="S18" s="1">
        <f>[8]Hungary!S$22</f>
        <v>0</v>
      </c>
      <c r="T18" s="1">
        <f>[8]Hungary!T$22</f>
        <v>0</v>
      </c>
      <c r="U18" s="1">
        <f>[8]Hungary!U$22</f>
        <v>0</v>
      </c>
      <c r="V18" s="1">
        <f>[8]Hungary!V$22</f>
        <v>0</v>
      </c>
      <c r="W18" s="1">
        <f>[8]Hungary!W$22</f>
        <v>0</v>
      </c>
      <c r="X18" s="1">
        <f>[8]Hungary!X$22</f>
        <v>0</v>
      </c>
      <c r="Y18" s="1">
        <f>[8]Hungary!Y$22</f>
        <v>0</v>
      </c>
      <c r="Z18" s="1">
        <f>[8]Hungary!Z$22</f>
        <v>0</v>
      </c>
      <c r="AA18" s="1">
        <f>[8]Hungary!AA$22</f>
        <v>0</v>
      </c>
      <c r="AB18" s="1">
        <f>[8]Hungary!AB$22</f>
        <v>0</v>
      </c>
      <c r="AC18" s="1">
        <f>[8]Hungary!AC$22</f>
        <v>0</v>
      </c>
      <c r="AD18" s="1">
        <f>[8]Hungary!AD$22</f>
        <v>0</v>
      </c>
      <c r="AE18" s="1">
        <f>[8]Hungary!AE$22</f>
        <v>0</v>
      </c>
      <c r="AF18" s="1">
        <f>[8]Hungary!AF$22</f>
        <v>0</v>
      </c>
      <c r="AG18" s="1">
        <f>[8]Hungary!AG$22</f>
        <v>0</v>
      </c>
      <c r="AH18" s="1">
        <f>[8]Hungary!AH$22</f>
        <v>0</v>
      </c>
      <c r="AI18" s="1">
        <f>[8]Hungary!AI$22</f>
        <v>0</v>
      </c>
      <c r="AJ18" s="1">
        <f>[8]Hungary!AJ$22</f>
        <v>0</v>
      </c>
      <c r="AK18" s="1">
        <f>[8]Hungary!AK$22</f>
        <v>0</v>
      </c>
      <c r="AL18" s="1">
        <f>[8]Hungary!AL$22</f>
        <v>0</v>
      </c>
      <c r="AM18" s="1">
        <f>[8]Hungary!AM$22</f>
        <v>0</v>
      </c>
      <c r="AN18" s="1">
        <f>[8]Hungary!AN$22</f>
        <v>0</v>
      </c>
      <c r="AO18" s="1">
        <f>[8]Hungary!AO$22</f>
        <v>0</v>
      </c>
      <c r="AP18" s="1">
        <f>[8]Hungary!AP$22</f>
        <v>0</v>
      </c>
      <c r="AQ18" s="1">
        <f>[8]Hungary!AQ$22</f>
        <v>0</v>
      </c>
      <c r="AR18" s="1">
        <f>[8]Hungary!AR$22</f>
        <v>0</v>
      </c>
      <c r="AS18" s="1">
        <f>[8]Hungary!AS$22</f>
        <v>0</v>
      </c>
      <c r="AT18" s="1">
        <f>[8]Hungary!AT$22</f>
        <v>0</v>
      </c>
      <c r="AU18" s="1">
        <f>[8]Hungary!AU$22</f>
        <v>0</v>
      </c>
      <c r="AV18" s="1">
        <f>[8]Hungary!AV$22</f>
        <v>0</v>
      </c>
      <c r="AW18" s="1">
        <f>[8]Hungary!AW$22</f>
        <v>0</v>
      </c>
      <c r="AX18" s="1">
        <f>[8]Hungary!AX$22</f>
        <v>0</v>
      </c>
      <c r="AY18" s="1">
        <f>[8]Hungary!AY$22</f>
        <v>0</v>
      </c>
      <c r="AZ18" s="1">
        <f>[8]Hungary!AZ$22</f>
        <v>0</v>
      </c>
      <c r="BA18" s="1">
        <f>[8]Hungary!BA$22</f>
        <v>0</v>
      </c>
      <c r="BB18" s="1">
        <f>[8]Hungary!BB$22</f>
        <v>0</v>
      </c>
      <c r="BC18" s="1">
        <f>[8]Hungary!BC$22</f>
        <v>0</v>
      </c>
      <c r="BD18" s="1">
        <f>[8]Hungary!BD$22</f>
        <v>0</v>
      </c>
      <c r="BE18" s="1">
        <f>[8]Hungary!BE$22</f>
        <v>0</v>
      </c>
      <c r="BF18" s="1">
        <f>[8]Hungary!BF$22</f>
        <v>0</v>
      </c>
      <c r="BG18" s="1">
        <f>[8]Hungary!BG$22</f>
        <v>0</v>
      </c>
      <c r="BH18" s="1">
        <f>[8]Hungary!BH$22</f>
        <v>0</v>
      </c>
      <c r="BI18" s="1">
        <f>[8]Hungary!BI$22</f>
        <v>0</v>
      </c>
      <c r="BJ18" s="1">
        <f>[8]Hungary!BJ$22</f>
        <v>0</v>
      </c>
      <c r="BK18" s="1">
        <f>[8]Hungary!BK$22</f>
        <v>0</v>
      </c>
      <c r="BL18" s="1">
        <f>[8]Hungary!BL$22</f>
        <v>0</v>
      </c>
      <c r="BM18" s="1">
        <f>[8]Hungary!BM$22</f>
        <v>0</v>
      </c>
      <c r="BN18" s="1">
        <f>[8]Hungary!BN$22</f>
        <v>0</v>
      </c>
      <c r="BO18" s="1">
        <f>[8]Hungary!BO$22</f>
        <v>0</v>
      </c>
      <c r="BP18" s="1">
        <f>[8]Hungary!BP$22</f>
        <v>0</v>
      </c>
      <c r="BQ18" s="1">
        <f>[8]Hungary!BQ$22</f>
        <v>0</v>
      </c>
      <c r="BR18" s="1">
        <f>[8]Hungary!BR$22</f>
        <v>0</v>
      </c>
      <c r="BS18" s="1">
        <f>[8]Hungary!BS$22</f>
        <v>0</v>
      </c>
      <c r="BT18" s="1">
        <f>[8]Hungary!BT$22</f>
        <v>0</v>
      </c>
      <c r="BU18" s="1">
        <f>[8]Hungary!BU$22</f>
        <v>0</v>
      </c>
      <c r="BV18" s="1">
        <f>[8]Hungary!BV$22</f>
        <v>0</v>
      </c>
      <c r="BW18" s="1">
        <f>[8]Hungary!BW$22</f>
        <v>0</v>
      </c>
      <c r="BX18" s="1">
        <f>[8]Hungary!BX$22</f>
        <v>0</v>
      </c>
      <c r="BY18" s="1">
        <f>[8]Hungary!BY$22</f>
        <v>0</v>
      </c>
      <c r="BZ18" s="1">
        <f>[8]Hungary!BZ$22</f>
        <v>0</v>
      </c>
      <c r="CA18" s="1">
        <f>[8]Hungary!CA$22</f>
        <v>0</v>
      </c>
      <c r="CB18" s="1">
        <f>[8]Hungary!CB$22</f>
        <v>0</v>
      </c>
      <c r="CC18" s="1">
        <f>[8]Hungary!CC$22</f>
        <v>0</v>
      </c>
      <c r="CD18" s="1">
        <f>[8]Hungary!CD$22</f>
        <v>0</v>
      </c>
      <c r="CE18" s="1">
        <f>[8]Hungary!CE$22</f>
        <v>0</v>
      </c>
      <c r="CF18" s="1">
        <f>[8]Hungary!CF$22</f>
        <v>0</v>
      </c>
      <c r="CG18" s="1">
        <f>[8]Hungary!CG$22</f>
        <v>0</v>
      </c>
      <c r="CH18" s="1">
        <f>[8]Hungary!CH$22</f>
        <v>0</v>
      </c>
      <c r="CI18" s="1">
        <f>[8]Hungary!CI$22</f>
        <v>0</v>
      </c>
      <c r="CJ18" s="1">
        <f>[8]Hungary!CJ$22</f>
        <v>0</v>
      </c>
      <c r="CK18" s="1">
        <f>[8]Hungary!CK$22</f>
        <v>0</v>
      </c>
      <c r="CL18" s="1">
        <f>[8]Hungary!CL$22</f>
        <v>0</v>
      </c>
      <c r="CM18" s="1">
        <f>[8]Hungary!CM$22</f>
        <v>0</v>
      </c>
      <c r="CN18" s="1">
        <f>[8]Hungary!CN$22</f>
        <v>0</v>
      </c>
      <c r="CO18" s="1">
        <f>[8]Hungary!CO$22</f>
        <v>0</v>
      </c>
      <c r="CP18" s="1">
        <f>[8]Hungary!CP$22</f>
        <v>0</v>
      </c>
      <c r="CQ18" s="1">
        <f>[8]Hungary!CQ$22</f>
        <v>0</v>
      </c>
      <c r="CR18" s="1">
        <f>[8]Hungary!CR$22</f>
        <v>0</v>
      </c>
      <c r="CS18" s="1">
        <f>[8]Hungary!CS$22</f>
        <v>0</v>
      </c>
      <c r="CT18" s="1">
        <f>[8]Hungary!CT$22</f>
        <v>0</v>
      </c>
      <c r="CU18" s="1">
        <f>[8]Hungary!CU$22</f>
        <v>0</v>
      </c>
      <c r="CV18" s="1">
        <f>[8]Hungary!CV$22</f>
        <v>0</v>
      </c>
      <c r="CW18" s="1">
        <f>[8]Hungary!CW$22</f>
        <v>0</v>
      </c>
      <c r="CX18" s="1">
        <f>[8]Hungary!CX$22</f>
        <v>0</v>
      </c>
      <c r="CY18" s="1">
        <f>[8]Hungary!CY$22</f>
        <v>0</v>
      </c>
      <c r="CZ18" s="1">
        <f>[8]Hungary!CZ$22</f>
        <v>0</v>
      </c>
      <c r="DA18" s="1">
        <f>[8]Hungary!DA$22</f>
        <v>0</v>
      </c>
      <c r="DB18" s="1">
        <f>[8]Hungary!DB$22</f>
        <v>0</v>
      </c>
      <c r="DC18" s="1">
        <f>[8]Hungary!DC$22</f>
        <v>0</v>
      </c>
      <c r="DD18" s="1">
        <f>[8]Hungary!DD$22</f>
        <v>0</v>
      </c>
      <c r="DE18" s="1">
        <f>[8]Hungary!DE$22</f>
        <v>0</v>
      </c>
      <c r="DF18" s="1">
        <f>[8]Hungary!DF$22</f>
        <v>0</v>
      </c>
      <c r="DG18" s="1">
        <f>[8]Hungary!DG$22</f>
        <v>0</v>
      </c>
      <c r="DH18" s="1">
        <f>[8]Hungary!DH$22</f>
        <v>0</v>
      </c>
      <c r="DI18" s="1">
        <f>[8]Hungary!DI$22</f>
        <v>0</v>
      </c>
      <c r="DJ18" s="1">
        <f>[8]Hungary!DJ$22</f>
        <v>0</v>
      </c>
      <c r="DK18" s="1">
        <f>[8]Hungary!DK$22</f>
        <v>0</v>
      </c>
      <c r="DL18" s="1">
        <f>[8]Hungary!DL$22</f>
        <v>0</v>
      </c>
      <c r="DM18" s="1">
        <f>[8]Hungary!DM$22</f>
        <v>0</v>
      </c>
      <c r="DN18" s="1">
        <f>[8]Hungary!DN$22</f>
        <v>0</v>
      </c>
      <c r="DO18" s="1">
        <f>[8]Hungary!DO$22</f>
        <v>0</v>
      </c>
      <c r="DP18" s="1">
        <f>[8]Hungary!DP$22</f>
        <v>0</v>
      </c>
      <c r="DQ18" s="1">
        <f>[8]Hungary!DQ$22</f>
        <v>0</v>
      </c>
      <c r="DR18" s="1">
        <f>[8]Hungary!DR$22</f>
        <v>0</v>
      </c>
      <c r="DS18" s="1">
        <f>[8]Hungary!DS$22</f>
        <v>0</v>
      </c>
      <c r="DT18" s="1">
        <f>[8]Hungary!DT$22</f>
        <v>0</v>
      </c>
      <c r="DU18" s="1">
        <f>[8]Hungary!DU$22</f>
        <v>0</v>
      </c>
      <c r="DV18" s="1">
        <f>[8]Hungary!DV$22</f>
        <v>0</v>
      </c>
      <c r="DW18" s="1">
        <f>[8]Hungary!DW$22</f>
        <v>0</v>
      </c>
      <c r="DX18" s="1">
        <f>[8]Hungary!DX$22</f>
        <v>0</v>
      </c>
      <c r="DY18" s="1">
        <f>[8]Hungary!DY$22</f>
        <v>0</v>
      </c>
      <c r="DZ18" s="1">
        <f>[8]Hungary!DZ$22</f>
        <v>0</v>
      </c>
      <c r="EA18" s="1">
        <f>[8]Hungary!EA$22</f>
        <v>0</v>
      </c>
      <c r="EB18" s="1">
        <f>[8]Hungary!EB$22</f>
        <v>0</v>
      </c>
      <c r="EC18" s="1">
        <f>[8]Hungary!EC$22</f>
        <v>0</v>
      </c>
      <c r="ED18" s="1">
        <f>[8]Hungary!ED$22</f>
        <v>0</v>
      </c>
      <c r="EE18" s="1">
        <f>[8]Hungary!EE$22</f>
        <v>0</v>
      </c>
      <c r="EF18" s="1">
        <f>[8]Hungary!EF$22</f>
        <v>0</v>
      </c>
      <c r="EG18" s="1">
        <f>[8]Hungary!EG$22</f>
        <v>0</v>
      </c>
      <c r="EH18" s="1">
        <f>[8]Hungary!EH$22</f>
        <v>0</v>
      </c>
      <c r="EI18" s="1">
        <f>[8]Hungary!EI$22</f>
        <v>0</v>
      </c>
      <c r="EJ18" s="1">
        <f>[8]Hungary!EJ$22</f>
        <v>0</v>
      </c>
      <c r="EK18" s="1">
        <f>[8]Hungary!EK$22</f>
        <v>0</v>
      </c>
      <c r="EL18" s="1">
        <f>[8]Hungary!EL$22</f>
        <v>0</v>
      </c>
      <c r="EM18" s="1">
        <f>[8]Hungary!EM$22</f>
        <v>0</v>
      </c>
      <c r="EN18" s="1">
        <f>[8]Hungary!EN$22</f>
        <v>0</v>
      </c>
      <c r="EO18" s="1">
        <f>[8]Hungary!EO$22</f>
        <v>0</v>
      </c>
      <c r="EP18" s="1">
        <f>[8]Hungary!EP$22</f>
        <v>0</v>
      </c>
      <c r="EQ18" s="1">
        <f>[8]Hungary!EQ$22</f>
        <v>0</v>
      </c>
      <c r="ER18" s="1">
        <f>[8]Hungary!ER$22</f>
        <v>0</v>
      </c>
      <c r="ES18" s="1">
        <f>[8]Hungary!ES$22</f>
        <v>0</v>
      </c>
      <c r="ET18" s="1">
        <f>[8]Hungary!ET$22</f>
        <v>0</v>
      </c>
      <c r="EU18" s="1">
        <f>[8]Hungary!EU$22</f>
        <v>0</v>
      </c>
      <c r="EV18" s="1">
        <f>[8]Hungary!EV$22</f>
        <v>0</v>
      </c>
      <c r="EW18" s="1">
        <f>[8]Hungary!EW$22</f>
        <v>7</v>
      </c>
      <c r="EX18" s="1">
        <f>[8]Hungary!EX$22</f>
        <v>0</v>
      </c>
      <c r="EY18" s="1">
        <f>[8]Hungary!EY$22</f>
        <v>0</v>
      </c>
      <c r="EZ18" s="1">
        <f>[8]Hungary!EZ$22</f>
        <v>0</v>
      </c>
      <c r="FA18" s="1">
        <f>[8]Hungary!FA$22</f>
        <v>0</v>
      </c>
      <c r="FB18" s="1">
        <f>[8]Hungary!FB$22</f>
        <v>0</v>
      </c>
      <c r="FC18" s="1">
        <f>[8]Hungary!FC$22</f>
        <v>0</v>
      </c>
      <c r="FD18" s="1">
        <f>[8]Hungary!FD$22</f>
        <v>0</v>
      </c>
      <c r="FE18" s="1">
        <f>[8]Hungary!FE$22</f>
        <v>0</v>
      </c>
      <c r="FF18" s="1">
        <f>[8]Hungary!FF$22</f>
        <v>0</v>
      </c>
      <c r="FG18" s="1">
        <f>[8]Hungary!FG$22</f>
        <v>0</v>
      </c>
      <c r="FH18" s="1">
        <f>[8]Hungary!FH$22</f>
        <v>0</v>
      </c>
      <c r="FI18" s="1">
        <f>[8]Hungary!FI$22</f>
        <v>0</v>
      </c>
      <c r="FJ18" s="1">
        <f>[8]Hungary!FJ$22</f>
        <v>0</v>
      </c>
      <c r="FK18" s="1">
        <f>[8]Hungary!FK$22</f>
        <v>0</v>
      </c>
      <c r="FL18" s="1">
        <f>[8]Hungary!FL$22</f>
        <v>0</v>
      </c>
      <c r="FM18" s="1">
        <f>[8]Hungary!FM$22</f>
        <v>0</v>
      </c>
      <c r="FN18" s="1">
        <f>[8]Hungary!FN$22</f>
        <v>0</v>
      </c>
      <c r="FO18" s="1">
        <f>[8]Hungary!FO$22</f>
        <v>0</v>
      </c>
      <c r="FP18" s="1">
        <f>[8]Hungary!FP$22</f>
        <v>0</v>
      </c>
      <c r="FQ18" s="1">
        <f>[8]Hungary!FQ$22</f>
        <v>5</v>
      </c>
      <c r="FR18" s="1">
        <f>[8]Hungary!FR$22</f>
        <v>4</v>
      </c>
      <c r="FS18" s="1">
        <f>[8]Hungary!FS$22</f>
        <v>0</v>
      </c>
      <c r="FT18" s="1">
        <f>[8]Hungary!FT$22</f>
        <v>0</v>
      </c>
      <c r="FU18" s="1">
        <f>[8]Hungary!FU$22</f>
        <v>466</v>
      </c>
      <c r="FV18" s="1">
        <f>[8]Hungary!FV$22</f>
        <v>0</v>
      </c>
      <c r="FW18" s="1">
        <f>[8]Hungary!FW$22</f>
        <v>0</v>
      </c>
      <c r="FX18" s="1">
        <f>[8]Hungary!FX$22</f>
        <v>0</v>
      </c>
      <c r="FY18" s="1">
        <f>[8]Hungary!FY$22</f>
        <v>0</v>
      </c>
      <c r="FZ18" s="2">
        <f>SUM($B18:FY18)</f>
        <v>482</v>
      </c>
    </row>
    <row r="19" spans="1:182">
      <c r="A19" t="s">
        <v>36</v>
      </c>
      <c r="B19" s="1">
        <f>[8]Ireland!B$22</f>
        <v>0</v>
      </c>
      <c r="C19" s="1">
        <f>[8]Ireland!C$22</f>
        <v>6225</v>
      </c>
      <c r="D19" s="1">
        <f>[8]Ireland!D$22</f>
        <v>0</v>
      </c>
      <c r="E19" s="1">
        <f>[8]Ireland!E$22</f>
        <v>0</v>
      </c>
      <c r="F19" s="1">
        <f>[8]Ireland!F$22</f>
        <v>0</v>
      </c>
      <c r="G19" s="1">
        <f>[8]Ireland!G$22</f>
        <v>0</v>
      </c>
      <c r="H19" s="1">
        <f>[8]Ireland!H$22</f>
        <v>0</v>
      </c>
      <c r="I19" s="1">
        <f>[8]Ireland!I$22</f>
        <v>0</v>
      </c>
      <c r="J19" s="1">
        <f>[8]Ireland!J$22</f>
        <v>3821</v>
      </c>
      <c r="K19" s="1">
        <f>[8]Ireland!K$22</f>
        <v>0</v>
      </c>
      <c r="L19" s="1">
        <f>[8]Ireland!L$22</f>
        <v>6686</v>
      </c>
      <c r="M19" s="1">
        <f>[8]Ireland!M$22</f>
        <v>3343</v>
      </c>
      <c r="N19" s="1">
        <f>[8]Ireland!N$22</f>
        <v>0</v>
      </c>
      <c r="O19" s="1">
        <f>[8]Ireland!O$22</f>
        <v>0</v>
      </c>
      <c r="P19" s="1">
        <f>[8]Ireland!P$22</f>
        <v>8477</v>
      </c>
      <c r="Q19" s="1">
        <f>[8]Ireland!Q$22</f>
        <v>0</v>
      </c>
      <c r="R19" s="1">
        <f>[8]Ireland!R$22</f>
        <v>0</v>
      </c>
      <c r="S19" s="1">
        <f>[8]Ireland!S$22</f>
        <v>0</v>
      </c>
      <c r="T19" s="1">
        <f>[8]Ireland!T$22</f>
        <v>0</v>
      </c>
      <c r="U19" s="1">
        <f>[8]Ireland!U$22</f>
        <v>0</v>
      </c>
      <c r="V19" s="1">
        <f>[8]Ireland!V$22</f>
        <v>8875</v>
      </c>
      <c r="W19" s="1">
        <f>[8]Ireland!W$22</f>
        <v>0</v>
      </c>
      <c r="X19" s="1">
        <f>[8]Ireland!X$22</f>
        <v>8398</v>
      </c>
      <c r="Y19" s="1">
        <f>[8]Ireland!Y$22</f>
        <v>0</v>
      </c>
      <c r="Z19" s="1">
        <f>[8]Ireland!Z$22</f>
        <v>0</v>
      </c>
      <c r="AA19" s="1">
        <f>[8]Ireland!AA$22</f>
        <v>0</v>
      </c>
      <c r="AB19" s="1">
        <f>[8]Ireland!AB$22</f>
        <v>0</v>
      </c>
      <c r="AC19" s="1">
        <f>[8]Ireland!AC$22</f>
        <v>0</v>
      </c>
      <c r="AD19" s="1">
        <f>[8]Ireland!AD$22</f>
        <v>0</v>
      </c>
      <c r="AE19" s="1">
        <f>[8]Ireland!AE$22</f>
        <v>0</v>
      </c>
      <c r="AF19" s="1">
        <f>[8]Ireland!AF$22</f>
        <v>0</v>
      </c>
      <c r="AG19" s="1">
        <f>[8]Ireland!AG$22</f>
        <v>0</v>
      </c>
      <c r="AH19" s="1">
        <f>[8]Ireland!AH$22</f>
        <v>0</v>
      </c>
      <c r="AI19" s="1">
        <f>[8]Ireland!AI$22</f>
        <v>0</v>
      </c>
      <c r="AJ19" s="1">
        <f>[8]Ireland!AJ$22</f>
        <v>0</v>
      </c>
      <c r="AK19" s="1">
        <f>[8]Ireland!AK$22</f>
        <v>0</v>
      </c>
      <c r="AL19" s="1">
        <f>[8]Ireland!AL$22</f>
        <v>6635</v>
      </c>
      <c r="AM19" s="1">
        <f>[8]Ireland!AM$22</f>
        <v>59</v>
      </c>
      <c r="AN19" s="1">
        <f>[8]Ireland!AN$22</f>
        <v>35</v>
      </c>
      <c r="AO19" s="1">
        <f>[8]Ireland!AO$22</f>
        <v>3700</v>
      </c>
      <c r="AP19" s="1">
        <f>[8]Ireland!AP$22</f>
        <v>11</v>
      </c>
      <c r="AQ19" s="1">
        <f>[8]Ireland!AQ$22</f>
        <v>14</v>
      </c>
      <c r="AR19" s="1">
        <f>[8]Ireland!AR$22</f>
        <v>47</v>
      </c>
      <c r="AS19" s="1">
        <f>[8]Ireland!AS$22</f>
        <v>4</v>
      </c>
      <c r="AT19" s="1">
        <f>[8]Ireland!AT$22</f>
        <v>14727</v>
      </c>
      <c r="AU19" s="1">
        <f>[8]Ireland!AU$22</f>
        <v>7366</v>
      </c>
      <c r="AV19" s="1">
        <f>[8]Ireland!AV$22</f>
        <v>7</v>
      </c>
      <c r="AW19" s="1">
        <f>[8]Ireland!AW$22</f>
        <v>0</v>
      </c>
      <c r="AX19" s="1">
        <f>[8]Ireland!AX$22</f>
        <v>0</v>
      </c>
      <c r="AY19" s="1">
        <f>[8]Ireland!AY$22</f>
        <v>0</v>
      </c>
      <c r="AZ19" s="1">
        <f>[8]Ireland!AZ$22</f>
        <v>0</v>
      </c>
      <c r="BA19" s="1">
        <f>[8]Ireland!BA$22</f>
        <v>0</v>
      </c>
      <c r="BB19" s="1">
        <f>[8]Ireland!BB$22</f>
        <v>0</v>
      </c>
      <c r="BC19" s="1">
        <f>[8]Ireland!BC$22</f>
        <v>0</v>
      </c>
      <c r="BD19" s="1">
        <f>[8]Ireland!BD$22</f>
        <v>0</v>
      </c>
      <c r="BE19" s="1">
        <f>[8]Ireland!BE$22</f>
        <v>0</v>
      </c>
      <c r="BF19" s="1">
        <f>[8]Ireland!BF$22</f>
        <v>0</v>
      </c>
      <c r="BG19" s="1">
        <f>[8]Ireland!BG$22</f>
        <v>60</v>
      </c>
      <c r="BH19" s="1">
        <f>[8]Ireland!BH$22</f>
        <v>69</v>
      </c>
      <c r="BI19" s="1">
        <f>[8]Ireland!BI$22</f>
        <v>45</v>
      </c>
      <c r="BJ19" s="1">
        <f>[8]Ireland!BJ$22</f>
        <v>65</v>
      </c>
      <c r="BK19" s="1">
        <f>[8]Ireland!BK$22</f>
        <v>92</v>
      </c>
      <c r="BL19" s="1">
        <f>[8]Ireland!BL$22</f>
        <v>13046</v>
      </c>
      <c r="BM19" s="1">
        <f>[8]Ireland!BM$22</f>
        <v>72</v>
      </c>
      <c r="BN19" s="1">
        <f>[8]Ireland!BN$22</f>
        <v>67</v>
      </c>
      <c r="BO19" s="1">
        <f>[8]Ireland!BO$22</f>
        <v>121</v>
      </c>
      <c r="BP19" s="1">
        <f>[8]Ireland!BP$22</f>
        <v>21</v>
      </c>
      <c r="BQ19" s="1">
        <f>[8]Ireland!BQ$22</f>
        <v>8</v>
      </c>
      <c r="BR19" s="1">
        <f>[8]Ireland!BR$22</f>
        <v>6</v>
      </c>
      <c r="BS19" s="1">
        <f>[8]Ireland!BS$22</f>
        <v>4</v>
      </c>
      <c r="BT19" s="1">
        <f>[8]Ireland!BT$22</f>
        <v>6203</v>
      </c>
      <c r="BU19" s="1">
        <f>[8]Ireland!BU$22</f>
        <v>6475</v>
      </c>
      <c r="BV19" s="1">
        <f>[8]Ireland!BV$22</f>
        <v>24</v>
      </c>
      <c r="BW19" s="1">
        <f>[8]Ireland!BW$22</f>
        <v>6507</v>
      </c>
      <c r="BX19" s="1">
        <f>[8]Ireland!BX$22</f>
        <v>8</v>
      </c>
      <c r="BY19" s="1">
        <f>[8]Ireland!BY$22</f>
        <v>6490</v>
      </c>
      <c r="BZ19" s="1">
        <f>[8]Ireland!BZ$22</f>
        <v>3</v>
      </c>
      <c r="CA19" s="1">
        <f>[8]Ireland!CA$22</f>
        <v>13</v>
      </c>
      <c r="CB19" s="1">
        <f>[8]Ireland!CB$22</f>
        <v>4</v>
      </c>
      <c r="CC19" s="1">
        <f>[8]Ireland!CC$22</f>
        <v>0</v>
      </c>
      <c r="CD19" s="1">
        <f>[8]Ireland!CD$22</f>
        <v>0</v>
      </c>
      <c r="CE19" s="1">
        <f>[8]Ireland!CE$22</f>
        <v>6490</v>
      </c>
      <c r="CF19" s="1">
        <f>[8]Ireland!CF$22</f>
        <v>6490</v>
      </c>
      <c r="CG19" s="1">
        <f>[8]Ireland!CG$22</f>
        <v>0</v>
      </c>
      <c r="CH19" s="1">
        <f>[8]Ireland!CH$22</f>
        <v>0</v>
      </c>
      <c r="CI19" s="1">
        <f>[8]Ireland!CI$22</f>
        <v>0</v>
      </c>
      <c r="CJ19" s="1">
        <f>[8]Ireland!CJ$22</f>
        <v>6490</v>
      </c>
      <c r="CK19" s="1">
        <f>[8]Ireland!CK$22</f>
        <v>0</v>
      </c>
      <c r="CL19" s="1">
        <f>[8]Ireland!CL$22</f>
        <v>0</v>
      </c>
      <c r="CM19" s="1">
        <f>[8]Ireland!CM$22</f>
        <v>0</v>
      </c>
      <c r="CN19" s="1">
        <f>[8]Ireland!CN$22</f>
        <v>0</v>
      </c>
      <c r="CO19" s="1">
        <f>[8]Ireland!CO$22</f>
        <v>0</v>
      </c>
      <c r="CP19" s="1">
        <f>[8]Ireland!CP$22</f>
        <v>4760</v>
      </c>
      <c r="CQ19" s="1">
        <f>[8]Ireland!CQ$22</f>
        <v>0</v>
      </c>
      <c r="CR19" s="1">
        <f>[8]Ireland!CR$22</f>
        <v>0</v>
      </c>
      <c r="CS19" s="1">
        <f>[8]Ireland!CS$22</f>
        <v>0</v>
      </c>
      <c r="CT19" s="1">
        <f>[8]Ireland!CT$22</f>
        <v>0</v>
      </c>
      <c r="CU19" s="1">
        <f>[8]Ireland!CU$22</f>
        <v>0</v>
      </c>
      <c r="CV19" s="1">
        <f>[8]Ireland!CV$22</f>
        <v>24</v>
      </c>
      <c r="CW19" s="1">
        <f>[8]Ireland!CW$22</f>
        <v>0</v>
      </c>
      <c r="CX19" s="1">
        <f>[8]Ireland!CX$22</f>
        <v>0</v>
      </c>
      <c r="CY19" s="1">
        <f>[8]Ireland!CY$22</f>
        <v>0</v>
      </c>
      <c r="CZ19" s="1">
        <f>[8]Ireland!CZ$22</f>
        <v>16</v>
      </c>
      <c r="DA19" s="1">
        <f>[8]Ireland!DA$22</f>
        <v>4</v>
      </c>
      <c r="DB19" s="1">
        <f>[8]Ireland!DB$22</f>
        <v>50</v>
      </c>
      <c r="DC19" s="1">
        <f>[8]Ireland!DC$22</f>
        <v>19696</v>
      </c>
      <c r="DD19" s="1">
        <f>[8]Ireland!DD$22</f>
        <v>12840</v>
      </c>
      <c r="DE19" s="1">
        <f>[8]Ireland!DE$22</f>
        <v>64225</v>
      </c>
      <c r="DF19" s="1">
        <f>[8]Ireland!DF$22</f>
        <v>0</v>
      </c>
      <c r="DG19" s="1">
        <f>[8]Ireland!DG$22</f>
        <v>19197</v>
      </c>
      <c r="DH19" s="1">
        <f>[8]Ireland!DH$22</f>
        <v>0</v>
      </c>
      <c r="DI19" s="1">
        <f>[8]Ireland!DI$22</f>
        <v>0</v>
      </c>
      <c r="DJ19" s="1">
        <f>[8]Ireland!DJ$22</f>
        <v>0</v>
      </c>
      <c r="DK19" s="1">
        <f>[8]Ireland!DK$22</f>
        <v>0</v>
      </c>
      <c r="DL19" s="1">
        <f>[8]Ireland!DL$22</f>
        <v>0</v>
      </c>
      <c r="DM19" s="1">
        <f>[8]Ireland!DM$22</f>
        <v>0</v>
      </c>
      <c r="DN19" s="1">
        <f>[8]Ireland!DN$22</f>
        <v>0</v>
      </c>
      <c r="DO19" s="1">
        <f>[8]Ireland!DO$22</f>
        <v>12798</v>
      </c>
      <c r="DP19" s="1">
        <f>[8]Ireland!DP$22</f>
        <v>6389</v>
      </c>
      <c r="DQ19" s="1">
        <f>[8]Ireland!DQ$22</f>
        <v>0</v>
      </c>
      <c r="DR19" s="1">
        <f>[8]Ireland!DR$22</f>
        <v>12778</v>
      </c>
      <c r="DS19" s="1">
        <f>[8]Ireland!DS$22</f>
        <v>0</v>
      </c>
      <c r="DT19" s="1">
        <f>[8]Ireland!DT$22</f>
        <v>0</v>
      </c>
      <c r="DU19" s="1">
        <f>[8]Ireland!DU$22</f>
        <v>0</v>
      </c>
      <c r="DV19" s="1">
        <f>[8]Ireland!DV$22</f>
        <v>0</v>
      </c>
      <c r="DW19" s="1">
        <f>[8]Ireland!DW$22</f>
        <v>0</v>
      </c>
      <c r="DX19" s="1">
        <f>[8]Ireland!DX$22</f>
        <v>0</v>
      </c>
      <c r="DY19" s="1">
        <f>[8]Ireland!DY$22</f>
        <v>9427</v>
      </c>
      <c r="DZ19" s="1">
        <f>[8]Ireland!DZ$22</f>
        <v>6289</v>
      </c>
      <c r="EA19" s="1">
        <f>[8]Ireland!EA$22</f>
        <v>6289</v>
      </c>
      <c r="EB19" s="1">
        <f>[8]Ireland!EB$22</f>
        <v>6289</v>
      </c>
      <c r="EC19" s="1">
        <f>[8]Ireland!EC$22</f>
        <v>8238</v>
      </c>
      <c r="ED19" s="1">
        <f>[8]Ireland!ED$22</f>
        <v>6339</v>
      </c>
      <c r="EE19" s="1">
        <f>[8]Ireland!EE$22</f>
        <v>12678</v>
      </c>
      <c r="EF19" s="1">
        <f>[8]Ireland!EF$22</f>
        <v>9393</v>
      </c>
      <c r="EG19" s="1">
        <f>[8]Ireland!EG$22</f>
        <v>0</v>
      </c>
      <c r="EH19" s="1">
        <f>[8]Ireland!EH$22</f>
        <v>0</v>
      </c>
      <c r="EI19" s="1">
        <f>[8]Ireland!EI$22</f>
        <v>45</v>
      </c>
      <c r="EJ19" s="1">
        <f>[8]Ireland!EJ$22</f>
        <v>0</v>
      </c>
      <c r="EK19" s="1">
        <f>[8]Ireland!EK$22</f>
        <v>0</v>
      </c>
      <c r="EL19" s="1">
        <f>[8]Ireland!EL$22</f>
        <v>6789</v>
      </c>
      <c r="EM19" s="1">
        <f>[8]Ireland!EM$22</f>
        <v>6489</v>
      </c>
      <c r="EN19" s="1">
        <f>[8]Ireland!EN$22</f>
        <v>0</v>
      </c>
      <c r="EO19" s="1">
        <f>[8]Ireland!EO$22</f>
        <v>0</v>
      </c>
      <c r="EP19" s="1">
        <f>[8]Ireland!EP$22</f>
        <v>115</v>
      </c>
      <c r="EQ19" s="1">
        <f>[8]Ireland!EQ$22</f>
        <v>8336</v>
      </c>
      <c r="ER19" s="1">
        <f>[8]Ireland!ER$22</f>
        <v>16428</v>
      </c>
      <c r="ES19" s="1">
        <f>[8]Ireland!ES$22</f>
        <v>8767</v>
      </c>
      <c r="ET19" s="1">
        <f>[8]Ireland!ET$22</f>
        <v>553</v>
      </c>
      <c r="EU19" s="1">
        <f>[8]Ireland!EU$22</f>
        <v>381</v>
      </c>
      <c r="EV19" s="1">
        <f>[8]Ireland!EV$22</f>
        <v>19662</v>
      </c>
      <c r="EW19" s="1">
        <f>[8]Ireland!EW$22</f>
        <v>500</v>
      </c>
      <c r="EX19" s="1">
        <f>[8]Ireland!EX$22</f>
        <v>41451</v>
      </c>
      <c r="EY19" s="1">
        <f>[8]Ireland!EY$22</f>
        <v>32650</v>
      </c>
      <c r="EZ19" s="1">
        <f>[8]Ireland!EZ$22</f>
        <v>49241</v>
      </c>
      <c r="FA19" s="1">
        <f>[8]Ireland!FA$22</f>
        <v>12666</v>
      </c>
      <c r="FB19" s="1">
        <f>[8]Ireland!FB$22</f>
        <v>37849</v>
      </c>
      <c r="FC19" s="1">
        <f>[8]Ireland!FC$22</f>
        <v>64188</v>
      </c>
      <c r="FD19" s="1">
        <f>[8]Ireland!FD$22</f>
        <v>573</v>
      </c>
      <c r="FE19" s="1">
        <f>[8]Ireland!FE$22</f>
        <v>326</v>
      </c>
      <c r="FF19" s="1">
        <f>[8]Ireland!FF$22</f>
        <v>353</v>
      </c>
      <c r="FG19" s="1">
        <f>[8]Ireland!FG$22</f>
        <v>246</v>
      </c>
      <c r="FH19" s="1">
        <f>[8]Ireland!FH$22</f>
        <v>278</v>
      </c>
      <c r="FI19" s="1">
        <f>[8]Ireland!FI$22</f>
        <v>0</v>
      </c>
      <c r="FJ19" s="1">
        <f>[8]Ireland!FJ$22</f>
        <v>50524</v>
      </c>
      <c r="FK19" s="1">
        <f>[8]Ireland!FK$22</f>
        <v>50520</v>
      </c>
      <c r="FL19" s="1">
        <f>[8]Ireland!FL$22</f>
        <v>20202</v>
      </c>
      <c r="FM19" s="1">
        <f>[8]Ireland!FM$22</f>
        <v>24196</v>
      </c>
      <c r="FN19" s="1">
        <f>[8]Ireland!FN$22</f>
        <v>0</v>
      </c>
      <c r="FO19" s="1">
        <f>[8]Ireland!FO$22</f>
        <v>0</v>
      </c>
      <c r="FP19" s="1">
        <f>[8]Ireland!FP$22</f>
        <v>0</v>
      </c>
      <c r="FQ19" s="1">
        <f>[8]Ireland!FQ$22</f>
        <v>0</v>
      </c>
      <c r="FR19" s="1">
        <f>[8]Ireland!FR$22</f>
        <v>0</v>
      </c>
      <c r="FS19" s="1">
        <f>[8]Ireland!FS$22</f>
        <v>0</v>
      </c>
      <c r="FT19" s="1">
        <f>[8]Ireland!FT$22</f>
        <v>20120</v>
      </c>
      <c r="FU19" s="1">
        <f>[8]Ireland!FU$22</f>
        <v>0</v>
      </c>
      <c r="FV19" s="1">
        <f>[8]Ireland!FV$22</f>
        <v>7426</v>
      </c>
      <c r="FW19" s="1">
        <f>[8]Ireland!FW$22</f>
        <v>30180</v>
      </c>
      <c r="FX19" s="1">
        <f>[8]Ireland!FX$22</f>
        <v>0</v>
      </c>
      <c r="FY19" s="1">
        <f>[8]Ireland!FY$22</f>
        <v>0</v>
      </c>
      <c r="FZ19" s="2">
        <f>SUM($B19:FY19)</f>
        <v>866076</v>
      </c>
    </row>
    <row r="20" spans="1:182">
      <c r="A20" t="s">
        <v>21</v>
      </c>
      <c r="B20" s="1">
        <f>[8]Italy!B$22</f>
        <v>64243</v>
      </c>
      <c r="C20" s="1">
        <f>[8]Italy!C$22</f>
        <v>90885</v>
      </c>
      <c r="D20" s="1">
        <f>[8]Italy!D$22</f>
        <v>86297</v>
      </c>
      <c r="E20" s="1">
        <f>[8]Italy!E$22</f>
        <v>86189</v>
      </c>
      <c r="F20" s="1">
        <f>[8]Italy!F$22</f>
        <v>62149</v>
      </c>
      <c r="G20" s="1">
        <f>[8]Italy!G$22</f>
        <v>66414</v>
      </c>
      <c r="H20" s="1">
        <f>[8]Italy!H$22</f>
        <v>37495</v>
      </c>
      <c r="I20" s="1">
        <f>[8]Italy!I$22</f>
        <v>13281</v>
      </c>
      <c r="J20" s="1">
        <f>[8]Italy!J$22</f>
        <v>24984</v>
      </c>
      <c r="K20" s="1">
        <f>[8]Italy!K$22</f>
        <v>82201</v>
      </c>
      <c r="L20" s="1">
        <f>[8]Italy!L$22</f>
        <v>45529</v>
      </c>
      <c r="M20" s="1">
        <f>[8]Italy!M$22</f>
        <v>14064</v>
      </c>
      <c r="N20" s="1">
        <f>[8]Italy!N$22</f>
        <v>42442</v>
      </c>
      <c r="O20" s="1">
        <f>[8]Italy!O$22</f>
        <v>18943</v>
      </c>
      <c r="P20" s="1">
        <f>[8]Italy!P$22</f>
        <v>18747</v>
      </c>
      <c r="Q20" s="1">
        <f>[8]Italy!Q$22</f>
        <v>23501</v>
      </c>
      <c r="R20" s="1">
        <f>[8]Italy!R$22</f>
        <v>27746</v>
      </c>
      <c r="S20" s="1">
        <f>[8]Italy!S$22</f>
        <v>25710</v>
      </c>
      <c r="T20" s="1">
        <f>[8]Italy!T$22</f>
        <v>33216</v>
      </c>
      <c r="U20" s="1">
        <f>[8]Italy!U$22</f>
        <v>22794</v>
      </c>
      <c r="V20" s="1">
        <f>[8]Italy!V$22</f>
        <v>23258</v>
      </c>
      <c r="W20" s="1">
        <f>[8]Italy!W$22</f>
        <v>39535</v>
      </c>
      <c r="X20" s="1">
        <f>[8]Italy!X$22</f>
        <v>38201</v>
      </c>
      <c r="Y20" s="1">
        <f>[8]Italy!Y$22</f>
        <v>9645</v>
      </c>
      <c r="Z20" s="1">
        <f>[8]Italy!Z$22</f>
        <v>5109</v>
      </c>
      <c r="AA20" s="1">
        <f>[8]Italy!AA$22</f>
        <v>3311</v>
      </c>
      <c r="AB20" s="1">
        <f>[8]Italy!AB$22</f>
        <v>1085</v>
      </c>
      <c r="AC20" s="1">
        <f>[8]Italy!AC$22</f>
        <v>0</v>
      </c>
      <c r="AD20" s="1">
        <f>[8]Italy!AD$22</f>
        <v>0</v>
      </c>
      <c r="AE20" s="1">
        <f>[8]Italy!AE$22</f>
        <v>0</v>
      </c>
      <c r="AF20" s="1">
        <f>[8]Italy!AF$22</f>
        <v>2868</v>
      </c>
      <c r="AG20" s="1">
        <f>[8]Italy!AG$22</f>
        <v>105</v>
      </c>
      <c r="AH20" s="1">
        <f>[8]Italy!AH$22</f>
        <v>136</v>
      </c>
      <c r="AI20" s="1">
        <f>[8]Italy!AI$22</f>
        <v>0</v>
      </c>
      <c r="AJ20" s="1">
        <f>[8]Italy!AJ$22</f>
        <v>0</v>
      </c>
      <c r="AK20" s="1">
        <f>[8]Italy!AK$22</f>
        <v>0</v>
      </c>
      <c r="AL20" s="1">
        <f>[8]Italy!AL$22</f>
        <v>0</v>
      </c>
      <c r="AM20" s="1">
        <f>[8]Italy!AM$22</f>
        <v>1047</v>
      </c>
      <c r="AN20" s="1">
        <f>[8]Italy!AN$22</f>
        <v>973</v>
      </c>
      <c r="AO20" s="1">
        <f>[8]Italy!AO$22</f>
        <v>823</v>
      </c>
      <c r="AP20" s="1">
        <f>[8]Italy!AP$22</f>
        <v>0</v>
      </c>
      <c r="AQ20" s="1">
        <f>[8]Italy!AQ$22</f>
        <v>0</v>
      </c>
      <c r="AR20" s="1">
        <f>[8]Italy!AR$22</f>
        <v>0</v>
      </c>
      <c r="AS20" s="1">
        <f>[8]Italy!AS$22</f>
        <v>0</v>
      </c>
      <c r="AT20" s="1">
        <f>[8]Italy!AT$22</f>
        <v>0</v>
      </c>
      <c r="AU20" s="1">
        <f>[8]Italy!AU$22</f>
        <v>248</v>
      </c>
      <c r="AV20" s="1">
        <f>[8]Italy!AV$22</f>
        <v>0</v>
      </c>
      <c r="AW20" s="1">
        <f>[8]Italy!AW$22</f>
        <v>0</v>
      </c>
      <c r="AX20" s="1">
        <f>[8]Italy!AX$22</f>
        <v>0</v>
      </c>
      <c r="AY20" s="1">
        <f>[8]Italy!AY$22</f>
        <v>0</v>
      </c>
      <c r="AZ20" s="1">
        <f>[8]Italy!AZ$22</f>
        <v>0</v>
      </c>
      <c r="BA20" s="1">
        <f>[8]Italy!BA$22</f>
        <v>0</v>
      </c>
      <c r="BB20" s="1">
        <f>[8]Italy!BB$22</f>
        <v>0</v>
      </c>
      <c r="BC20" s="1">
        <f>[8]Italy!BC$22</f>
        <v>0</v>
      </c>
      <c r="BD20" s="1">
        <f>[8]Italy!BD$22</f>
        <v>0</v>
      </c>
      <c r="BE20" s="1">
        <f>[8]Italy!BE$22</f>
        <v>0</v>
      </c>
      <c r="BF20" s="1">
        <f>[8]Italy!BF$22</f>
        <v>11398</v>
      </c>
      <c r="BG20" s="1">
        <f>[8]Italy!BG$22</f>
        <v>4</v>
      </c>
      <c r="BH20" s="1">
        <f>[8]Italy!BH$22</f>
        <v>1453</v>
      </c>
      <c r="BI20" s="1">
        <f>[8]Italy!BI$22</f>
        <v>3272</v>
      </c>
      <c r="BJ20" s="1">
        <f>[8]Italy!BJ$22</f>
        <v>3565</v>
      </c>
      <c r="BK20" s="1">
        <f>[8]Italy!BK$22</f>
        <v>9795</v>
      </c>
      <c r="BL20" s="1">
        <f>[8]Italy!BL$22</f>
        <v>19498</v>
      </c>
      <c r="BM20" s="1">
        <f>[8]Italy!BM$22</f>
        <v>29293</v>
      </c>
      <c r="BN20" s="1">
        <f>[8]Italy!BN$22</f>
        <v>29201</v>
      </c>
      <c r="BO20" s="1">
        <f>[8]Italy!BO$22</f>
        <v>24350</v>
      </c>
      <c r="BP20" s="1">
        <f>[8]Italy!BP$22</f>
        <v>11571</v>
      </c>
      <c r="BQ20" s="1">
        <f>[8]Italy!BQ$22</f>
        <v>4852</v>
      </c>
      <c r="BR20" s="1">
        <f>[8]Italy!BR$22</f>
        <v>18294</v>
      </c>
      <c r="BS20" s="1">
        <f>[8]Italy!BS$22</f>
        <v>18905</v>
      </c>
      <c r="BT20" s="1">
        <f>[8]Italy!BT$22</f>
        <v>18857</v>
      </c>
      <c r="BU20" s="1">
        <f>[8]Italy!BU$22</f>
        <v>5153</v>
      </c>
      <c r="BV20" s="1">
        <f>[8]Italy!BV$22</f>
        <v>40411</v>
      </c>
      <c r="BW20" s="1">
        <f>[8]Italy!BW$22</f>
        <v>52528</v>
      </c>
      <c r="BX20" s="1">
        <f>[8]Italy!BX$22</f>
        <v>64860</v>
      </c>
      <c r="BY20" s="1">
        <f>[8]Italy!BY$22</f>
        <v>73678</v>
      </c>
      <c r="BZ20" s="1">
        <f>[8]Italy!BZ$22</f>
        <v>43711</v>
      </c>
      <c r="CA20" s="1">
        <f>[8]Italy!CA$22</f>
        <v>23472</v>
      </c>
      <c r="CB20" s="1">
        <f>[8]Italy!CB$22</f>
        <v>24196</v>
      </c>
      <c r="CC20" s="1">
        <f>[8]Italy!CC$22</f>
        <v>13972</v>
      </c>
      <c r="CD20" s="1">
        <f>[8]Italy!CD$22</f>
        <v>88227</v>
      </c>
      <c r="CE20" s="1">
        <f>[8]Italy!CE$22</f>
        <v>105132</v>
      </c>
      <c r="CF20" s="1">
        <f>[8]Italy!CF$22</f>
        <v>90268</v>
      </c>
      <c r="CG20" s="1">
        <f>[8]Italy!CG$22</f>
        <v>49641</v>
      </c>
      <c r="CH20" s="1">
        <f>[8]Italy!CH$22</f>
        <v>66155</v>
      </c>
      <c r="CI20" s="1">
        <f>[8]Italy!CI$22</f>
        <v>35916</v>
      </c>
      <c r="CJ20" s="1">
        <f>[8]Italy!CJ$22</f>
        <v>10124</v>
      </c>
      <c r="CK20" s="1">
        <f>[8]Italy!CK$22</f>
        <v>19199</v>
      </c>
      <c r="CL20" s="1">
        <f>[8]Italy!CL$22</f>
        <v>14084</v>
      </c>
      <c r="CM20" s="1">
        <f>[8]Italy!CM$22</f>
        <v>13975</v>
      </c>
      <c r="CN20" s="1">
        <f>[8]Italy!CN$22</f>
        <v>0</v>
      </c>
      <c r="CO20" s="1">
        <f>[8]Italy!CO$22</f>
        <v>0</v>
      </c>
      <c r="CP20" s="1">
        <f>[8]Italy!CP$22</f>
        <v>5199</v>
      </c>
      <c r="CQ20" s="1">
        <f>[8]Italy!CQ$22</f>
        <v>13094</v>
      </c>
      <c r="CR20" s="1">
        <f>[8]Italy!CR$22</f>
        <v>5254</v>
      </c>
      <c r="CS20" s="1">
        <f>[8]Italy!CS$22</f>
        <v>4182</v>
      </c>
      <c r="CT20" s="1">
        <f>[8]Italy!CT$22</f>
        <v>3975</v>
      </c>
      <c r="CU20" s="1">
        <f>[8]Italy!CU$22</f>
        <v>0</v>
      </c>
      <c r="CV20" s="1">
        <f>[8]Italy!CV$22</f>
        <v>0</v>
      </c>
      <c r="CW20" s="1">
        <f>[8]Italy!CW$22</f>
        <v>0</v>
      </c>
      <c r="CX20" s="1">
        <f>[8]Italy!CX$22</f>
        <v>0</v>
      </c>
      <c r="CY20" s="1">
        <f>[8]Italy!CY$22</f>
        <v>0</v>
      </c>
      <c r="CZ20" s="1">
        <f>[8]Italy!CZ$22</f>
        <v>3871</v>
      </c>
      <c r="DA20" s="1">
        <f>[8]Italy!DA$22</f>
        <v>0</v>
      </c>
      <c r="DB20" s="1">
        <f>[8]Italy!DB$22</f>
        <v>0</v>
      </c>
      <c r="DC20" s="1">
        <f>[8]Italy!DC$22</f>
        <v>0</v>
      </c>
      <c r="DD20" s="1">
        <f>[8]Italy!DD$22</f>
        <v>0</v>
      </c>
      <c r="DE20" s="1">
        <f>[8]Italy!DE$22</f>
        <v>0</v>
      </c>
      <c r="DF20" s="1">
        <f>[8]Italy!DF$22</f>
        <v>0</v>
      </c>
      <c r="DG20" s="1">
        <f>[8]Italy!DG$22</f>
        <v>4</v>
      </c>
      <c r="DH20" s="1">
        <f>[8]Italy!DH$22</f>
        <v>0</v>
      </c>
      <c r="DI20" s="1">
        <f>[8]Italy!DI$22</f>
        <v>4351</v>
      </c>
      <c r="DJ20" s="1">
        <f>[8]Italy!DJ$22</f>
        <v>0</v>
      </c>
      <c r="DK20" s="1">
        <f>[8]Italy!DK$22</f>
        <v>0</v>
      </c>
      <c r="DL20" s="1">
        <f>[8]Italy!DL$22</f>
        <v>0</v>
      </c>
      <c r="DM20" s="1">
        <f>[8]Italy!DM$22</f>
        <v>3848</v>
      </c>
      <c r="DN20" s="1">
        <f>[8]Italy!DN$22</f>
        <v>0</v>
      </c>
      <c r="DO20" s="1">
        <f>[8]Italy!DO$22</f>
        <v>0</v>
      </c>
      <c r="DP20" s="1">
        <f>[8]Italy!DP$22</f>
        <v>3015</v>
      </c>
      <c r="DQ20" s="1">
        <f>[8]Italy!DQ$22</f>
        <v>0</v>
      </c>
      <c r="DR20" s="1">
        <f>[8]Italy!DR$22</f>
        <v>0</v>
      </c>
      <c r="DS20" s="1">
        <f>[8]Italy!DS$22</f>
        <v>0</v>
      </c>
      <c r="DT20" s="1">
        <f>[8]Italy!DT$22</f>
        <v>0</v>
      </c>
      <c r="DU20" s="1">
        <f>[8]Italy!DU$22</f>
        <v>0</v>
      </c>
      <c r="DV20" s="1">
        <f>[8]Italy!DV$22</f>
        <v>4352</v>
      </c>
      <c r="DW20" s="1">
        <f>[8]Italy!DW$22</f>
        <v>0</v>
      </c>
      <c r="DX20" s="1">
        <f>[8]Italy!DX$22</f>
        <v>3175</v>
      </c>
      <c r="DY20" s="1">
        <f>[8]Italy!DY$22</f>
        <v>0</v>
      </c>
      <c r="DZ20" s="1">
        <f>[8]Italy!DZ$22</f>
        <v>2</v>
      </c>
      <c r="EA20" s="1">
        <f>[8]Italy!EA$22</f>
        <v>0</v>
      </c>
      <c r="EB20" s="1">
        <f>[8]Italy!EB$22</f>
        <v>1892</v>
      </c>
      <c r="EC20" s="1">
        <f>[8]Italy!EC$22</f>
        <v>0</v>
      </c>
      <c r="ED20" s="1">
        <f>[8]Italy!ED$22</f>
        <v>4204</v>
      </c>
      <c r="EE20" s="1">
        <f>[8]Italy!EE$22</f>
        <v>55875</v>
      </c>
      <c r="EF20" s="1">
        <f>[8]Italy!EF$22</f>
        <v>100528</v>
      </c>
      <c r="EG20" s="1">
        <f>[8]Italy!EG$22</f>
        <v>64104</v>
      </c>
      <c r="EH20" s="1">
        <f>[8]Italy!EH$22</f>
        <v>888</v>
      </c>
      <c r="EI20" s="1">
        <f>[8]Italy!EI$22</f>
        <v>766</v>
      </c>
      <c r="EJ20" s="1">
        <f>[8]Italy!EJ$22</f>
        <v>773</v>
      </c>
      <c r="EK20" s="1">
        <f>[8]Italy!EK$22</f>
        <v>749</v>
      </c>
      <c r="EL20" s="1">
        <f>[8]Italy!EL$22</f>
        <v>796</v>
      </c>
      <c r="EM20" s="1">
        <f>[8]Italy!EM$22</f>
        <v>19050</v>
      </c>
      <c r="EN20" s="1">
        <f>[8]Italy!EN$22</f>
        <v>17477</v>
      </c>
      <c r="EO20" s="1">
        <f>[8]Italy!EO$22</f>
        <v>796</v>
      </c>
      <c r="EP20" s="1">
        <f>[8]Italy!EP$22</f>
        <v>0</v>
      </c>
      <c r="EQ20" s="1">
        <f>[8]Italy!EQ$22</f>
        <v>0</v>
      </c>
      <c r="ER20" s="1">
        <f>[8]Italy!ER$22</f>
        <v>0</v>
      </c>
      <c r="ES20" s="1">
        <f>[8]Italy!ES$22</f>
        <v>0</v>
      </c>
      <c r="ET20" s="1">
        <f>[8]Italy!ET$22</f>
        <v>59</v>
      </c>
      <c r="EU20" s="1">
        <f>[8]Italy!EU$22</f>
        <v>0</v>
      </c>
      <c r="EV20" s="1">
        <f>[8]Italy!EV$22</f>
        <v>0</v>
      </c>
      <c r="EW20" s="1">
        <f>[8]Italy!EW$22</f>
        <v>3</v>
      </c>
      <c r="EX20" s="1">
        <f>[8]Italy!EX$22</f>
        <v>0</v>
      </c>
      <c r="EY20" s="1">
        <f>[8]Italy!EY$22</f>
        <v>0</v>
      </c>
      <c r="EZ20" s="1">
        <f>[8]Italy!EZ$22</f>
        <v>0</v>
      </c>
      <c r="FA20" s="1">
        <f>[8]Italy!FA$22</f>
        <v>23645</v>
      </c>
      <c r="FB20" s="1">
        <f>[8]Italy!FB$22</f>
        <v>59</v>
      </c>
      <c r="FC20" s="1">
        <f>[8]Italy!FC$22</f>
        <v>0</v>
      </c>
      <c r="FD20" s="1">
        <f>[8]Italy!FD$22</f>
        <v>4</v>
      </c>
      <c r="FE20" s="1">
        <f>[8]Italy!FE$22</f>
        <v>63</v>
      </c>
      <c r="FF20" s="1">
        <f>[8]Italy!FF$22</f>
        <v>0</v>
      </c>
      <c r="FG20" s="1">
        <f>[8]Italy!FG$22</f>
        <v>116</v>
      </c>
      <c r="FH20" s="1">
        <f>[8]Italy!FH$22</f>
        <v>0</v>
      </c>
      <c r="FI20" s="1">
        <f>[8]Italy!FI$22</f>
        <v>4</v>
      </c>
      <c r="FJ20" s="1">
        <f>[8]Italy!FJ$22</f>
        <v>4</v>
      </c>
      <c r="FK20" s="1">
        <f>[8]Italy!FK$22</f>
        <v>59</v>
      </c>
      <c r="FL20" s="1">
        <f>[8]Italy!FL$22</f>
        <v>63</v>
      </c>
      <c r="FM20" s="1">
        <f>[8]Italy!FM$22</f>
        <v>0</v>
      </c>
      <c r="FN20" s="1">
        <f>[8]Italy!FN$22</f>
        <v>10153</v>
      </c>
      <c r="FO20" s="1">
        <f>[8]Italy!FO$22</f>
        <v>17092</v>
      </c>
      <c r="FP20" s="1">
        <f>[8]Italy!FP$22</f>
        <v>27362</v>
      </c>
      <c r="FQ20" s="1">
        <f>[8]Italy!FQ$22</f>
        <v>2636</v>
      </c>
      <c r="FR20" s="1">
        <f>[8]Italy!FR$22</f>
        <v>2646</v>
      </c>
      <c r="FS20" s="1">
        <f>[8]Italy!FS$22</f>
        <v>7286</v>
      </c>
      <c r="FT20" s="1">
        <f>[8]Italy!FT$22</f>
        <v>9038</v>
      </c>
      <c r="FU20" s="1">
        <f>[8]Italy!FU$22</f>
        <v>12345</v>
      </c>
      <c r="FV20" s="1">
        <f>[8]Italy!FV$22</f>
        <v>3926</v>
      </c>
      <c r="FW20" s="1">
        <f>[8]Italy!FW$22</f>
        <v>5903</v>
      </c>
      <c r="FX20" s="1">
        <f>[8]Italy!FX$22</f>
        <v>0</v>
      </c>
      <c r="FY20" s="1">
        <f>[8]Italy!FY$22</f>
        <v>0</v>
      </c>
      <c r="FZ20" s="2">
        <f>SUM($B20:FY20)</f>
        <v>2496870</v>
      </c>
    </row>
    <row r="21" spans="1:182">
      <c r="A21" t="s">
        <v>22</v>
      </c>
      <c r="B21" s="1">
        <f>[8]Latvia!B$22</f>
        <v>0</v>
      </c>
      <c r="C21" s="1">
        <f>[8]Latvia!C$22</f>
        <v>0</v>
      </c>
      <c r="D21" s="1">
        <f>[8]Latvia!D$22</f>
        <v>0</v>
      </c>
      <c r="E21" s="1">
        <f>[8]Latvia!E$22</f>
        <v>0</v>
      </c>
      <c r="F21" s="1">
        <f>[8]Latvia!F$22</f>
        <v>0</v>
      </c>
      <c r="G21" s="1">
        <f>[8]Latvia!G$22</f>
        <v>0</v>
      </c>
      <c r="H21" s="1">
        <f>[8]Latvia!H$22</f>
        <v>0</v>
      </c>
      <c r="I21" s="1">
        <f>[8]Latvia!I$22</f>
        <v>0</v>
      </c>
      <c r="J21" s="1">
        <f>[8]Latvia!J$22</f>
        <v>0</v>
      </c>
      <c r="K21" s="1">
        <f>[8]Latvia!K$22</f>
        <v>0</v>
      </c>
      <c r="L21" s="1">
        <f>[8]Latvia!L$22</f>
        <v>0</v>
      </c>
      <c r="M21" s="1">
        <f>[8]Latvia!M$22</f>
        <v>0</v>
      </c>
      <c r="N21" s="1">
        <f>[8]Latvia!N$22</f>
        <v>0</v>
      </c>
      <c r="O21" s="1">
        <f>[8]Latvia!O$22</f>
        <v>0</v>
      </c>
      <c r="P21" s="1">
        <f>[8]Latvia!P$22</f>
        <v>0</v>
      </c>
      <c r="Q21" s="1">
        <f>[8]Latvia!Q$22</f>
        <v>0</v>
      </c>
      <c r="R21" s="1">
        <f>[8]Latvia!R$22</f>
        <v>0</v>
      </c>
      <c r="S21" s="1">
        <f>[8]Latvia!S$22</f>
        <v>0</v>
      </c>
      <c r="T21" s="1">
        <f>[8]Latvia!T$22</f>
        <v>0</v>
      </c>
      <c r="U21" s="1">
        <f>[8]Latvia!U$22</f>
        <v>0</v>
      </c>
      <c r="V21" s="1">
        <f>[8]Latvia!V$22</f>
        <v>0</v>
      </c>
      <c r="W21" s="1">
        <f>[8]Latvia!W$22</f>
        <v>0</v>
      </c>
      <c r="X21" s="1">
        <f>[8]Latvia!X$22</f>
        <v>0</v>
      </c>
      <c r="Y21" s="1">
        <f>[8]Latvia!Y$22</f>
        <v>0</v>
      </c>
      <c r="Z21" s="1">
        <f>[8]Latvia!Z$22</f>
        <v>0</v>
      </c>
      <c r="AA21" s="1">
        <f>[8]Latvia!AA$22</f>
        <v>0</v>
      </c>
      <c r="AB21" s="1">
        <f>[8]Latvia!AB$22</f>
        <v>0</v>
      </c>
      <c r="AC21" s="1">
        <f>[8]Latvia!AC$22</f>
        <v>0</v>
      </c>
      <c r="AD21" s="1">
        <f>[8]Latvia!AD$22</f>
        <v>0</v>
      </c>
      <c r="AE21" s="1">
        <f>[8]Latvia!AE$22</f>
        <v>0</v>
      </c>
      <c r="AF21" s="1">
        <f>[8]Latvia!AF$22</f>
        <v>0</v>
      </c>
      <c r="AG21" s="1">
        <f>[8]Latvia!AG$22</f>
        <v>0</v>
      </c>
      <c r="AH21" s="1">
        <f>[8]Latvia!AH$22</f>
        <v>0</v>
      </c>
      <c r="AI21" s="1">
        <f>[8]Latvia!AI$22</f>
        <v>0</v>
      </c>
      <c r="AJ21" s="1">
        <f>[8]Latvia!AJ$22</f>
        <v>0</v>
      </c>
      <c r="AK21" s="1">
        <f>[8]Latvia!AK$22</f>
        <v>0</v>
      </c>
      <c r="AL21" s="1">
        <f>[8]Latvia!AL$22</f>
        <v>0</v>
      </c>
      <c r="AM21" s="1">
        <f>[8]Latvia!AM$22</f>
        <v>0</v>
      </c>
      <c r="AN21" s="1">
        <f>[8]Latvia!AN$22</f>
        <v>0</v>
      </c>
      <c r="AO21" s="1">
        <f>[8]Latvia!AO$22</f>
        <v>0</v>
      </c>
      <c r="AP21" s="1">
        <f>[8]Latvia!AP$22</f>
        <v>0</v>
      </c>
      <c r="AQ21" s="1">
        <f>[8]Latvia!AQ$22</f>
        <v>0</v>
      </c>
      <c r="AR21" s="1">
        <f>[8]Latvia!AR$22</f>
        <v>0</v>
      </c>
      <c r="AS21" s="1">
        <f>[8]Latvia!AS$22</f>
        <v>0</v>
      </c>
      <c r="AT21" s="1">
        <f>[8]Latvia!AT$22</f>
        <v>0</v>
      </c>
      <c r="AU21" s="1">
        <f>[8]Latvia!AU$22</f>
        <v>0</v>
      </c>
      <c r="AV21" s="1">
        <f>[8]Latvia!AV$22</f>
        <v>0</v>
      </c>
      <c r="AW21" s="1">
        <f>[8]Latvia!AW$22</f>
        <v>0</v>
      </c>
      <c r="AX21" s="1">
        <f>[8]Latvia!AX$22</f>
        <v>0</v>
      </c>
      <c r="AY21" s="1">
        <f>[8]Latvia!AY$22</f>
        <v>0</v>
      </c>
      <c r="AZ21" s="1">
        <f>[8]Latvia!AZ$22</f>
        <v>0</v>
      </c>
      <c r="BA21" s="1">
        <f>[8]Latvia!BA$22</f>
        <v>0</v>
      </c>
      <c r="BB21" s="1">
        <f>[8]Latvia!BB$22</f>
        <v>0</v>
      </c>
      <c r="BC21" s="1">
        <f>[8]Latvia!BC$22</f>
        <v>0</v>
      </c>
      <c r="BD21" s="1">
        <f>[8]Latvia!BD$22</f>
        <v>0</v>
      </c>
      <c r="BE21" s="1">
        <f>[8]Latvia!BE$22</f>
        <v>0</v>
      </c>
      <c r="BF21" s="1">
        <f>[8]Latvia!BF$22</f>
        <v>0</v>
      </c>
      <c r="BG21" s="1">
        <f>[8]Latvia!BG$22</f>
        <v>0</v>
      </c>
      <c r="BH21" s="1">
        <f>[8]Latvia!BH$22</f>
        <v>0</v>
      </c>
      <c r="BI21" s="1">
        <f>[8]Latvia!BI$22</f>
        <v>0</v>
      </c>
      <c r="BJ21" s="1">
        <f>[8]Latvia!BJ$22</f>
        <v>0</v>
      </c>
      <c r="BK21" s="1">
        <f>[8]Latvia!BK$22</f>
        <v>0</v>
      </c>
      <c r="BL21" s="1">
        <f>[8]Latvia!BL$22</f>
        <v>0</v>
      </c>
      <c r="BM21" s="1">
        <f>[8]Latvia!BM$22</f>
        <v>0</v>
      </c>
      <c r="BN21" s="1">
        <f>[8]Latvia!BN$22</f>
        <v>0</v>
      </c>
      <c r="BO21" s="1">
        <f>[8]Latvia!BO$22</f>
        <v>0</v>
      </c>
      <c r="BP21" s="1">
        <f>[8]Latvia!BP$22</f>
        <v>0</v>
      </c>
      <c r="BQ21" s="1">
        <f>[8]Latvia!BQ$22</f>
        <v>0</v>
      </c>
      <c r="BR21" s="1">
        <f>[8]Latvia!BR$22</f>
        <v>0</v>
      </c>
      <c r="BS21" s="1">
        <f>[8]Latvia!BS$22</f>
        <v>0</v>
      </c>
      <c r="BT21" s="1">
        <f>[8]Latvia!BT$22</f>
        <v>0</v>
      </c>
      <c r="BU21" s="1">
        <f>[8]Latvia!BU$22</f>
        <v>0</v>
      </c>
      <c r="BV21" s="1">
        <f>[8]Latvia!BV$22</f>
        <v>0</v>
      </c>
      <c r="BW21" s="1">
        <f>[8]Latvia!BW$22</f>
        <v>0</v>
      </c>
      <c r="BX21" s="1">
        <f>[8]Latvia!BX$22</f>
        <v>0</v>
      </c>
      <c r="BY21" s="1">
        <f>[8]Latvia!BY$22</f>
        <v>0</v>
      </c>
      <c r="BZ21" s="1">
        <f>[8]Latvia!BZ$22</f>
        <v>0</v>
      </c>
      <c r="CA21" s="1">
        <f>[8]Latvia!CA$22</f>
        <v>0</v>
      </c>
      <c r="CB21" s="1">
        <f>[8]Latvia!CB$22</f>
        <v>0</v>
      </c>
      <c r="CC21" s="1">
        <f>[8]Latvia!CC$22</f>
        <v>0</v>
      </c>
      <c r="CD21" s="1">
        <f>[8]Latvia!CD$22</f>
        <v>0</v>
      </c>
      <c r="CE21" s="1">
        <f>[8]Latvia!CE$22</f>
        <v>0</v>
      </c>
      <c r="CF21" s="1">
        <f>[8]Latvia!CF$22</f>
        <v>0</v>
      </c>
      <c r="CG21" s="1">
        <f>[8]Latvia!CG$22</f>
        <v>0</v>
      </c>
      <c r="CH21" s="1">
        <f>[8]Latvia!CH$22</f>
        <v>0</v>
      </c>
      <c r="CI21" s="1">
        <f>[8]Latvia!CI$22</f>
        <v>0</v>
      </c>
      <c r="CJ21" s="1">
        <f>[8]Latvia!CJ$22</f>
        <v>0</v>
      </c>
      <c r="CK21" s="1">
        <f>[8]Latvia!CK$22</f>
        <v>0</v>
      </c>
      <c r="CL21" s="1">
        <f>[8]Latvia!CL$22</f>
        <v>0</v>
      </c>
      <c r="CM21" s="1">
        <f>[8]Latvia!CM$22</f>
        <v>0</v>
      </c>
      <c r="CN21" s="1">
        <f>[8]Latvia!CN$22</f>
        <v>0</v>
      </c>
      <c r="CO21" s="1">
        <f>[8]Latvia!CO$22</f>
        <v>0</v>
      </c>
      <c r="CP21" s="1">
        <f>[8]Latvia!CP$22</f>
        <v>0</v>
      </c>
      <c r="CQ21" s="1">
        <f>[8]Latvia!CQ$22</f>
        <v>0</v>
      </c>
      <c r="CR21" s="1">
        <f>[8]Latvia!CR$22</f>
        <v>0</v>
      </c>
      <c r="CS21" s="1">
        <f>[8]Latvia!CS$22</f>
        <v>0</v>
      </c>
      <c r="CT21" s="1">
        <f>[8]Latvia!CT$22</f>
        <v>0</v>
      </c>
      <c r="CU21" s="1">
        <f>[8]Latvia!CU$22</f>
        <v>0</v>
      </c>
      <c r="CV21" s="1">
        <f>[8]Latvia!CV$22</f>
        <v>0</v>
      </c>
      <c r="CW21" s="1">
        <f>[8]Latvia!CW$22</f>
        <v>0</v>
      </c>
      <c r="CX21" s="1">
        <f>[8]Latvia!CX$22</f>
        <v>0</v>
      </c>
      <c r="CY21" s="1">
        <f>[8]Latvia!CY$22</f>
        <v>0</v>
      </c>
      <c r="CZ21" s="1">
        <f>[8]Latvia!CZ$22</f>
        <v>0</v>
      </c>
      <c r="DA21" s="1">
        <f>[8]Latvia!DA$22</f>
        <v>0</v>
      </c>
      <c r="DB21" s="1">
        <f>[8]Latvia!DB$22</f>
        <v>0</v>
      </c>
      <c r="DC21" s="1">
        <f>[8]Latvia!DC$22</f>
        <v>0</v>
      </c>
      <c r="DD21" s="1">
        <f>[8]Latvia!DD$22</f>
        <v>0</v>
      </c>
      <c r="DE21" s="1">
        <f>[8]Latvia!DE$22</f>
        <v>0</v>
      </c>
      <c r="DF21" s="1">
        <f>[8]Latvia!DF$22</f>
        <v>0</v>
      </c>
      <c r="DG21" s="1">
        <f>[8]Latvia!DG$22</f>
        <v>0</v>
      </c>
      <c r="DH21" s="1">
        <f>[8]Latvia!DH$22</f>
        <v>0</v>
      </c>
      <c r="DI21" s="1">
        <f>[8]Latvia!DI$22</f>
        <v>0</v>
      </c>
      <c r="DJ21" s="1">
        <f>[8]Latvia!DJ$22</f>
        <v>0</v>
      </c>
      <c r="DK21" s="1">
        <f>[8]Latvia!DK$22</f>
        <v>0</v>
      </c>
      <c r="DL21" s="1">
        <f>[8]Latvia!DL$22</f>
        <v>0</v>
      </c>
      <c r="DM21" s="1">
        <f>[8]Latvia!DM$22</f>
        <v>0</v>
      </c>
      <c r="DN21" s="1">
        <f>[8]Latvia!DN$22</f>
        <v>0</v>
      </c>
      <c r="DO21" s="1">
        <f>[8]Latvia!DO$22</f>
        <v>0</v>
      </c>
      <c r="DP21" s="1">
        <f>[8]Latvia!DP$22</f>
        <v>2721</v>
      </c>
      <c r="DQ21" s="1">
        <f>[8]Latvia!DQ$22</f>
        <v>0</v>
      </c>
      <c r="DR21" s="1">
        <f>[8]Latvia!DR$22</f>
        <v>0</v>
      </c>
      <c r="DS21" s="1">
        <f>[8]Latvia!DS$22</f>
        <v>0</v>
      </c>
      <c r="DT21" s="1">
        <f>[8]Latvia!DT$22</f>
        <v>2289</v>
      </c>
      <c r="DU21" s="1">
        <f>[8]Latvia!DU$22</f>
        <v>4943</v>
      </c>
      <c r="DV21" s="1">
        <f>[8]Latvia!DV$22</f>
        <v>7119</v>
      </c>
      <c r="DW21" s="1">
        <f>[8]Latvia!DW$22</f>
        <v>5269</v>
      </c>
      <c r="DX21" s="1">
        <f>[8]Latvia!DX$22</f>
        <v>5218</v>
      </c>
      <c r="DY21" s="1">
        <f>[8]Latvia!DY$22</f>
        <v>0</v>
      </c>
      <c r="DZ21" s="1">
        <f>[8]Latvia!DZ$22</f>
        <v>0</v>
      </c>
      <c r="EA21" s="1">
        <f>[8]Latvia!EA$22</f>
        <v>6316</v>
      </c>
      <c r="EB21" s="1">
        <f>[8]Latvia!EB$22</f>
        <v>1708</v>
      </c>
      <c r="EC21" s="1">
        <f>[8]Latvia!EC$22</f>
        <v>0</v>
      </c>
      <c r="ED21" s="1">
        <f>[8]Latvia!ED$22</f>
        <v>2969</v>
      </c>
      <c r="EE21" s="1">
        <f>[8]Latvia!EE$22</f>
        <v>5752</v>
      </c>
      <c r="EF21" s="1">
        <f>[8]Latvia!EF$22</f>
        <v>3045</v>
      </c>
      <c r="EG21" s="1">
        <f>[8]Latvia!EG$22</f>
        <v>6384</v>
      </c>
      <c r="EH21" s="1">
        <f>[8]Latvia!EH$22</f>
        <v>3395</v>
      </c>
      <c r="EI21" s="1">
        <f>[8]Latvia!EI$22</f>
        <v>6868</v>
      </c>
      <c r="EJ21" s="1">
        <f>[8]Latvia!EJ$22</f>
        <v>0</v>
      </c>
      <c r="EK21" s="1">
        <f>[8]Latvia!EK$22</f>
        <v>3488</v>
      </c>
      <c r="EL21" s="1">
        <f>[8]Latvia!EL$22</f>
        <v>0</v>
      </c>
      <c r="EM21" s="1">
        <f>[8]Latvia!EM$22</f>
        <v>3845</v>
      </c>
      <c r="EN21" s="1">
        <f>[8]Latvia!EN$22</f>
        <v>4125</v>
      </c>
      <c r="EO21" s="1">
        <f>[8]Latvia!EO$22</f>
        <v>6</v>
      </c>
      <c r="EP21" s="1">
        <f>[8]Latvia!EP$22</f>
        <v>0</v>
      </c>
      <c r="EQ21" s="1">
        <f>[8]Latvia!EQ$22</f>
        <v>0</v>
      </c>
      <c r="ER21" s="1">
        <f>[8]Latvia!ER$22</f>
        <v>0</v>
      </c>
      <c r="ES21" s="1">
        <f>[8]Latvia!ES$22</f>
        <v>0</v>
      </c>
      <c r="ET21" s="1">
        <f>[8]Latvia!ET$22</f>
        <v>0</v>
      </c>
      <c r="EU21" s="1">
        <f>[8]Latvia!EU$22</f>
        <v>0</v>
      </c>
      <c r="EV21" s="1">
        <f>[8]Latvia!EV$22</f>
        <v>0</v>
      </c>
      <c r="EW21" s="1">
        <f>[8]Latvia!EW$22</f>
        <v>0</v>
      </c>
      <c r="EX21" s="1">
        <f>[8]Latvia!EX$22</f>
        <v>0</v>
      </c>
      <c r="EY21" s="1">
        <f>[8]Latvia!EY$22</f>
        <v>0</v>
      </c>
      <c r="EZ21" s="1">
        <f>[8]Latvia!EZ$22</f>
        <v>0</v>
      </c>
      <c r="FA21" s="1">
        <f>[8]Latvia!FA$22</f>
        <v>2641</v>
      </c>
      <c r="FB21" s="1">
        <f>[8]Latvia!FB$22</f>
        <v>2687</v>
      </c>
      <c r="FC21" s="1">
        <f>[8]Latvia!FC$22</f>
        <v>0</v>
      </c>
      <c r="FD21" s="1">
        <f>[8]Latvia!FD$22</f>
        <v>0</v>
      </c>
      <c r="FE21" s="1">
        <f>[8]Latvia!FE$22</f>
        <v>2258</v>
      </c>
      <c r="FF21" s="1">
        <f>[8]Latvia!FF$22</f>
        <v>0</v>
      </c>
      <c r="FG21" s="1">
        <f>[8]Latvia!FG$22</f>
        <v>0</v>
      </c>
      <c r="FH21" s="1">
        <f>[8]Latvia!FH$22</f>
        <v>0</v>
      </c>
      <c r="FI21" s="1">
        <f>[8]Latvia!FI$22</f>
        <v>0</v>
      </c>
      <c r="FJ21" s="1">
        <f>[8]Latvia!FJ$22</f>
        <v>0</v>
      </c>
      <c r="FK21" s="1">
        <f>[8]Latvia!FK$22</f>
        <v>0</v>
      </c>
      <c r="FL21" s="1">
        <f>[8]Latvia!FL$22</f>
        <v>0</v>
      </c>
      <c r="FM21" s="1">
        <f>[8]Latvia!FM$22</f>
        <v>0</v>
      </c>
      <c r="FN21" s="1">
        <f>[8]Latvia!FN$22</f>
        <v>0</v>
      </c>
      <c r="FO21" s="1">
        <f>[8]Latvia!FO$22</f>
        <v>0</v>
      </c>
      <c r="FP21" s="1">
        <f>[8]Latvia!FP$22</f>
        <v>0</v>
      </c>
      <c r="FQ21" s="1">
        <f>[8]Latvia!FQ$22</f>
        <v>0</v>
      </c>
      <c r="FR21" s="1">
        <f>[8]Latvia!FR$22</f>
        <v>0</v>
      </c>
      <c r="FS21" s="1">
        <f>[8]Latvia!FS$22</f>
        <v>0</v>
      </c>
      <c r="FT21" s="1">
        <f>[8]Latvia!FT$22</f>
        <v>0</v>
      </c>
      <c r="FU21" s="1">
        <f>[8]Latvia!FU$22</f>
        <v>0</v>
      </c>
      <c r="FV21" s="1">
        <f>[8]Latvia!FV$22</f>
        <v>0</v>
      </c>
      <c r="FW21" s="1">
        <f>[8]Latvia!FW$22</f>
        <v>0</v>
      </c>
      <c r="FX21" s="1">
        <f>[8]Latvia!FX$22</f>
        <v>0</v>
      </c>
      <c r="FY21" s="1">
        <f>[8]Latvia!FY$22</f>
        <v>0</v>
      </c>
      <c r="FZ21" s="2">
        <f>SUM($B21:FY21)</f>
        <v>83046</v>
      </c>
    </row>
    <row r="22" spans="1:182">
      <c r="A22" t="s">
        <v>27</v>
      </c>
      <c r="B22" s="1">
        <f>[8]Lithuania!B$22</f>
        <v>0</v>
      </c>
      <c r="C22" s="1">
        <f>[8]Lithuania!C$22</f>
        <v>0</v>
      </c>
      <c r="D22" s="1">
        <f>[8]Lithuania!D$22</f>
        <v>0</v>
      </c>
      <c r="E22" s="1">
        <f>[8]Lithuania!E$22</f>
        <v>0</v>
      </c>
      <c r="F22" s="1">
        <f>[8]Lithuania!F$22</f>
        <v>0</v>
      </c>
      <c r="G22" s="1">
        <f>[8]Lithuania!G$22</f>
        <v>0</v>
      </c>
      <c r="H22" s="1">
        <f>[8]Lithuania!H$22</f>
        <v>0</v>
      </c>
      <c r="I22" s="1">
        <f>[8]Lithuania!I$22</f>
        <v>0</v>
      </c>
      <c r="J22" s="1">
        <f>[8]Lithuania!J$22</f>
        <v>0</v>
      </c>
      <c r="K22" s="1">
        <f>[8]Lithuania!K$22</f>
        <v>0</v>
      </c>
      <c r="L22" s="1">
        <f>[8]Lithuania!L$22</f>
        <v>0</v>
      </c>
      <c r="M22" s="1">
        <f>[8]Lithuania!M$22</f>
        <v>0</v>
      </c>
      <c r="N22" s="1">
        <f>[8]Lithuania!N$22</f>
        <v>0</v>
      </c>
      <c r="O22" s="1">
        <f>[8]Lithuania!O$22</f>
        <v>0</v>
      </c>
      <c r="P22" s="1">
        <f>[8]Lithuania!P$22</f>
        <v>0</v>
      </c>
      <c r="Q22" s="1">
        <f>[8]Lithuania!Q$22</f>
        <v>0</v>
      </c>
      <c r="R22" s="1">
        <f>[8]Lithuania!R$22</f>
        <v>0</v>
      </c>
      <c r="S22" s="1">
        <f>[8]Lithuania!S$22</f>
        <v>0</v>
      </c>
      <c r="T22" s="1">
        <f>[8]Lithuania!T$22</f>
        <v>0</v>
      </c>
      <c r="U22" s="1">
        <f>[8]Lithuania!U$22</f>
        <v>0</v>
      </c>
      <c r="V22" s="1">
        <f>[8]Lithuania!V$22</f>
        <v>0</v>
      </c>
      <c r="W22" s="1">
        <f>[8]Lithuania!W$22</f>
        <v>0</v>
      </c>
      <c r="X22" s="1">
        <f>[8]Lithuania!X$22</f>
        <v>0</v>
      </c>
      <c r="Y22" s="1">
        <f>[8]Lithuania!Y$22</f>
        <v>0</v>
      </c>
      <c r="Z22" s="1">
        <f>[8]Lithuania!Z$22</f>
        <v>0</v>
      </c>
      <c r="AA22" s="1">
        <f>[8]Lithuania!AA$22</f>
        <v>0</v>
      </c>
      <c r="AB22" s="1">
        <f>[8]Lithuania!AB$22</f>
        <v>0</v>
      </c>
      <c r="AC22" s="1">
        <f>[8]Lithuania!AC$22</f>
        <v>0</v>
      </c>
      <c r="AD22" s="1">
        <f>[8]Lithuania!AD$22</f>
        <v>0</v>
      </c>
      <c r="AE22" s="1">
        <f>[8]Lithuania!AE$22</f>
        <v>0</v>
      </c>
      <c r="AF22" s="1">
        <f>[8]Lithuania!AF$22</f>
        <v>0</v>
      </c>
      <c r="AG22" s="1">
        <f>[8]Lithuania!AG$22</f>
        <v>0</v>
      </c>
      <c r="AH22" s="1">
        <f>[8]Lithuania!AH$22</f>
        <v>0</v>
      </c>
      <c r="AI22" s="1">
        <f>[8]Lithuania!AI$22</f>
        <v>0</v>
      </c>
      <c r="AJ22" s="1">
        <f>[8]Lithuania!AJ$22</f>
        <v>0</v>
      </c>
      <c r="AK22" s="1">
        <f>[8]Lithuania!AK$22</f>
        <v>0</v>
      </c>
      <c r="AL22" s="1">
        <f>[8]Lithuania!AL$22</f>
        <v>0</v>
      </c>
      <c r="AM22" s="1">
        <f>[8]Lithuania!AM$22</f>
        <v>0</v>
      </c>
      <c r="AN22" s="1">
        <f>[8]Lithuania!AN$22</f>
        <v>0</v>
      </c>
      <c r="AO22" s="1">
        <f>[8]Lithuania!AO$22</f>
        <v>0</v>
      </c>
      <c r="AP22" s="1">
        <f>[8]Lithuania!AP$22</f>
        <v>0</v>
      </c>
      <c r="AQ22" s="1">
        <f>[8]Lithuania!AQ$22</f>
        <v>0</v>
      </c>
      <c r="AR22" s="1">
        <f>[8]Lithuania!AR$22</f>
        <v>0</v>
      </c>
      <c r="AS22" s="1">
        <f>[8]Lithuania!AS$22</f>
        <v>0</v>
      </c>
      <c r="AT22" s="1">
        <f>[8]Lithuania!AT$22</f>
        <v>0</v>
      </c>
      <c r="AU22" s="1">
        <f>[8]Lithuania!AU$22</f>
        <v>0</v>
      </c>
      <c r="AV22" s="1">
        <f>[8]Lithuania!AV$22</f>
        <v>0</v>
      </c>
      <c r="AW22" s="1">
        <f>[8]Lithuania!AW$22</f>
        <v>0</v>
      </c>
      <c r="AX22" s="1">
        <f>[8]Lithuania!AX$22</f>
        <v>3719</v>
      </c>
      <c r="AY22" s="1">
        <f>[8]Lithuania!AY$22</f>
        <v>0</v>
      </c>
      <c r="AZ22" s="1">
        <f>[8]Lithuania!AZ$22</f>
        <v>0</v>
      </c>
      <c r="BA22" s="1">
        <f>[8]Lithuania!BA$22</f>
        <v>0</v>
      </c>
      <c r="BB22" s="1">
        <f>[8]Lithuania!BB$22</f>
        <v>0</v>
      </c>
      <c r="BC22" s="1">
        <f>[8]Lithuania!BC$22</f>
        <v>0</v>
      </c>
      <c r="BD22" s="1">
        <f>[8]Lithuania!BD$22</f>
        <v>0</v>
      </c>
      <c r="BE22" s="1">
        <f>[8]Lithuania!BE$22</f>
        <v>0</v>
      </c>
      <c r="BF22" s="1">
        <f>[8]Lithuania!BF$22</f>
        <v>0</v>
      </c>
      <c r="BG22" s="1">
        <f>[8]Lithuania!BG$22</f>
        <v>0</v>
      </c>
      <c r="BH22" s="1">
        <f>[8]Lithuania!BH$22</f>
        <v>0</v>
      </c>
      <c r="BI22" s="1">
        <f>[8]Lithuania!BI$22</f>
        <v>0</v>
      </c>
      <c r="BJ22" s="1">
        <f>[8]Lithuania!BJ$22</f>
        <v>0</v>
      </c>
      <c r="BK22" s="1">
        <f>[8]Lithuania!BK$22</f>
        <v>0</v>
      </c>
      <c r="BL22" s="1">
        <f>[8]Lithuania!BL$22</f>
        <v>0</v>
      </c>
      <c r="BM22" s="1">
        <f>[8]Lithuania!BM$22</f>
        <v>0</v>
      </c>
      <c r="BN22" s="1">
        <f>[8]Lithuania!BN$22</f>
        <v>0</v>
      </c>
      <c r="BO22" s="1">
        <f>[8]Lithuania!BO$22</f>
        <v>0</v>
      </c>
      <c r="BP22" s="1">
        <f>[8]Lithuania!BP$22</f>
        <v>0</v>
      </c>
      <c r="BQ22" s="1">
        <f>[8]Lithuania!BQ$22</f>
        <v>0</v>
      </c>
      <c r="BR22" s="1">
        <f>[8]Lithuania!BR$22</f>
        <v>0</v>
      </c>
      <c r="BS22" s="1">
        <f>[8]Lithuania!BS$22</f>
        <v>0</v>
      </c>
      <c r="BT22" s="1">
        <f>[8]Lithuania!BT$22</f>
        <v>0</v>
      </c>
      <c r="BU22" s="1">
        <f>[8]Lithuania!BU$22</f>
        <v>0</v>
      </c>
      <c r="BV22" s="1">
        <f>[8]Lithuania!BV$22</f>
        <v>0</v>
      </c>
      <c r="BW22" s="1">
        <f>[8]Lithuania!BW$22</f>
        <v>0</v>
      </c>
      <c r="BX22" s="1">
        <f>[8]Lithuania!BX$22</f>
        <v>0</v>
      </c>
      <c r="BY22" s="1">
        <f>[8]Lithuania!BY$22</f>
        <v>0</v>
      </c>
      <c r="BZ22" s="1">
        <f>[8]Lithuania!BZ$22</f>
        <v>0</v>
      </c>
      <c r="CA22" s="1">
        <f>[8]Lithuania!CA$22</f>
        <v>0</v>
      </c>
      <c r="CB22" s="1">
        <f>[8]Lithuania!CB$22</f>
        <v>0</v>
      </c>
      <c r="CC22" s="1">
        <f>[8]Lithuania!CC$22</f>
        <v>0</v>
      </c>
      <c r="CD22" s="1">
        <f>[8]Lithuania!CD$22</f>
        <v>0</v>
      </c>
      <c r="CE22" s="1">
        <f>[8]Lithuania!CE$22</f>
        <v>0</v>
      </c>
      <c r="CF22" s="1">
        <f>[8]Lithuania!CF$22</f>
        <v>0</v>
      </c>
      <c r="CG22" s="1">
        <f>[8]Lithuania!CG$22</f>
        <v>0</v>
      </c>
      <c r="CH22" s="1">
        <f>[8]Lithuania!CH$22</f>
        <v>0</v>
      </c>
      <c r="CI22" s="1">
        <f>[8]Lithuania!CI$22</f>
        <v>0</v>
      </c>
      <c r="CJ22" s="1">
        <f>[8]Lithuania!CJ$22</f>
        <v>0</v>
      </c>
      <c r="CK22" s="1">
        <f>[8]Lithuania!CK$22</f>
        <v>0</v>
      </c>
      <c r="CL22" s="1">
        <f>[8]Lithuania!CL$22</f>
        <v>0</v>
      </c>
      <c r="CM22" s="1">
        <f>[8]Lithuania!CM$22</f>
        <v>0</v>
      </c>
      <c r="CN22" s="1">
        <f>[8]Lithuania!CN$22</f>
        <v>0</v>
      </c>
      <c r="CO22" s="1">
        <f>[8]Lithuania!CO$22</f>
        <v>0</v>
      </c>
      <c r="CP22" s="1">
        <f>[8]Lithuania!CP$22</f>
        <v>0</v>
      </c>
      <c r="CQ22" s="1">
        <f>[8]Lithuania!CQ$22</f>
        <v>0</v>
      </c>
      <c r="CR22" s="1">
        <f>[8]Lithuania!CR$22</f>
        <v>0</v>
      </c>
      <c r="CS22" s="1">
        <f>[8]Lithuania!CS$22</f>
        <v>0</v>
      </c>
      <c r="CT22" s="1">
        <f>[8]Lithuania!CT$22</f>
        <v>0</v>
      </c>
      <c r="CU22" s="1">
        <f>[8]Lithuania!CU$22</f>
        <v>0</v>
      </c>
      <c r="CV22" s="1">
        <f>[8]Lithuania!CV$22</f>
        <v>0</v>
      </c>
      <c r="CW22" s="1">
        <f>[8]Lithuania!CW$22</f>
        <v>3947</v>
      </c>
      <c r="CX22" s="1">
        <f>[8]Lithuania!CX$22</f>
        <v>0</v>
      </c>
      <c r="CY22" s="1">
        <f>[8]Lithuania!CY$22</f>
        <v>0</v>
      </c>
      <c r="CZ22" s="1">
        <f>[8]Lithuania!CZ$22</f>
        <v>0</v>
      </c>
      <c r="DA22" s="1">
        <f>[8]Lithuania!DA$22</f>
        <v>0</v>
      </c>
      <c r="DB22" s="1">
        <f>[8]Lithuania!DB$22</f>
        <v>0</v>
      </c>
      <c r="DC22" s="1">
        <f>[8]Lithuania!DC$22</f>
        <v>0</v>
      </c>
      <c r="DD22" s="1">
        <f>[8]Lithuania!DD$22</f>
        <v>4000</v>
      </c>
      <c r="DE22" s="1">
        <f>[8]Lithuania!DE$22</f>
        <v>0</v>
      </c>
      <c r="DF22" s="1">
        <f>[8]Lithuania!DF$22</f>
        <v>4184</v>
      </c>
      <c r="DG22" s="1">
        <f>[8]Lithuania!DG$22</f>
        <v>0</v>
      </c>
      <c r="DH22" s="1">
        <f>[8]Lithuania!DH$22</f>
        <v>0</v>
      </c>
      <c r="DI22" s="1">
        <f>[8]Lithuania!DI$22</f>
        <v>0</v>
      </c>
      <c r="DJ22" s="1">
        <f>[8]Lithuania!DJ$22</f>
        <v>0</v>
      </c>
      <c r="DK22" s="1">
        <f>[8]Lithuania!DK$22</f>
        <v>0</v>
      </c>
      <c r="DL22" s="1">
        <f>[8]Lithuania!DL$22</f>
        <v>0</v>
      </c>
      <c r="DM22" s="1">
        <f>[8]Lithuania!DM$22</f>
        <v>0</v>
      </c>
      <c r="DN22" s="1">
        <f>[8]Lithuania!DN$22</f>
        <v>0</v>
      </c>
      <c r="DO22" s="1">
        <f>[8]Lithuania!DO$22</f>
        <v>0</v>
      </c>
      <c r="DP22" s="1">
        <f>[8]Lithuania!DP$22</f>
        <v>0</v>
      </c>
      <c r="DQ22" s="1">
        <f>[8]Lithuania!DQ$22</f>
        <v>0</v>
      </c>
      <c r="DR22" s="1">
        <f>[8]Lithuania!DR$22</f>
        <v>0</v>
      </c>
      <c r="DS22" s="1">
        <f>[8]Lithuania!DS$22</f>
        <v>0</v>
      </c>
      <c r="DT22" s="1">
        <f>[8]Lithuania!DT$22</f>
        <v>0</v>
      </c>
      <c r="DU22" s="1">
        <f>[8]Lithuania!DU$22</f>
        <v>0</v>
      </c>
      <c r="DV22" s="1">
        <f>[8]Lithuania!DV$22</f>
        <v>0</v>
      </c>
      <c r="DW22" s="1">
        <f>[8]Lithuania!DW$22</f>
        <v>234</v>
      </c>
      <c r="DX22" s="1">
        <f>[8]Lithuania!DX$22</f>
        <v>0</v>
      </c>
      <c r="DY22" s="1">
        <f>[8]Lithuania!DY$22</f>
        <v>0</v>
      </c>
      <c r="DZ22" s="1">
        <f>[8]Lithuania!DZ$22</f>
        <v>0</v>
      </c>
      <c r="EA22" s="1">
        <f>[8]Lithuania!EA$22</f>
        <v>0</v>
      </c>
      <c r="EB22" s="1">
        <f>[8]Lithuania!EB$22</f>
        <v>0</v>
      </c>
      <c r="EC22" s="1">
        <f>[8]Lithuania!EC$22</f>
        <v>0</v>
      </c>
      <c r="ED22" s="1">
        <f>[8]Lithuania!ED$22</f>
        <v>0</v>
      </c>
      <c r="EE22" s="1">
        <f>[8]Lithuania!EE$22</f>
        <v>0</v>
      </c>
      <c r="EF22" s="1">
        <f>[8]Lithuania!EF$22</f>
        <v>0</v>
      </c>
      <c r="EG22" s="1">
        <f>[8]Lithuania!EG$22</f>
        <v>0</v>
      </c>
      <c r="EH22" s="1">
        <f>[8]Lithuania!EH$22</f>
        <v>0</v>
      </c>
      <c r="EI22" s="1">
        <f>[8]Lithuania!EI$22</f>
        <v>0</v>
      </c>
      <c r="EJ22" s="1">
        <f>[8]Lithuania!EJ$22</f>
        <v>0</v>
      </c>
      <c r="EK22" s="1">
        <f>[8]Lithuania!EK$22</f>
        <v>0</v>
      </c>
      <c r="EL22" s="1">
        <f>[8]Lithuania!EL$22</f>
        <v>0</v>
      </c>
      <c r="EM22" s="1">
        <f>[8]Lithuania!EM$22</f>
        <v>0</v>
      </c>
      <c r="EN22" s="1">
        <f>[8]Lithuania!EN$22</f>
        <v>0</v>
      </c>
      <c r="EO22" s="1">
        <f>[8]Lithuania!EO$22</f>
        <v>0</v>
      </c>
      <c r="EP22" s="1">
        <f>[8]Lithuania!EP$22</f>
        <v>0</v>
      </c>
      <c r="EQ22" s="1">
        <f>[8]Lithuania!EQ$22</f>
        <v>0</v>
      </c>
      <c r="ER22" s="1">
        <f>[8]Lithuania!ER$22</f>
        <v>0</v>
      </c>
      <c r="ES22" s="1">
        <f>[8]Lithuania!ES$22</f>
        <v>0</v>
      </c>
      <c r="ET22" s="1">
        <f>[8]Lithuania!ET$22</f>
        <v>0</v>
      </c>
      <c r="EU22" s="1">
        <f>[8]Lithuania!EU$22</f>
        <v>0</v>
      </c>
      <c r="EV22" s="1">
        <f>[8]Lithuania!EV$22</f>
        <v>0</v>
      </c>
      <c r="EW22" s="1">
        <f>[8]Lithuania!EW$22</f>
        <v>0</v>
      </c>
      <c r="EX22" s="1">
        <f>[8]Lithuania!EX$22</f>
        <v>0</v>
      </c>
      <c r="EY22" s="1">
        <f>[8]Lithuania!EY$22</f>
        <v>0</v>
      </c>
      <c r="EZ22" s="1">
        <f>[8]Lithuania!EZ$22</f>
        <v>0</v>
      </c>
      <c r="FA22" s="1">
        <f>[8]Lithuania!FA$22</f>
        <v>0</v>
      </c>
      <c r="FB22" s="1">
        <f>[8]Lithuania!FB$22</f>
        <v>0</v>
      </c>
      <c r="FC22" s="1">
        <f>[8]Lithuania!FC$22</f>
        <v>0</v>
      </c>
      <c r="FD22" s="1">
        <f>[8]Lithuania!FD$22</f>
        <v>0</v>
      </c>
      <c r="FE22" s="1">
        <f>[8]Lithuania!FE$22</f>
        <v>0</v>
      </c>
      <c r="FF22" s="1">
        <f>[8]Lithuania!FF$22</f>
        <v>0</v>
      </c>
      <c r="FG22" s="1">
        <f>[8]Lithuania!FG$22</f>
        <v>0</v>
      </c>
      <c r="FH22" s="1">
        <f>[8]Lithuania!FH$22</f>
        <v>0</v>
      </c>
      <c r="FI22" s="1">
        <f>[8]Lithuania!FI$22</f>
        <v>0</v>
      </c>
      <c r="FJ22" s="1">
        <f>[8]Lithuania!FJ$22</f>
        <v>0</v>
      </c>
      <c r="FK22" s="1">
        <f>[8]Lithuania!FK$22</f>
        <v>0</v>
      </c>
      <c r="FL22" s="1">
        <f>[8]Lithuania!FL$22</f>
        <v>0</v>
      </c>
      <c r="FM22" s="1">
        <f>[8]Lithuania!FM$22</f>
        <v>0</v>
      </c>
      <c r="FN22" s="1">
        <f>[8]Lithuania!FN$22</f>
        <v>0</v>
      </c>
      <c r="FO22" s="1">
        <f>[8]Lithuania!FO$22</f>
        <v>0</v>
      </c>
      <c r="FP22" s="1">
        <f>[8]Lithuania!FP$22</f>
        <v>0</v>
      </c>
      <c r="FQ22" s="1">
        <f>[8]Lithuania!FQ$22</f>
        <v>0</v>
      </c>
      <c r="FR22" s="1">
        <f>[8]Lithuania!FR$22</f>
        <v>0</v>
      </c>
      <c r="FS22" s="1">
        <f>[8]Lithuania!FS$22</f>
        <v>0</v>
      </c>
      <c r="FT22" s="1">
        <f>[8]Lithuania!FT$22</f>
        <v>0</v>
      </c>
      <c r="FU22" s="1">
        <f>[8]Lithuania!FU$22</f>
        <v>0</v>
      </c>
      <c r="FV22" s="1">
        <f>[8]Lithuania!FV$22</f>
        <v>0</v>
      </c>
      <c r="FW22" s="1">
        <f>[8]Lithuania!FW$22</f>
        <v>0</v>
      </c>
      <c r="FX22" s="1">
        <f>[8]Lithuania!FX$22</f>
        <v>0</v>
      </c>
      <c r="FY22" s="1">
        <f>[8]Lithuania!FY$22</f>
        <v>0</v>
      </c>
      <c r="FZ22" s="2">
        <f>SUM($B22:FY22)</f>
        <v>16084</v>
      </c>
    </row>
    <row r="23" spans="1:182">
      <c r="A23" t="s">
        <v>38</v>
      </c>
      <c r="B23" s="1">
        <f>[8]Luxembourg!B$22</f>
        <v>0</v>
      </c>
      <c r="C23" s="1">
        <f>[8]Luxembourg!C$22</f>
        <v>0</v>
      </c>
      <c r="D23" s="1">
        <f>[8]Luxembourg!D$22</f>
        <v>0</v>
      </c>
      <c r="E23" s="1">
        <f>[8]Luxembourg!E$22</f>
        <v>0</v>
      </c>
      <c r="F23" s="1">
        <f>[8]Luxembourg!F$22</f>
        <v>0</v>
      </c>
      <c r="G23" s="1">
        <f>[8]Luxembourg!G$22</f>
        <v>0</v>
      </c>
      <c r="H23" s="1">
        <f>[8]Luxembourg!H$22</f>
        <v>0</v>
      </c>
      <c r="I23" s="1">
        <f>[8]Luxembourg!I$22</f>
        <v>0</v>
      </c>
      <c r="J23" s="1">
        <f>[8]Luxembourg!J$22</f>
        <v>0</v>
      </c>
      <c r="K23" s="1">
        <f>[8]Luxembourg!K$22</f>
        <v>0</v>
      </c>
      <c r="L23" s="1">
        <f>[8]Luxembourg!L$22</f>
        <v>0</v>
      </c>
      <c r="M23" s="1">
        <f>[8]Luxembourg!M$22</f>
        <v>0</v>
      </c>
      <c r="N23" s="1">
        <f>[8]Luxembourg!N$22</f>
        <v>0</v>
      </c>
      <c r="O23" s="1">
        <f>[8]Luxembourg!O$22</f>
        <v>0</v>
      </c>
      <c r="P23" s="1">
        <f>[8]Luxembourg!P$22</f>
        <v>0</v>
      </c>
      <c r="Q23" s="1">
        <f>[8]Luxembourg!Q$22</f>
        <v>0</v>
      </c>
      <c r="R23" s="1">
        <f>[8]Luxembourg!R$22</f>
        <v>0</v>
      </c>
      <c r="S23" s="1">
        <f>[8]Luxembourg!S$22</f>
        <v>0</v>
      </c>
      <c r="T23" s="1">
        <f>[8]Luxembourg!T$22</f>
        <v>0</v>
      </c>
      <c r="U23" s="1">
        <f>[8]Luxembourg!U$22</f>
        <v>0</v>
      </c>
      <c r="V23" s="1">
        <f>[8]Luxembourg!V$22</f>
        <v>0</v>
      </c>
      <c r="W23" s="1">
        <f>[8]Luxembourg!W$22</f>
        <v>0</v>
      </c>
      <c r="X23" s="1">
        <f>[8]Luxembourg!X$22</f>
        <v>0</v>
      </c>
      <c r="Y23" s="1">
        <f>[8]Luxembourg!Y$22</f>
        <v>0</v>
      </c>
      <c r="Z23" s="1">
        <f>[8]Luxembourg!Z$22</f>
        <v>0</v>
      </c>
      <c r="AA23" s="1">
        <f>[8]Luxembourg!AA$22</f>
        <v>0</v>
      </c>
      <c r="AB23" s="1">
        <f>[8]Luxembourg!AB$22</f>
        <v>0</v>
      </c>
      <c r="AC23" s="1">
        <f>[8]Luxembourg!AC$22</f>
        <v>0</v>
      </c>
      <c r="AD23" s="1">
        <f>[8]Luxembourg!AD$22</f>
        <v>0</v>
      </c>
      <c r="AE23" s="1">
        <f>[8]Luxembourg!AE$22</f>
        <v>0</v>
      </c>
      <c r="AF23" s="1">
        <f>[8]Luxembourg!AF$22</f>
        <v>0</v>
      </c>
      <c r="AG23" s="1">
        <f>[8]Luxembourg!AG$22</f>
        <v>0</v>
      </c>
      <c r="AH23" s="1">
        <f>[8]Luxembourg!AH$22</f>
        <v>0</v>
      </c>
      <c r="AI23" s="1">
        <f>[8]Luxembourg!AI$22</f>
        <v>0</v>
      </c>
      <c r="AJ23" s="1">
        <f>[8]Luxembourg!AJ$22</f>
        <v>0</v>
      </c>
      <c r="AK23" s="1">
        <f>[8]Luxembourg!AK$22</f>
        <v>0</v>
      </c>
      <c r="AL23" s="1">
        <f>[8]Luxembourg!AL$22</f>
        <v>0</v>
      </c>
      <c r="AM23" s="1">
        <f>[8]Luxembourg!AM$22</f>
        <v>0</v>
      </c>
      <c r="AN23" s="1">
        <f>[8]Luxembourg!AN$22</f>
        <v>0</v>
      </c>
      <c r="AO23" s="1">
        <f>[8]Luxembourg!AO$22</f>
        <v>0</v>
      </c>
      <c r="AP23" s="1">
        <f>[8]Luxembourg!AP$22</f>
        <v>0</v>
      </c>
      <c r="AQ23" s="1">
        <f>[8]Luxembourg!AQ$22</f>
        <v>0</v>
      </c>
      <c r="AR23" s="1">
        <f>[8]Luxembourg!AR$22</f>
        <v>0</v>
      </c>
      <c r="AS23" s="1">
        <f>[8]Luxembourg!AS$22</f>
        <v>0</v>
      </c>
      <c r="AT23" s="1">
        <f>[8]Luxembourg!AT$22</f>
        <v>0</v>
      </c>
      <c r="AU23" s="1">
        <f>[8]Luxembourg!AU$22</f>
        <v>8737</v>
      </c>
      <c r="AV23" s="1">
        <f>[8]Luxembourg!AV$22</f>
        <v>1</v>
      </c>
      <c r="AW23" s="1">
        <f>[8]Luxembourg!AW$22</f>
        <v>0</v>
      </c>
      <c r="AX23" s="1">
        <f>[8]Luxembourg!AX$22</f>
        <v>0</v>
      </c>
      <c r="AY23" s="1">
        <f>[8]Luxembourg!AY$22</f>
        <v>0</v>
      </c>
      <c r="AZ23" s="1">
        <f>[8]Luxembourg!AZ$22</f>
        <v>0</v>
      </c>
      <c r="BA23" s="1">
        <f>[8]Luxembourg!BA$22</f>
        <v>0</v>
      </c>
      <c r="BB23" s="1">
        <f>[8]Luxembourg!BB$22</f>
        <v>0</v>
      </c>
      <c r="BC23" s="1">
        <f>[8]Luxembourg!BC$22</f>
        <v>0</v>
      </c>
      <c r="BD23" s="1">
        <f>[8]Luxembourg!BD$22</f>
        <v>0</v>
      </c>
      <c r="BE23" s="1">
        <f>[8]Luxembourg!BE$22</f>
        <v>0</v>
      </c>
      <c r="BF23" s="1">
        <f>[8]Luxembourg!BF$22</f>
        <v>0</v>
      </c>
      <c r="BG23" s="1">
        <f>[8]Luxembourg!BG$22</f>
        <v>0</v>
      </c>
      <c r="BH23" s="1">
        <f>[8]Luxembourg!BH$22</f>
        <v>0</v>
      </c>
      <c r="BI23" s="1">
        <f>[8]Luxembourg!BI$22</f>
        <v>0</v>
      </c>
      <c r="BJ23" s="1">
        <f>[8]Luxembourg!BJ$22</f>
        <v>0</v>
      </c>
      <c r="BK23" s="1">
        <f>[8]Luxembourg!BK$22</f>
        <v>0</v>
      </c>
      <c r="BL23" s="1">
        <f>[8]Luxembourg!BL$22</f>
        <v>0</v>
      </c>
      <c r="BM23" s="1">
        <f>[8]Luxembourg!BM$22</f>
        <v>0</v>
      </c>
      <c r="BN23" s="1">
        <f>[8]Luxembourg!BN$22</f>
        <v>0</v>
      </c>
      <c r="BO23" s="1">
        <f>[8]Luxembourg!BO$22</f>
        <v>0</v>
      </c>
      <c r="BP23" s="1">
        <f>[8]Luxembourg!BP$22</f>
        <v>0</v>
      </c>
      <c r="BQ23" s="1">
        <f>[8]Luxembourg!BQ$22</f>
        <v>0</v>
      </c>
      <c r="BR23" s="1">
        <f>[8]Luxembourg!BR$22</f>
        <v>0</v>
      </c>
      <c r="BS23" s="1">
        <f>[8]Luxembourg!BS$22</f>
        <v>0</v>
      </c>
      <c r="BT23" s="1">
        <f>[8]Luxembourg!BT$22</f>
        <v>0</v>
      </c>
      <c r="BU23" s="1">
        <f>[8]Luxembourg!BU$22</f>
        <v>2</v>
      </c>
      <c r="BV23" s="1">
        <f>[8]Luxembourg!BV$22</f>
        <v>0</v>
      </c>
      <c r="BW23" s="1">
        <f>[8]Luxembourg!BW$22</f>
        <v>0</v>
      </c>
      <c r="BX23" s="1">
        <f>[8]Luxembourg!BX$22</f>
        <v>4</v>
      </c>
      <c r="BY23" s="1">
        <f>[8]Luxembourg!BY$22</f>
        <v>0</v>
      </c>
      <c r="BZ23" s="1">
        <f>[8]Luxembourg!BZ$22</f>
        <v>14</v>
      </c>
      <c r="CA23" s="1">
        <f>[8]Luxembourg!CA$22</f>
        <v>9</v>
      </c>
      <c r="CB23" s="1">
        <f>[8]Luxembourg!CB$22</f>
        <v>0</v>
      </c>
      <c r="CC23" s="1">
        <f>[8]Luxembourg!CC$22</f>
        <v>5</v>
      </c>
      <c r="CD23" s="1">
        <f>[8]Luxembourg!CD$22</f>
        <v>0</v>
      </c>
      <c r="CE23" s="1">
        <f>[8]Luxembourg!CE$22</f>
        <v>0</v>
      </c>
      <c r="CF23" s="1">
        <f>[8]Luxembourg!CF$22</f>
        <v>0</v>
      </c>
      <c r="CG23" s="1">
        <f>[8]Luxembourg!CG$22</f>
        <v>0</v>
      </c>
      <c r="CH23" s="1">
        <f>[8]Luxembourg!CH$22</f>
        <v>0</v>
      </c>
      <c r="CI23" s="1">
        <f>[8]Luxembourg!CI$22</f>
        <v>0</v>
      </c>
      <c r="CJ23" s="1">
        <f>[8]Luxembourg!CJ$22</f>
        <v>2</v>
      </c>
      <c r="CK23" s="1">
        <f>[8]Luxembourg!CK$22</f>
        <v>0</v>
      </c>
      <c r="CL23" s="1">
        <f>[8]Luxembourg!CL$22</f>
        <v>0</v>
      </c>
      <c r="CM23" s="1">
        <f>[8]Luxembourg!CM$22</f>
        <v>0</v>
      </c>
      <c r="CN23" s="1">
        <f>[8]Luxembourg!CN$22</f>
        <v>0</v>
      </c>
      <c r="CO23" s="1">
        <f>[8]Luxembourg!CO$22</f>
        <v>0</v>
      </c>
      <c r="CP23" s="1">
        <f>[8]Luxembourg!CP$22</f>
        <v>2</v>
      </c>
      <c r="CQ23" s="1">
        <f>[8]Luxembourg!CQ$22</f>
        <v>0</v>
      </c>
      <c r="CR23" s="1">
        <f>[8]Luxembourg!CR$22</f>
        <v>0</v>
      </c>
      <c r="CS23" s="1">
        <f>[8]Luxembourg!CS$22</f>
        <v>0</v>
      </c>
      <c r="CT23" s="1">
        <f>[8]Luxembourg!CT$22</f>
        <v>2</v>
      </c>
      <c r="CU23" s="1">
        <f>[8]Luxembourg!CU$22</f>
        <v>0</v>
      </c>
      <c r="CV23" s="1">
        <f>[8]Luxembourg!CV$22</f>
        <v>0</v>
      </c>
      <c r="CW23" s="1">
        <f>[8]Luxembourg!CW$22</f>
        <v>0</v>
      </c>
      <c r="CX23" s="1">
        <f>[8]Luxembourg!CX$22</f>
        <v>0</v>
      </c>
      <c r="CY23" s="1">
        <f>[8]Luxembourg!CY$22</f>
        <v>0</v>
      </c>
      <c r="CZ23" s="1">
        <f>[8]Luxembourg!CZ$22</f>
        <v>0</v>
      </c>
      <c r="DA23" s="1">
        <f>[8]Luxembourg!DA$22</f>
        <v>0</v>
      </c>
      <c r="DB23" s="1">
        <f>[8]Luxembourg!DB$22</f>
        <v>0</v>
      </c>
      <c r="DC23" s="1">
        <f>[8]Luxembourg!DC$22</f>
        <v>0</v>
      </c>
      <c r="DD23" s="1">
        <f>[8]Luxembourg!DD$22</f>
        <v>5</v>
      </c>
      <c r="DE23" s="1">
        <f>[8]Luxembourg!DE$22</f>
        <v>0</v>
      </c>
      <c r="DF23" s="1">
        <f>[8]Luxembourg!DF$22</f>
        <v>16</v>
      </c>
      <c r="DG23" s="1">
        <f>[8]Luxembourg!DG$22</f>
        <v>6</v>
      </c>
      <c r="DH23" s="1">
        <f>[8]Luxembourg!DH$22</f>
        <v>10</v>
      </c>
      <c r="DI23" s="1">
        <f>[8]Luxembourg!DI$22</f>
        <v>34</v>
      </c>
      <c r="DJ23" s="1">
        <f>[8]Luxembourg!DJ$22</f>
        <v>24</v>
      </c>
      <c r="DK23" s="1">
        <f>[8]Luxembourg!DK$22</f>
        <v>18</v>
      </c>
      <c r="DL23" s="1">
        <f>[8]Luxembourg!DL$22</f>
        <v>0</v>
      </c>
      <c r="DM23" s="1">
        <f>[8]Luxembourg!DM$22</f>
        <v>0</v>
      </c>
      <c r="DN23" s="1">
        <f>[8]Luxembourg!DN$22</f>
        <v>24</v>
      </c>
      <c r="DO23" s="1">
        <f>[8]Luxembourg!DO$22</f>
        <v>8</v>
      </c>
      <c r="DP23" s="1">
        <f>[8]Luxembourg!DP$22</f>
        <v>24</v>
      </c>
      <c r="DQ23" s="1">
        <f>[8]Luxembourg!DQ$22</f>
        <v>21</v>
      </c>
      <c r="DR23" s="1">
        <f>[8]Luxembourg!DR$22</f>
        <v>20</v>
      </c>
      <c r="DS23" s="1">
        <f>[8]Luxembourg!DS$22</f>
        <v>24</v>
      </c>
      <c r="DT23" s="1">
        <f>[8]Luxembourg!DT$22</f>
        <v>30</v>
      </c>
      <c r="DU23" s="1">
        <f>[8]Luxembourg!DU$22</f>
        <v>21</v>
      </c>
      <c r="DV23" s="1">
        <f>[8]Luxembourg!DV$22</f>
        <v>16</v>
      </c>
      <c r="DW23" s="1">
        <f>[8]Luxembourg!DW$22</f>
        <v>12</v>
      </c>
      <c r="DX23" s="1">
        <f>[8]Luxembourg!DX$22</f>
        <v>5</v>
      </c>
      <c r="DY23" s="1">
        <f>[8]Luxembourg!DY$22</f>
        <v>97</v>
      </c>
      <c r="DZ23" s="1">
        <f>[8]Luxembourg!DZ$22</f>
        <v>19</v>
      </c>
      <c r="EA23" s="1">
        <f>[8]Luxembourg!EA$22</f>
        <v>87</v>
      </c>
      <c r="EB23" s="1">
        <f>[8]Luxembourg!EB$22</f>
        <v>28</v>
      </c>
      <c r="EC23" s="1">
        <f>[8]Luxembourg!EC$22</f>
        <v>26</v>
      </c>
      <c r="ED23" s="1">
        <f>[8]Luxembourg!ED$22</f>
        <v>4</v>
      </c>
      <c r="EE23" s="1">
        <f>[8]Luxembourg!EE$22</f>
        <v>20</v>
      </c>
      <c r="EF23" s="1">
        <f>[8]Luxembourg!EF$22</f>
        <v>16</v>
      </c>
      <c r="EG23" s="1">
        <f>[8]Luxembourg!EG$22</f>
        <v>24</v>
      </c>
      <c r="EH23" s="1">
        <f>[8]Luxembourg!EH$22</f>
        <v>24</v>
      </c>
      <c r="EI23" s="1">
        <f>[8]Luxembourg!EI$22</f>
        <v>63</v>
      </c>
      <c r="EJ23" s="1">
        <f>[8]Luxembourg!EJ$22</f>
        <v>15</v>
      </c>
      <c r="EK23" s="1">
        <f>[8]Luxembourg!EK$22</f>
        <v>77</v>
      </c>
      <c r="EL23" s="1">
        <f>[8]Luxembourg!EL$22</f>
        <v>35</v>
      </c>
      <c r="EM23" s="1">
        <f>[8]Luxembourg!EM$22</f>
        <v>82</v>
      </c>
      <c r="EN23" s="1">
        <f>[8]Luxembourg!EN$22</f>
        <v>0</v>
      </c>
      <c r="EO23" s="1">
        <f>[8]Luxembourg!EO$22</f>
        <v>38</v>
      </c>
      <c r="EP23" s="1">
        <f>[8]Luxembourg!EP$22</f>
        <v>18</v>
      </c>
      <c r="EQ23" s="1">
        <f>[8]Luxembourg!EQ$22</f>
        <v>8</v>
      </c>
      <c r="ER23" s="1">
        <f>[8]Luxembourg!ER$22</f>
        <v>25</v>
      </c>
      <c r="ES23" s="1">
        <f>[8]Luxembourg!ES$22</f>
        <v>42</v>
      </c>
      <c r="ET23" s="1">
        <f>[8]Luxembourg!ET$22</f>
        <v>16</v>
      </c>
      <c r="EU23" s="1">
        <f>[8]Luxembourg!EU$22</f>
        <v>48</v>
      </c>
      <c r="EV23" s="1">
        <f>[8]Luxembourg!EV$22</f>
        <v>85</v>
      </c>
      <c r="EW23" s="1">
        <f>[8]Luxembourg!EW$22</f>
        <v>26</v>
      </c>
      <c r="EX23" s="1">
        <f>[8]Luxembourg!EX$22</f>
        <v>5</v>
      </c>
      <c r="EY23" s="1">
        <f>[8]Luxembourg!EY$22</f>
        <v>66</v>
      </c>
      <c r="EZ23" s="1">
        <f>[8]Luxembourg!EZ$22</f>
        <v>21</v>
      </c>
      <c r="FA23" s="1">
        <f>[8]Luxembourg!FA$22</f>
        <v>46</v>
      </c>
      <c r="FB23" s="1">
        <f>[8]Luxembourg!FB$22</f>
        <v>16</v>
      </c>
      <c r="FC23" s="1">
        <f>[8]Luxembourg!FC$22</f>
        <v>8</v>
      </c>
      <c r="FD23" s="1">
        <f>[8]Luxembourg!FD$22</f>
        <v>67</v>
      </c>
      <c r="FE23" s="1">
        <f>[8]Luxembourg!FE$22</f>
        <v>13</v>
      </c>
      <c r="FF23" s="1">
        <f>[8]Luxembourg!FF$22</f>
        <v>5</v>
      </c>
      <c r="FG23" s="1">
        <f>[8]Luxembourg!FG$22</f>
        <v>8</v>
      </c>
      <c r="FH23" s="1">
        <f>[8]Luxembourg!FH$22</f>
        <v>49</v>
      </c>
      <c r="FI23" s="1">
        <f>[8]Luxembourg!FI$22</f>
        <v>8</v>
      </c>
      <c r="FJ23" s="1">
        <f>[8]Luxembourg!FJ$22</f>
        <v>16</v>
      </c>
      <c r="FK23" s="1">
        <f>[8]Luxembourg!FK$22</f>
        <v>21</v>
      </c>
      <c r="FL23" s="1">
        <f>[8]Luxembourg!FL$22</f>
        <v>0</v>
      </c>
      <c r="FM23" s="1">
        <f>[8]Luxembourg!FM$22</f>
        <v>5</v>
      </c>
      <c r="FN23" s="1">
        <f>[8]Luxembourg!FN$22</f>
        <v>5</v>
      </c>
      <c r="FO23" s="1">
        <f>[8]Luxembourg!FO$22</f>
        <v>38</v>
      </c>
      <c r="FP23" s="1">
        <f>[8]Luxembourg!FP$22</f>
        <v>0</v>
      </c>
      <c r="FQ23" s="1">
        <f>[8]Luxembourg!FQ$22</f>
        <v>0</v>
      </c>
      <c r="FR23" s="1">
        <f>[8]Luxembourg!FR$22</f>
        <v>8</v>
      </c>
      <c r="FS23" s="1">
        <f>[8]Luxembourg!FS$22</f>
        <v>8</v>
      </c>
      <c r="FT23" s="1">
        <f>[8]Luxembourg!FT$22</f>
        <v>7</v>
      </c>
      <c r="FU23" s="1">
        <f>[8]Luxembourg!FU$22</f>
        <v>0</v>
      </c>
      <c r="FV23" s="1">
        <f>[8]Luxembourg!FV$22</f>
        <v>0</v>
      </c>
      <c r="FW23" s="1">
        <f>[8]Luxembourg!FW$22</f>
        <v>18</v>
      </c>
      <c r="FX23" s="1">
        <f>[8]Luxembourg!FX$22</f>
        <v>0</v>
      </c>
      <c r="FY23" s="1">
        <f>[8]Luxembourg!FY$22</f>
        <v>0</v>
      </c>
      <c r="FZ23" s="2">
        <f>SUM($B23:FY23)</f>
        <v>10457</v>
      </c>
    </row>
    <row r="24" spans="1:182">
      <c r="A24" t="s">
        <v>39</v>
      </c>
      <c r="B24" s="1">
        <f>[8]Malta!B$22</f>
        <v>0</v>
      </c>
      <c r="C24" s="1">
        <f>[8]Malta!C$22</f>
        <v>0</v>
      </c>
      <c r="D24" s="1">
        <f>[8]Malta!D$22</f>
        <v>0</v>
      </c>
      <c r="E24" s="1">
        <f>[8]Malta!E$22</f>
        <v>0</v>
      </c>
      <c r="F24" s="1">
        <f>[8]Malta!F$22</f>
        <v>0</v>
      </c>
      <c r="G24" s="1">
        <f>[8]Malta!G$22</f>
        <v>0</v>
      </c>
      <c r="H24" s="1">
        <f>[8]Malta!H$22</f>
        <v>0</v>
      </c>
      <c r="I24" s="1">
        <f>[8]Malta!I$22</f>
        <v>0</v>
      </c>
      <c r="J24" s="1">
        <f>[8]Malta!J$22</f>
        <v>0</v>
      </c>
      <c r="K24" s="1">
        <f>[8]Malta!K$22</f>
        <v>0</v>
      </c>
      <c r="L24" s="1">
        <f>[8]Malta!L$22</f>
        <v>0</v>
      </c>
      <c r="M24" s="1">
        <f>[8]Malta!M$22</f>
        <v>0</v>
      </c>
      <c r="N24" s="1">
        <f>[8]Malta!N$22</f>
        <v>0</v>
      </c>
      <c r="O24" s="1">
        <f>[8]Malta!O$22</f>
        <v>0</v>
      </c>
      <c r="P24" s="1">
        <f>[8]Malta!P$22</f>
        <v>0</v>
      </c>
      <c r="Q24" s="1">
        <f>[8]Malta!Q$22</f>
        <v>0</v>
      </c>
      <c r="R24" s="1">
        <f>[8]Malta!R$22</f>
        <v>0</v>
      </c>
      <c r="S24" s="1">
        <f>[8]Malta!S$22</f>
        <v>0</v>
      </c>
      <c r="T24" s="1">
        <f>[8]Malta!T$22</f>
        <v>0</v>
      </c>
      <c r="U24" s="1">
        <f>[8]Malta!U$22</f>
        <v>0</v>
      </c>
      <c r="V24" s="1">
        <f>[8]Malta!V$22</f>
        <v>0</v>
      </c>
      <c r="W24" s="1">
        <f>[8]Malta!W$22</f>
        <v>0</v>
      </c>
      <c r="X24" s="1">
        <f>[8]Malta!X$22</f>
        <v>0</v>
      </c>
      <c r="Y24" s="1">
        <f>[8]Malta!Y$22</f>
        <v>0</v>
      </c>
      <c r="Z24" s="1">
        <f>[8]Malta!Z$22</f>
        <v>0</v>
      </c>
      <c r="AA24" s="1">
        <f>[8]Malta!AA$22</f>
        <v>0</v>
      </c>
      <c r="AB24" s="1">
        <f>[8]Malta!AB$22</f>
        <v>0</v>
      </c>
      <c r="AC24" s="1">
        <f>[8]Malta!AC$22</f>
        <v>0</v>
      </c>
      <c r="AD24" s="1">
        <f>[8]Malta!AD$22</f>
        <v>0</v>
      </c>
      <c r="AE24" s="1">
        <f>[8]Malta!AE$22</f>
        <v>0</v>
      </c>
      <c r="AF24" s="1">
        <f>[8]Malta!AF$22</f>
        <v>0</v>
      </c>
      <c r="AG24" s="1">
        <f>[8]Malta!AG$22</f>
        <v>0</v>
      </c>
      <c r="AH24" s="1">
        <f>[8]Malta!AH$22</f>
        <v>0</v>
      </c>
      <c r="AI24" s="1">
        <f>[8]Malta!AI$22</f>
        <v>0</v>
      </c>
      <c r="AJ24" s="1">
        <f>[8]Malta!AJ$22</f>
        <v>0</v>
      </c>
      <c r="AK24" s="1">
        <f>[8]Malta!AK$22</f>
        <v>0</v>
      </c>
      <c r="AL24" s="1">
        <f>[8]Malta!AL$22</f>
        <v>0</v>
      </c>
      <c r="AM24" s="1">
        <f>[8]Malta!AM$22</f>
        <v>0</v>
      </c>
      <c r="AN24" s="1">
        <f>[8]Malta!AN$22</f>
        <v>0</v>
      </c>
      <c r="AO24" s="1">
        <f>[8]Malta!AO$22</f>
        <v>0</v>
      </c>
      <c r="AP24" s="1">
        <f>[8]Malta!AP$22</f>
        <v>0</v>
      </c>
      <c r="AQ24" s="1">
        <f>[8]Malta!AQ$22</f>
        <v>0</v>
      </c>
      <c r="AR24" s="1">
        <f>[8]Malta!AR$22</f>
        <v>0</v>
      </c>
      <c r="AS24" s="1">
        <f>[8]Malta!AS$22</f>
        <v>0</v>
      </c>
      <c r="AT24" s="1">
        <f>[8]Malta!AT$22</f>
        <v>0</v>
      </c>
      <c r="AU24" s="1">
        <f>[8]Malta!AU$22</f>
        <v>0</v>
      </c>
      <c r="AV24" s="1">
        <f>[8]Malta!AV$22</f>
        <v>0</v>
      </c>
      <c r="AW24" s="1">
        <f>[8]Malta!AW$22</f>
        <v>0</v>
      </c>
      <c r="AX24" s="1">
        <f>[8]Malta!AX$22</f>
        <v>0</v>
      </c>
      <c r="AY24" s="1">
        <f>[8]Malta!AY$22</f>
        <v>0</v>
      </c>
      <c r="AZ24" s="1">
        <f>[8]Malta!AZ$22</f>
        <v>0</v>
      </c>
      <c r="BA24" s="1">
        <f>[8]Malta!BA$22</f>
        <v>0</v>
      </c>
      <c r="BB24" s="1">
        <f>[8]Malta!BB$22</f>
        <v>0</v>
      </c>
      <c r="BC24" s="1">
        <f>[8]Malta!BC$22</f>
        <v>0</v>
      </c>
      <c r="BD24" s="1">
        <f>[8]Malta!BD$22</f>
        <v>0</v>
      </c>
      <c r="BE24" s="1">
        <f>[8]Malta!BE$22</f>
        <v>0</v>
      </c>
      <c r="BF24" s="1">
        <f>[8]Malta!BF$22</f>
        <v>0</v>
      </c>
      <c r="BG24" s="1">
        <f>[8]Malta!BG$22</f>
        <v>0</v>
      </c>
      <c r="BH24" s="1">
        <f>[8]Malta!BH$22</f>
        <v>0</v>
      </c>
      <c r="BI24" s="1">
        <f>[8]Malta!BI$22</f>
        <v>0</v>
      </c>
      <c r="BJ24" s="1">
        <f>[8]Malta!BJ$22</f>
        <v>0</v>
      </c>
      <c r="BK24" s="1">
        <f>[8]Malta!BK$22</f>
        <v>0</v>
      </c>
      <c r="BL24" s="1">
        <f>[8]Malta!BL$22</f>
        <v>0</v>
      </c>
      <c r="BM24" s="1">
        <f>[8]Malta!BM$22</f>
        <v>0</v>
      </c>
      <c r="BN24" s="1">
        <f>[8]Malta!BN$22</f>
        <v>0</v>
      </c>
      <c r="BO24" s="1">
        <f>[8]Malta!BO$22</f>
        <v>0</v>
      </c>
      <c r="BP24" s="1">
        <f>[8]Malta!BP$22</f>
        <v>0</v>
      </c>
      <c r="BQ24" s="1">
        <f>[8]Malta!BQ$22</f>
        <v>0</v>
      </c>
      <c r="BR24" s="1">
        <f>[8]Malta!BR$22</f>
        <v>0</v>
      </c>
      <c r="BS24" s="1">
        <f>[8]Malta!BS$22</f>
        <v>0</v>
      </c>
      <c r="BT24" s="1">
        <f>[8]Malta!BT$22</f>
        <v>0</v>
      </c>
      <c r="BU24" s="1">
        <f>[8]Malta!BU$22</f>
        <v>0</v>
      </c>
      <c r="BV24" s="1">
        <f>[8]Malta!BV$22</f>
        <v>0</v>
      </c>
      <c r="BW24" s="1">
        <f>[8]Malta!BW$22</f>
        <v>0</v>
      </c>
      <c r="BX24" s="1">
        <f>[8]Malta!BX$22</f>
        <v>0</v>
      </c>
      <c r="BY24" s="1">
        <f>[8]Malta!BY$22</f>
        <v>0</v>
      </c>
      <c r="BZ24" s="1">
        <f>[8]Malta!BZ$22</f>
        <v>0</v>
      </c>
      <c r="CA24" s="1">
        <f>[8]Malta!CA$22</f>
        <v>0</v>
      </c>
      <c r="CB24" s="1">
        <f>[8]Malta!CB$22</f>
        <v>0</v>
      </c>
      <c r="CC24" s="1">
        <f>[8]Malta!CC$22</f>
        <v>0</v>
      </c>
      <c r="CD24" s="1">
        <f>[8]Malta!CD$22</f>
        <v>0</v>
      </c>
      <c r="CE24" s="1">
        <f>[8]Malta!CE$22</f>
        <v>0</v>
      </c>
      <c r="CF24" s="1">
        <f>[8]Malta!CF$22</f>
        <v>0</v>
      </c>
      <c r="CG24" s="1">
        <f>[8]Malta!CG$22</f>
        <v>0</v>
      </c>
      <c r="CH24" s="1">
        <f>[8]Malta!CH$22</f>
        <v>0</v>
      </c>
      <c r="CI24" s="1">
        <f>[8]Malta!CI$22</f>
        <v>0</v>
      </c>
      <c r="CJ24" s="1">
        <f>[8]Malta!CJ$22</f>
        <v>0</v>
      </c>
      <c r="CK24" s="1">
        <f>[8]Malta!CK$22</f>
        <v>0</v>
      </c>
      <c r="CL24" s="1">
        <f>[8]Malta!CL$22</f>
        <v>0</v>
      </c>
      <c r="CM24" s="1">
        <f>[8]Malta!CM$22</f>
        <v>0</v>
      </c>
      <c r="CN24" s="1">
        <f>[8]Malta!CN$22</f>
        <v>0</v>
      </c>
      <c r="CO24" s="1">
        <f>[8]Malta!CO$22</f>
        <v>0</v>
      </c>
      <c r="CP24" s="1">
        <f>[8]Malta!CP$22</f>
        <v>0</v>
      </c>
      <c r="CQ24" s="1">
        <f>[8]Malta!CQ$22</f>
        <v>0</v>
      </c>
      <c r="CR24" s="1">
        <f>[8]Malta!CR$22</f>
        <v>0</v>
      </c>
      <c r="CS24" s="1">
        <f>[8]Malta!CS$22</f>
        <v>0</v>
      </c>
      <c r="CT24" s="1">
        <f>[8]Malta!CT$22</f>
        <v>0</v>
      </c>
      <c r="CU24" s="1">
        <f>[8]Malta!CU$22</f>
        <v>0</v>
      </c>
      <c r="CV24" s="1">
        <f>[8]Malta!CV$22</f>
        <v>0</v>
      </c>
      <c r="CW24" s="1">
        <f>[8]Malta!CW$22</f>
        <v>0</v>
      </c>
      <c r="CX24" s="1">
        <f>[8]Malta!CX$22</f>
        <v>0</v>
      </c>
      <c r="CY24" s="1">
        <f>[8]Malta!CY$22</f>
        <v>0</v>
      </c>
      <c r="CZ24" s="1">
        <f>[8]Malta!CZ$22</f>
        <v>0</v>
      </c>
      <c r="DA24" s="1">
        <f>[8]Malta!DA$22</f>
        <v>0</v>
      </c>
      <c r="DB24" s="1">
        <f>[8]Malta!DB$22</f>
        <v>0</v>
      </c>
      <c r="DC24" s="1">
        <f>[8]Malta!DC$22</f>
        <v>0</v>
      </c>
      <c r="DD24" s="1">
        <f>[8]Malta!DD$22</f>
        <v>0</v>
      </c>
      <c r="DE24" s="1">
        <f>[8]Malta!DE$22</f>
        <v>0</v>
      </c>
      <c r="DF24" s="1">
        <f>[8]Malta!DF$22</f>
        <v>0</v>
      </c>
      <c r="DG24" s="1">
        <f>[8]Malta!DG$22</f>
        <v>0</v>
      </c>
      <c r="DH24" s="1">
        <f>[8]Malta!DH$22</f>
        <v>0</v>
      </c>
      <c r="DI24" s="1">
        <f>[8]Malta!DI$22</f>
        <v>0</v>
      </c>
      <c r="DJ24" s="1">
        <f>[8]Malta!DJ$22</f>
        <v>0</v>
      </c>
      <c r="DK24" s="1">
        <f>[8]Malta!DK$22</f>
        <v>0</v>
      </c>
      <c r="DL24" s="1">
        <f>[8]Malta!DL$22</f>
        <v>0</v>
      </c>
      <c r="DM24" s="1">
        <f>[8]Malta!DM$22</f>
        <v>0</v>
      </c>
      <c r="DN24" s="1">
        <f>[8]Malta!DN$22</f>
        <v>0</v>
      </c>
      <c r="DO24" s="1">
        <f>[8]Malta!DO$22</f>
        <v>0</v>
      </c>
      <c r="DP24" s="1">
        <f>[8]Malta!DP$22</f>
        <v>0</v>
      </c>
      <c r="DQ24" s="1">
        <f>[8]Malta!DQ$22</f>
        <v>0</v>
      </c>
      <c r="DR24" s="1">
        <f>[8]Malta!DR$22</f>
        <v>0</v>
      </c>
      <c r="DS24" s="1">
        <f>[8]Malta!DS$22</f>
        <v>0</v>
      </c>
      <c r="DT24" s="1">
        <f>[8]Malta!DT$22</f>
        <v>0</v>
      </c>
      <c r="DU24" s="1">
        <f>[8]Malta!DU$22</f>
        <v>0</v>
      </c>
      <c r="DV24" s="1">
        <f>[8]Malta!DV$22</f>
        <v>0</v>
      </c>
      <c r="DW24" s="1">
        <f>[8]Malta!DW$22</f>
        <v>0</v>
      </c>
      <c r="DX24" s="1">
        <f>[8]Malta!DX$22</f>
        <v>0</v>
      </c>
      <c r="DY24" s="1">
        <f>[8]Malta!DY$22</f>
        <v>0</v>
      </c>
      <c r="DZ24" s="1">
        <f>[8]Malta!DZ$22</f>
        <v>0</v>
      </c>
      <c r="EA24" s="1">
        <f>[8]Malta!EA$22</f>
        <v>0</v>
      </c>
      <c r="EB24" s="1">
        <f>[8]Malta!EB$22</f>
        <v>0</v>
      </c>
      <c r="EC24" s="1">
        <f>[8]Malta!EC$22</f>
        <v>0</v>
      </c>
      <c r="ED24" s="1">
        <f>[8]Malta!ED$22</f>
        <v>0</v>
      </c>
      <c r="EE24" s="1">
        <f>[8]Malta!EE$22</f>
        <v>0</v>
      </c>
      <c r="EF24" s="1">
        <f>[8]Malta!EF$22</f>
        <v>0</v>
      </c>
      <c r="EG24" s="1">
        <f>[8]Malta!EG$22</f>
        <v>0</v>
      </c>
      <c r="EH24" s="1">
        <f>[8]Malta!EH$22</f>
        <v>0</v>
      </c>
      <c r="EI24" s="1">
        <f>[8]Malta!EI$22</f>
        <v>0</v>
      </c>
      <c r="EJ24" s="1">
        <f>[8]Malta!EJ$22</f>
        <v>0</v>
      </c>
      <c r="EK24" s="1">
        <f>[8]Malta!EK$22</f>
        <v>0</v>
      </c>
      <c r="EL24" s="1">
        <f>[8]Malta!EL$22</f>
        <v>0</v>
      </c>
      <c r="EM24" s="1">
        <f>[8]Malta!EM$22</f>
        <v>0</v>
      </c>
      <c r="EN24" s="1">
        <f>[8]Malta!EN$22</f>
        <v>0</v>
      </c>
      <c r="EO24" s="1">
        <f>[8]Malta!EO$22</f>
        <v>0</v>
      </c>
      <c r="EP24" s="1">
        <f>[8]Malta!EP$22</f>
        <v>0</v>
      </c>
      <c r="EQ24" s="1">
        <f>[8]Malta!EQ$22</f>
        <v>0</v>
      </c>
      <c r="ER24" s="1">
        <f>[8]Malta!ER$22</f>
        <v>0</v>
      </c>
      <c r="ES24" s="1">
        <f>[8]Malta!ES$22</f>
        <v>0</v>
      </c>
      <c r="ET24" s="1">
        <f>[8]Malta!ET$22</f>
        <v>0</v>
      </c>
      <c r="EU24" s="1">
        <f>[8]Malta!EU$22</f>
        <v>0</v>
      </c>
      <c r="EV24" s="1">
        <f>[8]Malta!EV$22</f>
        <v>0</v>
      </c>
      <c r="EW24" s="1">
        <f>[8]Malta!EW$22</f>
        <v>0</v>
      </c>
      <c r="EX24" s="1">
        <f>[8]Malta!EX$22</f>
        <v>0</v>
      </c>
      <c r="EY24" s="1">
        <f>[8]Malta!EY$22</f>
        <v>0</v>
      </c>
      <c r="EZ24" s="1">
        <f>[8]Malta!EZ$22</f>
        <v>0</v>
      </c>
      <c r="FA24" s="1">
        <f>[8]Malta!FA$22</f>
        <v>0</v>
      </c>
      <c r="FB24" s="1">
        <f>[8]Malta!FB$22</f>
        <v>0</v>
      </c>
      <c r="FC24" s="1">
        <f>[8]Malta!FC$22</f>
        <v>0</v>
      </c>
      <c r="FD24" s="1">
        <f>[8]Malta!FD$22</f>
        <v>0</v>
      </c>
      <c r="FE24" s="1">
        <f>[8]Malta!FE$22</f>
        <v>0</v>
      </c>
      <c r="FF24" s="1">
        <f>[8]Malta!FF$22</f>
        <v>0</v>
      </c>
      <c r="FG24" s="1">
        <f>[8]Malta!FG$22</f>
        <v>0</v>
      </c>
      <c r="FH24" s="1">
        <f>[8]Malta!FH$22</f>
        <v>4</v>
      </c>
      <c r="FI24" s="1">
        <f>[8]Malta!FI$22</f>
        <v>0</v>
      </c>
      <c r="FJ24" s="1">
        <f>[8]Malta!FJ$22</f>
        <v>0</v>
      </c>
      <c r="FK24" s="1">
        <f>[8]Malta!FK$22</f>
        <v>0</v>
      </c>
      <c r="FL24" s="1">
        <f>[8]Malta!FL$22</f>
        <v>0</v>
      </c>
      <c r="FM24" s="1">
        <f>[8]Malta!FM$22</f>
        <v>0</v>
      </c>
      <c r="FN24" s="1">
        <f>[8]Malta!FN$22</f>
        <v>0</v>
      </c>
      <c r="FO24" s="1">
        <f>[8]Malta!FO$22</f>
        <v>0</v>
      </c>
      <c r="FP24" s="1">
        <f>[8]Malta!FP$22</f>
        <v>0</v>
      </c>
      <c r="FQ24" s="1">
        <f>[8]Malta!FQ$22</f>
        <v>0</v>
      </c>
      <c r="FR24" s="1">
        <f>[8]Malta!FR$22</f>
        <v>0</v>
      </c>
      <c r="FS24" s="1">
        <f>[8]Malta!FS$22</f>
        <v>0</v>
      </c>
      <c r="FT24" s="1">
        <f>[8]Malta!FT$22</f>
        <v>0</v>
      </c>
      <c r="FU24" s="1">
        <f>[8]Malta!FU$22</f>
        <v>0</v>
      </c>
      <c r="FV24" s="1">
        <f>[8]Malta!FV$22</f>
        <v>0</v>
      </c>
      <c r="FW24" s="1">
        <f>[8]Malta!FW$22</f>
        <v>0</v>
      </c>
      <c r="FX24" s="1">
        <f>[8]Malta!FX$22</f>
        <v>0</v>
      </c>
      <c r="FY24" s="1">
        <f>[8]Malta!FY$22</f>
        <v>0</v>
      </c>
      <c r="FZ24" s="2">
        <f>SUM($B24:FY24)</f>
        <v>4</v>
      </c>
    </row>
    <row r="25" spans="1:182">
      <c r="A25" t="s">
        <v>23</v>
      </c>
      <c r="B25" s="1">
        <f>[8]Netherlands!B$22</f>
        <v>474083</v>
      </c>
      <c r="C25" s="1">
        <f>[8]Netherlands!C$22</f>
        <v>556708</v>
      </c>
      <c r="D25" s="1">
        <f>[8]Netherlands!D$22</f>
        <v>378081</v>
      </c>
      <c r="E25" s="1">
        <f>[8]Netherlands!E$22</f>
        <v>670757</v>
      </c>
      <c r="F25" s="1">
        <f>[8]Netherlands!F$22</f>
        <v>429205</v>
      </c>
      <c r="G25" s="1">
        <f>[8]Netherlands!G$22</f>
        <v>485679</v>
      </c>
      <c r="H25" s="1">
        <f>[8]Netherlands!H$22</f>
        <v>641428</v>
      </c>
      <c r="I25" s="1">
        <f>[8]Netherlands!I$22</f>
        <v>425373</v>
      </c>
      <c r="J25" s="1">
        <f>[8]Netherlands!J$22</f>
        <v>467676</v>
      </c>
      <c r="K25" s="1">
        <f>[8]Netherlands!K$22</f>
        <v>470413</v>
      </c>
      <c r="L25" s="1">
        <f>[8]Netherlands!L$22</f>
        <v>427644</v>
      </c>
      <c r="M25" s="1">
        <f>[8]Netherlands!M$22</f>
        <v>354130</v>
      </c>
      <c r="N25" s="1">
        <f>[8]Netherlands!N$22</f>
        <v>268013</v>
      </c>
      <c r="O25" s="1">
        <f>[8]Netherlands!O$22</f>
        <v>408952</v>
      </c>
      <c r="P25" s="1">
        <f>[8]Netherlands!P$22</f>
        <v>455448</v>
      </c>
      <c r="Q25" s="1">
        <f>[8]Netherlands!Q$22</f>
        <v>426293</v>
      </c>
      <c r="R25" s="1">
        <f>[8]Netherlands!R$22</f>
        <v>283094</v>
      </c>
      <c r="S25" s="1">
        <f>[8]Netherlands!S$22</f>
        <v>528229</v>
      </c>
      <c r="T25" s="1">
        <f>[8]Netherlands!T$22</f>
        <v>426203</v>
      </c>
      <c r="U25" s="1">
        <f>[8]Netherlands!U$22</f>
        <v>401847</v>
      </c>
      <c r="V25" s="1">
        <f>[8]Netherlands!V$22</f>
        <v>429447</v>
      </c>
      <c r="W25" s="1">
        <f>[8]Netherlands!W$22</f>
        <v>462483</v>
      </c>
      <c r="X25" s="1">
        <f>[8]Netherlands!X$22</f>
        <v>427211</v>
      </c>
      <c r="Y25" s="1">
        <f>[8]Netherlands!Y$22</f>
        <v>545249</v>
      </c>
      <c r="Z25" s="1">
        <f>[8]Netherlands!Z$22</f>
        <v>488306</v>
      </c>
      <c r="AA25" s="1">
        <f>[8]Netherlands!AA$22</f>
        <v>442628</v>
      </c>
      <c r="AB25" s="1">
        <f>[8]Netherlands!AB$22</f>
        <v>348393</v>
      </c>
      <c r="AC25" s="1">
        <f>[8]Netherlands!AC$22</f>
        <v>344043</v>
      </c>
      <c r="AD25" s="1">
        <f>[8]Netherlands!AD$22</f>
        <v>449724</v>
      </c>
      <c r="AE25" s="1">
        <f>[8]Netherlands!AE$22</f>
        <v>444758</v>
      </c>
      <c r="AF25" s="1">
        <f>[8]Netherlands!AF$22</f>
        <v>416439</v>
      </c>
      <c r="AG25" s="1">
        <f>[8]Netherlands!AG$22</f>
        <v>327252</v>
      </c>
      <c r="AH25" s="1">
        <f>[8]Netherlands!AH$22</f>
        <v>253306</v>
      </c>
      <c r="AI25" s="1">
        <f>[8]Netherlands!AI$22</f>
        <v>363604</v>
      </c>
      <c r="AJ25" s="1">
        <f>[8]Netherlands!AJ$22</f>
        <v>437575</v>
      </c>
      <c r="AK25" s="1">
        <f>[8]Netherlands!AK$22</f>
        <v>441779</v>
      </c>
      <c r="AL25" s="1">
        <f>[8]Netherlands!AL$22</f>
        <v>328659</v>
      </c>
      <c r="AM25" s="1">
        <f>[8]Netherlands!AM$22</f>
        <v>458245</v>
      </c>
      <c r="AN25" s="1">
        <f>[8]Netherlands!AN$22</f>
        <v>156357</v>
      </c>
      <c r="AO25" s="1">
        <f>[8]Netherlands!AO$22</f>
        <v>398953</v>
      </c>
      <c r="AP25" s="1">
        <f>[8]Netherlands!AP$22</f>
        <v>431471</v>
      </c>
      <c r="AQ25" s="1">
        <f>[8]Netherlands!AQ$22</f>
        <v>416465</v>
      </c>
      <c r="AR25" s="1">
        <f>[8]Netherlands!AR$22</f>
        <v>379120</v>
      </c>
      <c r="AS25" s="1">
        <f>[8]Netherlands!AS$22</f>
        <v>205086</v>
      </c>
      <c r="AT25" s="1">
        <f>[8]Netherlands!AT$22</f>
        <v>158274</v>
      </c>
      <c r="AU25" s="1">
        <f>[8]Netherlands!AU$22</f>
        <v>457310</v>
      </c>
      <c r="AV25" s="1">
        <f>[8]Netherlands!AV$22</f>
        <v>494373</v>
      </c>
      <c r="AW25" s="1">
        <f>[8]Netherlands!AW$22</f>
        <v>213950</v>
      </c>
      <c r="AX25" s="1">
        <f>[8]Netherlands!AX$22</f>
        <v>374600</v>
      </c>
      <c r="AY25" s="1">
        <f>[8]Netherlands!AY$22</f>
        <v>616514</v>
      </c>
      <c r="AZ25" s="1">
        <f>[8]Netherlands!AZ$22</f>
        <v>385659</v>
      </c>
      <c r="BA25" s="1">
        <f>[8]Netherlands!BA$22</f>
        <v>319701</v>
      </c>
      <c r="BB25" s="1">
        <f>[8]Netherlands!BB$22</f>
        <v>171013</v>
      </c>
      <c r="BC25" s="1">
        <f>[8]Netherlands!BC$22</f>
        <v>285518</v>
      </c>
      <c r="BD25" s="1">
        <f>[8]Netherlands!BD$22</f>
        <v>186679</v>
      </c>
      <c r="BE25" s="1">
        <f>[8]Netherlands!BE$22</f>
        <v>387173</v>
      </c>
      <c r="BF25" s="1">
        <f>[8]Netherlands!BF$22</f>
        <v>500340</v>
      </c>
      <c r="BG25" s="1">
        <f>[8]Netherlands!BG$22</f>
        <v>557657</v>
      </c>
      <c r="BH25" s="1">
        <f>[8]Netherlands!BH$22</f>
        <v>325891</v>
      </c>
      <c r="BI25" s="1">
        <f>[8]Netherlands!BI$22</f>
        <v>468140</v>
      </c>
      <c r="BJ25" s="1">
        <f>[8]Netherlands!BJ$22</f>
        <v>225104</v>
      </c>
      <c r="BK25" s="1">
        <f>[8]Netherlands!BK$22</f>
        <v>229332</v>
      </c>
      <c r="BL25" s="1">
        <f>[8]Netherlands!BL$22</f>
        <v>504950</v>
      </c>
      <c r="BM25" s="1">
        <f>[8]Netherlands!BM$22</f>
        <v>504947</v>
      </c>
      <c r="BN25" s="1">
        <f>[8]Netherlands!BN$22</f>
        <v>503056</v>
      </c>
      <c r="BO25" s="1">
        <f>[8]Netherlands!BO$22</f>
        <v>506630</v>
      </c>
      <c r="BP25" s="1">
        <f>[8]Netherlands!BP$22</f>
        <v>436556</v>
      </c>
      <c r="BQ25" s="1">
        <f>[8]Netherlands!BQ$22</f>
        <v>422023</v>
      </c>
      <c r="BR25" s="1">
        <f>[8]Netherlands!BR$22</f>
        <v>368407</v>
      </c>
      <c r="BS25" s="1">
        <f>[8]Netherlands!BS$22</f>
        <v>445384</v>
      </c>
      <c r="BT25" s="1">
        <f>[8]Netherlands!BT$22</f>
        <v>439926</v>
      </c>
      <c r="BU25" s="1">
        <f>[8]Netherlands!BU$22</f>
        <v>414705</v>
      </c>
      <c r="BV25" s="1">
        <f>[8]Netherlands!BV$22</f>
        <v>423326</v>
      </c>
      <c r="BW25" s="1">
        <f>[8]Netherlands!BW$22</f>
        <v>524134</v>
      </c>
      <c r="BX25" s="1">
        <f>[8]Netherlands!BX$22</f>
        <v>738203</v>
      </c>
      <c r="BY25" s="1">
        <f>[8]Netherlands!BY$22</f>
        <v>719438</v>
      </c>
      <c r="BZ25" s="1">
        <f>[8]Netherlands!BZ$22</f>
        <v>481588</v>
      </c>
      <c r="CA25" s="1">
        <f>[8]Netherlands!CA$22</f>
        <v>696549</v>
      </c>
      <c r="CB25" s="1">
        <f>[8]Netherlands!CB$22</f>
        <v>358350</v>
      </c>
      <c r="CC25" s="1">
        <f>[8]Netherlands!CC$22</f>
        <v>403939</v>
      </c>
      <c r="CD25" s="1">
        <f>[8]Netherlands!CD$22</f>
        <v>456644</v>
      </c>
      <c r="CE25" s="1">
        <f>[8]Netherlands!CE$22</f>
        <v>662606</v>
      </c>
      <c r="CF25" s="1">
        <f>[8]Netherlands!CF$22</f>
        <v>515933</v>
      </c>
      <c r="CG25" s="1">
        <f>[8]Netherlands!CG$22</f>
        <v>426471</v>
      </c>
      <c r="CH25" s="1">
        <f>[8]Netherlands!CH$22</f>
        <v>343338</v>
      </c>
      <c r="CI25" s="1">
        <f>[8]Netherlands!CI$22</f>
        <v>423638</v>
      </c>
      <c r="CJ25" s="1">
        <f>[8]Netherlands!CJ$22</f>
        <v>468630</v>
      </c>
      <c r="CK25" s="1">
        <f>[8]Netherlands!CK$22</f>
        <v>357722</v>
      </c>
      <c r="CL25" s="1">
        <f>[8]Netherlands!CL$22</f>
        <v>491809</v>
      </c>
      <c r="CM25" s="1">
        <f>[8]Netherlands!CM$22</f>
        <v>403982</v>
      </c>
      <c r="CN25" s="1">
        <f>[8]Netherlands!CN$22</f>
        <v>384699</v>
      </c>
      <c r="CO25" s="1">
        <f>[8]Netherlands!CO$22</f>
        <v>289974</v>
      </c>
      <c r="CP25" s="1">
        <f>[8]Netherlands!CP$22</f>
        <v>311818</v>
      </c>
      <c r="CQ25" s="1">
        <f>[8]Netherlands!CQ$22</f>
        <v>166556</v>
      </c>
      <c r="CR25" s="1">
        <f>[8]Netherlands!CR$22</f>
        <v>157182</v>
      </c>
      <c r="CS25" s="1">
        <f>[8]Netherlands!CS$22</f>
        <v>195679</v>
      </c>
      <c r="CT25" s="1">
        <f>[8]Netherlands!CT$22</f>
        <v>172918</v>
      </c>
      <c r="CU25" s="1">
        <f>[8]Netherlands!CU$22</f>
        <v>208498</v>
      </c>
      <c r="CV25" s="1">
        <f>[8]Netherlands!CV$22</f>
        <v>218662</v>
      </c>
      <c r="CW25" s="1">
        <f>[8]Netherlands!CW$22</f>
        <v>10925</v>
      </c>
      <c r="CX25" s="1">
        <f>[8]Netherlands!CX$22</f>
        <v>619</v>
      </c>
      <c r="CY25" s="1">
        <f>[8]Netherlands!CY$22</f>
        <v>904</v>
      </c>
      <c r="CZ25" s="1">
        <f>[8]Netherlands!CZ$22</f>
        <v>18182</v>
      </c>
      <c r="DA25" s="1">
        <f>[8]Netherlands!DA$22</f>
        <v>47</v>
      </c>
      <c r="DB25" s="1">
        <f>[8]Netherlands!DB$22</f>
        <v>344</v>
      </c>
      <c r="DC25" s="1">
        <f>[8]Netherlands!DC$22</f>
        <v>398</v>
      </c>
      <c r="DD25" s="1">
        <f>[8]Netherlands!DD$22</f>
        <v>116</v>
      </c>
      <c r="DE25" s="1">
        <f>[8]Netherlands!DE$22</f>
        <v>3468</v>
      </c>
      <c r="DF25" s="1">
        <f>[8]Netherlands!DF$22</f>
        <v>194899</v>
      </c>
      <c r="DG25" s="1">
        <f>[8]Netherlands!DG$22</f>
        <v>223406</v>
      </c>
      <c r="DH25" s="1">
        <f>[8]Netherlands!DH$22</f>
        <v>229228</v>
      </c>
      <c r="DI25" s="1">
        <f>[8]Netherlands!DI$22</f>
        <v>184499</v>
      </c>
      <c r="DJ25" s="1">
        <f>[8]Netherlands!DJ$22</f>
        <v>247387</v>
      </c>
      <c r="DK25" s="1">
        <f>[8]Netherlands!DK$22</f>
        <v>208864</v>
      </c>
      <c r="DL25" s="1">
        <f>[8]Netherlands!DL$22</f>
        <v>196720</v>
      </c>
      <c r="DM25" s="1">
        <f>[8]Netherlands!DM$22</f>
        <v>183553</v>
      </c>
      <c r="DN25" s="1">
        <f>[8]Netherlands!DN$22</f>
        <v>190618</v>
      </c>
      <c r="DO25" s="1">
        <f>[8]Netherlands!DO$22</f>
        <v>173933</v>
      </c>
      <c r="DP25" s="1">
        <f>[8]Netherlands!DP$22</f>
        <v>163557</v>
      </c>
      <c r="DQ25" s="1">
        <f>[8]Netherlands!DQ$22</f>
        <v>160564</v>
      </c>
      <c r="DR25" s="1">
        <f>[8]Netherlands!DR$22</f>
        <v>242540</v>
      </c>
      <c r="DS25" s="1">
        <f>[8]Netherlands!DS$22</f>
        <v>170973</v>
      </c>
      <c r="DT25" s="1">
        <f>[8]Netherlands!DT$22</f>
        <v>278806</v>
      </c>
      <c r="DU25" s="1">
        <f>[8]Netherlands!DU$22</f>
        <v>218321</v>
      </c>
      <c r="DV25" s="1">
        <f>[8]Netherlands!DV$22</f>
        <v>201342</v>
      </c>
      <c r="DW25" s="1">
        <f>[8]Netherlands!DW$22</f>
        <v>155920</v>
      </c>
      <c r="DX25" s="1">
        <f>[8]Netherlands!DX$22</f>
        <v>208087</v>
      </c>
      <c r="DY25" s="1">
        <f>[8]Netherlands!DY$22</f>
        <v>158485</v>
      </c>
      <c r="DZ25" s="1">
        <f>[8]Netherlands!DZ$22</f>
        <v>188725</v>
      </c>
      <c r="EA25" s="1">
        <f>[8]Netherlands!EA$22</f>
        <v>182512</v>
      </c>
      <c r="EB25" s="1">
        <f>[8]Netherlands!EB$22</f>
        <v>152052</v>
      </c>
      <c r="EC25" s="1">
        <f>[8]Netherlands!EC$22</f>
        <v>133396</v>
      </c>
      <c r="ED25" s="1">
        <f>[8]Netherlands!ED$22</f>
        <v>244499</v>
      </c>
      <c r="EE25" s="1">
        <f>[8]Netherlands!EE$22</f>
        <v>511360</v>
      </c>
      <c r="EF25" s="1">
        <f>[8]Netherlands!EF$22</f>
        <v>817282</v>
      </c>
      <c r="EG25" s="1">
        <f>[8]Netherlands!EG$22</f>
        <v>716280</v>
      </c>
      <c r="EH25" s="1">
        <f>[8]Netherlands!EH$22</f>
        <v>234885</v>
      </c>
      <c r="EI25" s="1">
        <f>[8]Netherlands!EI$22</f>
        <v>294580</v>
      </c>
      <c r="EJ25" s="1">
        <f>[8]Netherlands!EJ$22</f>
        <v>263887</v>
      </c>
      <c r="EK25" s="1">
        <f>[8]Netherlands!EK$22</f>
        <v>172914</v>
      </c>
      <c r="EL25" s="1">
        <f>[8]Netherlands!EL$22</f>
        <v>284408</v>
      </c>
      <c r="EM25" s="1">
        <f>[8]Netherlands!EM$22</f>
        <v>649364</v>
      </c>
      <c r="EN25" s="1">
        <f>[8]Netherlands!EN$22</f>
        <v>578832</v>
      </c>
      <c r="EO25" s="1">
        <f>[8]Netherlands!EO$22</f>
        <v>225715</v>
      </c>
      <c r="EP25" s="1">
        <f>[8]Netherlands!EP$22</f>
        <v>236727</v>
      </c>
      <c r="EQ25" s="1">
        <f>[8]Netherlands!EQ$22</f>
        <v>298360</v>
      </c>
      <c r="ER25" s="1">
        <f>[8]Netherlands!ER$22</f>
        <v>290709</v>
      </c>
      <c r="ES25" s="1">
        <f>[8]Netherlands!ES$22</f>
        <v>157525</v>
      </c>
      <c r="ET25" s="1">
        <f>[8]Netherlands!ET$22</f>
        <v>297766</v>
      </c>
      <c r="EU25" s="1">
        <f>[8]Netherlands!EU$22</f>
        <v>154128</v>
      </c>
      <c r="EV25" s="1">
        <f>[8]Netherlands!EV$22</f>
        <v>165756</v>
      </c>
      <c r="EW25" s="1">
        <f>[8]Netherlands!EW$22</f>
        <v>49386</v>
      </c>
      <c r="EX25" s="1">
        <f>[8]Netherlands!EX$22</f>
        <v>190930</v>
      </c>
      <c r="EY25" s="1">
        <f>[8]Netherlands!EY$22</f>
        <v>169918</v>
      </c>
      <c r="EZ25" s="1">
        <f>[8]Netherlands!EZ$22</f>
        <v>157004</v>
      </c>
      <c r="FA25" s="1">
        <f>[8]Netherlands!FA$22</f>
        <v>242140</v>
      </c>
      <c r="FB25" s="1">
        <f>[8]Netherlands!FB$22</f>
        <v>202719</v>
      </c>
      <c r="FC25" s="1">
        <f>[8]Netherlands!FC$22</f>
        <v>153991</v>
      </c>
      <c r="FD25" s="1">
        <f>[8]Netherlands!FD$22</f>
        <v>233268</v>
      </c>
      <c r="FE25" s="1">
        <f>[8]Netherlands!FE$22</f>
        <v>181801</v>
      </c>
      <c r="FF25" s="1">
        <f>[8]Netherlands!FF$22</f>
        <v>278836</v>
      </c>
      <c r="FG25" s="1">
        <f>[8]Netherlands!FG$22</f>
        <v>188297</v>
      </c>
      <c r="FH25" s="1">
        <f>[8]Netherlands!FH$22</f>
        <v>251516</v>
      </c>
      <c r="FI25" s="1">
        <f>[8]Netherlands!FI$22</f>
        <v>133717</v>
      </c>
      <c r="FJ25" s="1">
        <f>[8]Netherlands!FJ$22</f>
        <v>210778</v>
      </c>
      <c r="FK25" s="1">
        <f>[8]Netherlands!FK$22</f>
        <v>305221</v>
      </c>
      <c r="FL25" s="1">
        <f>[8]Netherlands!FL$22</f>
        <v>6</v>
      </c>
      <c r="FM25" s="1">
        <f>[8]Netherlands!FM$22</f>
        <v>164106</v>
      </c>
      <c r="FN25" s="1">
        <f>[8]Netherlands!FN$22</f>
        <v>206174</v>
      </c>
      <c r="FO25" s="1">
        <f>[8]Netherlands!FO$22</f>
        <v>231134</v>
      </c>
      <c r="FP25" s="1">
        <f>[8]Netherlands!FP$22</f>
        <v>333940</v>
      </c>
      <c r="FQ25" s="1">
        <f>[8]Netherlands!FQ$22</f>
        <v>268350</v>
      </c>
      <c r="FR25" s="1">
        <f>[8]Netherlands!FR$22</f>
        <v>278444</v>
      </c>
      <c r="FS25" s="1">
        <f>[8]Netherlands!FS$22</f>
        <v>232128</v>
      </c>
      <c r="FT25" s="1">
        <f>[8]Netherlands!FT$22</f>
        <v>294378</v>
      </c>
      <c r="FU25" s="1">
        <f>[8]Netherlands!FU$22</f>
        <v>210646</v>
      </c>
      <c r="FV25" s="1">
        <f>[8]Netherlands!FV$22</f>
        <v>235536</v>
      </c>
      <c r="FW25" s="1">
        <f>[8]Netherlands!FW$22</f>
        <v>384735</v>
      </c>
      <c r="FX25" s="1">
        <f>[8]Netherlands!FX$22</f>
        <v>0</v>
      </c>
      <c r="FY25" s="1">
        <f>[8]Netherlands!FY$22</f>
        <v>0</v>
      </c>
      <c r="FZ25" s="2">
        <f>SUM($B25:FY25)</f>
        <v>57349373</v>
      </c>
    </row>
    <row r="26" spans="1:182">
      <c r="A26" t="s">
        <v>24</v>
      </c>
      <c r="B26" s="1">
        <f>[8]Poland!B$22</f>
        <v>0</v>
      </c>
      <c r="C26" s="1">
        <f>[8]Poland!C$22</f>
        <v>0</v>
      </c>
      <c r="D26" s="1">
        <f>[8]Poland!D$22</f>
        <v>0</v>
      </c>
      <c r="E26" s="1">
        <f>[8]Poland!E$22</f>
        <v>0</v>
      </c>
      <c r="F26" s="1">
        <f>[8]Poland!F$22</f>
        <v>0</v>
      </c>
      <c r="G26" s="1">
        <f>[8]Poland!G$22</f>
        <v>0</v>
      </c>
      <c r="H26" s="1">
        <f>[8]Poland!H$22</f>
        <v>0</v>
      </c>
      <c r="I26" s="1">
        <f>[8]Poland!I$22</f>
        <v>0</v>
      </c>
      <c r="J26" s="1">
        <f>[8]Poland!J$22</f>
        <v>0</v>
      </c>
      <c r="K26" s="1">
        <f>[8]Poland!K$22</f>
        <v>0</v>
      </c>
      <c r="L26" s="1">
        <f>[8]Poland!L$22</f>
        <v>0</v>
      </c>
      <c r="M26" s="1">
        <f>[8]Poland!M$22</f>
        <v>0</v>
      </c>
      <c r="N26" s="1">
        <f>[8]Poland!N$22</f>
        <v>0</v>
      </c>
      <c r="O26" s="1">
        <f>[8]Poland!O$22</f>
        <v>0</v>
      </c>
      <c r="P26" s="1">
        <f>[8]Poland!P$22</f>
        <v>0</v>
      </c>
      <c r="Q26" s="1">
        <f>[8]Poland!Q$22</f>
        <v>0</v>
      </c>
      <c r="R26" s="1">
        <f>[8]Poland!R$22</f>
        <v>0</v>
      </c>
      <c r="S26" s="1">
        <f>[8]Poland!S$22</f>
        <v>0</v>
      </c>
      <c r="T26" s="1">
        <f>[8]Poland!T$22</f>
        <v>0</v>
      </c>
      <c r="U26" s="1">
        <f>[8]Poland!U$22</f>
        <v>0</v>
      </c>
      <c r="V26" s="1">
        <f>[8]Poland!V$22</f>
        <v>0</v>
      </c>
      <c r="W26" s="1">
        <f>[8]Poland!W$22</f>
        <v>0</v>
      </c>
      <c r="X26" s="1">
        <f>[8]Poland!X$22</f>
        <v>0</v>
      </c>
      <c r="Y26" s="1">
        <f>[8]Poland!Y$22</f>
        <v>0</v>
      </c>
      <c r="Z26" s="1">
        <f>[8]Poland!Z$22</f>
        <v>0</v>
      </c>
      <c r="AA26" s="1">
        <f>[8]Poland!AA$22</f>
        <v>0</v>
      </c>
      <c r="AB26" s="1">
        <f>[8]Poland!AB$22</f>
        <v>0</v>
      </c>
      <c r="AC26" s="1">
        <f>[8]Poland!AC$22</f>
        <v>0</v>
      </c>
      <c r="AD26" s="1">
        <f>[8]Poland!AD$22</f>
        <v>0</v>
      </c>
      <c r="AE26" s="1">
        <f>[8]Poland!AE$22</f>
        <v>0</v>
      </c>
      <c r="AF26" s="1">
        <f>[8]Poland!AF$22</f>
        <v>0</v>
      </c>
      <c r="AG26" s="1">
        <f>[8]Poland!AG$22</f>
        <v>0</v>
      </c>
      <c r="AH26" s="1">
        <f>[8]Poland!AH$22</f>
        <v>0</v>
      </c>
      <c r="AI26" s="1">
        <f>[8]Poland!AI$22</f>
        <v>0</v>
      </c>
      <c r="AJ26" s="1">
        <f>[8]Poland!AJ$22</f>
        <v>0</v>
      </c>
      <c r="AK26" s="1">
        <f>[8]Poland!AK$22</f>
        <v>0</v>
      </c>
      <c r="AL26" s="1">
        <f>[8]Poland!AL$22</f>
        <v>0</v>
      </c>
      <c r="AM26" s="1">
        <f>[8]Poland!AM$22</f>
        <v>0</v>
      </c>
      <c r="AN26" s="1">
        <f>[8]Poland!AN$22</f>
        <v>0</v>
      </c>
      <c r="AO26" s="1">
        <f>[8]Poland!AO$22</f>
        <v>0</v>
      </c>
      <c r="AP26" s="1">
        <f>[8]Poland!AP$22</f>
        <v>0</v>
      </c>
      <c r="AQ26" s="1">
        <f>[8]Poland!AQ$22</f>
        <v>0</v>
      </c>
      <c r="AR26" s="1">
        <f>[8]Poland!AR$22</f>
        <v>0</v>
      </c>
      <c r="AS26" s="1">
        <f>[8]Poland!AS$22</f>
        <v>0</v>
      </c>
      <c r="AT26" s="1">
        <f>[8]Poland!AT$22</f>
        <v>0</v>
      </c>
      <c r="AU26" s="1">
        <f>[8]Poland!AU$22</f>
        <v>0</v>
      </c>
      <c r="AV26" s="1">
        <f>[8]Poland!AV$22</f>
        <v>0</v>
      </c>
      <c r="AW26" s="1">
        <f>[8]Poland!AW$22</f>
        <v>0</v>
      </c>
      <c r="AX26" s="1">
        <f>[8]Poland!AX$22</f>
        <v>0</v>
      </c>
      <c r="AY26" s="1">
        <f>[8]Poland!AY$22</f>
        <v>0</v>
      </c>
      <c r="AZ26" s="1">
        <f>[8]Poland!AZ$22</f>
        <v>0</v>
      </c>
      <c r="BA26" s="1">
        <f>[8]Poland!BA$22</f>
        <v>0</v>
      </c>
      <c r="BB26" s="1">
        <f>[8]Poland!BB$22</f>
        <v>0</v>
      </c>
      <c r="BC26" s="1">
        <f>[8]Poland!BC$22</f>
        <v>3848</v>
      </c>
      <c r="BD26" s="1">
        <f>[8]Poland!BD$22</f>
        <v>0</v>
      </c>
      <c r="BE26" s="1">
        <f>[8]Poland!BE$22</f>
        <v>0</v>
      </c>
      <c r="BF26" s="1">
        <f>[8]Poland!BF$22</f>
        <v>0</v>
      </c>
      <c r="BG26" s="1">
        <f>[8]Poland!BG$22</f>
        <v>0</v>
      </c>
      <c r="BH26" s="1">
        <f>[8]Poland!BH$22</f>
        <v>0</v>
      </c>
      <c r="BI26" s="1">
        <f>[8]Poland!BI$22</f>
        <v>0</v>
      </c>
      <c r="BJ26" s="1">
        <f>[8]Poland!BJ$22</f>
        <v>0</v>
      </c>
      <c r="BK26" s="1">
        <f>[8]Poland!BK$22</f>
        <v>0</v>
      </c>
      <c r="BL26" s="1">
        <f>[8]Poland!BL$22</f>
        <v>0</v>
      </c>
      <c r="BM26" s="1">
        <f>[8]Poland!BM$22</f>
        <v>0</v>
      </c>
      <c r="BN26" s="1">
        <f>[8]Poland!BN$22</f>
        <v>0</v>
      </c>
      <c r="BO26" s="1">
        <f>[8]Poland!BO$22</f>
        <v>0</v>
      </c>
      <c r="BP26" s="1">
        <f>[8]Poland!BP$22</f>
        <v>0</v>
      </c>
      <c r="BQ26" s="1">
        <f>[8]Poland!BQ$22</f>
        <v>0</v>
      </c>
      <c r="BR26" s="1">
        <f>[8]Poland!BR$22</f>
        <v>0</v>
      </c>
      <c r="BS26" s="1">
        <f>[8]Poland!BS$22</f>
        <v>0</v>
      </c>
      <c r="BT26" s="1">
        <f>[8]Poland!BT$22</f>
        <v>0</v>
      </c>
      <c r="BU26" s="1">
        <f>[8]Poland!BU$22</f>
        <v>0</v>
      </c>
      <c r="BV26" s="1">
        <f>[8]Poland!BV$22</f>
        <v>0</v>
      </c>
      <c r="BW26" s="1">
        <f>[8]Poland!BW$22</f>
        <v>0</v>
      </c>
      <c r="BX26" s="1">
        <f>[8]Poland!BX$22</f>
        <v>0</v>
      </c>
      <c r="BY26" s="1">
        <f>[8]Poland!BY$22</f>
        <v>0</v>
      </c>
      <c r="BZ26" s="1">
        <f>[8]Poland!BZ$22</f>
        <v>0</v>
      </c>
      <c r="CA26" s="1">
        <f>[8]Poland!CA$22</f>
        <v>0</v>
      </c>
      <c r="CB26" s="1">
        <f>[8]Poland!CB$22</f>
        <v>0</v>
      </c>
      <c r="CC26" s="1">
        <f>[8]Poland!CC$22</f>
        <v>0</v>
      </c>
      <c r="CD26" s="1">
        <f>[8]Poland!CD$22</f>
        <v>0</v>
      </c>
      <c r="CE26" s="1">
        <f>[8]Poland!CE$22</f>
        <v>0</v>
      </c>
      <c r="CF26" s="1">
        <f>[8]Poland!CF$22</f>
        <v>0</v>
      </c>
      <c r="CG26" s="1">
        <f>[8]Poland!CG$22</f>
        <v>0</v>
      </c>
      <c r="CH26" s="1">
        <f>[8]Poland!CH$22</f>
        <v>0</v>
      </c>
      <c r="CI26" s="1">
        <f>[8]Poland!CI$22</f>
        <v>0</v>
      </c>
      <c r="CJ26" s="1">
        <f>[8]Poland!CJ$22</f>
        <v>0</v>
      </c>
      <c r="CK26" s="1">
        <f>[8]Poland!CK$22</f>
        <v>0</v>
      </c>
      <c r="CL26" s="1">
        <f>[8]Poland!CL$22</f>
        <v>0</v>
      </c>
      <c r="CM26" s="1">
        <f>[8]Poland!CM$22</f>
        <v>0</v>
      </c>
      <c r="CN26" s="1">
        <f>[8]Poland!CN$22</f>
        <v>0</v>
      </c>
      <c r="CO26" s="1">
        <f>[8]Poland!CO$22</f>
        <v>0</v>
      </c>
      <c r="CP26" s="1">
        <f>[8]Poland!CP$22</f>
        <v>0</v>
      </c>
      <c r="CQ26" s="1">
        <f>[8]Poland!CQ$22</f>
        <v>0</v>
      </c>
      <c r="CR26" s="1">
        <f>[8]Poland!CR$22</f>
        <v>0</v>
      </c>
      <c r="CS26" s="1">
        <f>[8]Poland!CS$22</f>
        <v>0</v>
      </c>
      <c r="CT26" s="1">
        <f>[8]Poland!CT$22</f>
        <v>0</v>
      </c>
      <c r="CU26" s="1">
        <f>[8]Poland!CU$22</f>
        <v>0</v>
      </c>
      <c r="CV26" s="1">
        <f>[8]Poland!CV$22</f>
        <v>0</v>
      </c>
      <c r="CW26" s="1">
        <f>[8]Poland!CW$22</f>
        <v>0</v>
      </c>
      <c r="CX26" s="1">
        <f>[8]Poland!CX$22</f>
        <v>675</v>
      </c>
      <c r="CY26" s="1">
        <f>[8]Poland!CY$22</f>
        <v>0</v>
      </c>
      <c r="CZ26" s="1">
        <f>[8]Poland!CZ$22</f>
        <v>0</v>
      </c>
      <c r="DA26" s="1">
        <f>[8]Poland!DA$22</f>
        <v>0</v>
      </c>
      <c r="DB26" s="1">
        <f>[8]Poland!DB$22</f>
        <v>0</v>
      </c>
      <c r="DC26" s="1">
        <f>[8]Poland!DC$22</f>
        <v>0</v>
      </c>
      <c r="DD26" s="1">
        <f>[8]Poland!DD$22</f>
        <v>0</v>
      </c>
      <c r="DE26" s="1">
        <f>[8]Poland!DE$22</f>
        <v>3851</v>
      </c>
      <c r="DF26" s="1">
        <f>[8]Poland!DF$22</f>
        <v>0</v>
      </c>
      <c r="DG26" s="1">
        <f>[8]Poland!DG$22</f>
        <v>0</v>
      </c>
      <c r="DH26" s="1">
        <f>[8]Poland!DH$22</f>
        <v>0</v>
      </c>
      <c r="DI26" s="1">
        <f>[8]Poland!DI$22</f>
        <v>0</v>
      </c>
      <c r="DJ26" s="1">
        <f>[8]Poland!DJ$22</f>
        <v>0</v>
      </c>
      <c r="DK26" s="1">
        <f>[8]Poland!DK$22</f>
        <v>0</v>
      </c>
      <c r="DL26" s="1">
        <f>[8]Poland!DL$22</f>
        <v>0</v>
      </c>
      <c r="DM26" s="1">
        <f>[8]Poland!DM$22</f>
        <v>3851</v>
      </c>
      <c r="DN26" s="1">
        <f>[8]Poland!DN$22</f>
        <v>0</v>
      </c>
      <c r="DO26" s="1">
        <f>[8]Poland!DO$22</f>
        <v>0</v>
      </c>
      <c r="DP26" s="1">
        <f>[8]Poland!DP$22</f>
        <v>0</v>
      </c>
      <c r="DQ26" s="1">
        <f>[8]Poland!DQ$22</f>
        <v>0</v>
      </c>
      <c r="DR26" s="1">
        <f>[8]Poland!DR$22</f>
        <v>0</v>
      </c>
      <c r="DS26" s="1">
        <f>[8]Poland!DS$22</f>
        <v>0</v>
      </c>
      <c r="DT26" s="1">
        <f>[8]Poland!DT$22</f>
        <v>0</v>
      </c>
      <c r="DU26" s="1">
        <f>[8]Poland!DU$22</f>
        <v>0</v>
      </c>
      <c r="DV26" s="1">
        <f>[8]Poland!DV$22</f>
        <v>0</v>
      </c>
      <c r="DW26" s="1">
        <f>[8]Poland!DW$22</f>
        <v>0</v>
      </c>
      <c r="DX26" s="1">
        <f>[8]Poland!DX$22</f>
        <v>0</v>
      </c>
      <c r="DY26" s="1">
        <f>[8]Poland!DY$22</f>
        <v>0</v>
      </c>
      <c r="DZ26" s="1">
        <f>[8]Poland!DZ$22</f>
        <v>4030</v>
      </c>
      <c r="EA26" s="1">
        <f>[8]Poland!EA$22</f>
        <v>0</v>
      </c>
      <c r="EB26" s="1">
        <f>[8]Poland!EB$22</f>
        <v>0</v>
      </c>
      <c r="EC26" s="1">
        <f>[8]Poland!EC$22</f>
        <v>0</v>
      </c>
      <c r="ED26" s="1">
        <f>[8]Poland!ED$22</f>
        <v>0</v>
      </c>
      <c r="EE26" s="1">
        <f>[8]Poland!EE$22</f>
        <v>0</v>
      </c>
      <c r="EF26" s="1">
        <f>[8]Poland!EF$22</f>
        <v>0</v>
      </c>
      <c r="EG26" s="1">
        <f>[8]Poland!EG$22</f>
        <v>0</v>
      </c>
      <c r="EH26" s="1">
        <f>[8]Poland!EH$22</f>
        <v>0</v>
      </c>
      <c r="EI26" s="1">
        <f>[8]Poland!EI$22</f>
        <v>4030</v>
      </c>
      <c r="EJ26" s="1">
        <f>[8]Poland!EJ$22</f>
        <v>0</v>
      </c>
      <c r="EK26" s="1">
        <f>[8]Poland!EK$22</f>
        <v>0</v>
      </c>
      <c r="EL26" s="1">
        <f>[8]Poland!EL$22</f>
        <v>3390</v>
      </c>
      <c r="EM26" s="1">
        <f>[8]Poland!EM$22</f>
        <v>2423</v>
      </c>
      <c r="EN26" s="1">
        <f>[8]Poland!EN$22</f>
        <v>0</v>
      </c>
      <c r="EO26" s="1">
        <f>[8]Poland!EO$22</f>
        <v>0</v>
      </c>
      <c r="EP26" s="1">
        <f>[8]Poland!EP$22</f>
        <v>0</v>
      </c>
      <c r="EQ26" s="1">
        <f>[8]Poland!EQ$22</f>
        <v>0</v>
      </c>
      <c r="ER26" s="1">
        <f>[8]Poland!ER$22</f>
        <v>0</v>
      </c>
      <c r="ES26" s="1">
        <f>[8]Poland!ES$22</f>
        <v>0</v>
      </c>
      <c r="ET26" s="1">
        <f>[8]Poland!ET$22</f>
        <v>0</v>
      </c>
      <c r="EU26" s="1">
        <f>[8]Poland!EU$22</f>
        <v>0</v>
      </c>
      <c r="EV26" s="1">
        <f>[8]Poland!EV$22</f>
        <v>0</v>
      </c>
      <c r="EW26" s="1">
        <f>[8]Poland!EW$22</f>
        <v>0</v>
      </c>
      <c r="EX26" s="1">
        <f>[8]Poland!EX$22</f>
        <v>0</v>
      </c>
      <c r="EY26" s="1">
        <f>[8]Poland!EY$22</f>
        <v>4119</v>
      </c>
      <c r="EZ26" s="1">
        <f>[8]Poland!EZ$22</f>
        <v>0</v>
      </c>
      <c r="FA26" s="1">
        <f>[8]Poland!FA$22</f>
        <v>0</v>
      </c>
      <c r="FB26" s="1">
        <f>[8]Poland!FB$22</f>
        <v>0</v>
      </c>
      <c r="FC26" s="1">
        <f>[8]Poland!FC$22</f>
        <v>0</v>
      </c>
      <c r="FD26" s="1">
        <f>[8]Poland!FD$22</f>
        <v>0</v>
      </c>
      <c r="FE26" s="1">
        <f>[8]Poland!FE$22</f>
        <v>0</v>
      </c>
      <c r="FF26" s="1">
        <f>[8]Poland!FF$22</f>
        <v>0</v>
      </c>
      <c r="FG26" s="1">
        <f>[8]Poland!FG$22</f>
        <v>0</v>
      </c>
      <c r="FH26" s="1">
        <f>[8]Poland!FH$22</f>
        <v>0</v>
      </c>
      <c r="FI26" s="1">
        <f>[8]Poland!FI$22</f>
        <v>0</v>
      </c>
      <c r="FJ26" s="1">
        <f>[8]Poland!FJ$22</f>
        <v>0</v>
      </c>
      <c r="FK26" s="1">
        <f>[8]Poland!FK$22</f>
        <v>0</v>
      </c>
      <c r="FL26" s="1">
        <f>[8]Poland!FL$22</f>
        <v>4251</v>
      </c>
      <c r="FM26" s="1">
        <f>[8]Poland!FM$22</f>
        <v>0</v>
      </c>
      <c r="FN26" s="1">
        <f>[8]Poland!FN$22</f>
        <v>0</v>
      </c>
      <c r="FO26" s="1">
        <f>[8]Poland!FO$22</f>
        <v>0</v>
      </c>
      <c r="FP26" s="1">
        <f>[8]Poland!FP$22</f>
        <v>0</v>
      </c>
      <c r="FQ26" s="1">
        <f>[8]Poland!FQ$22</f>
        <v>0</v>
      </c>
      <c r="FR26" s="1">
        <f>[8]Poland!FR$22</f>
        <v>0</v>
      </c>
      <c r="FS26" s="1">
        <f>[8]Poland!FS$22</f>
        <v>0</v>
      </c>
      <c r="FT26" s="1">
        <f>[8]Poland!FT$22</f>
        <v>0</v>
      </c>
      <c r="FU26" s="1">
        <f>[8]Poland!FU$22</f>
        <v>0</v>
      </c>
      <c r="FV26" s="1">
        <f>[8]Poland!FV$22</f>
        <v>0</v>
      </c>
      <c r="FW26" s="1">
        <f>[8]Poland!FW$22</f>
        <v>0</v>
      </c>
      <c r="FX26" s="1">
        <f>[8]Poland!FX$22</f>
        <v>0</v>
      </c>
      <c r="FY26" s="1">
        <f>[8]Poland!FY$22</f>
        <v>0</v>
      </c>
      <c r="FZ26" s="2">
        <f>SUM($B26:FY26)</f>
        <v>34468</v>
      </c>
    </row>
    <row r="27" spans="1:182">
      <c r="A27" t="s">
        <v>25</v>
      </c>
      <c r="B27" s="1">
        <f>[8]Portugal!B$22</f>
        <v>0</v>
      </c>
      <c r="C27" s="1">
        <f>[8]Portugal!C$22</f>
        <v>0</v>
      </c>
      <c r="D27" s="1">
        <f>[8]Portugal!D$22</f>
        <v>0</v>
      </c>
      <c r="E27" s="1">
        <f>[8]Portugal!E$22</f>
        <v>0</v>
      </c>
      <c r="F27" s="1">
        <f>[8]Portugal!F$22</f>
        <v>0</v>
      </c>
      <c r="G27" s="1">
        <f>[8]Portugal!G$22</f>
        <v>0</v>
      </c>
      <c r="H27" s="1">
        <f>[8]Portugal!H$22</f>
        <v>0</v>
      </c>
      <c r="I27" s="1">
        <f>[8]Portugal!I$22</f>
        <v>0</v>
      </c>
      <c r="J27" s="1">
        <f>[8]Portugal!J$22</f>
        <v>0</v>
      </c>
      <c r="K27" s="1">
        <f>[8]Portugal!K$22</f>
        <v>0</v>
      </c>
      <c r="L27" s="1">
        <f>[8]Portugal!L$22</f>
        <v>0</v>
      </c>
      <c r="M27" s="1">
        <f>[8]Portugal!M$22</f>
        <v>0</v>
      </c>
      <c r="N27" s="1">
        <f>[8]Portugal!N$22</f>
        <v>0</v>
      </c>
      <c r="O27" s="1">
        <f>[8]Portugal!O$22</f>
        <v>0</v>
      </c>
      <c r="P27" s="1">
        <f>[8]Portugal!P$22</f>
        <v>0</v>
      </c>
      <c r="Q27" s="1">
        <f>[8]Portugal!Q$22</f>
        <v>0</v>
      </c>
      <c r="R27" s="1">
        <f>[8]Portugal!R$22</f>
        <v>0</v>
      </c>
      <c r="S27" s="1">
        <f>[8]Portugal!S$22</f>
        <v>0</v>
      </c>
      <c r="T27" s="1">
        <f>[8]Portugal!T$22</f>
        <v>0</v>
      </c>
      <c r="U27" s="1">
        <f>[8]Portugal!U$22</f>
        <v>0</v>
      </c>
      <c r="V27" s="1">
        <f>[8]Portugal!V$22</f>
        <v>0</v>
      </c>
      <c r="W27" s="1">
        <f>[8]Portugal!W$22</f>
        <v>0</v>
      </c>
      <c r="X27" s="1">
        <f>[8]Portugal!X$22</f>
        <v>0</v>
      </c>
      <c r="Y27" s="1">
        <f>[8]Portugal!Y$22</f>
        <v>0</v>
      </c>
      <c r="Z27" s="1">
        <f>[8]Portugal!Z$22</f>
        <v>0</v>
      </c>
      <c r="AA27" s="1">
        <f>[8]Portugal!AA$22</f>
        <v>0</v>
      </c>
      <c r="AB27" s="1">
        <f>[8]Portugal!AB$22</f>
        <v>0</v>
      </c>
      <c r="AC27" s="1">
        <f>[8]Portugal!AC$22</f>
        <v>0</v>
      </c>
      <c r="AD27" s="1">
        <f>[8]Portugal!AD$22</f>
        <v>0</v>
      </c>
      <c r="AE27" s="1">
        <f>[8]Portugal!AE$22</f>
        <v>0</v>
      </c>
      <c r="AF27" s="1">
        <f>[8]Portugal!AF$22</f>
        <v>0</v>
      </c>
      <c r="AG27" s="1">
        <f>[8]Portugal!AG$22</f>
        <v>0</v>
      </c>
      <c r="AH27" s="1">
        <f>[8]Portugal!AH$22</f>
        <v>0</v>
      </c>
      <c r="AI27" s="1">
        <f>[8]Portugal!AI$22</f>
        <v>0</v>
      </c>
      <c r="AJ27" s="1">
        <f>[8]Portugal!AJ$22</f>
        <v>0</v>
      </c>
      <c r="AK27" s="1">
        <f>[8]Portugal!AK$22</f>
        <v>0</v>
      </c>
      <c r="AL27" s="1">
        <f>[8]Portugal!AL$22</f>
        <v>0</v>
      </c>
      <c r="AM27" s="1">
        <f>[8]Portugal!AM$22</f>
        <v>0</v>
      </c>
      <c r="AN27" s="1">
        <f>[8]Portugal!AN$22</f>
        <v>0</v>
      </c>
      <c r="AO27" s="1">
        <f>[8]Portugal!AO$22</f>
        <v>0</v>
      </c>
      <c r="AP27" s="1">
        <f>[8]Portugal!AP$22</f>
        <v>0</v>
      </c>
      <c r="AQ27" s="1">
        <f>[8]Portugal!AQ$22</f>
        <v>0</v>
      </c>
      <c r="AR27" s="1">
        <f>[8]Portugal!AR$22</f>
        <v>0</v>
      </c>
      <c r="AS27" s="1">
        <f>[8]Portugal!AS$22</f>
        <v>0</v>
      </c>
      <c r="AT27" s="1">
        <f>[8]Portugal!AT$22</f>
        <v>0</v>
      </c>
      <c r="AU27" s="1">
        <f>[8]Portugal!AU$22</f>
        <v>0</v>
      </c>
      <c r="AV27" s="1">
        <f>[8]Portugal!AV$22</f>
        <v>0</v>
      </c>
      <c r="AW27" s="1">
        <f>[8]Portugal!AW$22</f>
        <v>0</v>
      </c>
      <c r="AX27" s="1">
        <f>[8]Portugal!AX$22</f>
        <v>0</v>
      </c>
      <c r="AY27" s="1">
        <f>[8]Portugal!AY$22</f>
        <v>0</v>
      </c>
      <c r="AZ27" s="1">
        <f>[8]Portugal!AZ$22</f>
        <v>0</v>
      </c>
      <c r="BA27" s="1">
        <f>[8]Portugal!BA$22</f>
        <v>0</v>
      </c>
      <c r="BB27" s="1">
        <f>[8]Portugal!BB$22</f>
        <v>0</v>
      </c>
      <c r="BC27" s="1">
        <f>[8]Portugal!BC$22</f>
        <v>0</v>
      </c>
      <c r="BD27" s="1">
        <f>[8]Portugal!BD$22</f>
        <v>0</v>
      </c>
      <c r="BE27" s="1">
        <f>[8]Portugal!BE$22</f>
        <v>0</v>
      </c>
      <c r="BF27" s="1">
        <f>[8]Portugal!BF$22</f>
        <v>0</v>
      </c>
      <c r="BG27" s="1">
        <f>[8]Portugal!BG$22</f>
        <v>0</v>
      </c>
      <c r="BH27" s="1">
        <f>[8]Portugal!BH$22</f>
        <v>0</v>
      </c>
      <c r="BI27" s="1">
        <f>[8]Portugal!BI$22</f>
        <v>0</v>
      </c>
      <c r="BJ27" s="1">
        <f>[8]Portugal!BJ$22</f>
        <v>0</v>
      </c>
      <c r="BK27" s="1">
        <f>[8]Portugal!BK$22</f>
        <v>0</v>
      </c>
      <c r="BL27" s="1">
        <f>[8]Portugal!BL$22</f>
        <v>0</v>
      </c>
      <c r="BM27" s="1">
        <f>[8]Portugal!BM$22</f>
        <v>0</v>
      </c>
      <c r="BN27" s="1">
        <f>[8]Portugal!BN$22</f>
        <v>0</v>
      </c>
      <c r="BO27" s="1">
        <f>[8]Portugal!BO$22</f>
        <v>0</v>
      </c>
      <c r="BP27" s="1">
        <f>[8]Portugal!BP$22</f>
        <v>0</v>
      </c>
      <c r="BQ27" s="1">
        <f>[8]Portugal!BQ$22</f>
        <v>0</v>
      </c>
      <c r="BR27" s="1">
        <f>[8]Portugal!BR$22</f>
        <v>0</v>
      </c>
      <c r="BS27" s="1">
        <f>[8]Portugal!BS$22</f>
        <v>0</v>
      </c>
      <c r="BT27" s="1">
        <f>[8]Portugal!BT$22</f>
        <v>0</v>
      </c>
      <c r="BU27" s="1">
        <f>[8]Portugal!BU$22</f>
        <v>0</v>
      </c>
      <c r="BV27" s="1">
        <f>[8]Portugal!BV$22</f>
        <v>0</v>
      </c>
      <c r="BW27" s="1">
        <f>[8]Portugal!BW$22</f>
        <v>0</v>
      </c>
      <c r="BX27" s="1">
        <f>[8]Portugal!BX$22</f>
        <v>0</v>
      </c>
      <c r="BY27" s="1">
        <f>[8]Portugal!BY$22</f>
        <v>0</v>
      </c>
      <c r="BZ27" s="1">
        <f>[8]Portugal!BZ$22</f>
        <v>0</v>
      </c>
      <c r="CA27" s="1">
        <f>[8]Portugal!CA$22</f>
        <v>0</v>
      </c>
      <c r="CB27" s="1">
        <f>[8]Portugal!CB$22</f>
        <v>0</v>
      </c>
      <c r="CC27" s="1">
        <f>[8]Portugal!CC$22</f>
        <v>0</v>
      </c>
      <c r="CD27" s="1">
        <f>[8]Portugal!CD$22</f>
        <v>0</v>
      </c>
      <c r="CE27" s="1">
        <f>[8]Portugal!CE$22</f>
        <v>0</v>
      </c>
      <c r="CF27" s="1">
        <f>[8]Portugal!CF$22</f>
        <v>0</v>
      </c>
      <c r="CG27" s="1">
        <f>[8]Portugal!CG$22</f>
        <v>0</v>
      </c>
      <c r="CH27" s="1">
        <f>[8]Portugal!CH$22</f>
        <v>0</v>
      </c>
      <c r="CI27" s="1">
        <f>[8]Portugal!CI$22</f>
        <v>0</v>
      </c>
      <c r="CJ27" s="1">
        <f>[8]Portugal!CJ$22</f>
        <v>0</v>
      </c>
      <c r="CK27" s="1">
        <f>[8]Portugal!CK$22</f>
        <v>0</v>
      </c>
      <c r="CL27" s="1">
        <f>[8]Portugal!CL$22</f>
        <v>0</v>
      </c>
      <c r="CM27" s="1">
        <f>[8]Portugal!CM$22</f>
        <v>0</v>
      </c>
      <c r="CN27" s="1">
        <f>[8]Portugal!CN$22</f>
        <v>0</v>
      </c>
      <c r="CO27" s="1">
        <f>[8]Portugal!CO$22</f>
        <v>0</v>
      </c>
      <c r="CP27" s="1">
        <f>[8]Portugal!CP$22</f>
        <v>0</v>
      </c>
      <c r="CQ27" s="1">
        <f>[8]Portugal!CQ$22</f>
        <v>0</v>
      </c>
      <c r="CR27" s="1">
        <f>[8]Portugal!CR$22</f>
        <v>0</v>
      </c>
      <c r="CS27" s="1">
        <f>[8]Portugal!CS$22</f>
        <v>0</v>
      </c>
      <c r="CT27" s="1">
        <f>[8]Portugal!CT$22</f>
        <v>0</v>
      </c>
      <c r="CU27" s="1">
        <f>[8]Portugal!CU$22</f>
        <v>0</v>
      </c>
      <c r="CV27" s="1">
        <f>[8]Portugal!CV$22</f>
        <v>0</v>
      </c>
      <c r="CW27" s="1">
        <f>[8]Portugal!CW$22</f>
        <v>0</v>
      </c>
      <c r="CX27" s="1">
        <f>[8]Portugal!CX$22</f>
        <v>0</v>
      </c>
      <c r="CY27" s="1">
        <f>[8]Portugal!CY$22</f>
        <v>0</v>
      </c>
      <c r="CZ27" s="1">
        <f>[8]Portugal!CZ$22</f>
        <v>0</v>
      </c>
      <c r="DA27" s="1">
        <f>[8]Portugal!DA$22</f>
        <v>0</v>
      </c>
      <c r="DB27" s="1">
        <f>[8]Portugal!DB$22</f>
        <v>0</v>
      </c>
      <c r="DC27" s="1">
        <f>[8]Portugal!DC$22</f>
        <v>0</v>
      </c>
      <c r="DD27" s="1">
        <f>[8]Portugal!DD$22</f>
        <v>0</v>
      </c>
      <c r="DE27" s="1">
        <f>[8]Portugal!DE$22</f>
        <v>0</v>
      </c>
      <c r="DF27" s="1">
        <f>[8]Portugal!DF$22</f>
        <v>0</v>
      </c>
      <c r="DG27" s="1">
        <f>[8]Portugal!DG$22</f>
        <v>0</v>
      </c>
      <c r="DH27" s="1">
        <f>[8]Portugal!DH$22</f>
        <v>0</v>
      </c>
      <c r="DI27" s="1">
        <f>[8]Portugal!DI$22</f>
        <v>0</v>
      </c>
      <c r="DJ27" s="1">
        <f>[8]Portugal!DJ$22</f>
        <v>0</v>
      </c>
      <c r="DK27" s="1">
        <f>[8]Portugal!DK$22</f>
        <v>0</v>
      </c>
      <c r="DL27" s="1">
        <f>[8]Portugal!DL$22</f>
        <v>0</v>
      </c>
      <c r="DM27" s="1">
        <f>[8]Portugal!DM$22</f>
        <v>0</v>
      </c>
      <c r="DN27" s="1">
        <f>[8]Portugal!DN$22</f>
        <v>0</v>
      </c>
      <c r="DO27" s="1">
        <f>[8]Portugal!DO$22</f>
        <v>0</v>
      </c>
      <c r="DP27" s="1">
        <f>[8]Portugal!DP$22</f>
        <v>0</v>
      </c>
      <c r="DQ27" s="1">
        <f>[8]Portugal!DQ$22</f>
        <v>0</v>
      </c>
      <c r="DR27" s="1">
        <f>[8]Portugal!DR$22</f>
        <v>0</v>
      </c>
      <c r="DS27" s="1">
        <f>[8]Portugal!DS$22</f>
        <v>0</v>
      </c>
      <c r="DT27" s="1">
        <f>[8]Portugal!DT$22</f>
        <v>0</v>
      </c>
      <c r="DU27" s="1">
        <f>[8]Portugal!DU$22</f>
        <v>0</v>
      </c>
      <c r="DV27" s="1">
        <f>[8]Portugal!DV$22</f>
        <v>0</v>
      </c>
      <c r="DW27" s="1">
        <f>[8]Portugal!DW$22</f>
        <v>0</v>
      </c>
      <c r="DX27" s="1">
        <f>[8]Portugal!DX$22</f>
        <v>0</v>
      </c>
      <c r="DY27" s="1">
        <f>[8]Portugal!DY$22</f>
        <v>0</v>
      </c>
      <c r="DZ27" s="1">
        <f>[8]Portugal!DZ$22</f>
        <v>0</v>
      </c>
      <c r="EA27" s="1">
        <f>[8]Portugal!EA$22</f>
        <v>0</v>
      </c>
      <c r="EB27" s="1">
        <f>[8]Portugal!EB$22</f>
        <v>0</v>
      </c>
      <c r="EC27" s="1">
        <f>[8]Portugal!EC$22</f>
        <v>0</v>
      </c>
      <c r="ED27" s="1">
        <f>[8]Portugal!ED$22</f>
        <v>0</v>
      </c>
      <c r="EE27" s="1">
        <f>[8]Portugal!EE$22</f>
        <v>0</v>
      </c>
      <c r="EF27" s="1">
        <f>[8]Portugal!EF$22</f>
        <v>0</v>
      </c>
      <c r="EG27" s="1">
        <f>[8]Portugal!EG$22</f>
        <v>0</v>
      </c>
      <c r="EH27" s="1">
        <f>[8]Portugal!EH$22</f>
        <v>0</v>
      </c>
      <c r="EI27" s="1">
        <f>[8]Portugal!EI$22</f>
        <v>0</v>
      </c>
      <c r="EJ27" s="1">
        <f>[8]Portugal!EJ$22</f>
        <v>0</v>
      </c>
      <c r="EK27" s="1">
        <f>[8]Portugal!EK$22</f>
        <v>0</v>
      </c>
      <c r="EL27" s="1">
        <f>[8]Portugal!EL$22</f>
        <v>0</v>
      </c>
      <c r="EM27" s="1">
        <f>[8]Portugal!EM$22</f>
        <v>0</v>
      </c>
      <c r="EN27" s="1">
        <f>[8]Portugal!EN$22</f>
        <v>0</v>
      </c>
      <c r="EO27" s="1">
        <f>[8]Portugal!EO$22</f>
        <v>0</v>
      </c>
      <c r="EP27" s="1">
        <f>[8]Portugal!EP$22</f>
        <v>0</v>
      </c>
      <c r="EQ27" s="1">
        <f>[8]Portugal!EQ$22</f>
        <v>0</v>
      </c>
      <c r="ER27" s="1">
        <f>[8]Portugal!ER$22</f>
        <v>0</v>
      </c>
      <c r="ES27" s="1">
        <f>[8]Portugal!ES$22</f>
        <v>0</v>
      </c>
      <c r="ET27" s="1">
        <f>[8]Portugal!ET$22</f>
        <v>0</v>
      </c>
      <c r="EU27" s="1">
        <f>[8]Portugal!EU$22</f>
        <v>0</v>
      </c>
      <c r="EV27" s="1">
        <f>[8]Portugal!EV$22</f>
        <v>0</v>
      </c>
      <c r="EW27" s="1">
        <f>[8]Portugal!EW$22</f>
        <v>0</v>
      </c>
      <c r="EX27" s="1">
        <f>[8]Portugal!EX$22</f>
        <v>0</v>
      </c>
      <c r="EY27" s="1">
        <f>[8]Portugal!EY$22</f>
        <v>0</v>
      </c>
      <c r="EZ27" s="1">
        <f>[8]Portugal!EZ$22</f>
        <v>0</v>
      </c>
      <c r="FA27" s="1">
        <f>[8]Portugal!FA$22</f>
        <v>0</v>
      </c>
      <c r="FB27" s="1">
        <f>[8]Portugal!FB$22</f>
        <v>0</v>
      </c>
      <c r="FC27" s="1">
        <f>[8]Portugal!FC$22</f>
        <v>0</v>
      </c>
      <c r="FD27" s="1">
        <f>[8]Portugal!FD$22</f>
        <v>0</v>
      </c>
      <c r="FE27" s="1">
        <f>[8]Portugal!FE$22</f>
        <v>0</v>
      </c>
      <c r="FF27" s="1">
        <f>[8]Portugal!FF$22</f>
        <v>0</v>
      </c>
      <c r="FG27" s="1">
        <f>[8]Portugal!FG$22</f>
        <v>0</v>
      </c>
      <c r="FH27" s="1">
        <f>[8]Portugal!FH$22</f>
        <v>0</v>
      </c>
      <c r="FI27" s="1">
        <f>[8]Portugal!FI$22</f>
        <v>0</v>
      </c>
      <c r="FJ27" s="1">
        <f>[8]Portugal!FJ$22</f>
        <v>0</v>
      </c>
      <c r="FK27" s="1">
        <f>[8]Portugal!FK$22</f>
        <v>0</v>
      </c>
      <c r="FL27" s="1">
        <f>[8]Portugal!FL$22</f>
        <v>0</v>
      </c>
      <c r="FM27" s="1">
        <f>[8]Portugal!FM$22</f>
        <v>0</v>
      </c>
      <c r="FN27" s="1">
        <f>[8]Portugal!FN$22</f>
        <v>0</v>
      </c>
      <c r="FO27" s="1">
        <f>[8]Portugal!FO$22</f>
        <v>0</v>
      </c>
      <c r="FP27" s="1">
        <f>[8]Portugal!FP$22</f>
        <v>0</v>
      </c>
      <c r="FQ27" s="1">
        <f>[8]Portugal!FQ$22</f>
        <v>0</v>
      </c>
      <c r="FR27" s="1">
        <f>[8]Portugal!FR$22</f>
        <v>0</v>
      </c>
      <c r="FS27" s="1">
        <f>[8]Portugal!FS$22</f>
        <v>0</v>
      </c>
      <c r="FT27" s="1">
        <f>[8]Portugal!FT$22</f>
        <v>0</v>
      </c>
      <c r="FU27" s="1">
        <f>[8]Portugal!FU$22</f>
        <v>0</v>
      </c>
      <c r="FV27" s="1">
        <f>[8]Portugal!FV$22</f>
        <v>0</v>
      </c>
      <c r="FW27" s="1">
        <f>[8]Portugal!FW$22</f>
        <v>0</v>
      </c>
      <c r="FX27" s="1">
        <f>[8]Portugal!FX$22</f>
        <v>0</v>
      </c>
      <c r="FY27" s="1">
        <f>[8]Portugal!FY$22</f>
        <v>0</v>
      </c>
      <c r="FZ27" s="2">
        <f>SUM($B27:FY27)</f>
        <v>0</v>
      </c>
    </row>
    <row r="28" spans="1:182">
      <c r="A28" t="s">
        <v>28</v>
      </c>
      <c r="B28" s="1">
        <f>[8]Romania!B$22</f>
        <v>0</v>
      </c>
      <c r="C28" s="1">
        <f>[8]Romania!C$22</f>
        <v>0</v>
      </c>
      <c r="D28" s="1">
        <f>[8]Romania!D$22</f>
        <v>0</v>
      </c>
      <c r="E28" s="1">
        <f>[8]Romania!E$22</f>
        <v>0</v>
      </c>
      <c r="F28" s="1">
        <f>[8]Romania!F$22</f>
        <v>0</v>
      </c>
      <c r="G28" s="1">
        <f>[8]Romania!G$22</f>
        <v>0</v>
      </c>
      <c r="H28" s="1">
        <f>[8]Romania!H$22</f>
        <v>0</v>
      </c>
      <c r="I28" s="1">
        <f>[8]Romania!I$22</f>
        <v>0</v>
      </c>
      <c r="J28" s="1">
        <f>[8]Romania!J$22</f>
        <v>0</v>
      </c>
      <c r="K28" s="1">
        <f>[8]Romania!K$22</f>
        <v>0</v>
      </c>
      <c r="L28" s="1">
        <f>[8]Romania!L$22</f>
        <v>0</v>
      </c>
      <c r="M28" s="1">
        <f>[8]Romania!M$22</f>
        <v>0</v>
      </c>
      <c r="N28" s="1">
        <f>[8]Romania!N$22</f>
        <v>0</v>
      </c>
      <c r="O28" s="1">
        <f>[8]Romania!O$22</f>
        <v>0</v>
      </c>
      <c r="P28" s="1">
        <f>[8]Romania!P$22</f>
        <v>0</v>
      </c>
      <c r="Q28" s="1">
        <f>[8]Romania!Q$22</f>
        <v>0</v>
      </c>
      <c r="R28" s="1">
        <f>[8]Romania!R$22</f>
        <v>0</v>
      </c>
      <c r="S28" s="1">
        <f>[8]Romania!S$22</f>
        <v>0</v>
      </c>
      <c r="T28" s="1">
        <f>[8]Romania!T$22</f>
        <v>0</v>
      </c>
      <c r="U28" s="1">
        <f>[8]Romania!U$22</f>
        <v>0</v>
      </c>
      <c r="V28" s="1">
        <f>[8]Romania!V$22</f>
        <v>0</v>
      </c>
      <c r="W28" s="1">
        <f>[8]Romania!W$22</f>
        <v>0</v>
      </c>
      <c r="X28" s="1">
        <f>[8]Romania!X$22</f>
        <v>0</v>
      </c>
      <c r="Y28" s="1">
        <f>[8]Romania!Y$22</f>
        <v>0</v>
      </c>
      <c r="Z28" s="1">
        <f>[8]Romania!Z$22</f>
        <v>0</v>
      </c>
      <c r="AA28" s="1">
        <f>[8]Romania!AA$22</f>
        <v>0</v>
      </c>
      <c r="AB28" s="1">
        <f>[8]Romania!AB$22</f>
        <v>0</v>
      </c>
      <c r="AC28" s="1">
        <f>[8]Romania!AC$22</f>
        <v>0</v>
      </c>
      <c r="AD28" s="1">
        <f>[8]Romania!AD$22</f>
        <v>0</v>
      </c>
      <c r="AE28" s="1">
        <f>[8]Romania!AE$22</f>
        <v>0</v>
      </c>
      <c r="AF28" s="1">
        <f>[8]Romania!AF$22</f>
        <v>0</v>
      </c>
      <c r="AG28" s="1">
        <f>[8]Romania!AG$22</f>
        <v>0</v>
      </c>
      <c r="AH28" s="1">
        <f>[8]Romania!AH$22</f>
        <v>0</v>
      </c>
      <c r="AI28" s="1">
        <f>[8]Romania!AI$22</f>
        <v>0</v>
      </c>
      <c r="AJ28" s="1">
        <f>[8]Romania!AJ$22</f>
        <v>0</v>
      </c>
      <c r="AK28" s="1">
        <f>[8]Romania!AK$22</f>
        <v>0</v>
      </c>
      <c r="AL28" s="1">
        <f>[8]Romania!AL$22</f>
        <v>0</v>
      </c>
      <c r="AM28" s="1">
        <f>[8]Romania!AM$22</f>
        <v>0</v>
      </c>
      <c r="AN28" s="1">
        <f>[8]Romania!AN$22</f>
        <v>0</v>
      </c>
      <c r="AO28" s="1">
        <f>[8]Romania!AO$22</f>
        <v>0</v>
      </c>
      <c r="AP28" s="1">
        <f>[8]Romania!AP$22</f>
        <v>0</v>
      </c>
      <c r="AQ28" s="1">
        <f>[8]Romania!AQ$22</f>
        <v>0</v>
      </c>
      <c r="AR28" s="1">
        <f>[8]Romania!AR$22</f>
        <v>0</v>
      </c>
      <c r="AS28" s="1">
        <f>[8]Romania!AS$22</f>
        <v>0</v>
      </c>
      <c r="AT28" s="1">
        <f>[8]Romania!AT$22</f>
        <v>0</v>
      </c>
      <c r="AU28" s="1">
        <f>[8]Romania!AU$22</f>
        <v>0</v>
      </c>
      <c r="AV28" s="1">
        <f>[8]Romania!AV$22</f>
        <v>0</v>
      </c>
      <c r="AW28" s="1">
        <f>[8]Romania!AW$22</f>
        <v>0</v>
      </c>
      <c r="AX28" s="1">
        <f>[8]Romania!AX$22</f>
        <v>0</v>
      </c>
      <c r="AY28" s="1">
        <f>[8]Romania!AY$22</f>
        <v>0</v>
      </c>
      <c r="AZ28" s="1">
        <f>[8]Romania!AZ$22</f>
        <v>0</v>
      </c>
      <c r="BA28" s="1">
        <f>[8]Romania!BA$22</f>
        <v>0</v>
      </c>
      <c r="BB28" s="1">
        <f>[8]Romania!BB$22</f>
        <v>0</v>
      </c>
      <c r="BC28" s="1">
        <f>[8]Romania!BC$22</f>
        <v>0</v>
      </c>
      <c r="BD28" s="1">
        <f>[8]Romania!BD$22</f>
        <v>0</v>
      </c>
      <c r="BE28" s="1">
        <f>[8]Romania!BE$22</f>
        <v>0</v>
      </c>
      <c r="BF28" s="1">
        <f>[8]Romania!BF$22</f>
        <v>0</v>
      </c>
      <c r="BG28" s="1">
        <f>[8]Romania!BG$22</f>
        <v>0</v>
      </c>
      <c r="BH28" s="1">
        <f>[8]Romania!BH$22</f>
        <v>0</v>
      </c>
      <c r="BI28" s="1">
        <f>[8]Romania!BI$22</f>
        <v>0</v>
      </c>
      <c r="BJ28" s="1">
        <f>[8]Romania!BJ$22</f>
        <v>0</v>
      </c>
      <c r="BK28" s="1">
        <f>[8]Romania!BK$22</f>
        <v>0</v>
      </c>
      <c r="BL28" s="1">
        <f>[8]Romania!BL$22</f>
        <v>0</v>
      </c>
      <c r="BM28" s="1">
        <f>[8]Romania!BM$22</f>
        <v>0</v>
      </c>
      <c r="BN28" s="1">
        <f>[8]Romania!BN$22</f>
        <v>0</v>
      </c>
      <c r="BO28" s="1">
        <f>[8]Romania!BO$22</f>
        <v>0</v>
      </c>
      <c r="BP28" s="1">
        <f>[8]Romania!BP$22</f>
        <v>0</v>
      </c>
      <c r="BQ28" s="1">
        <f>[8]Romania!BQ$22</f>
        <v>0</v>
      </c>
      <c r="BR28" s="1">
        <f>[8]Romania!BR$22</f>
        <v>0</v>
      </c>
      <c r="BS28" s="1">
        <f>[8]Romania!BS$22</f>
        <v>0</v>
      </c>
      <c r="BT28" s="1">
        <f>[8]Romania!BT$22</f>
        <v>0</v>
      </c>
      <c r="BU28" s="1">
        <f>[8]Romania!BU$22</f>
        <v>0</v>
      </c>
      <c r="BV28" s="1">
        <f>[8]Romania!BV$22</f>
        <v>0</v>
      </c>
      <c r="BW28" s="1">
        <f>[8]Romania!BW$22</f>
        <v>0</v>
      </c>
      <c r="BX28" s="1">
        <f>[8]Romania!BX$22</f>
        <v>0</v>
      </c>
      <c r="BY28" s="1">
        <f>[8]Romania!BY$22</f>
        <v>0</v>
      </c>
      <c r="BZ28" s="1">
        <f>[8]Romania!BZ$22</f>
        <v>0</v>
      </c>
      <c r="CA28" s="1">
        <f>[8]Romania!CA$22</f>
        <v>0</v>
      </c>
      <c r="CB28" s="1">
        <f>[8]Romania!CB$22</f>
        <v>0</v>
      </c>
      <c r="CC28" s="1">
        <f>[8]Romania!CC$22</f>
        <v>0</v>
      </c>
      <c r="CD28" s="1">
        <f>[8]Romania!CD$22</f>
        <v>0</v>
      </c>
      <c r="CE28" s="1">
        <f>[8]Romania!CE$22</f>
        <v>0</v>
      </c>
      <c r="CF28" s="1">
        <f>[8]Romania!CF$22</f>
        <v>0</v>
      </c>
      <c r="CG28" s="1">
        <f>[8]Romania!CG$22</f>
        <v>0</v>
      </c>
      <c r="CH28" s="1">
        <f>[8]Romania!CH$22</f>
        <v>0</v>
      </c>
      <c r="CI28" s="1">
        <f>[8]Romania!CI$22</f>
        <v>0</v>
      </c>
      <c r="CJ28" s="1">
        <f>[8]Romania!CJ$22</f>
        <v>0</v>
      </c>
      <c r="CK28" s="1">
        <f>[8]Romania!CK$22</f>
        <v>0</v>
      </c>
      <c r="CL28" s="1">
        <f>[8]Romania!CL$22</f>
        <v>0</v>
      </c>
      <c r="CM28" s="1">
        <f>[8]Romania!CM$22</f>
        <v>0</v>
      </c>
      <c r="CN28" s="1">
        <f>[8]Romania!CN$22</f>
        <v>0</v>
      </c>
      <c r="CO28" s="1">
        <f>[8]Romania!CO$22</f>
        <v>0</v>
      </c>
      <c r="CP28" s="1">
        <f>[8]Romania!CP$22</f>
        <v>0</v>
      </c>
      <c r="CQ28" s="1">
        <f>[8]Romania!CQ$22</f>
        <v>0</v>
      </c>
      <c r="CR28" s="1">
        <f>[8]Romania!CR$22</f>
        <v>0</v>
      </c>
      <c r="CS28" s="1">
        <f>[8]Romania!CS$22</f>
        <v>0</v>
      </c>
      <c r="CT28" s="1">
        <f>[8]Romania!CT$22</f>
        <v>0</v>
      </c>
      <c r="CU28" s="1">
        <f>[8]Romania!CU$22</f>
        <v>0</v>
      </c>
      <c r="CV28" s="1">
        <f>[8]Romania!CV$22</f>
        <v>0</v>
      </c>
      <c r="CW28" s="1">
        <f>[8]Romania!CW$22</f>
        <v>0</v>
      </c>
      <c r="CX28" s="1">
        <f>[8]Romania!CX$22</f>
        <v>0</v>
      </c>
      <c r="CY28" s="1">
        <f>[8]Romania!CY$22</f>
        <v>0</v>
      </c>
      <c r="CZ28" s="1">
        <f>[8]Romania!CZ$22</f>
        <v>0</v>
      </c>
      <c r="DA28" s="1">
        <f>[8]Romania!DA$22</f>
        <v>0</v>
      </c>
      <c r="DB28" s="1">
        <f>[8]Romania!DB$22</f>
        <v>0</v>
      </c>
      <c r="DC28" s="1">
        <f>[8]Romania!DC$22</f>
        <v>0</v>
      </c>
      <c r="DD28" s="1">
        <f>[8]Romania!DD$22</f>
        <v>0</v>
      </c>
      <c r="DE28" s="1">
        <f>[8]Romania!DE$22</f>
        <v>0</v>
      </c>
      <c r="DF28" s="1">
        <f>[8]Romania!DF$22</f>
        <v>0</v>
      </c>
      <c r="DG28" s="1">
        <f>[8]Romania!DG$22</f>
        <v>0</v>
      </c>
      <c r="DH28" s="1">
        <f>[8]Romania!DH$22</f>
        <v>0</v>
      </c>
      <c r="DI28" s="1">
        <f>[8]Romania!DI$22</f>
        <v>0</v>
      </c>
      <c r="DJ28" s="1">
        <f>[8]Romania!DJ$22</f>
        <v>0</v>
      </c>
      <c r="DK28" s="1">
        <f>[8]Romania!DK$22</f>
        <v>0</v>
      </c>
      <c r="DL28" s="1">
        <f>[8]Romania!DL$22</f>
        <v>0</v>
      </c>
      <c r="DM28" s="1">
        <f>[8]Romania!DM$22</f>
        <v>0</v>
      </c>
      <c r="DN28" s="1">
        <f>[8]Romania!DN$22</f>
        <v>0</v>
      </c>
      <c r="DO28" s="1">
        <f>[8]Romania!DO$22</f>
        <v>0</v>
      </c>
      <c r="DP28" s="1">
        <f>[8]Romania!DP$22</f>
        <v>0</v>
      </c>
      <c r="DQ28" s="1">
        <f>[8]Romania!DQ$22</f>
        <v>0</v>
      </c>
      <c r="DR28" s="1">
        <f>[8]Romania!DR$22</f>
        <v>0</v>
      </c>
      <c r="DS28" s="1">
        <f>[8]Romania!DS$22</f>
        <v>0</v>
      </c>
      <c r="DT28" s="1">
        <f>[8]Romania!DT$22</f>
        <v>0</v>
      </c>
      <c r="DU28" s="1">
        <f>[8]Romania!DU$22</f>
        <v>0</v>
      </c>
      <c r="DV28" s="1">
        <f>[8]Romania!DV$22</f>
        <v>0</v>
      </c>
      <c r="DW28" s="1">
        <f>[8]Romania!DW$22</f>
        <v>0</v>
      </c>
      <c r="DX28" s="1">
        <f>[8]Romania!DX$22</f>
        <v>0</v>
      </c>
      <c r="DY28" s="1">
        <f>[8]Romania!DY$22</f>
        <v>0</v>
      </c>
      <c r="DZ28" s="1">
        <f>[8]Romania!DZ$22</f>
        <v>0</v>
      </c>
      <c r="EA28" s="1">
        <f>[8]Romania!EA$22</f>
        <v>0</v>
      </c>
      <c r="EB28" s="1">
        <f>[8]Romania!EB$22</f>
        <v>0</v>
      </c>
      <c r="EC28" s="1">
        <f>[8]Romania!EC$22</f>
        <v>0</v>
      </c>
      <c r="ED28" s="1">
        <f>[8]Romania!ED$22</f>
        <v>0</v>
      </c>
      <c r="EE28" s="1">
        <f>[8]Romania!EE$22</f>
        <v>0</v>
      </c>
      <c r="EF28" s="1">
        <f>[8]Romania!EF$22</f>
        <v>0</v>
      </c>
      <c r="EG28" s="1">
        <f>[8]Romania!EG$22</f>
        <v>0</v>
      </c>
      <c r="EH28" s="1">
        <f>[8]Romania!EH$22</f>
        <v>0</v>
      </c>
      <c r="EI28" s="1">
        <f>[8]Romania!EI$22</f>
        <v>0</v>
      </c>
      <c r="EJ28" s="1">
        <f>[8]Romania!EJ$22</f>
        <v>0</v>
      </c>
      <c r="EK28" s="1">
        <f>[8]Romania!EK$22</f>
        <v>0</v>
      </c>
      <c r="EL28" s="1">
        <f>[8]Romania!EL$22</f>
        <v>0</v>
      </c>
      <c r="EM28" s="1">
        <f>[8]Romania!EM$22</f>
        <v>0</v>
      </c>
      <c r="EN28" s="1">
        <f>[8]Romania!EN$22</f>
        <v>0</v>
      </c>
      <c r="EO28" s="1">
        <f>[8]Romania!EO$22</f>
        <v>0</v>
      </c>
      <c r="EP28" s="1">
        <f>[8]Romania!EP$22</f>
        <v>0</v>
      </c>
      <c r="EQ28" s="1">
        <f>[8]Romania!EQ$22</f>
        <v>0</v>
      </c>
      <c r="ER28" s="1">
        <f>[8]Romania!ER$22</f>
        <v>0</v>
      </c>
      <c r="ES28" s="1">
        <f>[8]Romania!ES$22</f>
        <v>0</v>
      </c>
      <c r="ET28" s="1">
        <f>[8]Romania!ET$22</f>
        <v>0</v>
      </c>
      <c r="EU28" s="1">
        <f>[8]Romania!EU$22</f>
        <v>0</v>
      </c>
      <c r="EV28" s="1">
        <f>[8]Romania!EV$22</f>
        <v>0</v>
      </c>
      <c r="EW28" s="1">
        <f>[8]Romania!EW$22</f>
        <v>0</v>
      </c>
      <c r="EX28" s="1">
        <f>[8]Romania!EX$22</f>
        <v>0</v>
      </c>
      <c r="EY28" s="1">
        <f>[8]Romania!EY$22</f>
        <v>0</v>
      </c>
      <c r="EZ28" s="1">
        <f>[8]Romania!EZ$22</f>
        <v>0</v>
      </c>
      <c r="FA28" s="1">
        <f>[8]Romania!FA$22</f>
        <v>0</v>
      </c>
      <c r="FB28" s="1">
        <f>[8]Romania!FB$22</f>
        <v>0</v>
      </c>
      <c r="FC28" s="1">
        <f>[8]Romania!FC$22</f>
        <v>0</v>
      </c>
      <c r="FD28" s="1">
        <f>[8]Romania!FD$22</f>
        <v>0</v>
      </c>
      <c r="FE28" s="1">
        <f>[8]Romania!FE$22</f>
        <v>0</v>
      </c>
      <c r="FF28" s="1">
        <f>[8]Romania!FF$22</f>
        <v>0</v>
      </c>
      <c r="FG28" s="1">
        <f>[8]Romania!FG$22</f>
        <v>0</v>
      </c>
      <c r="FH28" s="1">
        <f>[8]Romania!FH$22</f>
        <v>0</v>
      </c>
      <c r="FI28" s="1">
        <f>[8]Romania!FI$22</f>
        <v>0</v>
      </c>
      <c r="FJ28" s="1">
        <f>[8]Romania!FJ$22</f>
        <v>0</v>
      </c>
      <c r="FK28" s="1">
        <f>[8]Romania!FK$22</f>
        <v>0</v>
      </c>
      <c r="FL28" s="1">
        <f>[8]Romania!FL$22</f>
        <v>0</v>
      </c>
      <c r="FM28" s="1">
        <f>[8]Romania!FM$22</f>
        <v>0</v>
      </c>
      <c r="FN28" s="1">
        <f>[8]Romania!FN$22</f>
        <v>0</v>
      </c>
      <c r="FO28" s="1">
        <f>[8]Romania!FO$22</f>
        <v>0</v>
      </c>
      <c r="FP28" s="1">
        <f>[8]Romania!FP$22</f>
        <v>0</v>
      </c>
      <c r="FQ28" s="1">
        <f>[8]Romania!FQ$22</f>
        <v>0</v>
      </c>
      <c r="FR28" s="1">
        <f>[8]Romania!FR$22</f>
        <v>0</v>
      </c>
      <c r="FS28" s="1">
        <f>[8]Romania!FS$22</f>
        <v>0</v>
      </c>
      <c r="FT28" s="1">
        <f>[8]Romania!FT$22</f>
        <v>0</v>
      </c>
      <c r="FU28" s="1">
        <f>[8]Romania!FU$22</f>
        <v>0</v>
      </c>
      <c r="FV28" s="1">
        <f>[8]Romania!FV$22</f>
        <v>0</v>
      </c>
      <c r="FW28" s="1">
        <f>[8]Romania!FW$22</f>
        <v>0</v>
      </c>
      <c r="FX28" s="1">
        <f>[8]Romania!FX$22</f>
        <v>0</v>
      </c>
      <c r="FY28" s="1">
        <f>[8]Romania!FY$22</f>
        <v>0</v>
      </c>
      <c r="FZ28" s="2">
        <f>SUM($B28:FY28)</f>
        <v>0</v>
      </c>
    </row>
    <row r="29" spans="1:182">
      <c r="A29" t="s">
        <v>30</v>
      </c>
      <c r="B29" s="1">
        <f>[8]Slovakia!B$22</f>
        <v>0</v>
      </c>
      <c r="C29" s="1">
        <f>[8]Slovakia!C$22</f>
        <v>0</v>
      </c>
      <c r="D29" s="1">
        <f>[8]Slovakia!D$22</f>
        <v>0</v>
      </c>
      <c r="E29" s="1">
        <f>[8]Slovakia!E$22</f>
        <v>0</v>
      </c>
      <c r="F29" s="1">
        <f>[8]Slovakia!F$22</f>
        <v>0</v>
      </c>
      <c r="G29" s="1">
        <f>[8]Slovakia!G$22</f>
        <v>0</v>
      </c>
      <c r="H29" s="1">
        <f>[8]Slovakia!H$22</f>
        <v>0</v>
      </c>
      <c r="I29" s="1">
        <f>[8]Slovakia!I$22</f>
        <v>0</v>
      </c>
      <c r="J29" s="1">
        <f>[8]Slovakia!J$22</f>
        <v>0</v>
      </c>
      <c r="K29" s="1">
        <f>[8]Slovakia!K$22</f>
        <v>0</v>
      </c>
      <c r="L29" s="1">
        <f>[8]Slovakia!L$22</f>
        <v>0</v>
      </c>
      <c r="M29" s="1">
        <f>[8]Slovakia!M$22</f>
        <v>0</v>
      </c>
      <c r="N29" s="1">
        <f>[8]Slovakia!N$22</f>
        <v>0</v>
      </c>
      <c r="O29" s="1">
        <f>[8]Slovakia!O$22</f>
        <v>0</v>
      </c>
      <c r="P29" s="1">
        <f>[8]Slovakia!P$22</f>
        <v>0</v>
      </c>
      <c r="Q29" s="1">
        <f>[8]Slovakia!Q$22</f>
        <v>0</v>
      </c>
      <c r="R29" s="1">
        <f>[8]Slovakia!R$22</f>
        <v>0</v>
      </c>
      <c r="S29" s="1">
        <f>[8]Slovakia!S$22</f>
        <v>0</v>
      </c>
      <c r="T29" s="1">
        <f>[8]Slovakia!T$22</f>
        <v>0</v>
      </c>
      <c r="U29" s="1">
        <f>[8]Slovakia!U$22</f>
        <v>0</v>
      </c>
      <c r="V29" s="1">
        <f>[8]Slovakia!V$22</f>
        <v>0</v>
      </c>
      <c r="W29" s="1">
        <f>[8]Slovakia!W$22</f>
        <v>0</v>
      </c>
      <c r="X29" s="1">
        <f>[8]Slovakia!X$22</f>
        <v>0</v>
      </c>
      <c r="Y29" s="1">
        <f>[8]Slovakia!Y$22</f>
        <v>0</v>
      </c>
      <c r="Z29" s="1">
        <f>[8]Slovakia!Z$22</f>
        <v>0</v>
      </c>
      <c r="AA29" s="1">
        <f>[8]Slovakia!AA$22</f>
        <v>0</v>
      </c>
      <c r="AB29" s="1">
        <f>[8]Slovakia!AB$22</f>
        <v>0</v>
      </c>
      <c r="AC29" s="1">
        <f>[8]Slovakia!AC$22</f>
        <v>0</v>
      </c>
      <c r="AD29" s="1">
        <f>[8]Slovakia!AD$22</f>
        <v>0</v>
      </c>
      <c r="AE29" s="1">
        <f>[8]Slovakia!AE$22</f>
        <v>0</v>
      </c>
      <c r="AF29" s="1">
        <f>[8]Slovakia!AF$22</f>
        <v>0</v>
      </c>
      <c r="AG29" s="1">
        <f>[8]Slovakia!AG$22</f>
        <v>0</v>
      </c>
      <c r="AH29" s="1">
        <f>[8]Slovakia!AH$22</f>
        <v>0</v>
      </c>
      <c r="AI29" s="1">
        <f>[8]Slovakia!AI$22</f>
        <v>0</v>
      </c>
      <c r="AJ29" s="1">
        <f>[8]Slovakia!AJ$22</f>
        <v>0</v>
      </c>
      <c r="AK29" s="1">
        <f>[8]Slovakia!AK$22</f>
        <v>0</v>
      </c>
      <c r="AL29" s="1">
        <f>[8]Slovakia!AL$22</f>
        <v>0</v>
      </c>
      <c r="AM29" s="1">
        <f>[8]Slovakia!AM$22</f>
        <v>0</v>
      </c>
      <c r="AN29" s="1">
        <f>[8]Slovakia!AN$22</f>
        <v>0</v>
      </c>
      <c r="AO29" s="1">
        <f>[8]Slovakia!AO$22</f>
        <v>0</v>
      </c>
      <c r="AP29" s="1">
        <f>[8]Slovakia!AP$22</f>
        <v>0</v>
      </c>
      <c r="AQ29" s="1">
        <f>[8]Slovakia!AQ$22</f>
        <v>0</v>
      </c>
      <c r="AR29" s="1">
        <f>[8]Slovakia!AR$22</f>
        <v>0</v>
      </c>
      <c r="AS29" s="1">
        <f>[8]Slovakia!AS$22</f>
        <v>0</v>
      </c>
      <c r="AT29" s="1">
        <f>[8]Slovakia!AT$22</f>
        <v>0</v>
      </c>
      <c r="AU29" s="1">
        <f>[8]Slovakia!AU$22</f>
        <v>0</v>
      </c>
      <c r="AV29" s="1">
        <f>[8]Slovakia!AV$22</f>
        <v>0</v>
      </c>
      <c r="AW29" s="1">
        <f>[8]Slovakia!AW$22</f>
        <v>0</v>
      </c>
      <c r="AX29" s="1">
        <f>[8]Slovakia!AX$22</f>
        <v>0</v>
      </c>
      <c r="AY29" s="1">
        <f>[8]Slovakia!AY$22</f>
        <v>0</v>
      </c>
      <c r="AZ29" s="1">
        <f>[8]Slovakia!AZ$22</f>
        <v>0</v>
      </c>
      <c r="BA29" s="1">
        <f>[8]Slovakia!BA$22</f>
        <v>0</v>
      </c>
      <c r="BB29" s="1">
        <f>[8]Slovakia!BB$22</f>
        <v>0</v>
      </c>
      <c r="BC29" s="1">
        <f>[8]Slovakia!BC$22</f>
        <v>0</v>
      </c>
      <c r="BD29" s="1">
        <f>[8]Slovakia!BD$22</f>
        <v>0</v>
      </c>
      <c r="BE29" s="1">
        <f>[8]Slovakia!BE$22</f>
        <v>0</v>
      </c>
      <c r="BF29" s="1">
        <f>[8]Slovakia!BF$22</f>
        <v>0</v>
      </c>
      <c r="BG29" s="1">
        <f>[8]Slovakia!BG$22</f>
        <v>0</v>
      </c>
      <c r="BH29" s="1">
        <f>[8]Slovakia!BH$22</f>
        <v>0</v>
      </c>
      <c r="BI29" s="1">
        <f>[8]Slovakia!BI$22</f>
        <v>0</v>
      </c>
      <c r="BJ29" s="1">
        <f>[8]Slovakia!BJ$22</f>
        <v>0</v>
      </c>
      <c r="BK29" s="1">
        <f>[8]Slovakia!BK$22</f>
        <v>0</v>
      </c>
      <c r="BL29" s="1">
        <f>[8]Slovakia!BL$22</f>
        <v>0</v>
      </c>
      <c r="BM29" s="1">
        <f>[8]Slovakia!BM$22</f>
        <v>0</v>
      </c>
      <c r="BN29" s="1">
        <f>[8]Slovakia!BN$22</f>
        <v>0</v>
      </c>
      <c r="BO29" s="1">
        <f>[8]Slovakia!BO$22</f>
        <v>0</v>
      </c>
      <c r="BP29" s="1">
        <f>[8]Slovakia!BP$22</f>
        <v>0</v>
      </c>
      <c r="BQ29" s="1">
        <f>[8]Slovakia!BQ$22</f>
        <v>0</v>
      </c>
      <c r="BR29" s="1">
        <f>[8]Slovakia!BR$22</f>
        <v>0</v>
      </c>
      <c r="BS29" s="1">
        <f>[8]Slovakia!BS$22</f>
        <v>0</v>
      </c>
      <c r="BT29" s="1">
        <f>[8]Slovakia!BT$22</f>
        <v>0</v>
      </c>
      <c r="BU29" s="1">
        <f>[8]Slovakia!BU$22</f>
        <v>0</v>
      </c>
      <c r="BV29" s="1">
        <f>[8]Slovakia!BV$22</f>
        <v>0</v>
      </c>
      <c r="BW29" s="1">
        <f>[8]Slovakia!BW$22</f>
        <v>0</v>
      </c>
      <c r="BX29" s="1">
        <f>[8]Slovakia!BX$22</f>
        <v>0</v>
      </c>
      <c r="BY29" s="1">
        <f>[8]Slovakia!BY$22</f>
        <v>0</v>
      </c>
      <c r="BZ29" s="1">
        <f>[8]Slovakia!BZ$22</f>
        <v>0</v>
      </c>
      <c r="CA29" s="1">
        <f>[8]Slovakia!CA$22</f>
        <v>0</v>
      </c>
      <c r="CB29" s="1">
        <f>[8]Slovakia!CB$22</f>
        <v>0</v>
      </c>
      <c r="CC29" s="1">
        <f>[8]Slovakia!CC$22</f>
        <v>0</v>
      </c>
      <c r="CD29" s="1">
        <f>[8]Slovakia!CD$22</f>
        <v>0</v>
      </c>
      <c r="CE29" s="1">
        <f>[8]Slovakia!CE$22</f>
        <v>0</v>
      </c>
      <c r="CF29" s="1">
        <f>[8]Slovakia!CF$22</f>
        <v>0</v>
      </c>
      <c r="CG29" s="1">
        <f>[8]Slovakia!CG$22</f>
        <v>0</v>
      </c>
      <c r="CH29" s="1">
        <f>[8]Slovakia!CH$22</f>
        <v>0</v>
      </c>
      <c r="CI29" s="1">
        <f>[8]Slovakia!CI$22</f>
        <v>0</v>
      </c>
      <c r="CJ29" s="1">
        <f>[8]Slovakia!CJ$22</f>
        <v>0</v>
      </c>
      <c r="CK29" s="1">
        <f>[8]Slovakia!CK$22</f>
        <v>0</v>
      </c>
      <c r="CL29" s="1">
        <f>[8]Slovakia!CL$22</f>
        <v>0</v>
      </c>
      <c r="CM29" s="1">
        <f>[8]Slovakia!CM$22</f>
        <v>0</v>
      </c>
      <c r="CN29" s="1">
        <f>[8]Slovakia!CN$22</f>
        <v>0</v>
      </c>
      <c r="CO29" s="1">
        <f>[8]Slovakia!CO$22</f>
        <v>5126</v>
      </c>
      <c r="CP29" s="1">
        <f>[8]Slovakia!CP$22</f>
        <v>5162</v>
      </c>
      <c r="CQ29" s="1">
        <f>[8]Slovakia!CQ$22</f>
        <v>10861</v>
      </c>
      <c r="CR29" s="1">
        <f>[8]Slovakia!CR$22</f>
        <v>7969</v>
      </c>
      <c r="CS29" s="1">
        <f>[8]Slovakia!CS$22</f>
        <v>2908</v>
      </c>
      <c r="CT29" s="1">
        <f>[8]Slovakia!CT$22</f>
        <v>4657</v>
      </c>
      <c r="CU29" s="1">
        <f>[8]Slovakia!CU$22</f>
        <v>7190</v>
      </c>
      <c r="CV29" s="1">
        <f>[8]Slovakia!CV$22</f>
        <v>0</v>
      </c>
      <c r="CW29" s="1">
        <f>[8]Slovakia!CW$22</f>
        <v>0</v>
      </c>
      <c r="CX29" s="1">
        <f>[8]Slovakia!CX$22</f>
        <v>0</v>
      </c>
      <c r="CY29" s="1">
        <f>[8]Slovakia!CY$22</f>
        <v>2755</v>
      </c>
      <c r="CZ29" s="1">
        <f>[8]Slovakia!CZ$22</f>
        <v>2830</v>
      </c>
      <c r="DA29" s="1">
        <f>[8]Slovakia!DA$22</f>
        <v>7856</v>
      </c>
      <c r="DB29" s="1">
        <f>[8]Slovakia!DB$22</f>
        <v>5248</v>
      </c>
      <c r="DC29" s="1">
        <f>[8]Slovakia!DC$22</f>
        <v>7649</v>
      </c>
      <c r="DD29" s="1">
        <f>[8]Slovakia!DD$22</f>
        <v>161</v>
      </c>
      <c r="DE29" s="1">
        <f>[8]Slovakia!DE$22</f>
        <v>5675</v>
      </c>
      <c r="DF29" s="1">
        <f>[8]Slovakia!DF$22</f>
        <v>2908</v>
      </c>
      <c r="DG29" s="1">
        <f>[8]Slovakia!DG$22</f>
        <v>2290</v>
      </c>
      <c r="DH29" s="1">
        <f>[8]Slovakia!DH$22</f>
        <v>4804</v>
      </c>
      <c r="DI29" s="1">
        <f>[8]Slovakia!DI$22</f>
        <v>8431</v>
      </c>
      <c r="DJ29" s="1">
        <f>[8]Slovakia!DJ$22</f>
        <v>27758</v>
      </c>
      <c r="DK29" s="1">
        <f>[8]Slovakia!DK$22</f>
        <v>2269</v>
      </c>
      <c r="DL29" s="1">
        <f>[8]Slovakia!DL$22</f>
        <v>7566</v>
      </c>
      <c r="DM29" s="1">
        <f>[8]Slovakia!DM$22</f>
        <v>0</v>
      </c>
      <c r="DN29" s="1">
        <f>[8]Slovakia!DN$22</f>
        <v>22262</v>
      </c>
      <c r="DO29" s="1">
        <f>[8]Slovakia!DO$22</f>
        <v>13583</v>
      </c>
      <c r="DP29" s="1">
        <f>[8]Slovakia!DP$22</f>
        <v>8531</v>
      </c>
      <c r="DQ29" s="1">
        <f>[8]Slovakia!DQ$22</f>
        <v>5231</v>
      </c>
      <c r="DR29" s="1">
        <f>[8]Slovakia!DR$22</f>
        <v>18343</v>
      </c>
      <c r="DS29" s="1">
        <f>[8]Slovakia!DS$22</f>
        <v>4864</v>
      </c>
      <c r="DT29" s="1">
        <f>[8]Slovakia!DT$22</f>
        <v>23948</v>
      </c>
      <c r="DU29" s="1">
        <f>[8]Slovakia!DU$22</f>
        <v>8644</v>
      </c>
      <c r="DV29" s="1">
        <f>[8]Slovakia!DV$22</f>
        <v>23815</v>
      </c>
      <c r="DW29" s="1">
        <f>[8]Slovakia!DW$22</f>
        <v>66337</v>
      </c>
      <c r="DX29" s="1">
        <f>[8]Slovakia!DX$22</f>
        <v>9444</v>
      </c>
      <c r="DY29" s="1">
        <f>[8]Slovakia!DY$22</f>
        <v>35236</v>
      </c>
      <c r="DZ29" s="1">
        <f>[8]Slovakia!DZ$22</f>
        <v>5252</v>
      </c>
      <c r="EA29" s="1">
        <f>[8]Slovakia!EA$22</f>
        <v>14229</v>
      </c>
      <c r="EB29" s="1">
        <f>[8]Slovakia!EB$22</f>
        <v>5354</v>
      </c>
      <c r="EC29" s="1">
        <f>[8]Slovakia!EC$22</f>
        <v>4009</v>
      </c>
      <c r="ED29" s="1">
        <f>[8]Slovakia!ED$22</f>
        <v>24215</v>
      </c>
      <c r="EE29" s="1">
        <f>[8]Slovakia!EE$22</f>
        <v>2956</v>
      </c>
      <c r="EF29" s="1">
        <f>[8]Slovakia!EF$22</f>
        <v>16387</v>
      </c>
      <c r="EG29" s="1">
        <f>[8]Slovakia!EG$22</f>
        <v>20679</v>
      </c>
      <c r="EH29" s="1">
        <f>[8]Slovakia!EH$22</f>
        <v>45067</v>
      </c>
      <c r="EI29" s="1">
        <f>[8]Slovakia!EI$22</f>
        <v>24575</v>
      </c>
      <c r="EJ29" s="1">
        <f>[8]Slovakia!EJ$22</f>
        <v>35252</v>
      </c>
      <c r="EK29" s="1">
        <f>[8]Slovakia!EK$22</f>
        <v>10449</v>
      </c>
      <c r="EL29" s="1">
        <f>[8]Slovakia!EL$22</f>
        <v>17530</v>
      </c>
      <c r="EM29" s="1">
        <f>[8]Slovakia!EM$22</f>
        <v>56302</v>
      </c>
      <c r="EN29" s="1">
        <f>[8]Slovakia!EN$22</f>
        <v>26995</v>
      </c>
      <c r="EO29" s="1">
        <f>[8]Slovakia!EO$22</f>
        <v>4433</v>
      </c>
      <c r="EP29" s="1">
        <f>[8]Slovakia!EP$22</f>
        <v>10628</v>
      </c>
      <c r="EQ29" s="1">
        <f>[8]Slovakia!EQ$22</f>
        <v>16275</v>
      </c>
      <c r="ER29" s="1">
        <f>[8]Slovakia!ER$22</f>
        <v>5373</v>
      </c>
      <c r="ES29" s="1">
        <f>[8]Slovakia!ES$22</f>
        <v>0</v>
      </c>
      <c r="ET29" s="1">
        <f>[8]Slovakia!ET$22</f>
        <v>5382</v>
      </c>
      <c r="EU29" s="1">
        <f>[8]Slovakia!EU$22</f>
        <v>10609</v>
      </c>
      <c r="EV29" s="1">
        <f>[8]Slovakia!EV$22</f>
        <v>10607</v>
      </c>
      <c r="EW29" s="1">
        <f>[8]Slovakia!EW$22</f>
        <v>5302</v>
      </c>
      <c r="EX29" s="1">
        <f>[8]Slovakia!EX$22</f>
        <v>10604</v>
      </c>
      <c r="EY29" s="1">
        <f>[8]Slovakia!EY$22</f>
        <v>3682</v>
      </c>
      <c r="EZ29" s="1">
        <f>[8]Slovakia!EZ$22</f>
        <v>11219</v>
      </c>
      <c r="FA29" s="1">
        <f>[8]Slovakia!FA$22</f>
        <v>15176</v>
      </c>
      <c r="FB29" s="1">
        <f>[8]Slovakia!FB$22</f>
        <v>3794</v>
      </c>
      <c r="FC29" s="1">
        <f>[8]Slovakia!FC$22</f>
        <v>15006</v>
      </c>
      <c r="FD29" s="1">
        <f>[8]Slovakia!FD$22</f>
        <v>14752</v>
      </c>
      <c r="FE29" s="1">
        <f>[8]Slovakia!FE$22</f>
        <v>2575</v>
      </c>
      <c r="FF29" s="1">
        <f>[8]Slovakia!FF$22</f>
        <v>11241</v>
      </c>
      <c r="FG29" s="1">
        <f>[8]Slovakia!FG$22</f>
        <v>11178</v>
      </c>
      <c r="FH29" s="1">
        <f>[8]Slovakia!FH$22</f>
        <v>11</v>
      </c>
      <c r="FI29" s="1">
        <f>[8]Slovakia!FI$22</f>
        <v>7327</v>
      </c>
      <c r="FJ29" s="1">
        <f>[8]Slovakia!FJ$22</f>
        <v>24421</v>
      </c>
      <c r="FK29" s="1">
        <f>[8]Slovakia!FK$22</f>
        <v>14</v>
      </c>
      <c r="FL29" s="1">
        <f>[8]Slovakia!FL$22</f>
        <v>38637</v>
      </c>
      <c r="FM29" s="1">
        <f>[8]Slovakia!FM$22</f>
        <v>5619</v>
      </c>
      <c r="FN29" s="1">
        <f>[8]Slovakia!FN$22</f>
        <v>0</v>
      </c>
      <c r="FO29" s="1">
        <f>[8]Slovakia!FO$22</f>
        <v>7</v>
      </c>
      <c r="FP29" s="1">
        <f>[8]Slovakia!FP$22</f>
        <v>22321</v>
      </c>
      <c r="FQ29" s="1">
        <f>[8]Slovakia!FQ$22</f>
        <v>27978</v>
      </c>
      <c r="FR29" s="1">
        <f>[8]Slovakia!FR$22</f>
        <v>32118</v>
      </c>
      <c r="FS29" s="1">
        <f>[8]Slovakia!FS$22</f>
        <v>5554</v>
      </c>
      <c r="FT29" s="1">
        <f>[8]Slovakia!FT$22</f>
        <v>17020</v>
      </c>
      <c r="FU29" s="1">
        <f>[8]Slovakia!FU$22</f>
        <v>10853</v>
      </c>
      <c r="FV29" s="1">
        <f>[8]Slovakia!FV$22</f>
        <v>12865</v>
      </c>
      <c r="FW29" s="1">
        <f>[8]Slovakia!FW$22</f>
        <v>0</v>
      </c>
      <c r="FX29" s="1">
        <f>[8]Slovakia!FX$22</f>
        <v>0</v>
      </c>
      <c r="FY29" s="1">
        <f>[8]Slovakia!FY$22</f>
        <v>0</v>
      </c>
      <c r="FZ29" s="2">
        <f>SUM($B29:FY29)</f>
        <v>1054143</v>
      </c>
    </row>
    <row r="30" spans="1:182">
      <c r="A30" t="s">
        <v>31</v>
      </c>
      <c r="B30" s="1">
        <f>[8]Slovenia!B$22</f>
        <v>0</v>
      </c>
      <c r="C30" s="1">
        <f>[8]Slovenia!C$22</f>
        <v>0</v>
      </c>
      <c r="D30" s="1">
        <f>[8]Slovenia!D$22</f>
        <v>0</v>
      </c>
      <c r="E30" s="1">
        <f>[8]Slovenia!E$22</f>
        <v>0</v>
      </c>
      <c r="F30" s="1">
        <f>[8]Slovenia!F$22</f>
        <v>0</v>
      </c>
      <c r="G30" s="1">
        <f>[8]Slovenia!G$22</f>
        <v>0</v>
      </c>
      <c r="H30" s="1">
        <f>[8]Slovenia!H$22</f>
        <v>0</v>
      </c>
      <c r="I30" s="1">
        <f>[8]Slovenia!I$22</f>
        <v>0</v>
      </c>
      <c r="J30" s="1">
        <f>[8]Slovenia!J$22</f>
        <v>0</v>
      </c>
      <c r="K30" s="1">
        <f>[8]Slovenia!K$22</f>
        <v>0</v>
      </c>
      <c r="L30" s="1">
        <f>[8]Slovenia!L$22</f>
        <v>0</v>
      </c>
      <c r="M30" s="1">
        <f>[8]Slovenia!M$22</f>
        <v>0</v>
      </c>
      <c r="N30" s="1">
        <f>[8]Slovenia!N$22</f>
        <v>0</v>
      </c>
      <c r="O30" s="1">
        <f>[8]Slovenia!O$22</f>
        <v>0</v>
      </c>
      <c r="P30" s="1">
        <f>[8]Slovenia!P$22</f>
        <v>0</v>
      </c>
      <c r="Q30" s="1">
        <f>[8]Slovenia!Q$22</f>
        <v>0</v>
      </c>
      <c r="R30" s="1">
        <f>[8]Slovenia!R$22</f>
        <v>0</v>
      </c>
      <c r="S30" s="1">
        <f>[8]Slovenia!S$22</f>
        <v>0</v>
      </c>
      <c r="T30" s="1">
        <f>[8]Slovenia!T$22</f>
        <v>0</v>
      </c>
      <c r="U30" s="1">
        <f>[8]Slovenia!U$22</f>
        <v>0</v>
      </c>
      <c r="V30" s="1">
        <f>[8]Slovenia!V$22</f>
        <v>0</v>
      </c>
      <c r="W30" s="1">
        <f>[8]Slovenia!W$22</f>
        <v>0</v>
      </c>
      <c r="X30" s="1">
        <f>[8]Slovenia!X$22</f>
        <v>0</v>
      </c>
      <c r="Y30" s="1">
        <f>[8]Slovenia!Y$22</f>
        <v>0</v>
      </c>
      <c r="Z30" s="1">
        <f>[8]Slovenia!Z$22</f>
        <v>0</v>
      </c>
      <c r="AA30" s="1">
        <f>[8]Slovenia!AA$22</f>
        <v>0</v>
      </c>
      <c r="AB30" s="1">
        <f>[8]Slovenia!AB$22</f>
        <v>0</v>
      </c>
      <c r="AC30" s="1">
        <f>[8]Slovenia!AC$22</f>
        <v>0</v>
      </c>
      <c r="AD30" s="1">
        <f>[8]Slovenia!AD$22</f>
        <v>0</v>
      </c>
      <c r="AE30" s="1">
        <f>[8]Slovenia!AE$22</f>
        <v>0</v>
      </c>
      <c r="AF30" s="1">
        <f>[8]Slovenia!AF$22</f>
        <v>0</v>
      </c>
      <c r="AG30" s="1">
        <f>[8]Slovenia!AG$22</f>
        <v>0</v>
      </c>
      <c r="AH30" s="1">
        <f>[8]Slovenia!AH$22</f>
        <v>0</v>
      </c>
      <c r="AI30" s="1">
        <f>[8]Slovenia!AI$22</f>
        <v>0</v>
      </c>
      <c r="AJ30" s="1">
        <f>[8]Slovenia!AJ$22</f>
        <v>0</v>
      </c>
      <c r="AK30" s="1">
        <f>[8]Slovenia!AK$22</f>
        <v>0</v>
      </c>
      <c r="AL30" s="1">
        <f>[8]Slovenia!AL$22</f>
        <v>0</v>
      </c>
      <c r="AM30" s="1">
        <f>[8]Slovenia!AM$22</f>
        <v>0</v>
      </c>
      <c r="AN30" s="1">
        <f>[8]Slovenia!AN$22</f>
        <v>0</v>
      </c>
      <c r="AO30" s="1">
        <f>[8]Slovenia!AO$22</f>
        <v>0</v>
      </c>
      <c r="AP30" s="1">
        <f>[8]Slovenia!AP$22</f>
        <v>0</v>
      </c>
      <c r="AQ30" s="1">
        <f>[8]Slovenia!AQ$22</f>
        <v>0</v>
      </c>
      <c r="AR30" s="1">
        <f>[8]Slovenia!AR$22</f>
        <v>0</v>
      </c>
      <c r="AS30" s="1">
        <f>[8]Slovenia!AS$22</f>
        <v>0</v>
      </c>
      <c r="AT30" s="1">
        <f>[8]Slovenia!AT$22</f>
        <v>0</v>
      </c>
      <c r="AU30" s="1">
        <f>[8]Slovenia!AU$22</f>
        <v>0</v>
      </c>
      <c r="AV30" s="1">
        <f>[8]Slovenia!AV$22</f>
        <v>0</v>
      </c>
      <c r="AW30" s="1">
        <f>[8]Slovenia!AW$22</f>
        <v>0</v>
      </c>
      <c r="AX30" s="1">
        <f>[8]Slovenia!AX$22</f>
        <v>0</v>
      </c>
      <c r="AY30" s="1">
        <f>[8]Slovenia!AY$22</f>
        <v>0</v>
      </c>
      <c r="AZ30" s="1">
        <f>[8]Slovenia!AZ$22</f>
        <v>0</v>
      </c>
      <c r="BA30" s="1">
        <f>[8]Slovenia!BA$22</f>
        <v>0</v>
      </c>
      <c r="BB30" s="1">
        <f>[8]Slovenia!BB$22</f>
        <v>0</v>
      </c>
      <c r="BC30" s="1">
        <f>[8]Slovenia!BC$22</f>
        <v>0</v>
      </c>
      <c r="BD30" s="1">
        <f>[8]Slovenia!BD$22</f>
        <v>0</v>
      </c>
      <c r="BE30" s="1">
        <f>[8]Slovenia!BE$22</f>
        <v>0</v>
      </c>
      <c r="BF30" s="1">
        <f>[8]Slovenia!BF$22</f>
        <v>0</v>
      </c>
      <c r="BG30" s="1">
        <f>[8]Slovenia!BG$22</f>
        <v>0</v>
      </c>
      <c r="BH30" s="1">
        <f>[8]Slovenia!BH$22</f>
        <v>0</v>
      </c>
      <c r="BI30" s="1">
        <f>[8]Slovenia!BI$22</f>
        <v>0</v>
      </c>
      <c r="BJ30" s="1">
        <f>[8]Slovenia!BJ$22</f>
        <v>0</v>
      </c>
      <c r="BK30" s="1">
        <f>[8]Slovenia!BK$22</f>
        <v>0</v>
      </c>
      <c r="BL30" s="1">
        <f>[8]Slovenia!BL$22</f>
        <v>0</v>
      </c>
      <c r="BM30" s="1">
        <f>[8]Slovenia!BM$22</f>
        <v>0</v>
      </c>
      <c r="BN30" s="1">
        <f>[8]Slovenia!BN$22</f>
        <v>0</v>
      </c>
      <c r="BO30" s="1">
        <f>[8]Slovenia!BO$22</f>
        <v>0</v>
      </c>
      <c r="BP30" s="1">
        <f>[8]Slovenia!BP$22</f>
        <v>0</v>
      </c>
      <c r="BQ30" s="1">
        <f>[8]Slovenia!BQ$22</f>
        <v>0</v>
      </c>
      <c r="BR30" s="1">
        <f>[8]Slovenia!BR$22</f>
        <v>0</v>
      </c>
      <c r="BS30" s="1">
        <f>[8]Slovenia!BS$22</f>
        <v>0</v>
      </c>
      <c r="BT30" s="1">
        <f>[8]Slovenia!BT$22</f>
        <v>0</v>
      </c>
      <c r="BU30" s="1">
        <f>[8]Slovenia!BU$22</f>
        <v>0</v>
      </c>
      <c r="BV30" s="1">
        <f>[8]Slovenia!BV$22</f>
        <v>0</v>
      </c>
      <c r="BW30" s="1">
        <f>[8]Slovenia!BW$22</f>
        <v>0</v>
      </c>
      <c r="BX30" s="1">
        <f>[8]Slovenia!BX$22</f>
        <v>0</v>
      </c>
      <c r="BY30" s="1">
        <f>[8]Slovenia!BY$22</f>
        <v>0</v>
      </c>
      <c r="BZ30" s="1">
        <f>[8]Slovenia!BZ$22</f>
        <v>0</v>
      </c>
      <c r="CA30" s="1">
        <f>[8]Slovenia!CA$22</f>
        <v>0</v>
      </c>
      <c r="CB30" s="1">
        <f>[8]Slovenia!CB$22</f>
        <v>0</v>
      </c>
      <c r="CC30" s="1">
        <f>[8]Slovenia!CC$22</f>
        <v>0</v>
      </c>
      <c r="CD30" s="1">
        <f>[8]Slovenia!CD$22</f>
        <v>0</v>
      </c>
      <c r="CE30" s="1">
        <f>[8]Slovenia!CE$22</f>
        <v>0</v>
      </c>
      <c r="CF30" s="1">
        <f>[8]Slovenia!CF$22</f>
        <v>0</v>
      </c>
      <c r="CG30" s="1">
        <f>[8]Slovenia!CG$22</f>
        <v>0</v>
      </c>
      <c r="CH30" s="1">
        <f>[8]Slovenia!CH$22</f>
        <v>0</v>
      </c>
      <c r="CI30" s="1">
        <f>[8]Slovenia!CI$22</f>
        <v>0</v>
      </c>
      <c r="CJ30" s="1">
        <f>[8]Slovenia!CJ$22</f>
        <v>0</v>
      </c>
      <c r="CK30" s="1">
        <f>[8]Slovenia!CK$22</f>
        <v>0</v>
      </c>
      <c r="CL30" s="1">
        <f>[8]Slovenia!CL$22</f>
        <v>0</v>
      </c>
      <c r="CM30" s="1">
        <f>[8]Slovenia!CM$22</f>
        <v>0</v>
      </c>
      <c r="CN30" s="1">
        <f>[8]Slovenia!CN$22</f>
        <v>0</v>
      </c>
      <c r="CO30" s="1">
        <f>[8]Slovenia!CO$22</f>
        <v>0</v>
      </c>
      <c r="CP30" s="1">
        <f>[8]Slovenia!CP$22</f>
        <v>0</v>
      </c>
      <c r="CQ30" s="1">
        <f>[8]Slovenia!CQ$22</f>
        <v>0</v>
      </c>
      <c r="CR30" s="1">
        <f>[8]Slovenia!CR$22</f>
        <v>0</v>
      </c>
      <c r="CS30" s="1">
        <f>[8]Slovenia!CS$22</f>
        <v>0</v>
      </c>
      <c r="CT30" s="1">
        <f>[8]Slovenia!CT$22</f>
        <v>0</v>
      </c>
      <c r="CU30" s="1">
        <f>[8]Slovenia!CU$22</f>
        <v>0</v>
      </c>
      <c r="CV30" s="1">
        <f>[8]Slovenia!CV$22</f>
        <v>0</v>
      </c>
      <c r="CW30" s="1">
        <f>[8]Slovenia!CW$22</f>
        <v>0</v>
      </c>
      <c r="CX30" s="1">
        <f>[8]Slovenia!CX$22</f>
        <v>0</v>
      </c>
      <c r="CY30" s="1">
        <f>[8]Slovenia!CY$22</f>
        <v>0</v>
      </c>
      <c r="CZ30" s="1">
        <f>[8]Slovenia!CZ$22</f>
        <v>0</v>
      </c>
      <c r="DA30" s="1">
        <f>[8]Slovenia!DA$22</f>
        <v>0</v>
      </c>
      <c r="DB30" s="1">
        <f>[8]Slovenia!DB$22</f>
        <v>0</v>
      </c>
      <c r="DC30" s="1">
        <f>[8]Slovenia!DC$22</f>
        <v>0</v>
      </c>
      <c r="DD30" s="1">
        <f>[8]Slovenia!DD$22</f>
        <v>0</v>
      </c>
      <c r="DE30" s="1">
        <f>[8]Slovenia!DE$22</f>
        <v>0</v>
      </c>
      <c r="DF30" s="1">
        <f>[8]Slovenia!DF$22</f>
        <v>0</v>
      </c>
      <c r="DG30" s="1">
        <f>[8]Slovenia!DG$22</f>
        <v>0</v>
      </c>
      <c r="DH30" s="1">
        <f>[8]Slovenia!DH$22</f>
        <v>0</v>
      </c>
      <c r="DI30" s="1">
        <f>[8]Slovenia!DI$22</f>
        <v>0</v>
      </c>
      <c r="DJ30" s="1">
        <f>[8]Slovenia!DJ$22</f>
        <v>0</v>
      </c>
      <c r="DK30" s="1">
        <f>[8]Slovenia!DK$22</f>
        <v>0</v>
      </c>
      <c r="DL30" s="1">
        <f>[8]Slovenia!DL$22</f>
        <v>0</v>
      </c>
      <c r="DM30" s="1">
        <f>[8]Slovenia!DM$22</f>
        <v>0</v>
      </c>
      <c r="DN30" s="1">
        <f>[8]Slovenia!DN$22</f>
        <v>0</v>
      </c>
      <c r="DO30" s="1">
        <f>[8]Slovenia!DO$22</f>
        <v>0</v>
      </c>
      <c r="DP30" s="1">
        <f>[8]Slovenia!DP$22</f>
        <v>0</v>
      </c>
      <c r="DQ30" s="1">
        <f>[8]Slovenia!DQ$22</f>
        <v>0</v>
      </c>
      <c r="DR30" s="1">
        <f>[8]Slovenia!DR$22</f>
        <v>0</v>
      </c>
      <c r="DS30" s="1">
        <f>[8]Slovenia!DS$22</f>
        <v>0</v>
      </c>
      <c r="DT30" s="1">
        <f>[8]Slovenia!DT$22</f>
        <v>0</v>
      </c>
      <c r="DU30" s="1">
        <f>[8]Slovenia!DU$22</f>
        <v>0</v>
      </c>
      <c r="DV30" s="1">
        <f>[8]Slovenia!DV$22</f>
        <v>0</v>
      </c>
      <c r="DW30" s="1">
        <f>[8]Slovenia!DW$22</f>
        <v>0</v>
      </c>
      <c r="DX30" s="1">
        <f>[8]Slovenia!DX$22</f>
        <v>0</v>
      </c>
      <c r="DY30" s="1">
        <f>[8]Slovenia!DY$22</f>
        <v>0</v>
      </c>
      <c r="DZ30" s="1">
        <f>[8]Slovenia!DZ$22</f>
        <v>0</v>
      </c>
      <c r="EA30" s="1">
        <f>[8]Slovenia!EA$22</f>
        <v>0</v>
      </c>
      <c r="EB30" s="1">
        <f>[8]Slovenia!EB$22</f>
        <v>0</v>
      </c>
      <c r="EC30" s="1">
        <f>[8]Slovenia!EC$22</f>
        <v>0</v>
      </c>
      <c r="ED30" s="1">
        <f>[8]Slovenia!ED$22</f>
        <v>0</v>
      </c>
      <c r="EE30" s="1">
        <f>[8]Slovenia!EE$22</f>
        <v>0</v>
      </c>
      <c r="EF30" s="1">
        <f>[8]Slovenia!EF$22</f>
        <v>0</v>
      </c>
      <c r="EG30" s="1">
        <f>[8]Slovenia!EG$22</f>
        <v>3682</v>
      </c>
      <c r="EH30" s="1">
        <f>[8]Slovenia!EH$22</f>
        <v>0</v>
      </c>
      <c r="EI30" s="1">
        <f>[8]Slovenia!EI$22</f>
        <v>0</v>
      </c>
      <c r="EJ30" s="1">
        <f>[8]Slovenia!EJ$22</f>
        <v>0</v>
      </c>
      <c r="EK30" s="1">
        <f>[8]Slovenia!EK$22</f>
        <v>0</v>
      </c>
      <c r="EL30" s="1">
        <f>[8]Slovenia!EL$22</f>
        <v>0</v>
      </c>
      <c r="EM30" s="1">
        <f>[8]Slovenia!EM$22</f>
        <v>0</v>
      </c>
      <c r="EN30" s="1">
        <f>[8]Slovenia!EN$22</f>
        <v>0</v>
      </c>
      <c r="EO30" s="1">
        <f>[8]Slovenia!EO$22</f>
        <v>0</v>
      </c>
      <c r="EP30" s="1">
        <f>[8]Slovenia!EP$22</f>
        <v>0</v>
      </c>
      <c r="EQ30" s="1">
        <f>[8]Slovenia!EQ$22</f>
        <v>0</v>
      </c>
      <c r="ER30" s="1">
        <f>[8]Slovenia!ER$22</f>
        <v>0</v>
      </c>
      <c r="ES30" s="1">
        <f>[8]Slovenia!ES$22</f>
        <v>0</v>
      </c>
      <c r="ET30" s="1">
        <f>[8]Slovenia!ET$22</f>
        <v>0</v>
      </c>
      <c r="EU30" s="1">
        <f>[8]Slovenia!EU$22</f>
        <v>0</v>
      </c>
      <c r="EV30" s="1">
        <f>[8]Slovenia!EV$22</f>
        <v>0</v>
      </c>
      <c r="EW30" s="1">
        <f>[8]Slovenia!EW$22</f>
        <v>0</v>
      </c>
      <c r="EX30" s="1">
        <f>[8]Slovenia!EX$22</f>
        <v>0</v>
      </c>
      <c r="EY30" s="1">
        <f>[8]Slovenia!EY$22</f>
        <v>0</v>
      </c>
      <c r="EZ30" s="1">
        <f>[8]Slovenia!EZ$22</f>
        <v>0</v>
      </c>
      <c r="FA30" s="1">
        <f>[8]Slovenia!FA$22</f>
        <v>0</v>
      </c>
      <c r="FB30" s="1">
        <f>[8]Slovenia!FB$22</f>
        <v>0</v>
      </c>
      <c r="FC30" s="1">
        <f>[8]Slovenia!FC$22</f>
        <v>0</v>
      </c>
      <c r="FD30" s="1">
        <f>[8]Slovenia!FD$22</f>
        <v>0</v>
      </c>
      <c r="FE30" s="1">
        <f>[8]Slovenia!FE$22</f>
        <v>0</v>
      </c>
      <c r="FF30" s="1">
        <f>[8]Slovenia!FF$22</f>
        <v>0</v>
      </c>
      <c r="FG30" s="1">
        <f>[8]Slovenia!FG$22</f>
        <v>0</v>
      </c>
      <c r="FH30" s="1">
        <f>[8]Slovenia!FH$22</f>
        <v>0</v>
      </c>
      <c r="FI30" s="1">
        <f>[8]Slovenia!FI$22</f>
        <v>0</v>
      </c>
      <c r="FJ30" s="1">
        <f>[8]Slovenia!FJ$22</f>
        <v>0</v>
      </c>
      <c r="FK30" s="1">
        <f>[8]Slovenia!FK$22</f>
        <v>0</v>
      </c>
      <c r="FL30" s="1">
        <f>[8]Slovenia!FL$22</f>
        <v>0</v>
      </c>
      <c r="FM30" s="1">
        <f>[8]Slovenia!FM$22</f>
        <v>0</v>
      </c>
      <c r="FN30" s="1">
        <f>[8]Slovenia!FN$22</f>
        <v>0</v>
      </c>
      <c r="FO30" s="1">
        <f>[8]Slovenia!FO$22</f>
        <v>0</v>
      </c>
      <c r="FP30" s="1">
        <f>[8]Slovenia!FP$22</f>
        <v>0</v>
      </c>
      <c r="FQ30" s="1">
        <f>[8]Slovenia!FQ$22</f>
        <v>0</v>
      </c>
      <c r="FR30" s="1">
        <f>[8]Slovenia!FR$22</f>
        <v>0</v>
      </c>
      <c r="FS30" s="1">
        <f>[8]Slovenia!FS$22</f>
        <v>0</v>
      </c>
      <c r="FT30" s="1">
        <f>[8]Slovenia!FT$22</f>
        <v>0</v>
      </c>
      <c r="FU30" s="1">
        <f>[8]Slovenia!FU$22</f>
        <v>0</v>
      </c>
      <c r="FV30" s="1">
        <f>[8]Slovenia!FV$22</f>
        <v>0</v>
      </c>
      <c r="FW30" s="1">
        <f>[8]Slovenia!FW$22</f>
        <v>0</v>
      </c>
      <c r="FX30" s="1">
        <f>[8]Slovenia!FX$22</f>
        <v>0</v>
      </c>
      <c r="FY30" s="1">
        <f>[8]Slovenia!FY$22</f>
        <v>0</v>
      </c>
      <c r="FZ30" s="2">
        <f>SUM($B30:FY30)</f>
        <v>3682</v>
      </c>
    </row>
    <row r="31" spans="1:182">
      <c r="A31" t="s">
        <v>34</v>
      </c>
      <c r="B31" s="1">
        <f>[8]Spain!B$22</f>
        <v>29289</v>
      </c>
      <c r="C31" s="1">
        <f>[8]Spain!C$22</f>
        <v>69126</v>
      </c>
      <c r="D31" s="1">
        <f>[8]Spain!D$22</f>
        <v>75825</v>
      </c>
      <c r="E31" s="1">
        <f>[8]Spain!E$22</f>
        <v>78213</v>
      </c>
      <c r="F31" s="1">
        <f>[8]Spain!F$22</f>
        <v>41377</v>
      </c>
      <c r="G31" s="1">
        <f>[8]Spain!G$22</f>
        <v>44479</v>
      </c>
      <c r="H31" s="1">
        <f>[8]Spain!H$22</f>
        <v>37268</v>
      </c>
      <c r="I31" s="1">
        <f>[8]Spain!I$22</f>
        <v>36265</v>
      </c>
      <c r="J31" s="1">
        <f>[8]Spain!J$22</f>
        <v>38908</v>
      </c>
      <c r="K31" s="1">
        <f>[8]Spain!K$22</f>
        <v>64970</v>
      </c>
      <c r="L31" s="1">
        <f>[8]Spain!L$22</f>
        <v>25412</v>
      </c>
      <c r="M31" s="1">
        <f>[8]Spain!M$22</f>
        <v>37642</v>
      </c>
      <c r="N31" s="1">
        <f>[8]Spain!N$22</f>
        <v>53829</v>
      </c>
      <c r="O31" s="1">
        <f>[8]Spain!O$22</f>
        <v>70657</v>
      </c>
      <c r="P31" s="1">
        <f>[8]Spain!P$22</f>
        <v>55964</v>
      </c>
      <c r="Q31" s="1">
        <f>[8]Spain!Q$22</f>
        <v>41454</v>
      </c>
      <c r="R31" s="1">
        <f>[8]Spain!R$22</f>
        <v>46406</v>
      </c>
      <c r="S31" s="1">
        <f>[8]Spain!S$22</f>
        <v>36791</v>
      </c>
      <c r="T31" s="1">
        <f>[8]Spain!T$22</f>
        <v>48695</v>
      </c>
      <c r="U31" s="1">
        <f>[8]Spain!U$22</f>
        <v>41925</v>
      </c>
      <c r="V31" s="1">
        <f>[8]Spain!V$22</f>
        <v>48303</v>
      </c>
      <c r="W31" s="1">
        <f>[8]Spain!W$22</f>
        <v>52329</v>
      </c>
      <c r="X31" s="1">
        <f>[8]Spain!X$22</f>
        <v>40764</v>
      </c>
      <c r="Y31" s="1">
        <f>[8]Spain!Y$22</f>
        <v>26827</v>
      </c>
      <c r="Z31" s="1">
        <f>[8]Spain!Z$22</f>
        <v>77540</v>
      </c>
      <c r="AA31" s="1">
        <f>[8]Spain!AA$22</f>
        <v>105293</v>
      </c>
      <c r="AB31" s="1">
        <f>[8]Spain!AB$22</f>
        <v>126669</v>
      </c>
      <c r="AC31" s="1">
        <f>[8]Spain!AC$22</f>
        <v>231883</v>
      </c>
      <c r="AD31" s="1">
        <f>[8]Spain!AD$22</f>
        <v>371923</v>
      </c>
      <c r="AE31" s="1">
        <f>[8]Spain!AE$22</f>
        <v>265624</v>
      </c>
      <c r="AF31" s="1">
        <f>[8]Spain!AF$22</f>
        <v>265433</v>
      </c>
      <c r="AG31" s="1">
        <f>[8]Spain!AG$22</f>
        <v>231729</v>
      </c>
      <c r="AH31" s="1">
        <f>[8]Spain!AH$22</f>
        <v>282929</v>
      </c>
      <c r="AI31" s="1">
        <f>[8]Spain!AI$22</f>
        <v>697055</v>
      </c>
      <c r="AJ31" s="1">
        <f>[8]Spain!AJ$22</f>
        <v>501856</v>
      </c>
      <c r="AK31" s="1">
        <f>[8]Spain!AK$22</f>
        <v>426139</v>
      </c>
      <c r="AL31" s="1">
        <f>[8]Spain!AL$22</f>
        <v>439267</v>
      </c>
      <c r="AM31" s="1">
        <f>[8]Spain!AM$22</f>
        <v>482146</v>
      </c>
      <c r="AN31" s="1">
        <f>[8]Spain!AN$22</f>
        <v>540061</v>
      </c>
      <c r="AO31" s="1">
        <f>[8]Spain!AO$22</f>
        <v>288669</v>
      </c>
      <c r="AP31" s="1">
        <f>[8]Spain!AP$22</f>
        <v>426041</v>
      </c>
      <c r="AQ31" s="1">
        <f>[8]Spain!AQ$22</f>
        <v>222950</v>
      </c>
      <c r="AR31" s="1">
        <f>[8]Spain!AR$22</f>
        <v>299421</v>
      </c>
      <c r="AS31" s="1">
        <f>[8]Spain!AS$22</f>
        <v>155353</v>
      </c>
      <c r="AT31" s="1">
        <f>[8]Spain!AT$22</f>
        <v>172740</v>
      </c>
      <c r="AU31" s="1">
        <f>[8]Spain!AU$22</f>
        <v>246302</v>
      </c>
      <c r="AV31" s="1">
        <f>[8]Spain!AV$22</f>
        <v>234053</v>
      </c>
      <c r="AW31" s="1">
        <f>[8]Spain!AW$22</f>
        <v>232790</v>
      </c>
      <c r="AX31" s="1">
        <f>[8]Spain!AX$22</f>
        <v>170415</v>
      </c>
      <c r="AY31" s="1">
        <f>[8]Spain!AY$22</f>
        <v>149278</v>
      </c>
      <c r="AZ31" s="1">
        <f>[8]Spain!AZ$22</f>
        <v>195970</v>
      </c>
      <c r="BA31" s="1">
        <f>[8]Spain!BA$22</f>
        <v>196320</v>
      </c>
      <c r="BB31" s="1">
        <f>[8]Spain!BB$22</f>
        <v>244684</v>
      </c>
      <c r="BC31" s="1">
        <f>[8]Spain!BC$22</f>
        <v>251158</v>
      </c>
      <c r="BD31" s="1">
        <f>[8]Spain!BD$22</f>
        <v>294569</v>
      </c>
      <c r="BE31" s="1">
        <f>[8]Spain!BE$22</f>
        <v>187893</v>
      </c>
      <c r="BF31" s="1">
        <f>[8]Spain!BF$22</f>
        <v>236923</v>
      </c>
      <c r="BG31" s="1">
        <f>[8]Spain!BG$22</f>
        <v>366459</v>
      </c>
      <c r="BH31" s="1">
        <f>[8]Spain!BH$22</f>
        <v>359796</v>
      </c>
      <c r="BI31" s="1">
        <f>[8]Spain!BI$22</f>
        <v>311809</v>
      </c>
      <c r="BJ31" s="1">
        <f>[8]Spain!BJ$22</f>
        <v>167289</v>
      </c>
      <c r="BK31" s="1">
        <f>[8]Spain!BK$22</f>
        <v>159241</v>
      </c>
      <c r="BL31" s="1">
        <f>[8]Spain!BL$22</f>
        <v>220810</v>
      </c>
      <c r="BM31" s="1">
        <f>[8]Spain!BM$22</f>
        <v>318337</v>
      </c>
      <c r="BN31" s="1">
        <f>[8]Spain!BN$22</f>
        <v>298132</v>
      </c>
      <c r="BO31" s="1">
        <f>[8]Spain!BO$22</f>
        <v>233685</v>
      </c>
      <c r="BP31" s="1">
        <f>[8]Spain!BP$22</f>
        <v>244929</v>
      </c>
      <c r="BQ31" s="1">
        <f>[8]Spain!BQ$22</f>
        <v>138281</v>
      </c>
      <c r="BR31" s="1">
        <f>[8]Spain!BR$22</f>
        <v>306112</v>
      </c>
      <c r="BS31" s="1">
        <f>[8]Spain!BS$22</f>
        <v>474208</v>
      </c>
      <c r="BT31" s="1">
        <f>[8]Spain!BT$22</f>
        <v>351959</v>
      </c>
      <c r="BU31" s="1">
        <f>[8]Spain!BU$22</f>
        <v>191354</v>
      </c>
      <c r="BV31" s="1">
        <f>[8]Spain!BV$22</f>
        <v>248779</v>
      </c>
      <c r="BW31" s="1">
        <f>[8]Spain!BW$22</f>
        <v>251399</v>
      </c>
      <c r="BX31" s="1">
        <f>[8]Spain!BX$22</f>
        <v>200628</v>
      </c>
      <c r="BY31" s="1">
        <f>[8]Spain!BY$22</f>
        <v>258901</v>
      </c>
      <c r="BZ31" s="1">
        <f>[8]Spain!BZ$22</f>
        <v>324613</v>
      </c>
      <c r="CA31" s="1">
        <f>[8]Spain!CA$22</f>
        <v>318431</v>
      </c>
      <c r="CB31" s="1">
        <f>[8]Spain!CB$22</f>
        <v>480387</v>
      </c>
      <c r="CC31" s="1">
        <f>[8]Spain!CC$22</f>
        <v>270597</v>
      </c>
      <c r="CD31" s="1">
        <f>[8]Spain!CD$22</f>
        <v>410384</v>
      </c>
      <c r="CE31" s="1">
        <f>[8]Spain!CE$22</f>
        <v>346821</v>
      </c>
      <c r="CF31" s="1">
        <f>[8]Spain!CF$22</f>
        <v>195480</v>
      </c>
      <c r="CG31" s="1">
        <f>[8]Spain!CG$22</f>
        <v>129643</v>
      </c>
      <c r="CH31" s="1">
        <f>[8]Spain!CH$22</f>
        <v>192535</v>
      </c>
      <c r="CI31" s="1">
        <f>[8]Spain!CI$22</f>
        <v>102407</v>
      </c>
      <c r="CJ31" s="1">
        <f>[8]Spain!CJ$22</f>
        <v>129239</v>
      </c>
      <c r="CK31" s="1">
        <f>[8]Spain!CK$22</f>
        <v>116563</v>
      </c>
      <c r="CL31" s="1">
        <f>[8]Spain!CL$22</f>
        <v>147128</v>
      </c>
      <c r="CM31" s="1">
        <f>[8]Spain!CM$22</f>
        <v>124962</v>
      </c>
      <c r="CN31" s="1">
        <f>[8]Spain!CN$22</f>
        <v>168457</v>
      </c>
      <c r="CO31" s="1">
        <f>[8]Spain!CO$22</f>
        <v>90948</v>
      </c>
      <c r="CP31" s="1">
        <f>[8]Spain!CP$22</f>
        <v>125938</v>
      </c>
      <c r="CQ31" s="1">
        <f>[8]Spain!CQ$22</f>
        <v>112914</v>
      </c>
      <c r="CR31" s="1">
        <f>[8]Spain!CR$22</f>
        <v>99247</v>
      </c>
      <c r="CS31" s="1">
        <f>[8]Spain!CS$22</f>
        <v>116675</v>
      </c>
      <c r="CT31" s="1">
        <f>[8]Spain!CT$22</f>
        <v>127369</v>
      </c>
      <c r="CU31" s="1">
        <f>[8]Spain!CU$22</f>
        <v>509695</v>
      </c>
      <c r="CV31" s="1">
        <f>[8]Spain!CV$22</f>
        <v>299055</v>
      </c>
      <c r="CW31" s="1">
        <f>[8]Spain!CW$22</f>
        <v>241623</v>
      </c>
      <c r="CX31" s="1">
        <f>[8]Spain!CX$22</f>
        <v>174719</v>
      </c>
      <c r="CY31" s="1">
        <f>[8]Spain!CY$22</f>
        <v>255421</v>
      </c>
      <c r="CZ31" s="1">
        <f>[8]Spain!CZ$22</f>
        <v>422483</v>
      </c>
      <c r="DA31" s="1">
        <f>[8]Spain!DA$22</f>
        <v>256577</v>
      </c>
      <c r="DB31" s="1">
        <f>[8]Spain!DB$22</f>
        <v>353119</v>
      </c>
      <c r="DC31" s="1">
        <f>[8]Spain!DC$22</f>
        <v>477228</v>
      </c>
      <c r="DD31" s="1">
        <f>[8]Spain!DD$22</f>
        <v>433133</v>
      </c>
      <c r="DE31" s="1">
        <f>[8]Spain!DE$22</f>
        <v>380234</v>
      </c>
      <c r="DF31" s="1">
        <f>[8]Spain!DF$22</f>
        <v>111192</v>
      </c>
      <c r="DG31" s="1">
        <f>[8]Spain!DG$22</f>
        <v>166960</v>
      </c>
      <c r="DH31" s="1">
        <f>[8]Spain!DH$22</f>
        <v>167653</v>
      </c>
      <c r="DI31" s="1">
        <f>[8]Spain!DI$22</f>
        <v>207332</v>
      </c>
      <c r="DJ31" s="1">
        <f>[8]Spain!DJ$22</f>
        <v>197101</v>
      </c>
      <c r="DK31" s="1">
        <f>[8]Spain!DK$22</f>
        <v>198852</v>
      </c>
      <c r="DL31" s="1">
        <f>[8]Spain!DL$22</f>
        <v>149990</v>
      </c>
      <c r="DM31" s="1">
        <f>[8]Spain!DM$22</f>
        <v>89395</v>
      </c>
      <c r="DN31" s="1">
        <f>[8]Spain!DN$22</f>
        <v>106691</v>
      </c>
      <c r="DO31" s="1">
        <f>[8]Spain!DO$22</f>
        <v>134275</v>
      </c>
      <c r="DP31" s="1">
        <f>[8]Spain!DP$22</f>
        <v>121238</v>
      </c>
      <c r="DQ31" s="1">
        <f>[8]Spain!DQ$22</f>
        <v>80577</v>
      </c>
      <c r="DR31" s="1">
        <f>[8]Spain!DR$22</f>
        <v>126772</v>
      </c>
      <c r="DS31" s="1">
        <f>[8]Spain!DS$22</f>
        <v>142814</v>
      </c>
      <c r="DT31" s="1">
        <f>[8]Spain!DT$22</f>
        <v>156150</v>
      </c>
      <c r="DU31" s="1">
        <f>[8]Spain!DU$22</f>
        <v>78759</v>
      </c>
      <c r="DV31" s="1">
        <f>[8]Spain!DV$22</f>
        <v>314396</v>
      </c>
      <c r="DW31" s="1">
        <f>[8]Spain!DW$22</f>
        <v>318251</v>
      </c>
      <c r="DX31" s="1">
        <f>[8]Spain!DX$22</f>
        <v>228604</v>
      </c>
      <c r="DY31" s="1">
        <f>[8]Spain!DY$22</f>
        <v>153832</v>
      </c>
      <c r="DZ31" s="1">
        <f>[8]Spain!DZ$22</f>
        <v>229980</v>
      </c>
      <c r="EA31" s="1">
        <f>[8]Spain!EA$22</f>
        <v>233078</v>
      </c>
      <c r="EB31" s="1">
        <f>[8]Spain!EB$22</f>
        <v>155971</v>
      </c>
      <c r="EC31" s="1">
        <f>[8]Spain!EC$22</f>
        <v>145174</v>
      </c>
      <c r="ED31" s="1">
        <f>[8]Spain!ED$22</f>
        <v>154388</v>
      </c>
      <c r="EE31" s="1">
        <f>[8]Spain!EE$22</f>
        <v>258734</v>
      </c>
      <c r="EF31" s="1">
        <f>[8]Spain!EF$22</f>
        <v>416592</v>
      </c>
      <c r="EG31" s="1">
        <f>[8]Spain!EG$22</f>
        <v>272250</v>
      </c>
      <c r="EH31" s="1">
        <f>[8]Spain!EH$22</f>
        <v>450651</v>
      </c>
      <c r="EI31" s="1">
        <f>[8]Spain!EI$22</f>
        <v>440051</v>
      </c>
      <c r="EJ31" s="1">
        <f>[8]Spain!EJ$22</f>
        <v>481714</v>
      </c>
      <c r="EK31" s="1">
        <f>[8]Spain!EK$22</f>
        <v>345251</v>
      </c>
      <c r="EL31" s="1">
        <f>[8]Spain!EL$22</f>
        <v>523771</v>
      </c>
      <c r="EM31" s="1">
        <f>[8]Spain!EM$22</f>
        <v>354919</v>
      </c>
      <c r="EN31" s="1">
        <f>[8]Spain!EN$22</f>
        <v>360147</v>
      </c>
      <c r="EO31" s="1">
        <f>[8]Spain!EO$22</f>
        <v>357373</v>
      </c>
      <c r="EP31" s="1">
        <f>[8]Spain!EP$22</f>
        <v>460815</v>
      </c>
      <c r="EQ31" s="1">
        <f>[8]Spain!EQ$22</f>
        <v>371039</v>
      </c>
      <c r="ER31" s="1">
        <f>[8]Spain!ER$22</f>
        <v>696815</v>
      </c>
      <c r="ES31" s="1">
        <f>[8]Spain!ES$22</f>
        <v>576387</v>
      </c>
      <c r="ET31" s="1">
        <f>[8]Spain!ET$22</f>
        <v>757801</v>
      </c>
      <c r="EU31" s="1">
        <f>[8]Spain!EU$22</f>
        <v>794946</v>
      </c>
      <c r="EV31" s="1">
        <f>[8]Spain!EV$22</f>
        <v>493852</v>
      </c>
      <c r="EW31" s="1">
        <f>[8]Spain!EW$22</f>
        <v>311337</v>
      </c>
      <c r="EX31" s="1">
        <f>[8]Spain!EX$22</f>
        <v>461138</v>
      </c>
      <c r="EY31" s="1">
        <f>[8]Spain!EY$22</f>
        <v>400347</v>
      </c>
      <c r="EZ31" s="1">
        <f>[8]Spain!EZ$22</f>
        <v>407868</v>
      </c>
      <c r="FA31" s="1">
        <f>[8]Spain!FA$22</f>
        <v>259404</v>
      </c>
      <c r="FB31" s="1">
        <f>[8]Spain!FB$22</f>
        <v>403914</v>
      </c>
      <c r="FC31" s="1">
        <f>[8]Spain!FC$22</f>
        <v>387937</v>
      </c>
      <c r="FD31" s="1">
        <f>[8]Spain!FD$22</f>
        <v>501948</v>
      </c>
      <c r="FE31" s="1">
        <f>[8]Spain!FE$22</f>
        <v>351273</v>
      </c>
      <c r="FF31" s="1">
        <f>[8]Spain!FF$22</f>
        <v>471980</v>
      </c>
      <c r="FG31" s="1">
        <f>[8]Spain!FG$22</f>
        <v>329141</v>
      </c>
      <c r="FH31" s="1">
        <f>[8]Spain!FH$22</f>
        <v>279773</v>
      </c>
      <c r="FI31" s="1">
        <f>[8]Spain!FI$22</f>
        <v>195366</v>
      </c>
      <c r="FJ31" s="1">
        <f>[8]Spain!FJ$22</f>
        <v>319247</v>
      </c>
      <c r="FK31" s="1">
        <f>[8]Spain!FK$22</f>
        <v>435543</v>
      </c>
      <c r="FL31" s="1">
        <f>[8]Spain!FL$22</f>
        <v>615603</v>
      </c>
      <c r="FM31" s="1">
        <f>[8]Spain!FM$22</f>
        <v>243579</v>
      </c>
      <c r="FN31" s="1">
        <f>[8]Spain!FN$22</f>
        <v>880244</v>
      </c>
      <c r="FO31" s="1">
        <f>[8]Spain!FO$22</f>
        <v>666849</v>
      </c>
      <c r="FP31" s="1">
        <f>[8]Spain!FP$22</f>
        <v>824177</v>
      </c>
      <c r="FQ31" s="1">
        <f>[8]Spain!FQ$22</f>
        <v>627532</v>
      </c>
      <c r="FR31" s="1">
        <f>[8]Spain!FR$22</f>
        <v>1008370</v>
      </c>
      <c r="FS31" s="1">
        <f>[8]Spain!FS$22</f>
        <v>1091890</v>
      </c>
      <c r="FT31" s="1">
        <f>[8]Spain!FT$22</f>
        <v>1050186</v>
      </c>
      <c r="FU31" s="1">
        <f>[8]Spain!FU$22</f>
        <v>701106</v>
      </c>
      <c r="FV31" s="1">
        <f>[8]Spain!FV$22</f>
        <v>934982</v>
      </c>
      <c r="FW31" s="1">
        <f>[8]Spain!FW$22</f>
        <v>852831</v>
      </c>
      <c r="FX31" s="1">
        <f>[8]Spain!FX$22</f>
        <v>0</v>
      </c>
      <c r="FY31" s="1">
        <f>[8]Spain!FY$22</f>
        <v>0</v>
      </c>
      <c r="FZ31" s="2">
        <f>SUM($B31:FY31)</f>
        <v>51026025</v>
      </c>
    </row>
    <row r="32" spans="1:182">
      <c r="A32" t="s">
        <v>26</v>
      </c>
      <c r="B32" s="1">
        <f>[8]Sweden!B$22</f>
        <v>0</v>
      </c>
      <c r="C32" s="1">
        <f>[8]Sweden!C$22</f>
        <v>0</v>
      </c>
      <c r="D32" s="1">
        <f>[8]Sweden!D$22</f>
        <v>0</v>
      </c>
      <c r="E32" s="1">
        <f>[8]Sweden!E$22</f>
        <v>0</v>
      </c>
      <c r="F32" s="1">
        <f>[8]Sweden!F$22</f>
        <v>0</v>
      </c>
      <c r="G32" s="1">
        <f>[8]Sweden!G$22</f>
        <v>0</v>
      </c>
      <c r="H32" s="1">
        <f>[8]Sweden!H$22</f>
        <v>0</v>
      </c>
      <c r="I32" s="1">
        <f>[8]Sweden!I$22</f>
        <v>0</v>
      </c>
      <c r="J32" s="1">
        <f>[8]Sweden!J$22</f>
        <v>0</v>
      </c>
      <c r="K32" s="1">
        <f>[8]Sweden!K$22</f>
        <v>0</v>
      </c>
      <c r="L32" s="1">
        <f>[8]Sweden!L$22</f>
        <v>0</v>
      </c>
      <c r="M32" s="1">
        <f>[8]Sweden!M$22</f>
        <v>0</v>
      </c>
      <c r="N32" s="1">
        <f>[8]Sweden!N$22</f>
        <v>0</v>
      </c>
      <c r="O32" s="1">
        <f>[8]Sweden!O$22</f>
        <v>0</v>
      </c>
      <c r="P32" s="1">
        <f>[8]Sweden!P$22</f>
        <v>0</v>
      </c>
      <c r="Q32" s="1">
        <f>[8]Sweden!Q$22</f>
        <v>0</v>
      </c>
      <c r="R32" s="1">
        <f>[8]Sweden!R$22</f>
        <v>0</v>
      </c>
      <c r="S32" s="1">
        <f>[8]Sweden!S$22</f>
        <v>0</v>
      </c>
      <c r="T32" s="1">
        <f>[8]Sweden!T$22</f>
        <v>0</v>
      </c>
      <c r="U32" s="1">
        <f>[8]Sweden!U$22</f>
        <v>0</v>
      </c>
      <c r="V32" s="1">
        <f>[8]Sweden!V$22</f>
        <v>0</v>
      </c>
      <c r="W32" s="1">
        <f>[8]Sweden!W$22</f>
        <v>0</v>
      </c>
      <c r="X32" s="1">
        <f>[8]Sweden!X$22</f>
        <v>0</v>
      </c>
      <c r="Y32" s="1">
        <f>[8]Sweden!Y$22</f>
        <v>0</v>
      </c>
      <c r="Z32" s="1">
        <f>[8]Sweden!Z$22</f>
        <v>0</v>
      </c>
      <c r="AA32" s="1">
        <f>[8]Sweden!AA$22</f>
        <v>0</v>
      </c>
      <c r="AB32" s="1">
        <f>[8]Sweden!AB$22</f>
        <v>0</v>
      </c>
      <c r="AC32" s="1">
        <f>[8]Sweden!AC$22</f>
        <v>0</v>
      </c>
      <c r="AD32" s="1">
        <f>[8]Sweden!AD$22</f>
        <v>0</v>
      </c>
      <c r="AE32" s="1">
        <f>[8]Sweden!AE$22</f>
        <v>0</v>
      </c>
      <c r="AF32" s="1">
        <f>[8]Sweden!AF$22</f>
        <v>0</v>
      </c>
      <c r="AG32" s="1">
        <f>[8]Sweden!AG$22</f>
        <v>0</v>
      </c>
      <c r="AH32" s="1">
        <f>[8]Sweden!AH$22</f>
        <v>0</v>
      </c>
      <c r="AI32" s="1">
        <f>[8]Sweden!AI$22</f>
        <v>0</v>
      </c>
      <c r="AJ32" s="1">
        <f>[8]Sweden!AJ$22</f>
        <v>0</v>
      </c>
      <c r="AK32" s="1">
        <f>[8]Sweden!AK$22</f>
        <v>0</v>
      </c>
      <c r="AL32" s="1">
        <f>[8]Sweden!AL$22</f>
        <v>0</v>
      </c>
      <c r="AM32" s="1">
        <f>[8]Sweden!AM$22</f>
        <v>0</v>
      </c>
      <c r="AN32" s="1">
        <f>[8]Sweden!AN$22</f>
        <v>0</v>
      </c>
      <c r="AO32" s="1">
        <f>[8]Sweden!AO$22</f>
        <v>0</v>
      </c>
      <c r="AP32" s="1">
        <f>[8]Sweden!AP$22</f>
        <v>0</v>
      </c>
      <c r="AQ32" s="1">
        <f>[8]Sweden!AQ$22</f>
        <v>0</v>
      </c>
      <c r="AR32" s="1">
        <f>[8]Sweden!AR$22</f>
        <v>0</v>
      </c>
      <c r="AS32" s="1">
        <f>[8]Sweden!AS$22</f>
        <v>0</v>
      </c>
      <c r="AT32" s="1">
        <f>[8]Sweden!AT$22</f>
        <v>0</v>
      </c>
      <c r="AU32" s="1">
        <f>[8]Sweden!AU$22</f>
        <v>0</v>
      </c>
      <c r="AV32" s="1">
        <f>[8]Sweden!AV$22</f>
        <v>0</v>
      </c>
      <c r="AW32" s="1">
        <f>[8]Sweden!AW$22</f>
        <v>0</v>
      </c>
      <c r="AX32" s="1">
        <f>[8]Sweden!AX$22</f>
        <v>0</v>
      </c>
      <c r="AY32" s="1">
        <f>[8]Sweden!AY$22</f>
        <v>0</v>
      </c>
      <c r="AZ32" s="1">
        <f>[8]Sweden!AZ$22</f>
        <v>0</v>
      </c>
      <c r="BA32" s="1">
        <f>[8]Sweden!BA$22</f>
        <v>0</v>
      </c>
      <c r="BB32" s="1">
        <f>[8]Sweden!BB$22</f>
        <v>0</v>
      </c>
      <c r="BC32" s="1">
        <f>[8]Sweden!BC$22</f>
        <v>0</v>
      </c>
      <c r="BD32" s="1">
        <f>[8]Sweden!BD$22</f>
        <v>0</v>
      </c>
      <c r="BE32" s="1">
        <f>[8]Sweden!BE$22</f>
        <v>0</v>
      </c>
      <c r="BF32" s="1">
        <f>[8]Sweden!BF$22</f>
        <v>0</v>
      </c>
      <c r="BG32" s="1">
        <f>[8]Sweden!BG$22</f>
        <v>0</v>
      </c>
      <c r="BH32" s="1">
        <f>[8]Sweden!BH$22</f>
        <v>0</v>
      </c>
      <c r="BI32" s="1">
        <f>[8]Sweden!BI$22</f>
        <v>0</v>
      </c>
      <c r="BJ32" s="1">
        <f>[8]Sweden!BJ$22</f>
        <v>0</v>
      </c>
      <c r="BK32" s="1">
        <f>[8]Sweden!BK$22</f>
        <v>0</v>
      </c>
      <c r="BL32" s="1">
        <f>[8]Sweden!BL$22</f>
        <v>0</v>
      </c>
      <c r="BM32" s="1">
        <f>[8]Sweden!BM$22</f>
        <v>0</v>
      </c>
      <c r="BN32" s="1">
        <f>[8]Sweden!BN$22</f>
        <v>0</v>
      </c>
      <c r="BO32" s="1">
        <f>[8]Sweden!BO$22</f>
        <v>0</v>
      </c>
      <c r="BP32" s="1">
        <f>[8]Sweden!BP$22</f>
        <v>0</v>
      </c>
      <c r="BQ32" s="1">
        <f>[8]Sweden!BQ$22</f>
        <v>0</v>
      </c>
      <c r="BR32" s="1">
        <f>[8]Sweden!BR$22</f>
        <v>0</v>
      </c>
      <c r="BS32" s="1">
        <f>[8]Sweden!BS$22</f>
        <v>0</v>
      </c>
      <c r="BT32" s="1">
        <f>[8]Sweden!BT$22</f>
        <v>0</v>
      </c>
      <c r="BU32" s="1">
        <f>[8]Sweden!BU$22</f>
        <v>0</v>
      </c>
      <c r="BV32" s="1">
        <f>[8]Sweden!BV$22</f>
        <v>0</v>
      </c>
      <c r="BW32" s="1">
        <f>[8]Sweden!BW$22</f>
        <v>0</v>
      </c>
      <c r="BX32" s="1">
        <f>[8]Sweden!BX$22</f>
        <v>0</v>
      </c>
      <c r="BY32" s="1">
        <f>[8]Sweden!BY$22</f>
        <v>0</v>
      </c>
      <c r="BZ32" s="1">
        <f>[8]Sweden!BZ$22</f>
        <v>0</v>
      </c>
      <c r="CA32" s="1">
        <f>[8]Sweden!CA$22</f>
        <v>0</v>
      </c>
      <c r="CB32" s="1">
        <f>[8]Sweden!CB$22</f>
        <v>0</v>
      </c>
      <c r="CC32" s="1">
        <f>[8]Sweden!CC$22</f>
        <v>0</v>
      </c>
      <c r="CD32" s="1">
        <f>[8]Sweden!CD$22</f>
        <v>0</v>
      </c>
      <c r="CE32" s="1">
        <f>[8]Sweden!CE$22</f>
        <v>0</v>
      </c>
      <c r="CF32" s="1">
        <f>[8]Sweden!CF$22</f>
        <v>0</v>
      </c>
      <c r="CG32" s="1">
        <f>[8]Sweden!CG$22</f>
        <v>0</v>
      </c>
      <c r="CH32" s="1">
        <f>[8]Sweden!CH$22</f>
        <v>0</v>
      </c>
      <c r="CI32" s="1">
        <f>[8]Sweden!CI$22</f>
        <v>0</v>
      </c>
      <c r="CJ32" s="1">
        <f>[8]Sweden!CJ$22</f>
        <v>0</v>
      </c>
      <c r="CK32" s="1">
        <f>[8]Sweden!CK$22</f>
        <v>0</v>
      </c>
      <c r="CL32" s="1">
        <f>[8]Sweden!CL$22</f>
        <v>0</v>
      </c>
      <c r="CM32" s="1">
        <f>[8]Sweden!CM$22</f>
        <v>0</v>
      </c>
      <c r="CN32" s="1">
        <f>[8]Sweden!CN$22</f>
        <v>0</v>
      </c>
      <c r="CO32" s="1">
        <f>[8]Sweden!CO$22</f>
        <v>0</v>
      </c>
      <c r="CP32" s="1">
        <f>[8]Sweden!CP$22</f>
        <v>0</v>
      </c>
      <c r="CQ32" s="1">
        <f>[8]Sweden!CQ$22</f>
        <v>0</v>
      </c>
      <c r="CR32" s="1">
        <f>[8]Sweden!CR$22</f>
        <v>0</v>
      </c>
      <c r="CS32" s="1">
        <f>[8]Sweden!CS$22</f>
        <v>0</v>
      </c>
      <c r="CT32" s="1">
        <f>[8]Sweden!CT$22</f>
        <v>0</v>
      </c>
      <c r="CU32" s="1">
        <f>[8]Sweden!CU$22</f>
        <v>0</v>
      </c>
      <c r="CV32" s="1">
        <f>[8]Sweden!CV$22</f>
        <v>0</v>
      </c>
      <c r="CW32" s="1">
        <f>[8]Sweden!CW$22</f>
        <v>0</v>
      </c>
      <c r="CX32" s="1">
        <f>[8]Sweden!CX$22</f>
        <v>0</v>
      </c>
      <c r="CY32" s="1">
        <f>[8]Sweden!CY$22</f>
        <v>0</v>
      </c>
      <c r="CZ32" s="1">
        <f>[8]Sweden!CZ$22</f>
        <v>0</v>
      </c>
      <c r="DA32" s="1">
        <f>[8]Sweden!DA$22</f>
        <v>0</v>
      </c>
      <c r="DB32" s="1">
        <f>[8]Sweden!DB$22</f>
        <v>0</v>
      </c>
      <c r="DC32" s="1">
        <f>[8]Sweden!DC$22</f>
        <v>0</v>
      </c>
      <c r="DD32" s="1">
        <f>[8]Sweden!DD$22</f>
        <v>0</v>
      </c>
      <c r="DE32" s="1">
        <f>[8]Sweden!DE$22</f>
        <v>0</v>
      </c>
      <c r="DF32" s="1">
        <f>[8]Sweden!DF$22</f>
        <v>0</v>
      </c>
      <c r="DG32" s="1">
        <f>[8]Sweden!DG$22</f>
        <v>0</v>
      </c>
      <c r="DH32" s="1">
        <f>[8]Sweden!DH$22</f>
        <v>0</v>
      </c>
      <c r="DI32" s="1">
        <f>[8]Sweden!DI$22</f>
        <v>0</v>
      </c>
      <c r="DJ32" s="1">
        <f>[8]Sweden!DJ$22</f>
        <v>0</v>
      </c>
      <c r="DK32" s="1">
        <f>[8]Sweden!DK$22</f>
        <v>0</v>
      </c>
      <c r="DL32" s="1">
        <f>[8]Sweden!DL$22</f>
        <v>0</v>
      </c>
      <c r="DM32" s="1">
        <f>[8]Sweden!DM$22</f>
        <v>0</v>
      </c>
      <c r="DN32" s="1">
        <f>[8]Sweden!DN$22</f>
        <v>0</v>
      </c>
      <c r="DO32" s="1">
        <f>[8]Sweden!DO$22</f>
        <v>0</v>
      </c>
      <c r="DP32" s="1">
        <f>[8]Sweden!DP$22</f>
        <v>0</v>
      </c>
      <c r="DQ32" s="1">
        <f>[8]Sweden!DQ$22</f>
        <v>0</v>
      </c>
      <c r="DR32" s="1">
        <f>[8]Sweden!DR$22</f>
        <v>0</v>
      </c>
      <c r="DS32" s="1">
        <f>[8]Sweden!DS$22</f>
        <v>0</v>
      </c>
      <c r="DT32" s="1">
        <f>[8]Sweden!DT$22</f>
        <v>0</v>
      </c>
      <c r="DU32" s="1">
        <f>[8]Sweden!DU$22</f>
        <v>0</v>
      </c>
      <c r="DV32" s="1">
        <f>[8]Sweden!DV$22</f>
        <v>0</v>
      </c>
      <c r="DW32" s="1">
        <f>[8]Sweden!DW$22</f>
        <v>0</v>
      </c>
      <c r="DX32" s="1">
        <f>[8]Sweden!DX$22</f>
        <v>0</v>
      </c>
      <c r="DY32" s="1">
        <f>[8]Sweden!DY$22</f>
        <v>0</v>
      </c>
      <c r="DZ32" s="1">
        <f>[8]Sweden!DZ$22</f>
        <v>0</v>
      </c>
      <c r="EA32" s="1">
        <f>[8]Sweden!EA$22</f>
        <v>0</v>
      </c>
      <c r="EB32" s="1">
        <f>[8]Sweden!EB$22</f>
        <v>0</v>
      </c>
      <c r="EC32" s="1">
        <f>[8]Sweden!EC$22</f>
        <v>0</v>
      </c>
      <c r="ED32" s="1">
        <f>[8]Sweden!ED$22</f>
        <v>0</v>
      </c>
      <c r="EE32" s="1">
        <f>[8]Sweden!EE$22</f>
        <v>0</v>
      </c>
      <c r="EF32" s="1">
        <f>[8]Sweden!EF$22</f>
        <v>0</v>
      </c>
      <c r="EG32" s="1">
        <f>[8]Sweden!EG$22</f>
        <v>3632</v>
      </c>
      <c r="EH32" s="1">
        <f>[8]Sweden!EH$22</f>
        <v>0</v>
      </c>
      <c r="EI32" s="1">
        <f>[8]Sweden!EI$22</f>
        <v>0</v>
      </c>
      <c r="EJ32" s="1">
        <f>[8]Sweden!EJ$22</f>
        <v>0</v>
      </c>
      <c r="EK32" s="1">
        <f>[8]Sweden!EK$22</f>
        <v>0</v>
      </c>
      <c r="EL32" s="1">
        <f>[8]Sweden!EL$22</f>
        <v>0</v>
      </c>
      <c r="EM32" s="1">
        <f>[8]Sweden!EM$22</f>
        <v>0</v>
      </c>
      <c r="EN32" s="1">
        <f>[8]Sweden!EN$22</f>
        <v>0</v>
      </c>
      <c r="EO32" s="1">
        <f>[8]Sweden!EO$22</f>
        <v>0</v>
      </c>
      <c r="EP32" s="1">
        <f>[8]Sweden!EP$22</f>
        <v>0</v>
      </c>
      <c r="EQ32" s="1">
        <f>[8]Sweden!EQ$22</f>
        <v>0</v>
      </c>
      <c r="ER32" s="1">
        <f>[8]Sweden!ER$22</f>
        <v>0</v>
      </c>
      <c r="ES32" s="1">
        <f>[8]Sweden!ES$22</f>
        <v>0</v>
      </c>
      <c r="ET32" s="1">
        <f>[8]Sweden!ET$22</f>
        <v>0</v>
      </c>
      <c r="EU32" s="1">
        <f>[8]Sweden!EU$22</f>
        <v>0</v>
      </c>
      <c r="EV32" s="1">
        <f>[8]Sweden!EV$22</f>
        <v>0</v>
      </c>
      <c r="EW32" s="1">
        <f>[8]Sweden!EW$22</f>
        <v>0</v>
      </c>
      <c r="EX32" s="1">
        <f>[8]Sweden!EX$22</f>
        <v>0</v>
      </c>
      <c r="EY32" s="1">
        <f>[8]Sweden!EY$22</f>
        <v>0</v>
      </c>
      <c r="EZ32" s="1">
        <f>[8]Sweden!EZ$22</f>
        <v>0</v>
      </c>
      <c r="FA32" s="1">
        <f>[8]Sweden!FA$22</f>
        <v>0</v>
      </c>
      <c r="FB32" s="1">
        <f>[8]Sweden!FB$22</f>
        <v>0</v>
      </c>
      <c r="FC32" s="1">
        <f>[8]Sweden!FC$22</f>
        <v>0</v>
      </c>
      <c r="FD32" s="1">
        <f>[8]Sweden!FD$22</f>
        <v>0</v>
      </c>
      <c r="FE32" s="1">
        <f>[8]Sweden!FE$22</f>
        <v>0</v>
      </c>
      <c r="FF32" s="1">
        <f>[8]Sweden!FF$22</f>
        <v>0</v>
      </c>
      <c r="FG32" s="1">
        <f>[8]Sweden!FG$22</f>
        <v>0</v>
      </c>
      <c r="FH32" s="1">
        <f>[8]Sweden!FH$22</f>
        <v>0</v>
      </c>
      <c r="FI32" s="1">
        <f>[8]Sweden!FI$22</f>
        <v>0</v>
      </c>
      <c r="FJ32" s="1">
        <f>[8]Sweden!FJ$22</f>
        <v>0</v>
      </c>
      <c r="FK32" s="1">
        <f>[8]Sweden!FK$22</f>
        <v>0</v>
      </c>
      <c r="FL32" s="1">
        <f>[8]Sweden!FL$22</f>
        <v>0</v>
      </c>
      <c r="FM32" s="1">
        <f>[8]Sweden!FM$22</f>
        <v>0</v>
      </c>
      <c r="FN32" s="1">
        <f>[8]Sweden!FN$22</f>
        <v>0</v>
      </c>
      <c r="FO32" s="1">
        <f>[8]Sweden!FO$22</f>
        <v>0</v>
      </c>
      <c r="FP32" s="1">
        <f>[8]Sweden!FP$22</f>
        <v>0</v>
      </c>
      <c r="FQ32" s="1">
        <f>[8]Sweden!FQ$22</f>
        <v>0</v>
      </c>
      <c r="FR32" s="1">
        <f>[8]Sweden!FR$22</f>
        <v>0</v>
      </c>
      <c r="FS32" s="1">
        <f>[8]Sweden!FS$22</f>
        <v>0</v>
      </c>
      <c r="FT32" s="1">
        <f>[8]Sweden!FT$22</f>
        <v>0</v>
      </c>
      <c r="FU32" s="1">
        <f>[8]Sweden!FU$22</f>
        <v>0</v>
      </c>
      <c r="FV32" s="1">
        <f>[8]Sweden!FV$22</f>
        <v>0</v>
      </c>
      <c r="FW32" s="1">
        <f>[8]Sweden!FW$22</f>
        <v>0</v>
      </c>
      <c r="FX32" s="1">
        <f>[8]Sweden!FX$22</f>
        <v>0</v>
      </c>
      <c r="FY32" s="1">
        <f>[8]Sweden!FY$22</f>
        <v>0</v>
      </c>
      <c r="FZ32" s="2">
        <f>SUM($B32:FY32)</f>
        <v>3632</v>
      </c>
    </row>
    <row r="33" spans="1:182">
      <c r="A33" t="s">
        <v>37</v>
      </c>
      <c r="B33" s="1">
        <f>[8]UK!B$22</f>
        <v>0</v>
      </c>
      <c r="C33" s="1">
        <f>[8]UK!C$22</f>
        <v>0</v>
      </c>
      <c r="D33" s="1">
        <f>[8]UK!D$22</f>
        <v>0</v>
      </c>
      <c r="E33" s="1">
        <f>[8]UK!E$22</f>
        <v>0</v>
      </c>
      <c r="F33" s="1">
        <f>[8]UK!F$22</f>
        <v>0</v>
      </c>
      <c r="G33" s="1">
        <f>[8]UK!G$22</f>
        <v>0</v>
      </c>
      <c r="H33" s="1">
        <f>[8]UK!H$22</f>
        <v>0</v>
      </c>
      <c r="I33" s="1">
        <f>[8]UK!I$22</f>
        <v>0</v>
      </c>
      <c r="J33" s="1">
        <f>[8]UK!J$22</f>
        <v>0</v>
      </c>
      <c r="K33" s="1">
        <f>[8]UK!K$22</f>
        <v>0</v>
      </c>
      <c r="L33" s="1">
        <f>[8]UK!L$22</f>
        <v>0</v>
      </c>
      <c r="M33" s="1">
        <f>[8]UK!M$22</f>
        <v>0</v>
      </c>
      <c r="N33" s="1">
        <f>[8]UK!N$22</f>
        <v>0</v>
      </c>
      <c r="O33" s="1">
        <f>[8]UK!O$22</f>
        <v>0</v>
      </c>
      <c r="P33" s="1">
        <f>[8]UK!P$22</f>
        <v>0</v>
      </c>
      <c r="Q33" s="1">
        <f>[8]UK!Q$22</f>
        <v>0</v>
      </c>
      <c r="R33" s="1">
        <f>[8]UK!R$22</f>
        <v>0</v>
      </c>
      <c r="S33" s="1">
        <f>[8]UK!S$22</f>
        <v>0</v>
      </c>
      <c r="T33" s="1">
        <f>[8]UK!T$22</f>
        <v>0</v>
      </c>
      <c r="U33" s="1">
        <f>[8]UK!U$22</f>
        <v>0</v>
      </c>
      <c r="V33" s="1">
        <f>[8]UK!V$22</f>
        <v>0</v>
      </c>
      <c r="W33" s="1">
        <f>[8]UK!W$22</f>
        <v>0</v>
      </c>
      <c r="X33" s="1">
        <f>[8]UK!X$22</f>
        <v>0</v>
      </c>
      <c r="Y33" s="1">
        <f>[8]UK!Y$22</f>
        <v>0</v>
      </c>
      <c r="Z33" s="1">
        <f>[8]UK!Z$22</f>
        <v>0</v>
      </c>
      <c r="AA33" s="1">
        <f>[8]UK!AA$22</f>
        <v>0</v>
      </c>
      <c r="AB33" s="1">
        <f>[8]UK!AB$22</f>
        <v>0</v>
      </c>
      <c r="AC33" s="1">
        <f>[8]UK!AC$22</f>
        <v>0</v>
      </c>
      <c r="AD33" s="1">
        <f>[8]UK!AD$22</f>
        <v>0</v>
      </c>
      <c r="AE33" s="1">
        <f>[8]UK!AE$22</f>
        <v>0</v>
      </c>
      <c r="AF33" s="1">
        <f>[8]UK!AF$22</f>
        <v>0</v>
      </c>
      <c r="AG33" s="1">
        <f>[8]UK!AG$22</f>
        <v>0</v>
      </c>
      <c r="AH33" s="1">
        <f>[8]UK!AH$22</f>
        <v>0</v>
      </c>
      <c r="AI33" s="1">
        <f>[8]UK!AI$22</f>
        <v>0</v>
      </c>
      <c r="AJ33" s="1">
        <f>[8]UK!AJ$22</f>
        <v>0</v>
      </c>
      <c r="AK33" s="1">
        <f>[8]UK!AK$22</f>
        <v>0</v>
      </c>
      <c r="AL33" s="1">
        <f>[8]UK!AL$22</f>
        <v>0</v>
      </c>
      <c r="AM33" s="1">
        <f>[8]UK!AM$22</f>
        <v>4</v>
      </c>
      <c r="AN33" s="1">
        <f>[8]UK!AN$22</f>
        <v>1</v>
      </c>
      <c r="AO33" s="1">
        <f>[8]UK!AO$22</f>
        <v>4842</v>
      </c>
      <c r="AP33" s="1">
        <f>[8]UK!AP$22</f>
        <v>0</v>
      </c>
      <c r="AQ33" s="1">
        <f>[8]UK!AQ$22</f>
        <v>0</v>
      </c>
      <c r="AR33" s="1">
        <f>[8]UK!AR$22</f>
        <v>0</v>
      </c>
      <c r="AS33" s="1">
        <f>[8]UK!AS$22</f>
        <v>299</v>
      </c>
      <c r="AT33" s="1">
        <f>[8]UK!AT$22</f>
        <v>0</v>
      </c>
      <c r="AU33" s="1">
        <f>[8]UK!AU$22</f>
        <v>300</v>
      </c>
      <c r="AV33" s="1">
        <f>[8]UK!AV$22</f>
        <v>300</v>
      </c>
      <c r="AW33" s="1">
        <f>[8]UK!AW$22</f>
        <v>299</v>
      </c>
      <c r="AX33" s="1">
        <f>[8]UK!AX$22</f>
        <v>0</v>
      </c>
      <c r="AY33" s="1">
        <f>[8]UK!AY$22</f>
        <v>499</v>
      </c>
      <c r="AZ33" s="1">
        <f>[8]UK!AZ$22</f>
        <v>300</v>
      </c>
      <c r="BA33" s="1">
        <f>[8]UK!BA$22</f>
        <v>37201</v>
      </c>
      <c r="BB33" s="1">
        <f>[8]UK!BB$22</f>
        <v>0</v>
      </c>
      <c r="BC33" s="1">
        <f>[8]UK!BC$22</f>
        <v>300</v>
      </c>
      <c r="BD33" s="1">
        <f>[8]UK!BD$22</f>
        <v>0</v>
      </c>
      <c r="BE33" s="1">
        <f>[8]UK!BE$22</f>
        <v>300</v>
      </c>
      <c r="BF33" s="1">
        <f>[8]UK!BF$22</f>
        <v>0</v>
      </c>
      <c r="BG33" s="1">
        <f>[8]UK!BG$22</f>
        <v>300</v>
      </c>
      <c r="BH33" s="1">
        <f>[8]UK!BH$22</f>
        <v>300</v>
      </c>
      <c r="BI33" s="1">
        <f>[8]UK!BI$22</f>
        <v>0</v>
      </c>
      <c r="BJ33" s="1">
        <f>[8]UK!BJ$22</f>
        <v>300</v>
      </c>
      <c r="BK33" s="1">
        <f>[8]UK!BK$22</f>
        <v>300</v>
      </c>
      <c r="BL33" s="1">
        <f>[8]UK!BL$22</f>
        <v>0</v>
      </c>
      <c r="BM33" s="1">
        <f>[8]UK!BM$22</f>
        <v>300</v>
      </c>
      <c r="BN33" s="1">
        <f>[8]UK!BN$22</f>
        <v>779</v>
      </c>
      <c r="BO33" s="1">
        <f>[8]UK!BO$22</f>
        <v>6805</v>
      </c>
      <c r="BP33" s="1">
        <f>[8]UK!BP$22</f>
        <v>300</v>
      </c>
      <c r="BQ33" s="1">
        <f>[8]UK!BQ$22</f>
        <v>0</v>
      </c>
      <c r="BR33" s="1">
        <f>[8]UK!BR$22</f>
        <v>1954</v>
      </c>
      <c r="BS33" s="1">
        <f>[8]UK!BS$22</f>
        <v>0</v>
      </c>
      <c r="BT33" s="1">
        <f>[8]UK!BT$22</f>
        <v>3177</v>
      </c>
      <c r="BU33" s="1">
        <f>[8]UK!BU$22</f>
        <v>1786</v>
      </c>
      <c r="BV33" s="1">
        <f>[8]UK!BV$22</f>
        <v>0</v>
      </c>
      <c r="BW33" s="1">
        <f>[8]UK!BW$22</f>
        <v>4074</v>
      </c>
      <c r="BX33" s="1">
        <f>[8]UK!BX$22</f>
        <v>0</v>
      </c>
      <c r="BY33" s="1">
        <f>[8]UK!BY$22</f>
        <v>3575</v>
      </c>
      <c r="BZ33" s="1">
        <f>[8]UK!BZ$22</f>
        <v>0</v>
      </c>
      <c r="CA33" s="1">
        <f>[8]UK!CA$22</f>
        <v>3615</v>
      </c>
      <c r="CB33" s="1">
        <f>[8]UK!CB$22</f>
        <v>0</v>
      </c>
      <c r="CC33" s="1">
        <f>[8]UK!CC$22</f>
        <v>3503</v>
      </c>
      <c r="CD33" s="1">
        <f>[8]UK!CD$22</f>
        <v>0</v>
      </c>
      <c r="CE33" s="1">
        <f>[8]UK!CE$22</f>
        <v>3526</v>
      </c>
      <c r="CF33" s="1">
        <f>[8]UK!CF$22</f>
        <v>661</v>
      </c>
      <c r="CG33" s="1">
        <f>[8]UK!CG$22</f>
        <v>3417</v>
      </c>
      <c r="CH33" s="1">
        <f>[8]UK!CH$22</f>
        <v>0</v>
      </c>
      <c r="CI33" s="1">
        <f>[8]UK!CI$22</f>
        <v>0</v>
      </c>
      <c r="CJ33" s="1">
        <f>[8]UK!CJ$22</f>
        <v>0</v>
      </c>
      <c r="CK33" s="1">
        <f>[8]UK!CK$22</f>
        <v>0</v>
      </c>
      <c r="CL33" s="1">
        <f>[8]UK!CL$22</f>
        <v>0</v>
      </c>
      <c r="CM33" s="1">
        <f>[8]UK!CM$22</f>
        <v>0</v>
      </c>
      <c r="CN33" s="1">
        <f>[8]UK!CN$22</f>
        <v>0</v>
      </c>
      <c r="CO33" s="1">
        <f>[8]UK!CO$22</f>
        <v>0</v>
      </c>
      <c r="CP33" s="1">
        <f>[8]UK!CP$22</f>
        <v>0</v>
      </c>
      <c r="CQ33" s="1">
        <f>[8]UK!CQ$22</f>
        <v>0</v>
      </c>
      <c r="CR33" s="1">
        <f>[8]UK!CR$22</f>
        <v>0</v>
      </c>
      <c r="CS33" s="1">
        <f>[8]UK!CS$22</f>
        <v>0</v>
      </c>
      <c r="CT33" s="1">
        <f>[8]UK!CT$22</f>
        <v>0</v>
      </c>
      <c r="CU33" s="1">
        <f>[8]UK!CU$22</f>
        <v>0</v>
      </c>
      <c r="CV33" s="1">
        <f>[8]UK!CV$22</f>
        <v>0</v>
      </c>
      <c r="CW33" s="1">
        <f>[8]UK!CW$22</f>
        <v>0</v>
      </c>
      <c r="CX33" s="1">
        <f>[8]UK!CX$22</f>
        <v>0</v>
      </c>
      <c r="CY33" s="1">
        <f>[8]UK!CY$22</f>
        <v>9416</v>
      </c>
      <c r="CZ33" s="1">
        <f>[8]UK!CZ$22</f>
        <v>0</v>
      </c>
      <c r="DA33" s="1">
        <f>[8]UK!DA$22</f>
        <v>2628</v>
      </c>
      <c r="DB33" s="1">
        <f>[8]UK!DB$22</f>
        <v>0</v>
      </c>
      <c r="DC33" s="1">
        <f>[8]UK!DC$22</f>
        <v>2800</v>
      </c>
      <c r="DD33" s="1">
        <f>[8]UK!DD$22</f>
        <v>2727</v>
      </c>
      <c r="DE33" s="1">
        <f>[8]UK!DE$22</f>
        <v>11</v>
      </c>
      <c r="DF33" s="1">
        <f>[8]UK!DF$22</f>
        <v>2391</v>
      </c>
      <c r="DG33" s="1">
        <f>[8]UK!DG$22</f>
        <v>0</v>
      </c>
      <c r="DH33" s="1">
        <f>[8]UK!DH$22</f>
        <v>4925</v>
      </c>
      <c r="DI33" s="1">
        <f>[8]UK!DI$22</f>
        <v>2684</v>
      </c>
      <c r="DJ33" s="1">
        <f>[8]UK!DJ$22</f>
        <v>2518</v>
      </c>
      <c r="DK33" s="1">
        <f>[8]UK!DK$22</f>
        <v>0</v>
      </c>
      <c r="DL33" s="1">
        <f>[8]UK!DL$22</f>
        <v>2608</v>
      </c>
      <c r="DM33" s="1">
        <f>[8]UK!DM$22</f>
        <v>0</v>
      </c>
      <c r="DN33" s="1">
        <f>[8]UK!DN$22</f>
        <v>0</v>
      </c>
      <c r="DO33" s="1">
        <f>[8]UK!DO$22</f>
        <v>0</v>
      </c>
      <c r="DP33" s="1">
        <f>[8]UK!DP$22</f>
        <v>0</v>
      </c>
      <c r="DQ33" s="1">
        <f>[8]UK!DQ$22</f>
        <v>0</v>
      </c>
      <c r="DR33" s="1">
        <f>[8]UK!DR$22</f>
        <v>2209</v>
      </c>
      <c r="DS33" s="1">
        <f>[8]UK!DS$22</f>
        <v>0</v>
      </c>
      <c r="DT33" s="1">
        <f>[8]UK!DT$22</f>
        <v>0</v>
      </c>
      <c r="DU33" s="1">
        <f>[8]UK!DU$22</f>
        <v>0</v>
      </c>
      <c r="DV33" s="1">
        <f>[8]UK!DV$22</f>
        <v>0</v>
      </c>
      <c r="DW33" s="1">
        <f>[8]UK!DW$22</f>
        <v>0</v>
      </c>
      <c r="DX33" s="1">
        <f>[8]UK!DX$22</f>
        <v>6464</v>
      </c>
      <c r="DY33" s="1">
        <f>[8]UK!DY$22</f>
        <v>0</v>
      </c>
      <c r="DZ33" s="1">
        <f>[8]UK!DZ$22</f>
        <v>0</v>
      </c>
      <c r="EA33" s="1">
        <f>[8]UK!EA$22</f>
        <v>0</v>
      </c>
      <c r="EB33" s="1">
        <f>[8]UK!EB$22</f>
        <v>0</v>
      </c>
      <c r="EC33" s="1">
        <f>[8]UK!EC$22</f>
        <v>0</v>
      </c>
      <c r="ED33" s="1">
        <f>[8]UK!ED$22</f>
        <v>30538</v>
      </c>
      <c r="EE33" s="1">
        <f>[8]UK!EE$22</f>
        <v>21487</v>
      </c>
      <c r="EF33" s="1">
        <f>[8]UK!EF$22</f>
        <v>57801</v>
      </c>
      <c r="EG33" s="1">
        <f>[8]UK!EG$22</f>
        <v>71703</v>
      </c>
      <c r="EH33" s="1">
        <f>[8]UK!EH$22</f>
        <v>27382</v>
      </c>
      <c r="EI33" s="1">
        <f>[8]UK!EI$22</f>
        <v>19300</v>
      </c>
      <c r="EJ33" s="1">
        <f>[8]UK!EJ$22</f>
        <v>28553</v>
      </c>
      <c r="EK33" s="1">
        <f>[8]UK!EK$22</f>
        <v>0</v>
      </c>
      <c r="EL33" s="1">
        <f>[8]UK!EL$22</f>
        <v>6402</v>
      </c>
      <c r="EM33" s="1">
        <f>[8]UK!EM$22</f>
        <v>30102</v>
      </c>
      <c r="EN33" s="1">
        <f>[8]UK!EN$22</f>
        <v>108108</v>
      </c>
      <c r="EO33" s="1">
        <f>[8]UK!EO$22</f>
        <v>61038</v>
      </c>
      <c r="EP33" s="1">
        <f>[8]UK!EP$22</f>
        <v>35015</v>
      </c>
      <c r="EQ33" s="1">
        <f>[8]UK!EQ$22</f>
        <v>0</v>
      </c>
      <c r="ER33" s="1">
        <f>[8]UK!ER$22</f>
        <v>14064</v>
      </c>
      <c r="ES33" s="1">
        <f>[8]UK!ES$22</f>
        <v>26601</v>
      </c>
      <c r="ET33" s="1">
        <f>[8]UK!ET$22</f>
        <v>67391</v>
      </c>
      <c r="EU33" s="1">
        <f>[8]UK!EU$22</f>
        <v>132938</v>
      </c>
      <c r="EV33" s="1">
        <f>[8]UK!EV$22</f>
        <v>38940</v>
      </c>
      <c r="EW33" s="1">
        <f>[8]UK!EW$22</f>
        <v>13181</v>
      </c>
      <c r="EX33" s="1">
        <f>[8]UK!EX$22</f>
        <v>28404</v>
      </c>
      <c r="EY33" s="1">
        <f>[8]UK!EY$22</f>
        <v>7906</v>
      </c>
      <c r="EZ33" s="1">
        <f>[8]UK!EZ$22</f>
        <v>166097</v>
      </c>
      <c r="FA33" s="1">
        <f>[8]UK!FA$22</f>
        <v>143325</v>
      </c>
      <c r="FB33" s="1">
        <f>[8]UK!FB$22</f>
        <v>95468</v>
      </c>
      <c r="FC33" s="1">
        <f>[8]UK!FC$22</f>
        <v>393127</v>
      </c>
      <c r="FD33" s="1">
        <f>[8]UK!FD$22</f>
        <v>122712</v>
      </c>
      <c r="FE33" s="1">
        <f>[8]UK!FE$22</f>
        <v>136488</v>
      </c>
      <c r="FF33" s="1">
        <f>[8]UK!FF$22</f>
        <v>194938</v>
      </c>
      <c r="FG33" s="1">
        <f>[8]UK!FG$22</f>
        <v>158612</v>
      </c>
      <c r="FH33" s="1">
        <f>[8]UK!FH$22</f>
        <v>199626</v>
      </c>
      <c r="FI33" s="1">
        <f>[8]UK!FI$22</f>
        <v>161613</v>
      </c>
      <c r="FJ33" s="1">
        <f>[8]UK!FJ$22</f>
        <v>176970</v>
      </c>
      <c r="FK33" s="1">
        <f>[8]UK!FK$22</f>
        <v>213538</v>
      </c>
      <c r="FL33" s="1">
        <f>[8]UK!FL$22</f>
        <v>139246</v>
      </c>
      <c r="FM33" s="1">
        <f>[8]UK!FM$22</f>
        <v>0</v>
      </c>
      <c r="FN33" s="1">
        <f>[8]UK!FN$22</f>
        <v>6240</v>
      </c>
      <c r="FO33" s="1">
        <f>[8]UK!FO$22</f>
        <v>56232</v>
      </c>
      <c r="FP33" s="1">
        <f>[8]UK!FP$22</f>
        <v>19523</v>
      </c>
      <c r="FQ33" s="1">
        <f>[8]UK!FQ$22</f>
        <v>13</v>
      </c>
      <c r="FR33" s="1">
        <f>[8]UK!FR$22</f>
        <v>73</v>
      </c>
      <c r="FS33" s="1">
        <f>[8]UK!FS$22</f>
        <v>19608</v>
      </c>
      <c r="FT33" s="1">
        <f>[8]UK!FT$22</f>
        <v>97061</v>
      </c>
      <c r="FU33" s="1">
        <f>[8]UK!FU$22</f>
        <v>57169</v>
      </c>
      <c r="FV33" s="1">
        <f>[8]UK!FV$22</f>
        <v>70980</v>
      </c>
      <c r="FW33" s="1">
        <f>[8]UK!FW$22</f>
        <v>28394</v>
      </c>
      <c r="FX33" s="1">
        <f>[8]UK!FX$22</f>
        <v>0</v>
      </c>
      <c r="FY33" s="1">
        <f>[8]UK!FY$22</f>
        <v>0</v>
      </c>
      <c r="FZ33" s="2">
        <f>SUM($B33:FY33)</f>
        <v>3608605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6"/>
  <sheetViews>
    <sheetView workbookViewId="0">
      <pane xSplit="1" ySplit="4" topLeftCell="B17" activePane="bottomRight" state="frozen"/>
      <selection pane="topRight" activeCell="B1" sqref="B1"/>
      <selection pane="bottomLeft" activeCell="A5" sqref="A5"/>
      <selection pane="bottomRight" activeCell="A36" sqref="A36"/>
    </sheetView>
  </sheetViews>
  <sheetFormatPr defaultRowHeight="12.5"/>
  <sheetData>
    <row r="1" spans="1:170">
      <c r="A1" t="str">
        <f>Pellets!A$3</f>
        <v>IntraEU</v>
      </c>
      <c r="B1" s="3">
        <f>1/1000000*SUM(Pellets!B$3:M$3)</f>
        <v>35.897655999999998</v>
      </c>
      <c r="C1" s="3">
        <f>1/1000000*SUM(Pellets!C$3:N$3)</f>
        <v>37.858179</v>
      </c>
      <c r="D1" s="3">
        <f>1/1000000*SUM(Pellets!D$3:O$3)</f>
        <v>39.374638999999995</v>
      </c>
      <c r="E1" s="3">
        <f>1/1000000*SUM(Pellets!E$3:P$3)</f>
        <v>37.187491000000001</v>
      </c>
      <c r="F1" s="3">
        <f>1/1000000*SUM(Pellets!F$3:Q$3)</f>
        <v>40.005690000000001</v>
      </c>
      <c r="G1" s="3">
        <f>1/1000000*SUM(Pellets!G$3:R$3)</f>
        <v>42.705265999999995</v>
      </c>
      <c r="H1" s="3">
        <f>1/1000000*SUM(Pellets!H$3:S$3)</f>
        <v>44.475066999999996</v>
      </c>
      <c r="I1" s="3">
        <f>1/1000000*SUM(Pellets!I$3:T$3)</f>
        <v>45.894658999999997</v>
      </c>
      <c r="J1" s="3">
        <f>1/1000000*SUM(Pellets!J$3:U$3)</f>
        <v>46.462311</v>
      </c>
      <c r="K1" s="3">
        <f>1/1000000*SUM(Pellets!K$3:V$3)</f>
        <v>47.777274999999996</v>
      </c>
      <c r="L1" s="3">
        <f>1/1000000*SUM(Pellets!L$3:W$3)</f>
        <v>49.163072</v>
      </c>
      <c r="M1" s="3">
        <f>1/1000000*SUM(Pellets!M$3:X$3)</f>
        <v>50.936273999999997</v>
      </c>
      <c r="N1" s="3">
        <f>1/1000000*SUM(Pellets!N$3:Y$3)</f>
        <v>50.242592999999999</v>
      </c>
      <c r="O1" s="3">
        <f>1/1000000*SUM(Pellets!O$3:Z$3)</f>
        <v>50.850077999999996</v>
      </c>
      <c r="P1" s="3">
        <f>1/1000000*SUM(Pellets!P$3:AA$3)</f>
        <v>52.945377000000001</v>
      </c>
      <c r="Q1" s="3">
        <f>1/1000000*SUM(Pellets!Q$3:AB$3)</f>
        <v>54.049482999999995</v>
      </c>
      <c r="R1" s="3">
        <f>1/1000000*SUM(Pellets!R$3:AC$3)</f>
        <v>54.954707999999997</v>
      </c>
      <c r="S1" s="3">
        <f>1/1000000*SUM(Pellets!S$3:AD$3)</f>
        <v>55.099812</v>
      </c>
      <c r="T1" s="3">
        <f>1/1000000*SUM(Pellets!T$3:AE$3)</f>
        <v>56.838533999999996</v>
      </c>
      <c r="U1" s="3">
        <f>1/1000000*SUM(Pellets!U$3:AF$3)</f>
        <v>60.163803999999999</v>
      </c>
      <c r="V1" s="3">
        <f>1/1000000*SUM(Pellets!V$3:AG$3)</f>
        <v>62.064003</v>
      </c>
      <c r="W1" s="3">
        <f>1/1000000*SUM(Pellets!W$3:AH$3)</f>
        <v>60.744946999999996</v>
      </c>
      <c r="X1" s="3">
        <f>1/1000000*SUM(Pellets!X$3:AI$3)</f>
        <v>62.436785999999998</v>
      </c>
      <c r="Y1" s="3">
        <f>1/1000000*SUM(Pellets!Y$3:AJ$3)</f>
        <v>61.007112999999997</v>
      </c>
      <c r="Z1" s="3">
        <f>1/1000000*SUM(Pellets!Z$3:AK$3)</f>
        <v>60.384263999999995</v>
      </c>
      <c r="AA1" s="3">
        <f>1/1000000*SUM(Pellets!AA$3:AL$3)</f>
        <v>62.889680999999996</v>
      </c>
      <c r="AB1" s="3">
        <f>1/1000000*SUM(Pellets!AB$3:AM$3)</f>
        <v>62.452124999999995</v>
      </c>
      <c r="AC1" s="3">
        <f>1/1000000*SUM(Pellets!AC$3:AN$3)</f>
        <v>63.566451999999998</v>
      </c>
      <c r="AD1" s="3">
        <f>1/1000000*SUM(Pellets!AD$3:AO$3)</f>
        <v>65.205255999999991</v>
      </c>
      <c r="AE1" s="3">
        <f>1/1000000*SUM(Pellets!AE$3:AP$3)</f>
        <v>63.738937999999997</v>
      </c>
      <c r="AF1" s="3">
        <f>1/1000000*SUM(Pellets!AF$3:AQ$3)</f>
        <v>63.496130999999998</v>
      </c>
      <c r="AG1" s="3">
        <f>1/1000000*SUM(Pellets!AG$3:AR$3)</f>
        <v>58.782995</v>
      </c>
      <c r="AH1" s="3">
        <f>1/1000000*SUM(Pellets!AH$3:AS$3)</f>
        <v>58.569877999999996</v>
      </c>
      <c r="AI1" s="3">
        <f>1/1000000*SUM(Pellets!AI$3:AT$3)</f>
        <v>61.374086999999996</v>
      </c>
      <c r="AJ1" s="3">
        <f>1/1000000*SUM(Pellets!AJ$3:AU$3)</f>
        <v>62.939023999999996</v>
      </c>
      <c r="AK1" s="3">
        <f>1/1000000*SUM(Pellets!AK$3:AV$3)</f>
        <v>65.676907999999997</v>
      </c>
      <c r="AL1" s="3">
        <f>1/1000000*SUM(Pellets!AL$3:AW$3)</f>
        <v>66.299397999999997</v>
      </c>
      <c r="AM1" s="3">
        <f>1/1000000*SUM(Pellets!AM$3:AX$3)</f>
        <v>64.818772999999993</v>
      </c>
      <c r="AN1" s="3">
        <f>1/1000000*SUM(Pellets!AN$3:AY$3)</f>
        <v>63.325575000000001</v>
      </c>
      <c r="AO1" s="3">
        <f>1/1000000*SUM(Pellets!AO$3:AZ$3)</f>
        <v>62.095855999999998</v>
      </c>
      <c r="AP1" s="3">
        <f>1/1000000*SUM(Pellets!AP$3:BA$3)</f>
        <v>59.811282999999996</v>
      </c>
      <c r="AQ1" s="3">
        <f>1/1000000*SUM(Pellets!AQ$3:BB$3)</f>
        <v>57.841711999999994</v>
      </c>
      <c r="AR1" s="3">
        <f>1/1000000*SUM(Pellets!AR$3:BC$3)</f>
        <v>55.106293000000001</v>
      </c>
      <c r="AS1" s="3">
        <f>1/1000000*SUM(Pellets!AS$3:BD$3)</f>
        <v>55.481786999999997</v>
      </c>
      <c r="AT1" s="3">
        <f>1/1000000*SUM(Pellets!AT$3:BE$3)</f>
        <v>54.165859999999995</v>
      </c>
      <c r="AU1" s="3">
        <f>1/1000000*SUM(Pellets!AU$3:BF$3)</f>
        <v>49.782256999999994</v>
      </c>
      <c r="AV1" s="3">
        <f>1/1000000*SUM(Pellets!AV$3:BG$3)</f>
        <v>43.963543999999999</v>
      </c>
      <c r="AW1" s="3">
        <f>1/1000000*SUM(Pellets!AW$3:BH$3)</f>
        <v>38.668264999999998</v>
      </c>
      <c r="AX1" s="3">
        <f>1/1000000*SUM(Pellets!AX$3:BI$3)</f>
        <v>35.603158000000001</v>
      </c>
      <c r="AY1" s="3">
        <f>1/1000000*SUM(Pellets!AY$3:BJ$3)</f>
        <v>33.89284</v>
      </c>
      <c r="AZ1" s="3">
        <f>1/1000000*SUM(Pellets!AZ$3:BK$3)</f>
        <v>32.100755999999997</v>
      </c>
      <c r="BA1" s="3">
        <f>1/1000000*SUM(Pellets!BA$3:BL$3)</f>
        <v>30.619698999999997</v>
      </c>
      <c r="BB1" s="3">
        <f>1/1000000*SUM(Pellets!BB$3:BM$3)</f>
        <v>27.168938999999998</v>
      </c>
      <c r="BC1" s="3">
        <f>1/1000000*SUM(Pellets!BC$3:BN$3)</f>
        <v>26.587788999999997</v>
      </c>
      <c r="BD1" s="3">
        <f>1/1000000*SUM(Pellets!BD$3:BO$3)</f>
        <v>25.292441</v>
      </c>
      <c r="BE1" s="3">
        <f>1/1000000*SUM(Pellets!BE$3:BP$3)</f>
        <v>23.499482999999998</v>
      </c>
      <c r="BF1" s="3">
        <f>1/1000000*SUM(Pellets!BF$3:BQ$3)</f>
        <v>22.327420999999998</v>
      </c>
      <c r="BG1" s="3">
        <f>1/1000000*SUM(Pellets!BG$3:BR$3)</f>
        <v>22.456516000000001</v>
      </c>
      <c r="BH1" s="3">
        <f>1/1000000*SUM(Pellets!BH$3:BS$3)</f>
        <v>21.825927999999998</v>
      </c>
      <c r="BI1" s="3">
        <f>1/1000000*SUM(Pellets!BI$3:BT$3)</f>
        <v>23.282252</v>
      </c>
      <c r="BJ1" s="3">
        <f>1/1000000*SUM(Pellets!BJ$3:BU$3)</f>
        <v>24.842347999999998</v>
      </c>
      <c r="BK1" s="3">
        <f>1/1000000*SUM(Pellets!BK$3:BV$3)</f>
        <v>22.630838000000001</v>
      </c>
      <c r="BL1" s="3">
        <f>1/1000000*SUM(Pellets!BL$3:BW$3)</f>
        <v>23.402839999999998</v>
      </c>
      <c r="BM1" s="3">
        <f>1/1000000*SUM(Pellets!BM$3:BX$3)</f>
        <v>23.990130000000001</v>
      </c>
      <c r="BN1" s="3">
        <f>1/1000000*SUM(Pellets!BN$3:BY$3)</f>
        <v>25.79608</v>
      </c>
      <c r="BO1" s="3">
        <f>1/1000000*SUM(Pellets!BO$3:BZ$3)</f>
        <v>27.051995999999999</v>
      </c>
      <c r="BP1" s="3">
        <f>1/1000000*SUM(Pellets!BP$3:CA$3)</f>
        <v>27.663974</v>
      </c>
      <c r="BQ1" s="3">
        <f>1/1000000*SUM(Pellets!BQ$3:CB$3)</f>
        <v>28.270361999999999</v>
      </c>
      <c r="BR1" s="3">
        <f>1/1000000*SUM(Pellets!BR$3:CC$3)</f>
        <v>28.230394</v>
      </c>
      <c r="BS1" s="3">
        <f>1/1000000*SUM(Pellets!BS$3:CD$3)</f>
        <v>28.514089999999999</v>
      </c>
      <c r="BT1" s="3">
        <f>1/1000000*SUM(Pellets!BT$3:CE$3)</f>
        <v>30.809251999999997</v>
      </c>
      <c r="BU1" s="3">
        <f>1/1000000*SUM(Pellets!BU$3:CF$3)</f>
        <v>31.377158999999999</v>
      </c>
      <c r="BV1" s="3">
        <f>1/1000000*SUM(Pellets!BV$3:CG$3)</f>
        <v>32.708715999999995</v>
      </c>
      <c r="BW1" s="3">
        <f>1/1000000*SUM(Pellets!BW$3:CH$3)</f>
        <v>36.245502000000002</v>
      </c>
      <c r="BX1" s="3">
        <f>1/1000000*SUM(Pellets!BX$3:CI$3)</f>
        <v>37.209564</v>
      </c>
      <c r="BY1" s="3">
        <f>1/1000000*SUM(Pellets!BY$3:CJ$3)</f>
        <v>37.289245999999999</v>
      </c>
      <c r="BZ1" s="3">
        <f>1/1000000*SUM(Pellets!BZ$3:CK$3)</f>
        <v>37.983692999999995</v>
      </c>
      <c r="CA1" s="3">
        <f>1/1000000*SUM(Pellets!CA$3:CL$3)</f>
        <v>38.595734</v>
      </c>
      <c r="CB1" s="3">
        <f>1/1000000*SUM(Pellets!CB$3:CM$3)</f>
        <v>39.309075999999997</v>
      </c>
      <c r="CC1" s="3">
        <f>1/1000000*SUM(Pellets!CC$3:CN$3)</f>
        <v>42.022641</v>
      </c>
      <c r="CD1" s="3">
        <f>1/1000000*SUM(Pellets!CD$3:CO$3)</f>
        <v>42.580084999999997</v>
      </c>
      <c r="CE1" s="3">
        <f>1/1000000*SUM(Pellets!CE$3:CP$3)</f>
        <v>44.130058999999996</v>
      </c>
      <c r="CF1" s="3">
        <f>1/1000000*SUM(Pellets!CF$3:CQ$3)</f>
        <v>44.165436999999997</v>
      </c>
      <c r="CG1" s="3">
        <f>1/1000000*SUM(Pellets!CG$3:CR$3)</f>
        <v>44.535362999999997</v>
      </c>
      <c r="CH1" s="3">
        <f>1/1000000*SUM(Pellets!CH$3:CS$3)</f>
        <v>43.394948999999997</v>
      </c>
      <c r="CI1" s="3">
        <f>1/1000000*SUM(Pellets!CI$3:CT$3)</f>
        <v>43.087688999999997</v>
      </c>
      <c r="CJ1" s="3">
        <f>1/1000000*SUM(Pellets!CJ$3:CU$3)</f>
        <v>41.712080999999998</v>
      </c>
      <c r="CK1" s="3">
        <f>1/1000000*SUM(Pellets!CK$3:CV$3)</f>
        <v>40.327058000000001</v>
      </c>
      <c r="CL1" s="3">
        <f>1/1000000*SUM(Pellets!CL$3:CW$3)</f>
        <v>40.307443999999997</v>
      </c>
      <c r="CM1" s="3">
        <f>1/1000000*SUM(Pellets!CM$3:CX$3)</f>
        <v>40.434739</v>
      </c>
      <c r="CN1" s="3">
        <f>1/1000000*SUM(Pellets!CN$3:CY$3)</f>
        <v>40.544978999999998</v>
      </c>
      <c r="CO1" s="3">
        <f>1/1000000*SUM(Pellets!CO$3:CZ$3)</f>
        <v>42.020531999999996</v>
      </c>
      <c r="CP1" s="3">
        <f>1/1000000*SUM(Pellets!CP$3:DA$3)</f>
        <v>42.456899</v>
      </c>
      <c r="CQ1" s="3">
        <f>1/1000000*SUM(Pellets!CQ$3:DB$3)</f>
        <v>40.863614999999996</v>
      </c>
      <c r="CR1" s="3">
        <f>1/1000000*SUM(Pellets!CR$3:DC$3)</f>
        <v>40.797435</v>
      </c>
      <c r="CS1" s="3">
        <f>1/1000000*SUM(Pellets!CS$3:DD$3)</f>
        <v>40.601194</v>
      </c>
      <c r="CT1" s="3">
        <f>1/1000000*SUM(Pellets!CT$3:DE$3)</f>
        <v>41.344138000000001</v>
      </c>
      <c r="CU1" s="3">
        <f>1/1000000*SUM(Pellets!CU$3:DF$3)</f>
        <v>41.033021999999995</v>
      </c>
      <c r="CV1" s="3">
        <f>1/1000000*SUM(Pellets!CV$3:DG$3)</f>
        <v>42.993987999999995</v>
      </c>
      <c r="CW1" s="3">
        <f>1/1000000*SUM(Pellets!CW$3:DH$3)</f>
        <v>45.903312</v>
      </c>
      <c r="CX1" s="3">
        <f>1/1000000*SUM(Pellets!CX$3:DI$3)</f>
        <v>47.849753999999997</v>
      </c>
      <c r="CY1" s="3">
        <f>1/1000000*SUM(Pellets!CY$3:DJ$3)</f>
        <v>51.609603</v>
      </c>
      <c r="CZ1" s="3">
        <f>1/1000000*SUM(Pellets!CZ$3:DK$3)</f>
        <v>56.622529999999998</v>
      </c>
      <c r="DA1" s="3">
        <f>1/1000000*SUM(Pellets!DA$3:DL$3)</f>
        <v>57.91131</v>
      </c>
      <c r="DB1" s="3">
        <f>1/1000000*SUM(Pellets!DB$3:DM$3)</f>
        <v>60.081424999999996</v>
      </c>
      <c r="DC1" s="3">
        <f>1/1000000*SUM(Pellets!DC$3:DN$3)</f>
        <v>63.504514999999998</v>
      </c>
      <c r="DD1" s="3">
        <f>1/1000000*SUM(Pellets!DD$3:DO$3)</f>
        <v>67.501137</v>
      </c>
      <c r="DE1" s="3">
        <f>1/1000000*SUM(Pellets!DE$3:DP$3)</f>
        <v>71.257476999999994</v>
      </c>
      <c r="DF1" s="3">
        <f>1/1000000*SUM(Pellets!DF$3:DQ$3)</f>
        <v>72.335865999999996</v>
      </c>
      <c r="DG1" s="3">
        <f>1/1000000*SUM(Pellets!DG$3:DR$3)</f>
        <v>76.238731000000001</v>
      </c>
      <c r="DH1" s="3">
        <f>1/1000000*SUM(Pellets!DH$3:DS$3)</f>
        <v>75.943462999999994</v>
      </c>
      <c r="DI1" s="3">
        <f>1/1000000*SUM(Pellets!DI$3:DT$3)</f>
        <v>74.110112999999998</v>
      </c>
      <c r="DJ1" s="3">
        <f>1/1000000*SUM(Pellets!DJ$3:DU$3)</f>
        <v>73.635622999999995</v>
      </c>
      <c r="DK1" s="3">
        <f>1/1000000*SUM(Pellets!DK$3:DV$3)</f>
        <v>71.320669999999993</v>
      </c>
      <c r="DL1" s="3">
        <f>1/1000000*SUM(Pellets!DL$3:DW$3)</f>
        <v>68.313515999999993</v>
      </c>
      <c r="DM1" s="3">
        <f>1/1000000*SUM(Pellets!DM$3:DX$3)</f>
        <v>65.657476000000003</v>
      </c>
      <c r="DN1" s="3">
        <f>1/1000000*SUM(Pellets!DN$3:DY$3)</f>
        <v>64.081972999999991</v>
      </c>
      <c r="DO1" s="3">
        <f>1/1000000*SUM(Pellets!DO$3:DZ$3)</f>
        <v>62.549993999999998</v>
      </c>
      <c r="DP1" s="3">
        <f>1/1000000*SUM(Pellets!DP$3:EA$3)</f>
        <v>58.830372999999994</v>
      </c>
      <c r="DQ1" s="3">
        <f>1/1000000*SUM(Pellets!DQ$3:EB$3)</f>
        <v>57.772242999999996</v>
      </c>
      <c r="DR1" s="3">
        <f>1/1000000*SUM(Pellets!DR$3:EC$3)</f>
        <v>55.210234</v>
      </c>
      <c r="DS1" s="3">
        <f>1/1000000*SUM(Pellets!DS$3:ED$3)</f>
        <v>51.579681000000001</v>
      </c>
      <c r="DT1" s="3">
        <f>1/1000000*SUM(Pellets!DT$3:EE$3)</f>
        <v>51.351394999999997</v>
      </c>
      <c r="DU1" s="3">
        <f>1/1000000*SUM(Pellets!DU$3:EF$3)</f>
        <v>50.834784999999997</v>
      </c>
      <c r="DV1" s="3">
        <f>1/1000000*SUM(Pellets!DV$3:EG$3)</f>
        <v>49.185859999999998</v>
      </c>
      <c r="DW1" s="3">
        <f>1/1000000*SUM(Pellets!DW$3:EH$3)</f>
        <v>49.206987999999996</v>
      </c>
      <c r="DX1" s="3">
        <f>1/1000000*SUM(Pellets!DX$3:EI$3)</f>
        <v>47.034749999999995</v>
      </c>
      <c r="DY1" s="3">
        <f>1/1000000*SUM(Pellets!DY$3:EJ$3)</f>
        <v>44.870554999999996</v>
      </c>
      <c r="DZ1" s="3">
        <f>1/1000000*SUM(Pellets!DZ$3:EK$3)</f>
        <v>43.842991999999995</v>
      </c>
      <c r="EA1" s="3">
        <f>1/1000000*SUM(Pellets!EA$3:EL$3)</f>
        <v>43.336779999999997</v>
      </c>
      <c r="EB1" s="3">
        <f>1/1000000*SUM(Pellets!EB$3:EM$3)</f>
        <v>42.665267</v>
      </c>
      <c r="EC1" s="3">
        <f>1/1000000*SUM(Pellets!EC$3:EN$3)</f>
        <v>40.099415999999998</v>
      </c>
      <c r="ED1" s="3">
        <f>1/1000000*SUM(Pellets!ED$3:EO$3)</f>
        <v>40.462899999999998</v>
      </c>
      <c r="EE1" s="3">
        <f>1/1000000*SUM(Pellets!EE$3:EP$3)</f>
        <v>41.267775</v>
      </c>
      <c r="EF1" s="3">
        <f>1/1000000*SUM(Pellets!EF$3:EQ$3)</f>
        <v>41.027231</v>
      </c>
      <c r="EG1" s="3">
        <f>1/1000000*SUM(Pellets!EG$3:ER$3)</f>
        <v>42.673642000000001</v>
      </c>
      <c r="EH1" s="3">
        <f>1/1000000*SUM(Pellets!EH$3:ES$3)</f>
        <v>44.044257999999999</v>
      </c>
      <c r="EI1" s="3">
        <f>1/1000000*SUM(Pellets!EI$3:ET$3)</f>
        <v>44.181183999999995</v>
      </c>
      <c r="EJ1" s="3">
        <f>1/1000000*SUM(Pellets!EJ$3:EU$3)</f>
        <v>48.871807999999994</v>
      </c>
      <c r="EK1" s="3">
        <f>1/1000000*SUM(Pellets!EK$3:EV$3)</f>
        <v>54.572989999999997</v>
      </c>
      <c r="EL1" s="3">
        <f>1/1000000*SUM(Pellets!EL$3:EW$3)</f>
        <v>57.006319999999995</v>
      </c>
      <c r="EM1" s="3">
        <f>1/1000000*SUM(Pellets!EM$3:EX$3)</f>
        <v>64.107939999999999</v>
      </c>
      <c r="EN1" s="3">
        <f>1/1000000*SUM(Pellets!EN$3:EY$3)</f>
        <v>67.33811399999999</v>
      </c>
      <c r="EO1" s="3">
        <f>1/1000000*SUM(Pellets!EO$3:EZ$3)</f>
        <v>70.663158999999993</v>
      </c>
      <c r="EP1" s="3">
        <f>1/1000000*SUM(Pellets!EP$3:FA$3)</f>
        <v>73.285204999999991</v>
      </c>
      <c r="EQ1" s="3">
        <f>1/1000000*SUM(Pellets!EQ$3:FB$3)</f>
        <v>83.388996999999989</v>
      </c>
      <c r="ER1" s="3">
        <f>1/1000000*SUM(Pellets!ER$3:FC$3)</f>
        <v>85.313135000000003</v>
      </c>
      <c r="ES1" s="3">
        <f>1/1000000*SUM(Pellets!ES$3:FD$3)</f>
        <v>85.679985000000002</v>
      </c>
      <c r="ET1" s="3">
        <f>1/1000000*SUM(Pellets!ET$3:FE$3)</f>
        <v>83.113637999999995</v>
      </c>
      <c r="EU1" s="3">
        <f>1/1000000*SUM(Pellets!EU$3:FF$3)</f>
        <v>80.673775999999989</v>
      </c>
      <c r="EV1" s="3">
        <f>1/1000000*SUM(Pellets!EV$3:FG$3)</f>
        <v>77.26017499999999</v>
      </c>
      <c r="EW1" s="3">
        <f>1/1000000*SUM(Pellets!EW$3:FH$3)</f>
        <v>72.713532000000001</v>
      </c>
      <c r="EX1" s="3">
        <f>1/1000000*SUM(Pellets!EX$3:FI$3)</f>
        <v>72.30355999999999</v>
      </c>
      <c r="EY1" s="3">
        <f>1/1000000*SUM(Pellets!EY$3:FJ$3)</f>
        <v>66.984763999999998</v>
      </c>
      <c r="EZ1" s="3">
        <f>1/1000000*SUM(Pellets!EZ$3:FK$3)</f>
        <v>67.444383999999999</v>
      </c>
      <c r="FA1" s="3">
        <f>1/1000000*SUM(Pellets!FA$3:FL$3)</f>
        <v>68.785038999999998</v>
      </c>
      <c r="FB1" s="3">
        <f>1/1000000*SUM(Pellets!FB$3:FM$3)</f>
        <v>69.788645000000002</v>
      </c>
      <c r="FC1" s="3">
        <f>1/1000000*SUM(Pellets!FC$3:FN$3)</f>
        <v>65.530356999999995</v>
      </c>
      <c r="FD1" s="3">
        <f>1/1000000*SUM(Pellets!FD$3:FO$3)</f>
        <v>63.769526999999997</v>
      </c>
      <c r="FE1" s="3">
        <f>1/1000000*SUM(Pellets!FE$3:FP$3)</f>
        <v>64.734589</v>
      </c>
      <c r="FF1" s="3">
        <f>1/1000000*SUM(Pellets!FF$3:FQ$3)</f>
        <v>64.505566999999999</v>
      </c>
      <c r="FG1" s="3">
        <f>1/1000000*SUM(Pellets!FG$3:FR$3)</f>
        <v>64.972765999999993</v>
      </c>
      <c r="FH1" s="3">
        <f>1/1000000*SUM(Pellets!FH$3:FS$3)</f>
        <v>63.459633999999994</v>
      </c>
      <c r="FI1" s="3">
        <f>1/1000000*SUM(Pellets!FI$3:FT$3)</f>
        <v>62.762189999999997</v>
      </c>
      <c r="FJ1" s="3">
        <f>1/1000000*SUM(Pellets!FJ$3:FU$3)</f>
        <v>63.305189999999996</v>
      </c>
      <c r="FK1" s="3">
        <f>1/1000000*SUM(Pellets!FK$3:FV$3)</f>
        <v>61.848329999999997</v>
      </c>
      <c r="FL1" s="3">
        <f>1/1000000*SUM(Pellets!FL$3:FW$3)</f>
        <v>58.668754999999997</v>
      </c>
      <c r="FM1" s="3">
        <f>1/1000000*SUM(Pellets!FM$3:FX$3)</f>
        <v>50.161921999999997</v>
      </c>
      <c r="FN1" s="3">
        <f>1/1000000*SUM(Pellets!FN$3:FY$3)</f>
        <v>42.196202999999997</v>
      </c>
    </row>
    <row r="2" spans="1:170">
      <c r="A2" t="str">
        <f>Pellets!A$4</f>
        <v>ExtraEU</v>
      </c>
      <c r="B2" s="3">
        <f>1/1000000*SUM(Pellets!B$4:M$4)</f>
        <v>20.264635999999999</v>
      </c>
      <c r="C2" s="3">
        <f>1/1000000*SUM(Pellets!C$4:N$4)</f>
        <v>21.144724999999998</v>
      </c>
      <c r="D2" s="3">
        <f>1/1000000*SUM(Pellets!D$4:O$4)</f>
        <v>21.804931</v>
      </c>
      <c r="E2" s="3">
        <f>1/1000000*SUM(Pellets!E$4:P$4)</f>
        <v>22.871551999999998</v>
      </c>
      <c r="F2" s="3">
        <f>1/1000000*SUM(Pellets!F$4:Q$4)</f>
        <v>22.018730999999999</v>
      </c>
      <c r="G2" s="3">
        <f>1/1000000*SUM(Pellets!G$4:R$4)</f>
        <v>22.925773</v>
      </c>
      <c r="H2" s="3">
        <f>1/1000000*SUM(Pellets!H$4:S$4)</f>
        <v>21.772188999999997</v>
      </c>
      <c r="I2" s="3">
        <f>1/1000000*SUM(Pellets!I$4:T$4)</f>
        <v>21.525966</v>
      </c>
      <c r="J2" s="3">
        <f>1/1000000*SUM(Pellets!J$4:U$4)</f>
        <v>21.965610999999999</v>
      </c>
      <c r="K2" s="3">
        <f>1/1000000*SUM(Pellets!K$4:V$4)</f>
        <v>20.392406999999999</v>
      </c>
      <c r="L2" s="3">
        <f>1/1000000*SUM(Pellets!L$4:W$4)</f>
        <v>18.077441999999998</v>
      </c>
      <c r="M2" s="3">
        <f>1/1000000*SUM(Pellets!M$4:X$4)</f>
        <v>18.128989000000001</v>
      </c>
      <c r="N2" s="3">
        <f>1/1000000*SUM(Pellets!N$4:Y$4)</f>
        <v>17.935130999999998</v>
      </c>
      <c r="O2" s="3">
        <f>1/1000000*SUM(Pellets!O$4:Z$4)</f>
        <v>17.507641</v>
      </c>
      <c r="P2" s="3">
        <f>1/1000000*SUM(Pellets!P$4:AA$4)</f>
        <v>16.182106000000001</v>
      </c>
      <c r="Q2" s="3">
        <f>1/1000000*SUM(Pellets!Q$4:AB$4)</f>
        <v>15.476526</v>
      </c>
      <c r="R2" s="3">
        <f>1/1000000*SUM(Pellets!R$4:AC$4)</f>
        <v>15.691317</v>
      </c>
      <c r="S2" s="3">
        <f>1/1000000*SUM(Pellets!S$4:AD$4)</f>
        <v>14.594692</v>
      </c>
      <c r="T2" s="3">
        <f>1/1000000*SUM(Pellets!T$4:AE$4)</f>
        <v>14.254266999999999</v>
      </c>
      <c r="U2" s="3">
        <f>1/1000000*SUM(Pellets!U$4:AF$4)</f>
        <v>12.96452</v>
      </c>
      <c r="V2" s="3">
        <f>1/1000000*SUM(Pellets!V$4:AG$4)</f>
        <v>12.851789</v>
      </c>
      <c r="W2" s="3">
        <f>1/1000000*SUM(Pellets!W$4:AH$4)</f>
        <v>12.283671</v>
      </c>
      <c r="X2" s="3">
        <f>1/1000000*SUM(Pellets!X$4:AI$4)</f>
        <v>12.244308</v>
      </c>
      <c r="Y2" s="3">
        <f>1/1000000*SUM(Pellets!Y$4:AJ$4)</f>
        <v>11.980110999999999</v>
      </c>
      <c r="Z2" s="3">
        <f>1/1000000*SUM(Pellets!Z$4:AK$4)</f>
        <v>12.658583999999999</v>
      </c>
      <c r="AA2" s="3">
        <f>1/1000000*SUM(Pellets!AA$4:AL$4)</f>
        <v>11.970977999999999</v>
      </c>
      <c r="AB2" s="3">
        <f>1/1000000*SUM(Pellets!AB$4:AM$4)</f>
        <v>13.506511999999999</v>
      </c>
      <c r="AC2" s="3">
        <f>1/1000000*SUM(Pellets!AC$4:AN$4)</f>
        <v>12.3492</v>
      </c>
      <c r="AD2" s="3">
        <f>1/1000000*SUM(Pellets!AD$4:AO$4)</f>
        <v>16.168548999999999</v>
      </c>
      <c r="AE2" s="3">
        <f>1/1000000*SUM(Pellets!AE$4:AP$4)</f>
        <v>18.906941</v>
      </c>
      <c r="AF2" s="3">
        <f>1/1000000*SUM(Pellets!AF$4:AQ$4)</f>
        <v>20.768902999999998</v>
      </c>
      <c r="AG2" s="3">
        <f>1/1000000*SUM(Pellets!AG$4:AR$4)</f>
        <v>23.028879</v>
      </c>
      <c r="AH2" s="3">
        <f>1/1000000*SUM(Pellets!AH$4:AS$4)</f>
        <v>26.702430999999997</v>
      </c>
      <c r="AI2" s="3">
        <f>1/1000000*SUM(Pellets!AI$4:AT$4)</f>
        <v>29.648876999999999</v>
      </c>
      <c r="AJ2" s="3">
        <f>1/1000000*SUM(Pellets!AJ$4:AU$4)</f>
        <v>32.030575999999996</v>
      </c>
      <c r="AK2" s="3">
        <f>1/1000000*SUM(Pellets!AK$4:AV$4)</f>
        <v>32.818940999999995</v>
      </c>
      <c r="AL2" s="3">
        <f>1/1000000*SUM(Pellets!AL$4:AW$4)</f>
        <v>36.079476999999997</v>
      </c>
      <c r="AM2" s="3">
        <f>1/1000000*SUM(Pellets!AM$4:AX$4)</f>
        <v>38.968978999999997</v>
      </c>
      <c r="AN2" s="3">
        <f>1/1000000*SUM(Pellets!AN$4:AY$4)</f>
        <v>40.753675999999999</v>
      </c>
      <c r="AO2" s="3">
        <f>1/1000000*SUM(Pellets!AO$4:AZ$4)</f>
        <v>44.038243000000001</v>
      </c>
      <c r="AP2" s="3">
        <f>1/1000000*SUM(Pellets!AP$4:BA$4)</f>
        <v>43.689450000000001</v>
      </c>
      <c r="AQ2" s="3">
        <f>1/1000000*SUM(Pellets!AQ$4:BB$4)</f>
        <v>45.868873999999998</v>
      </c>
      <c r="AR2" s="3">
        <f>1/1000000*SUM(Pellets!AR$4:BC$4)</f>
        <v>50.589911000000001</v>
      </c>
      <c r="AS2" s="3">
        <f>1/1000000*SUM(Pellets!AS$4:BD$4)</f>
        <v>51.355297</v>
      </c>
      <c r="AT2" s="3">
        <f>1/1000000*SUM(Pellets!AT$4:BE$4)</f>
        <v>50.919159000000001</v>
      </c>
      <c r="AU2" s="3">
        <f>1/1000000*SUM(Pellets!AU$4:BF$4)</f>
        <v>52.924963999999996</v>
      </c>
      <c r="AV2" s="3">
        <f>1/1000000*SUM(Pellets!AV$4:BG$4)</f>
        <v>56.858522000000001</v>
      </c>
      <c r="AW2" s="3">
        <f>1/1000000*SUM(Pellets!AW$4:BH$4)</f>
        <v>61.698659999999997</v>
      </c>
      <c r="AX2" s="3">
        <f>1/1000000*SUM(Pellets!AX$4:BI$4)</f>
        <v>63.430219999999998</v>
      </c>
      <c r="AY2" s="3">
        <f>1/1000000*SUM(Pellets!AY$4:BJ$4)</f>
        <v>65.575754000000003</v>
      </c>
      <c r="AZ2" s="3">
        <f>1/1000000*SUM(Pellets!AZ$4:BK$4)</f>
        <v>68.600005999999993</v>
      </c>
      <c r="BA2" s="3">
        <f>1/1000000*SUM(Pellets!BA$4:BL$4)</f>
        <v>71.291277999999991</v>
      </c>
      <c r="BB2" s="3">
        <f>1/1000000*SUM(Pellets!BB$4:BM$4)</f>
        <v>74.152202000000003</v>
      </c>
      <c r="BC2" s="3">
        <f>1/1000000*SUM(Pellets!BC$4:BN$4)</f>
        <v>75.807390999999996</v>
      </c>
      <c r="BD2" s="3">
        <f>1/1000000*SUM(Pellets!BD$4:BO$4)</f>
        <v>72.83377999999999</v>
      </c>
      <c r="BE2" s="3">
        <f>1/1000000*SUM(Pellets!BE$4:BP$4)</f>
        <v>76.39246</v>
      </c>
      <c r="BF2" s="3">
        <f>1/1000000*SUM(Pellets!BF$4:BQ$4)</f>
        <v>76.241118999999998</v>
      </c>
      <c r="BG2" s="3">
        <f>1/1000000*SUM(Pellets!BG$4:BR$4)</f>
        <v>77.47144999999999</v>
      </c>
      <c r="BH2" s="3">
        <f>1/1000000*SUM(Pellets!BH$4:BS$4)</f>
        <v>73.910915000000003</v>
      </c>
      <c r="BI2" s="3">
        <f>1/1000000*SUM(Pellets!BI$4:BT$4)</f>
        <v>69.532552999999993</v>
      </c>
      <c r="BJ2" s="3">
        <f>1/1000000*SUM(Pellets!BJ$4:BU$4)</f>
        <v>67.749082000000001</v>
      </c>
      <c r="BK2" s="3">
        <f>1/1000000*SUM(Pellets!BK$4:BV$4)</f>
        <v>65.921658999999991</v>
      </c>
      <c r="BL2" s="3">
        <f>1/1000000*SUM(Pellets!BL$4:BW$4)</f>
        <v>63.881086999999994</v>
      </c>
      <c r="BM2" s="3">
        <f>1/1000000*SUM(Pellets!BM$4:BX$4)</f>
        <v>60.360912999999996</v>
      </c>
      <c r="BN2" s="3">
        <f>1/1000000*SUM(Pellets!BN$4:BY$4)</f>
        <v>55.574770999999998</v>
      </c>
      <c r="BO2" s="3">
        <f>1/1000000*SUM(Pellets!BO$4:BZ$4)</f>
        <v>50.266061999999998</v>
      </c>
      <c r="BP2" s="3">
        <f>1/1000000*SUM(Pellets!BP$4:CA$4)</f>
        <v>48.150923999999996</v>
      </c>
      <c r="BQ2" s="3">
        <f>1/1000000*SUM(Pellets!BQ$4:CB$4)</f>
        <v>41.297252999999998</v>
      </c>
      <c r="BR2" s="3">
        <f>1/1000000*SUM(Pellets!BR$4:CC$4)</f>
        <v>37.713963</v>
      </c>
      <c r="BS2" s="3">
        <f>1/1000000*SUM(Pellets!BS$4:CD$4)</f>
        <v>32.78087</v>
      </c>
      <c r="BT2" s="3">
        <f>1/1000000*SUM(Pellets!BT$4:CE$4)</f>
        <v>30.879045999999999</v>
      </c>
      <c r="BU2" s="3">
        <f>1/1000000*SUM(Pellets!BU$4:CF$4)</f>
        <v>29.516769999999998</v>
      </c>
      <c r="BV2" s="3">
        <f>1/1000000*SUM(Pellets!BV$4:CG$4)</f>
        <v>27.781071999999998</v>
      </c>
      <c r="BW2" s="3">
        <f>1/1000000*SUM(Pellets!BW$4:CH$4)</f>
        <v>24.02947</v>
      </c>
      <c r="BX2" s="3">
        <f>1/1000000*SUM(Pellets!BX$4:CI$4)</f>
        <v>20.551514999999998</v>
      </c>
      <c r="BY2" s="3">
        <f>1/1000000*SUM(Pellets!BY$4:CJ$4)</f>
        <v>18.462236999999998</v>
      </c>
      <c r="BZ2" s="3">
        <f>1/1000000*SUM(Pellets!BZ$4:CK$4)</f>
        <v>16.293326</v>
      </c>
      <c r="CA2" s="3">
        <f>1/1000000*SUM(Pellets!CA$4:CL$4)</f>
        <v>15.908816999999999</v>
      </c>
      <c r="CB2" s="3">
        <f>1/1000000*SUM(Pellets!CB$4:CM$4)</f>
        <v>15.41456</v>
      </c>
      <c r="CC2" s="3">
        <f>1/1000000*SUM(Pellets!CC$4:CN$4)</f>
        <v>15.654421999999999</v>
      </c>
      <c r="CD2" s="3">
        <f>1/1000000*SUM(Pellets!CD$4:CO$4)</f>
        <v>15.439007</v>
      </c>
      <c r="CE2" s="3">
        <f>1/1000000*SUM(Pellets!CE$4:CP$4)</f>
        <v>14.603308999999999</v>
      </c>
      <c r="CF2" s="3">
        <f>1/1000000*SUM(Pellets!CF$4:CQ$4)</f>
        <v>15.311437</v>
      </c>
      <c r="CG2" s="3">
        <f>1/1000000*SUM(Pellets!CG$4:CR$4)</f>
        <v>14.877284</v>
      </c>
      <c r="CH2" s="3">
        <f>1/1000000*SUM(Pellets!CH$4:CS$4)</f>
        <v>14.419767999999999</v>
      </c>
      <c r="CI2" s="3">
        <f>1/1000000*SUM(Pellets!CI$4:CT$4)</f>
        <v>15.051000999999999</v>
      </c>
      <c r="CJ2" s="3">
        <f>1/1000000*SUM(Pellets!CJ$4:CU$4)</f>
        <v>14.222118999999999</v>
      </c>
      <c r="CK2" s="3">
        <f>1/1000000*SUM(Pellets!CK$4:CV$4)</f>
        <v>14.054055999999999</v>
      </c>
      <c r="CL2" s="3">
        <f>1/1000000*SUM(Pellets!CL$4:CW$4)</f>
        <v>14.407259</v>
      </c>
      <c r="CM2" s="3">
        <f>1/1000000*SUM(Pellets!CM$4:CX$4)</f>
        <v>14.93346</v>
      </c>
      <c r="CN2" s="3">
        <f>1/1000000*SUM(Pellets!CN$4:CY$4)</f>
        <v>16.778312</v>
      </c>
      <c r="CO2" s="3">
        <f>1/1000000*SUM(Pellets!CO$4:CZ$4)</f>
        <v>18.496945999999998</v>
      </c>
      <c r="CP2" s="3">
        <f>1/1000000*SUM(Pellets!CP$4:DA$4)</f>
        <v>20.600480999999998</v>
      </c>
      <c r="CQ2" s="3">
        <f>1/1000000*SUM(Pellets!CQ$4:DB$4)</f>
        <v>23.730345</v>
      </c>
      <c r="CR2" s="3">
        <f>1/1000000*SUM(Pellets!CR$4:DC$4)</f>
        <v>23.860201999999997</v>
      </c>
      <c r="CS2" s="3">
        <f>1/1000000*SUM(Pellets!CS$4:DD$4)</f>
        <v>24.358656</v>
      </c>
      <c r="CT2" s="3">
        <f>1/1000000*SUM(Pellets!CT$4:DE$4)</f>
        <v>24.068445000000001</v>
      </c>
      <c r="CU2" s="3">
        <f>1/1000000*SUM(Pellets!CU$4:DF$4)</f>
        <v>25.290341999999999</v>
      </c>
      <c r="CV2" s="3">
        <f>1/1000000*SUM(Pellets!CV$4:DG$4)</f>
        <v>27.354092999999999</v>
      </c>
      <c r="CW2" s="3">
        <f>1/1000000*SUM(Pellets!CW$4:DH$4)</f>
        <v>29.007617999999997</v>
      </c>
      <c r="CX2" s="3">
        <f>1/1000000*SUM(Pellets!CX$4:DI$4)</f>
        <v>31.249248999999999</v>
      </c>
      <c r="CY2" s="3">
        <f>1/1000000*SUM(Pellets!CY$4:DJ$4)</f>
        <v>32.449441999999998</v>
      </c>
      <c r="CZ2" s="3">
        <f>1/1000000*SUM(Pellets!CZ$4:DK$4)</f>
        <v>30.617719999999998</v>
      </c>
      <c r="DA2" s="3">
        <f>1/1000000*SUM(Pellets!DA$4:DL$4)</f>
        <v>30.328962999999998</v>
      </c>
      <c r="DB2" s="3">
        <f>1/1000000*SUM(Pellets!DB$4:DM$4)</f>
        <v>30.111148999999997</v>
      </c>
      <c r="DC2" s="3">
        <f>1/1000000*SUM(Pellets!DC$4:DN$4)</f>
        <v>27.060389999999998</v>
      </c>
      <c r="DD2" s="3">
        <f>1/1000000*SUM(Pellets!DD$4:DO$4)</f>
        <v>26.694922999999999</v>
      </c>
      <c r="DE2" s="3">
        <f>1/1000000*SUM(Pellets!DE$4:DP$4)</f>
        <v>26.747622</v>
      </c>
      <c r="DF2" s="3">
        <f>1/1000000*SUM(Pellets!DF$4:DQ$4)</f>
        <v>26.976651</v>
      </c>
      <c r="DG2" s="3">
        <f>1/1000000*SUM(Pellets!DG$4:DR$4)</f>
        <v>26.969784999999998</v>
      </c>
      <c r="DH2" s="3">
        <f>1/1000000*SUM(Pellets!DH$4:DS$4)</f>
        <v>27.389232</v>
      </c>
      <c r="DI2" s="3">
        <f>1/1000000*SUM(Pellets!DI$4:DT$4)</f>
        <v>27.073502999999999</v>
      </c>
      <c r="DJ2" s="3">
        <f>1/1000000*SUM(Pellets!DJ$4:DU$4)</f>
        <v>26.492569999999997</v>
      </c>
      <c r="DK2" s="3">
        <f>1/1000000*SUM(Pellets!DK$4:DV$4)</f>
        <v>25.111172999999997</v>
      </c>
      <c r="DL2" s="3">
        <f>1/1000000*SUM(Pellets!DL$4:DW$4)</f>
        <v>25.348913</v>
      </c>
      <c r="DM2" s="3">
        <f>1/1000000*SUM(Pellets!DM$4:DX$4)</f>
        <v>25.631473999999997</v>
      </c>
      <c r="DN2" s="3">
        <f>1/1000000*SUM(Pellets!DN$4:DY$4)</f>
        <v>24.766069999999999</v>
      </c>
      <c r="DO2" s="3">
        <f>1/1000000*SUM(Pellets!DO$4:DZ$4)</f>
        <v>25.465038999999997</v>
      </c>
      <c r="DP2" s="3">
        <f>1/1000000*SUM(Pellets!DP$4:EA$4)</f>
        <v>25.095585</v>
      </c>
      <c r="DQ2" s="3">
        <f>1/1000000*SUM(Pellets!DQ$4:EB$4)</f>
        <v>26.146462</v>
      </c>
      <c r="DR2" s="3">
        <f>1/1000000*SUM(Pellets!DR$4:EC$4)</f>
        <v>26.319513999999998</v>
      </c>
      <c r="DS2" s="3">
        <f>1/1000000*SUM(Pellets!DS$4:ED$4)</f>
        <v>27.871451999999998</v>
      </c>
      <c r="DT2" s="3">
        <f>1/1000000*SUM(Pellets!DT$4:EE$4)</f>
        <v>26.451836</v>
      </c>
      <c r="DU2" s="3">
        <f>1/1000000*SUM(Pellets!DU$4:EF$4)</f>
        <v>25.130886999999998</v>
      </c>
      <c r="DV2" s="3">
        <f>1/1000000*SUM(Pellets!DV$4:EG$4)</f>
        <v>24.957174999999999</v>
      </c>
      <c r="DW2" s="3">
        <f>1/1000000*SUM(Pellets!DW$4:EH$4)</f>
        <v>23.708828999999998</v>
      </c>
      <c r="DX2" s="3">
        <f>1/1000000*SUM(Pellets!DX$4:EI$4)</f>
        <v>22.974824999999999</v>
      </c>
      <c r="DY2" s="3">
        <f>1/1000000*SUM(Pellets!DY$4:EJ$4)</f>
        <v>24.891866999999998</v>
      </c>
      <c r="DZ2" s="3">
        <f>1/1000000*SUM(Pellets!DZ$4:EK$4)</f>
        <v>26.172516999999999</v>
      </c>
      <c r="EA2" s="3">
        <f>1/1000000*SUM(Pellets!EA$4:EL$4)</f>
        <v>27.442581999999998</v>
      </c>
      <c r="EB2" s="3">
        <f>1/1000000*SUM(Pellets!EB$4:EM$4)</f>
        <v>28.141165999999998</v>
      </c>
      <c r="EC2" s="3">
        <f>1/1000000*SUM(Pellets!EC$4:EN$4)</f>
        <v>28.791471999999999</v>
      </c>
      <c r="ED2" s="3">
        <f>1/1000000*SUM(Pellets!ED$4:EO$4)</f>
        <v>27.895689999999998</v>
      </c>
      <c r="EE2" s="3">
        <f>1/1000000*SUM(Pellets!EE$4:EP$4)</f>
        <v>26.41273</v>
      </c>
      <c r="EF2" s="3">
        <f>1/1000000*SUM(Pellets!EF$4:EQ$4)</f>
        <v>27.113913</v>
      </c>
      <c r="EG2" s="3">
        <f>1/1000000*SUM(Pellets!EG$4:ER$4)</f>
        <v>29.217917</v>
      </c>
      <c r="EH2" s="3">
        <f>1/1000000*SUM(Pellets!EH$4:ES$4)</f>
        <v>28.892979999999998</v>
      </c>
      <c r="EI2" s="3">
        <f>1/1000000*SUM(Pellets!EI$4:ET$4)</f>
        <v>30.500312999999998</v>
      </c>
      <c r="EJ2" s="3">
        <f>1/1000000*SUM(Pellets!EJ$4:EU$4)</f>
        <v>32.555441999999999</v>
      </c>
      <c r="EK2" s="3">
        <f>1/1000000*SUM(Pellets!EK$4:EV$4)</f>
        <v>28.905559999999998</v>
      </c>
      <c r="EL2" s="3">
        <f>1/1000000*SUM(Pellets!EL$4:EW$4)</f>
        <v>28.068545</v>
      </c>
      <c r="EM2" s="3">
        <f>1/1000000*SUM(Pellets!EM$4:EX$4)</f>
        <v>31.614234</v>
      </c>
      <c r="EN2" s="3">
        <f>1/1000000*SUM(Pellets!EN$4:EY$4)</f>
        <v>33.981960999999998</v>
      </c>
      <c r="EO2" s="3">
        <f>1/1000000*SUM(Pellets!EO$4:EZ$4)</f>
        <v>31.468492999999999</v>
      </c>
      <c r="EP2" s="3">
        <f>1/1000000*SUM(Pellets!EP$4:FA$4)</f>
        <v>34.670347999999997</v>
      </c>
      <c r="EQ2" s="3">
        <f>1/1000000*SUM(Pellets!EQ$4:FB$4)</f>
        <v>36.367238</v>
      </c>
      <c r="ER2" s="3">
        <f>1/1000000*SUM(Pellets!ER$4:FC$4)</f>
        <v>36.330880999999998</v>
      </c>
      <c r="ES2" s="3">
        <f>1/1000000*SUM(Pellets!ES$4:FD$4)</f>
        <v>34.660281999999995</v>
      </c>
      <c r="ET2" s="3">
        <f>1/1000000*SUM(Pellets!ET$4:FE$4)</f>
        <v>33.545788999999999</v>
      </c>
      <c r="EU2" s="3">
        <f>1/1000000*SUM(Pellets!EU$4:FF$4)</f>
        <v>30.471539999999997</v>
      </c>
      <c r="EV2" s="3">
        <f>1/1000000*SUM(Pellets!EV$4:FG$4)</f>
        <v>27.056442000000001</v>
      </c>
      <c r="EW2" s="3">
        <f>1/1000000*SUM(Pellets!EW$4:FH$4)</f>
        <v>28.034065999999999</v>
      </c>
      <c r="EX2" s="3">
        <f>1/1000000*SUM(Pellets!EX$4:FI$4)</f>
        <v>27.936864999999997</v>
      </c>
      <c r="EY2" s="3">
        <f>1/1000000*SUM(Pellets!EY$4:FJ$4)</f>
        <v>21.310586999999998</v>
      </c>
      <c r="EZ2" s="3">
        <f>1/1000000*SUM(Pellets!EZ$4:FK$4)</f>
        <v>18.022259999999999</v>
      </c>
      <c r="FA2" s="3">
        <f>1/1000000*SUM(Pellets!FA$4:FL$4)</f>
        <v>23.020014999999997</v>
      </c>
      <c r="FB2" s="3">
        <f>1/1000000*SUM(Pellets!FB$4:FM$4)</f>
        <v>20.523077000000001</v>
      </c>
      <c r="FC2" s="3">
        <f>1/1000000*SUM(Pellets!FC$4:FN$4)</f>
        <v>17.745623999999999</v>
      </c>
      <c r="FD2" s="3">
        <f>1/1000000*SUM(Pellets!FD$4:FO$4)</f>
        <v>16.713986999999999</v>
      </c>
      <c r="FE2" s="3">
        <f>1/1000000*SUM(Pellets!FE$4:FP$4)</f>
        <v>16.615143</v>
      </c>
      <c r="FF2" s="3">
        <f>1/1000000*SUM(Pellets!FF$4:FQ$4)</f>
        <v>16.461358999999998</v>
      </c>
      <c r="FG2" s="3">
        <f>1/1000000*SUM(Pellets!FG$4:FR$4)</f>
        <v>16.461300999999999</v>
      </c>
      <c r="FH2" s="3">
        <f>1/1000000*SUM(Pellets!FH$4:FS$4)</f>
        <v>16.461327999999998</v>
      </c>
      <c r="FI2" s="3">
        <f>1/1000000*SUM(Pellets!FI$4:FT$4)</f>
        <v>15.248548999999999</v>
      </c>
      <c r="FJ2" s="3">
        <f>1/1000000*SUM(Pellets!FJ$4:FU$4)</f>
        <v>14.148906</v>
      </c>
      <c r="FK2" s="3">
        <f>1/1000000*SUM(Pellets!FK$4:FV$4)</f>
        <v>20.191673999999999</v>
      </c>
      <c r="FL2" s="3">
        <f>1/1000000*SUM(Pellets!FL$4:FW$4)</f>
        <v>23.007576</v>
      </c>
      <c r="FM2" s="3">
        <f>1/1000000*SUM(Pellets!FM$4:FX$4)</f>
        <v>16.885365</v>
      </c>
      <c r="FN2" s="3">
        <f>1/1000000*SUM(Pellets!FN$4:FY$4)</f>
        <v>14.950296</v>
      </c>
    </row>
    <row r="3" spans="1:170">
      <c r="B3" s="4" t="s">
        <v>2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2</v>
      </c>
      <c r="T3" s="4" t="s">
        <v>2</v>
      </c>
      <c r="U3" s="4" t="s">
        <v>2</v>
      </c>
      <c r="V3" s="4" t="s">
        <v>2</v>
      </c>
      <c r="W3" s="4" t="s">
        <v>2</v>
      </c>
      <c r="X3" s="4" t="s">
        <v>2</v>
      </c>
      <c r="Y3" s="4" t="s">
        <v>2</v>
      </c>
      <c r="Z3" s="4" t="s">
        <v>2</v>
      </c>
      <c r="AA3" s="4" t="s">
        <v>2</v>
      </c>
      <c r="AB3" s="4" t="s">
        <v>2</v>
      </c>
      <c r="AC3" s="4" t="s">
        <v>2</v>
      </c>
      <c r="AD3" s="4" t="s">
        <v>2</v>
      </c>
      <c r="AE3" s="4" t="s">
        <v>2</v>
      </c>
      <c r="AF3" s="4" t="s">
        <v>2</v>
      </c>
      <c r="AG3" s="4" t="s">
        <v>2</v>
      </c>
      <c r="AH3" s="4" t="s">
        <v>2</v>
      </c>
      <c r="AI3" s="4" t="s">
        <v>2</v>
      </c>
      <c r="AJ3" s="4" t="s">
        <v>2</v>
      </c>
      <c r="AK3" s="4" t="s">
        <v>2</v>
      </c>
      <c r="AL3" s="4" t="s">
        <v>2</v>
      </c>
      <c r="AM3" s="4" t="s">
        <v>2</v>
      </c>
      <c r="AN3" s="4" t="s">
        <v>2</v>
      </c>
      <c r="AO3" s="4" t="s">
        <v>2</v>
      </c>
      <c r="AP3" s="4" t="s">
        <v>2</v>
      </c>
      <c r="AQ3" s="4" t="s">
        <v>2</v>
      </c>
      <c r="AR3" s="4" t="s">
        <v>2</v>
      </c>
      <c r="AS3" s="4" t="s">
        <v>2</v>
      </c>
      <c r="AT3" s="4" t="s">
        <v>2</v>
      </c>
      <c r="AU3" s="4" t="s">
        <v>2</v>
      </c>
      <c r="AV3" s="4" t="s">
        <v>2</v>
      </c>
      <c r="AW3" s="4" t="s">
        <v>2</v>
      </c>
      <c r="AX3" s="4" t="s">
        <v>2</v>
      </c>
      <c r="AY3" s="4" t="s">
        <v>2</v>
      </c>
      <c r="AZ3" s="4" t="s">
        <v>2</v>
      </c>
      <c r="BA3" s="4" t="s">
        <v>2</v>
      </c>
      <c r="BB3" s="4" t="s">
        <v>2</v>
      </c>
      <c r="BC3" s="4" t="s">
        <v>2</v>
      </c>
      <c r="BD3" s="4" t="s">
        <v>2</v>
      </c>
      <c r="BE3" s="4" t="s">
        <v>2</v>
      </c>
      <c r="BF3" s="4" t="s">
        <v>2</v>
      </c>
      <c r="BG3" s="4" t="s">
        <v>2</v>
      </c>
      <c r="BH3" s="4" t="s">
        <v>2</v>
      </c>
      <c r="BI3" s="4" t="s">
        <v>2</v>
      </c>
      <c r="BJ3" s="4" t="s">
        <v>2</v>
      </c>
      <c r="BK3" s="4" t="s">
        <v>2</v>
      </c>
      <c r="BL3" s="4" t="s">
        <v>2</v>
      </c>
      <c r="BM3" s="4" t="s">
        <v>2</v>
      </c>
      <c r="BN3" s="4" t="s">
        <v>2</v>
      </c>
      <c r="BO3" s="4" t="s">
        <v>2</v>
      </c>
      <c r="BP3" s="4" t="s">
        <v>2</v>
      </c>
      <c r="BQ3" s="4" t="s">
        <v>2</v>
      </c>
      <c r="BR3" s="4" t="s">
        <v>2</v>
      </c>
      <c r="BS3" s="4" t="s">
        <v>2</v>
      </c>
      <c r="BT3" s="4" t="s">
        <v>2</v>
      </c>
      <c r="BU3" s="4" t="s">
        <v>2</v>
      </c>
      <c r="BV3" s="4" t="s">
        <v>2</v>
      </c>
      <c r="BW3" s="4" t="s">
        <v>2</v>
      </c>
      <c r="BX3" s="4" t="s">
        <v>2</v>
      </c>
      <c r="BY3" s="4" t="s">
        <v>2</v>
      </c>
      <c r="BZ3" s="4" t="s">
        <v>2</v>
      </c>
      <c r="CA3" s="4" t="s">
        <v>2</v>
      </c>
      <c r="CB3" s="4" t="s">
        <v>2</v>
      </c>
      <c r="CC3" s="4" t="s">
        <v>2</v>
      </c>
      <c r="CD3" s="4" t="s">
        <v>2</v>
      </c>
      <c r="CE3" s="4" t="s">
        <v>2</v>
      </c>
      <c r="CF3" s="4" t="s">
        <v>2</v>
      </c>
      <c r="CG3" s="4" t="s">
        <v>2</v>
      </c>
      <c r="CH3" s="4" t="s">
        <v>2</v>
      </c>
      <c r="CI3" s="4" t="s">
        <v>2</v>
      </c>
      <c r="CJ3" s="4" t="s">
        <v>2</v>
      </c>
      <c r="CK3" s="4" t="s">
        <v>2</v>
      </c>
      <c r="CL3" s="4" t="s">
        <v>2</v>
      </c>
      <c r="CM3" s="4" t="s">
        <v>2</v>
      </c>
      <c r="CN3" s="4" t="s">
        <v>2</v>
      </c>
      <c r="CO3" s="4" t="s">
        <v>2</v>
      </c>
      <c r="CP3" s="4" t="s">
        <v>2</v>
      </c>
      <c r="CQ3" s="4" t="s">
        <v>2</v>
      </c>
      <c r="CR3" s="4" t="s">
        <v>2</v>
      </c>
      <c r="CS3" s="4" t="s">
        <v>2</v>
      </c>
      <c r="CT3" s="4" t="s">
        <v>2</v>
      </c>
      <c r="CU3" s="4" t="s">
        <v>2</v>
      </c>
      <c r="CV3" s="4" t="s">
        <v>2</v>
      </c>
      <c r="CW3" s="4" t="s">
        <v>2</v>
      </c>
      <c r="CX3" s="4" t="s">
        <v>2</v>
      </c>
      <c r="CY3" s="4" t="s">
        <v>2</v>
      </c>
      <c r="CZ3" s="4" t="s">
        <v>2</v>
      </c>
      <c r="DA3" s="4" t="s">
        <v>2</v>
      </c>
      <c r="DB3" s="4" t="s">
        <v>2</v>
      </c>
      <c r="DC3" s="4" t="s">
        <v>2</v>
      </c>
      <c r="DD3" s="4" t="s">
        <v>2</v>
      </c>
      <c r="DE3" s="4" t="s">
        <v>2</v>
      </c>
      <c r="DF3" s="4" t="s">
        <v>2</v>
      </c>
      <c r="DG3" s="4" t="s">
        <v>2</v>
      </c>
      <c r="DH3" s="4" t="s">
        <v>2</v>
      </c>
      <c r="DI3" s="4" t="s">
        <v>2</v>
      </c>
      <c r="DJ3" s="4" t="s">
        <v>2</v>
      </c>
      <c r="DK3" s="4" t="s">
        <v>2</v>
      </c>
      <c r="DL3" s="4" t="s">
        <v>2</v>
      </c>
      <c r="DM3" s="4" t="s">
        <v>2</v>
      </c>
      <c r="DN3" s="4" t="s">
        <v>2</v>
      </c>
      <c r="DO3" s="4" t="s">
        <v>2</v>
      </c>
      <c r="DP3" s="4" t="s">
        <v>2</v>
      </c>
      <c r="DQ3" s="4" t="s">
        <v>2</v>
      </c>
      <c r="DR3" s="4" t="s">
        <v>2</v>
      </c>
      <c r="DS3" s="4" t="s">
        <v>2</v>
      </c>
      <c r="DT3" s="4" t="s">
        <v>2</v>
      </c>
      <c r="DU3" s="4" t="s">
        <v>2</v>
      </c>
      <c r="DV3" s="4" t="s">
        <v>2</v>
      </c>
      <c r="DW3" s="4" t="s">
        <v>2</v>
      </c>
      <c r="DX3" s="4" t="s">
        <v>2</v>
      </c>
      <c r="DY3" s="4" t="s">
        <v>2</v>
      </c>
      <c r="DZ3" s="4" t="s">
        <v>2</v>
      </c>
      <c r="EA3" s="4" t="s">
        <v>2</v>
      </c>
      <c r="EB3" s="4" t="s">
        <v>2</v>
      </c>
      <c r="EC3" s="4" t="s">
        <v>2</v>
      </c>
      <c r="ED3" s="4" t="s">
        <v>2</v>
      </c>
      <c r="EE3" s="4" t="s">
        <v>2</v>
      </c>
      <c r="EF3" s="4" t="s">
        <v>2</v>
      </c>
      <c r="EG3" s="4" t="s">
        <v>2</v>
      </c>
      <c r="EH3" s="4" t="s">
        <v>2</v>
      </c>
      <c r="EI3" s="4" t="s">
        <v>2</v>
      </c>
      <c r="EJ3" s="4" t="s">
        <v>2</v>
      </c>
      <c r="EK3" s="4" t="s">
        <v>2</v>
      </c>
      <c r="EL3" s="4" t="s">
        <v>2</v>
      </c>
      <c r="EM3" s="4" t="s">
        <v>2</v>
      </c>
      <c r="EN3" s="4" t="s">
        <v>2</v>
      </c>
      <c r="EO3" s="4" t="s">
        <v>2</v>
      </c>
      <c r="EP3" s="4" t="s">
        <v>2</v>
      </c>
      <c r="EQ3" s="4" t="s">
        <v>2</v>
      </c>
      <c r="ER3" s="4" t="s">
        <v>2</v>
      </c>
      <c r="ES3" s="4" t="s">
        <v>2</v>
      </c>
      <c r="ET3" s="4" t="s">
        <v>2</v>
      </c>
      <c r="EU3" s="4" t="s">
        <v>2</v>
      </c>
      <c r="EV3" s="4" t="s">
        <v>2</v>
      </c>
      <c r="EW3" s="4" t="s">
        <v>2</v>
      </c>
      <c r="EX3" s="4" t="s">
        <v>2</v>
      </c>
      <c r="EY3" s="4" t="s">
        <v>2</v>
      </c>
      <c r="EZ3" s="4" t="s">
        <v>2</v>
      </c>
      <c r="FA3" s="4" t="s">
        <v>2</v>
      </c>
      <c r="FB3" s="4" t="s">
        <v>2</v>
      </c>
      <c r="FC3" s="4" t="s">
        <v>2</v>
      </c>
      <c r="FD3" s="4" t="s">
        <v>2</v>
      </c>
      <c r="FE3" s="4" t="s">
        <v>2</v>
      </c>
      <c r="FF3" s="4" t="s">
        <v>2</v>
      </c>
      <c r="FG3" s="4" t="s">
        <v>2</v>
      </c>
      <c r="FH3" s="4" t="s">
        <v>2</v>
      </c>
      <c r="FI3" s="4" t="s">
        <v>2</v>
      </c>
      <c r="FJ3" s="4" t="s">
        <v>2</v>
      </c>
      <c r="FK3" s="4" t="s">
        <v>2</v>
      </c>
      <c r="FL3" s="4" t="s">
        <v>2</v>
      </c>
      <c r="FM3" s="4" t="s">
        <v>2</v>
      </c>
      <c r="FN3" s="4" t="s">
        <v>2</v>
      </c>
    </row>
    <row r="4" spans="1:170">
      <c r="B4" s="3" t="s">
        <v>3</v>
      </c>
      <c r="C4" s="3"/>
      <c r="D4" s="3"/>
      <c r="E4" s="3"/>
      <c r="F4" s="3"/>
      <c r="G4" s="3"/>
      <c r="H4" s="3" t="s">
        <v>5</v>
      </c>
      <c r="I4" s="3"/>
      <c r="J4" s="3"/>
      <c r="K4" s="3"/>
      <c r="L4" s="3"/>
      <c r="M4" s="3"/>
      <c r="N4" s="3" t="s">
        <v>4</v>
      </c>
      <c r="O4" s="3"/>
      <c r="P4" s="3"/>
      <c r="Q4" s="3"/>
      <c r="R4" s="3"/>
      <c r="S4" s="3"/>
      <c r="T4" s="3" t="s">
        <v>6</v>
      </c>
      <c r="U4" s="3"/>
      <c r="V4" s="3"/>
      <c r="W4" s="3"/>
      <c r="X4" s="3"/>
      <c r="Y4" s="3"/>
      <c r="Z4" s="3" t="s">
        <v>7</v>
      </c>
      <c r="AA4" s="3"/>
      <c r="AB4" s="3"/>
      <c r="AC4" s="3"/>
      <c r="AD4" s="3"/>
      <c r="AE4" s="3"/>
      <c r="AF4" s="3" t="s">
        <v>8</v>
      </c>
      <c r="AG4" s="3"/>
      <c r="AH4" s="3"/>
      <c r="AI4" s="3"/>
      <c r="AJ4" s="3"/>
      <c r="AK4" s="3"/>
      <c r="AL4" s="3" t="s">
        <v>9</v>
      </c>
      <c r="AM4" s="3"/>
      <c r="AN4" s="3"/>
      <c r="AO4" s="3"/>
      <c r="AP4" s="3"/>
      <c r="AQ4" s="3"/>
      <c r="AR4" s="3" t="s">
        <v>10</v>
      </c>
      <c r="AS4" s="3"/>
      <c r="AT4" s="3"/>
      <c r="AU4" s="3"/>
      <c r="AV4" s="3"/>
      <c r="AW4" s="3"/>
      <c r="AX4" s="3" t="s">
        <v>11</v>
      </c>
      <c r="AY4" s="3"/>
      <c r="AZ4" s="3"/>
      <c r="BA4" s="3"/>
      <c r="BB4" s="3"/>
      <c r="BC4" s="3"/>
      <c r="BD4" s="3" t="s">
        <v>42</v>
      </c>
      <c r="BE4" s="3"/>
      <c r="BF4" s="3"/>
      <c r="BG4" s="3"/>
      <c r="BH4" s="3"/>
      <c r="BI4" s="3"/>
      <c r="BJ4" s="3" t="s">
        <v>43</v>
      </c>
      <c r="BK4" s="3"/>
      <c r="BL4" s="3"/>
      <c r="BM4" s="3"/>
      <c r="BN4" s="3"/>
      <c r="BO4" s="3"/>
      <c r="BP4" s="3" t="s">
        <v>44</v>
      </c>
      <c r="BQ4" s="3"/>
      <c r="BR4" s="3"/>
      <c r="BS4" s="3"/>
      <c r="BT4" s="3"/>
      <c r="BU4" s="3"/>
      <c r="BV4" s="3" t="s">
        <v>45</v>
      </c>
      <c r="BW4" s="3"/>
      <c r="BX4" s="3"/>
      <c r="BY4" s="3"/>
      <c r="BZ4" s="3"/>
      <c r="CA4" s="3"/>
      <c r="CB4" s="3" t="s">
        <v>48</v>
      </c>
      <c r="CC4" s="3"/>
      <c r="CD4" s="3"/>
      <c r="CE4" s="3"/>
      <c r="CF4" s="3"/>
      <c r="CG4" s="3"/>
      <c r="CH4" s="3" t="s">
        <v>49</v>
      </c>
      <c r="CI4" s="3"/>
      <c r="CJ4" s="3"/>
      <c r="CK4" s="3"/>
      <c r="CL4" s="3"/>
      <c r="CM4" s="3"/>
      <c r="CN4" s="3" t="s">
        <v>50</v>
      </c>
      <c r="CO4" s="3"/>
      <c r="CP4" s="3"/>
      <c r="CQ4" s="3"/>
      <c r="CR4" s="3"/>
      <c r="CS4" s="3"/>
      <c r="CT4" s="3" t="s">
        <v>51</v>
      </c>
      <c r="CU4" s="3"/>
      <c r="CV4" s="3"/>
      <c r="CW4" s="3"/>
      <c r="CX4" s="3"/>
      <c r="CY4" s="3"/>
      <c r="CZ4" s="3" t="s">
        <v>53</v>
      </c>
      <c r="DA4" s="3"/>
      <c r="DB4" s="3"/>
      <c r="DC4" s="3"/>
      <c r="DD4" s="3"/>
      <c r="DE4" s="3"/>
      <c r="DF4" s="3" t="s">
        <v>54</v>
      </c>
      <c r="DG4" s="3"/>
      <c r="DH4" s="3"/>
      <c r="DI4" s="3"/>
      <c r="DJ4" s="3"/>
      <c r="DK4" s="3"/>
      <c r="DL4" s="3" t="s">
        <v>55</v>
      </c>
      <c r="DM4" s="3"/>
      <c r="DN4" s="3"/>
      <c r="DO4" s="3"/>
      <c r="DP4" s="3"/>
      <c r="DQ4" s="3"/>
      <c r="DR4" s="3" t="s">
        <v>56</v>
      </c>
      <c r="DS4" s="3"/>
      <c r="DT4" s="3"/>
      <c r="DU4" s="3"/>
      <c r="DV4" s="3"/>
      <c r="DW4" s="3"/>
      <c r="DX4" s="3" t="s">
        <v>57</v>
      </c>
      <c r="DY4" s="3"/>
      <c r="DZ4" s="3"/>
      <c r="EA4" s="3"/>
      <c r="EB4" s="3"/>
      <c r="EC4" s="3"/>
      <c r="ED4" s="3" t="s">
        <v>58</v>
      </c>
      <c r="EE4" s="3"/>
      <c r="EF4" s="3"/>
      <c r="EG4" s="3"/>
      <c r="EH4" s="3"/>
      <c r="EI4" s="3"/>
      <c r="EJ4" s="3" t="s">
        <v>59</v>
      </c>
      <c r="EK4" s="3"/>
      <c r="EL4" s="3"/>
      <c r="EM4" s="3"/>
      <c r="EN4" s="3"/>
      <c r="EO4" s="3"/>
      <c r="EP4" s="3" t="s">
        <v>60</v>
      </c>
      <c r="EQ4" s="3"/>
      <c r="ER4" s="3"/>
      <c r="ES4" s="3"/>
      <c r="ET4" s="3"/>
      <c r="EU4" s="3"/>
      <c r="EV4" s="3" t="s">
        <v>61</v>
      </c>
      <c r="EW4" s="3"/>
      <c r="EX4" s="3"/>
      <c r="EY4" s="3"/>
      <c r="EZ4" s="3"/>
      <c r="FA4" s="3"/>
      <c r="FB4" s="3" t="s">
        <v>62</v>
      </c>
      <c r="FC4" s="3"/>
      <c r="FD4" s="3"/>
      <c r="FE4" s="3"/>
      <c r="FF4" s="3"/>
      <c r="FG4" s="3"/>
      <c r="FH4" s="3" t="s">
        <v>63</v>
      </c>
      <c r="FI4" s="3"/>
      <c r="FJ4" s="3"/>
      <c r="FK4" s="3"/>
      <c r="FL4" s="3"/>
      <c r="FM4" s="3"/>
      <c r="FN4" s="3" t="s">
        <v>64</v>
      </c>
    </row>
    <row r="5" spans="1:170">
      <c r="A5" t="str">
        <f>Pellets!A$33</f>
        <v>UK</v>
      </c>
      <c r="B5" s="3">
        <f>1/1000000*SUM(Pellets!B$33:M$33)</f>
        <v>20.188675999999997</v>
      </c>
      <c r="C5" s="3">
        <f>1/1000000*SUM(Pellets!C$33:N$33)</f>
        <v>21.122295999999999</v>
      </c>
      <c r="D5" s="3">
        <f>1/1000000*SUM(Pellets!D$33:O$33)</f>
        <v>21.782501999999997</v>
      </c>
      <c r="E5" s="3">
        <f>1/1000000*SUM(Pellets!E$33:P$33)</f>
        <v>22.849122999999999</v>
      </c>
      <c r="F5" s="3">
        <f>1/1000000*SUM(Pellets!F$33:Q$33)</f>
        <v>21.996302</v>
      </c>
      <c r="G5" s="3">
        <f>1/1000000*SUM(Pellets!G$33:R$33)</f>
        <v>22.903344000000001</v>
      </c>
      <c r="H5" s="3">
        <f>1/1000000*SUM(Pellets!H$33:S$33)</f>
        <v>21.748149999999999</v>
      </c>
      <c r="I5" s="3">
        <f>1/1000000*SUM(Pellets!I$33:T$33)</f>
        <v>21.508727</v>
      </c>
      <c r="J5" s="3">
        <f>1/1000000*SUM(Pellets!J$33:U$33)</f>
        <v>21.951231</v>
      </c>
      <c r="K5" s="3">
        <f>1/1000000*SUM(Pellets!K$33:V$33)</f>
        <v>20.378026999999999</v>
      </c>
      <c r="L5" s="3">
        <f>1/1000000*SUM(Pellets!L$33:W$33)</f>
        <v>18.067076</v>
      </c>
      <c r="M5" s="3">
        <f>1/1000000*SUM(Pellets!M$33:X$33)</f>
        <v>18.118622999999999</v>
      </c>
      <c r="N5" s="3">
        <f>1/1000000*SUM(Pellets!N$33:Y$33)</f>
        <v>17.928079999999998</v>
      </c>
      <c r="O5" s="3">
        <f>1/1000000*SUM(Pellets!O$33:Z$33)</f>
        <v>17.505250999999998</v>
      </c>
      <c r="P5" s="3">
        <f>1/1000000*SUM(Pellets!P$33:AA$33)</f>
        <v>16.179715999999999</v>
      </c>
      <c r="Q5" s="3">
        <f>1/1000000*SUM(Pellets!Q$33:AB$33)</f>
        <v>15.474136</v>
      </c>
      <c r="R5" s="3">
        <f>1/1000000*SUM(Pellets!R$33:AC$33)</f>
        <v>15.688927</v>
      </c>
      <c r="S5" s="3">
        <f>1/1000000*SUM(Pellets!S$33:AD$33)</f>
        <v>14.592302</v>
      </c>
      <c r="T5" s="3">
        <f>1/1000000*SUM(Pellets!T$33:AE$33)</f>
        <v>14.253487</v>
      </c>
      <c r="U5" s="3">
        <f>1/1000000*SUM(Pellets!U$33:AF$33)</f>
        <v>12.96374</v>
      </c>
      <c r="V5" s="3">
        <f>1/1000000*SUM(Pellets!V$33:AG$33)</f>
        <v>12.851008999999999</v>
      </c>
      <c r="W5" s="3">
        <f>1/1000000*SUM(Pellets!W$33:AH$33)</f>
        <v>12.282890999999999</v>
      </c>
      <c r="X5" s="3">
        <f>1/1000000*SUM(Pellets!X$33:AI$33)</f>
        <v>12.244308</v>
      </c>
      <c r="Y5" s="3">
        <f>1/1000000*SUM(Pellets!Y$33:AJ$33)</f>
        <v>11.975439</v>
      </c>
      <c r="Z5" s="3">
        <f>1/1000000*SUM(Pellets!Z$33:AK$33)</f>
        <v>12.653912</v>
      </c>
      <c r="AA5" s="3">
        <f>1/1000000*SUM(Pellets!AA$33:AL$33)</f>
        <v>11.966305999999999</v>
      </c>
      <c r="AB5" s="3">
        <f>1/1000000*SUM(Pellets!AB$33:AM$33)</f>
        <v>13.50184</v>
      </c>
      <c r="AC5" s="3">
        <f>1/1000000*SUM(Pellets!AC$33:AN$33)</f>
        <v>12.344527999999999</v>
      </c>
      <c r="AD5" s="3">
        <f>1/1000000*SUM(Pellets!AD$33:AO$33)</f>
        <v>16.163876999999999</v>
      </c>
      <c r="AE5" s="3">
        <f>1/1000000*SUM(Pellets!AE$33:AP$33)</f>
        <v>18.902269</v>
      </c>
      <c r="AF5" s="3">
        <f>1/1000000*SUM(Pellets!AF$33:AQ$33)</f>
        <v>20.764230999999999</v>
      </c>
      <c r="AG5" s="3">
        <f>1/1000000*SUM(Pellets!AG$33:AR$33)</f>
        <v>23.024207000000001</v>
      </c>
      <c r="AH5" s="3">
        <f>1/1000000*SUM(Pellets!AH$33:AS$33)</f>
        <v>26.697758999999998</v>
      </c>
      <c r="AI5" s="3">
        <f>1/1000000*SUM(Pellets!AI$33:AT$33)</f>
        <v>29.644204999999999</v>
      </c>
      <c r="AJ5" s="3">
        <f>1/1000000*SUM(Pellets!AJ$33:AU$33)</f>
        <v>32.025418999999999</v>
      </c>
      <c r="AK5" s="3">
        <f>1/1000000*SUM(Pellets!AK$33:AV$33)</f>
        <v>32.818106999999998</v>
      </c>
      <c r="AL5" s="3">
        <f>1/1000000*SUM(Pellets!AL$33:AW$33)</f>
        <v>36.078023000000002</v>
      </c>
      <c r="AM5" s="3">
        <f>1/1000000*SUM(Pellets!AM$33:AX$33)</f>
        <v>38.967524999999995</v>
      </c>
      <c r="AN5" s="3">
        <f>1/1000000*SUM(Pellets!AN$33:AY$33)</f>
        <v>40.751083999999999</v>
      </c>
      <c r="AO5" s="3">
        <f>1/1000000*SUM(Pellets!AO$33:AZ$33)</f>
        <v>44.035651000000001</v>
      </c>
      <c r="AP5" s="3">
        <f>1/1000000*SUM(Pellets!AP$33:BA$33)</f>
        <v>43.686852999999999</v>
      </c>
      <c r="AQ5" s="3">
        <f>1/1000000*SUM(Pellets!AQ$33:BB$33)</f>
        <v>45.866276999999997</v>
      </c>
      <c r="AR5" s="3">
        <f>1/1000000*SUM(Pellets!AR$33:BC$33)</f>
        <v>50.586759999999998</v>
      </c>
      <c r="AS5" s="3">
        <f>1/1000000*SUM(Pellets!AS$33:BD$33)</f>
        <v>51.351281999999998</v>
      </c>
      <c r="AT5" s="3">
        <f>1/1000000*SUM(Pellets!AT$33:BE$33)</f>
        <v>50.915143999999998</v>
      </c>
      <c r="AU5" s="3">
        <f>1/1000000*SUM(Pellets!AU$33:BF$33)</f>
        <v>52.920166999999999</v>
      </c>
      <c r="AV5" s="3">
        <f>1/1000000*SUM(Pellets!AV$33:BG$33)</f>
        <v>56.854209999999995</v>
      </c>
      <c r="AW5" s="3">
        <f>1/1000000*SUM(Pellets!AW$33:BH$33)</f>
        <v>61.693033999999997</v>
      </c>
      <c r="AX5" s="3">
        <f>1/1000000*SUM(Pellets!AX$33:BI$33)</f>
        <v>63.420560999999999</v>
      </c>
      <c r="AY5" s="3">
        <f>1/1000000*SUM(Pellets!AY$33:BJ$33)</f>
        <v>65.561520999999999</v>
      </c>
      <c r="AZ5" s="3">
        <f>1/1000000*SUM(Pellets!AZ$33:BK$33)</f>
        <v>68.584831999999992</v>
      </c>
      <c r="BA5" s="3">
        <f>1/1000000*SUM(Pellets!BA$33:BL$33)</f>
        <v>71.276104000000004</v>
      </c>
      <c r="BB5" s="3">
        <f>1/1000000*SUM(Pellets!BB$33:BM$33)</f>
        <v>74.135161999999994</v>
      </c>
      <c r="BC5" s="3">
        <f>1/1000000*SUM(Pellets!BC$33:BN$33)</f>
        <v>75.788479999999993</v>
      </c>
      <c r="BD5" s="3">
        <f>1/1000000*SUM(Pellets!BD$33:BO$33)</f>
        <v>72.810340999999994</v>
      </c>
      <c r="BE5" s="3">
        <f>1/1000000*SUM(Pellets!BE$33:BP$33)</f>
        <v>76.369884999999996</v>
      </c>
      <c r="BF5" s="3">
        <f>1/1000000*SUM(Pellets!BF$33:BQ$33)</f>
        <v>76.218543999999994</v>
      </c>
      <c r="BG5" s="3">
        <f>1/1000000*SUM(Pellets!BG$33:BR$33)</f>
        <v>77.449657000000002</v>
      </c>
      <c r="BH5" s="3">
        <f>1/1000000*SUM(Pellets!BH$33:BS$33)</f>
        <v>73.888942</v>
      </c>
      <c r="BI5" s="3">
        <f>1/1000000*SUM(Pellets!BI$33:BT$33)</f>
        <v>69.507668999999993</v>
      </c>
      <c r="BJ5" s="3">
        <f>1/1000000*SUM(Pellets!BJ$33:BU$33)</f>
        <v>67.724807999999996</v>
      </c>
      <c r="BK5" s="3">
        <f>1/1000000*SUM(Pellets!BK$33:BV$33)</f>
        <v>65.883816999999993</v>
      </c>
      <c r="BL5" s="3">
        <f>1/1000000*SUM(Pellets!BL$33:BW$33)</f>
        <v>63.841293999999998</v>
      </c>
      <c r="BM5" s="3">
        <f>1/1000000*SUM(Pellets!BM$33:BX$33)</f>
        <v>60.318095999999997</v>
      </c>
      <c r="BN5" s="3">
        <f>1/1000000*SUM(Pellets!BN$33:BY$33)</f>
        <v>55.530662</v>
      </c>
      <c r="BO5" s="3">
        <f>1/1000000*SUM(Pellets!BO$33:BZ$33)</f>
        <v>50.223557999999997</v>
      </c>
      <c r="BP5" s="3">
        <f>1/1000000*SUM(Pellets!BP$33:CA$33)</f>
        <v>48.113501999999997</v>
      </c>
      <c r="BQ5" s="3">
        <f>1/1000000*SUM(Pellets!BQ$33:CB$33)</f>
        <v>41.256298000000001</v>
      </c>
      <c r="BR5" s="3">
        <f>1/1000000*SUM(Pellets!BR$33:CC$33)</f>
        <v>37.669491999999998</v>
      </c>
      <c r="BS5" s="3">
        <f>1/1000000*SUM(Pellets!BS$33:CD$33)</f>
        <v>32.736398999999999</v>
      </c>
      <c r="BT5" s="3">
        <f>1/1000000*SUM(Pellets!BT$33:CE$33)</f>
        <v>30.832815999999998</v>
      </c>
      <c r="BU5" s="3">
        <f>1/1000000*SUM(Pellets!BU$33:CF$33)</f>
        <v>29.471633999999998</v>
      </c>
      <c r="BV5" s="3">
        <f>1/1000000*SUM(Pellets!BV$33:CG$33)</f>
        <v>27.736535</v>
      </c>
      <c r="BW5" s="3">
        <f>1/1000000*SUM(Pellets!BW$33:CH$33)</f>
        <v>24.003074999999999</v>
      </c>
      <c r="BX5" s="3">
        <f>1/1000000*SUM(Pellets!BX$33:CI$33)</f>
        <v>20.525779999999997</v>
      </c>
      <c r="BY5" s="3">
        <f>1/1000000*SUM(Pellets!BY$33:CJ$33)</f>
        <v>18.439526000000001</v>
      </c>
      <c r="BZ5" s="3">
        <f>1/1000000*SUM(Pellets!BZ$33:CK$33)</f>
        <v>16.273778</v>
      </c>
      <c r="CA5" s="3">
        <f>1/1000000*SUM(Pellets!CA$33:CL$33)</f>
        <v>15.889286999999999</v>
      </c>
      <c r="CB5" s="3">
        <f>1/1000000*SUM(Pellets!CB$33:CM$33)</f>
        <v>15.395029999999998</v>
      </c>
      <c r="CC5" s="3">
        <f>1/1000000*SUM(Pellets!CC$33:CN$33)</f>
        <v>15.638425</v>
      </c>
      <c r="CD5" s="3">
        <f>1/1000000*SUM(Pellets!CD$33:CO$33)</f>
        <v>15.426525999999999</v>
      </c>
      <c r="CE5" s="3">
        <f>1/1000000*SUM(Pellets!CE$33:CP$33)</f>
        <v>14.590828</v>
      </c>
      <c r="CF5" s="3">
        <f>1/1000000*SUM(Pellets!CF$33:CQ$33)</f>
        <v>15.300894999999999</v>
      </c>
      <c r="CG5" s="3">
        <f>1/1000000*SUM(Pellets!CG$33:CR$33)</f>
        <v>14.870222</v>
      </c>
      <c r="CH5" s="3">
        <f>1/1000000*SUM(Pellets!CH$33:CS$33)</f>
        <v>14.41615</v>
      </c>
      <c r="CI5" s="3">
        <f>1/1000000*SUM(Pellets!CI$33:CT$33)</f>
        <v>15.046137999999999</v>
      </c>
      <c r="CJ5" s="3">
        <f>1/1000000*SUM(Pellets!CJ$33:CU$33)</f>
        <v>14.220086</v>
      </c>
      <c r="CK5" s="3">
        <f>1/1000000*SUM(Pellets!CK$33:CV$33)</f>
        <v>14.052023</v>
      </c>
      <c r="CL5" s="3">
        <f>1/1000000*SUM(Pellets!CL$33:CW$33)</f>
        <v>14.401600999999999</v>
      </c>
      <c r="CM5" s="3">
        <f>1/1000000*SUM(Pellets!CM$33:CX$33)</f>
        <v>14.927776999999999</v>
      </c>
      <c r="CN5" s="3">
        <f>1/1000000*SUM(Pellets!CN$33:CY$33)</f>
        <v>16.771176000000001</v>
      </c>
      <c r="CO5" s="3">
        <f>1/1000000*SUM(Pellets!CO$33:CZ$33)</f>
        <v>18.489809999999999</v>
      </c>
      <c r="CP5" s="3">
        <f>1/1000000*SUM(Pellets!CP$33:DA$33)</f>
        <v>20.593344999999999</v>
      </c>
      <c r="CQ5" s="3">
        <f>1/1000000*SUM(Pellets!CQ$33:DB$33)</f>
        <v>23.722158999999998</v>
      </c>
      <c r="CR5" s="3">
        <f>1/1000000*SUM(Pellets!CR$33:DC$33)</f>
        <v>23.852015999999999</v>
      </c>
      <c r="CS5" s="3">
        <f>1/1000000*SUM(Pellets!CS$33:DD$33)</f>
        <v>24.350469999999998</v>
      </c>
      <c r="CT5" s="3">
        <f>1/1000000*SUM(Pellets!CT$33:DE$33)</f>
        <v>24.060258999999999</v>
      </c>
      <c r="CU5" s="3">
        <f>1/1000000*SUM(Pellets!CU$33:DF$33)</f>
        <v>25.283400999999998</v>
      </c>
      <c r="CV5" s="3">
        <f>1/1000000*SUM(Pellets!CV$33:DG$33)</f>
        <v>27.347546999999999</v>
      </c>
      <c r="CW5" s="3">
        <f>1/1000000*SUM(Pellets!CW$33:DH$33)</f>
        <v>29.000920999999998</v>
      </c>
      <c r="CX5" s="3">
        <f>1/1000000*SUM(Pellets!CX$33:DI$33)</f>
        <v>31.244824999999999</v>
      </c>
      <c r="CY5" s="3">
        <f>1/1000000*SUM(Pellets!CY$33:DJ$33)</f>
        <v>32.445062</v>
      </c>
      <c r="CZ5" s="3">
        <f>1/1000000*SUM(Pellets!CZ$33:DK$33)</f>
        <v>30.613854</v>
      </c>
      <c r="DA5" s="3">
        <f>1/1000000*SUM(Pellets!DA$33:DL$33)</f>
        <v>30.325097</v>
      </c>
      <c r="DB5" s="3">
        <f>1/1000000*SUM(Pellets!DB$33:DM$33)</f>
        <v>30.107282999999999</v>
      </c>
      <c r="DC5" s="3">
        <f>1/1000000*SUM(Pellets!DC$33:DN$33)</f>
        <v>27.057558</v>
      </c>
      <c r="DD5" s="3">
        <f>1/1000000*SUM(Pellets!DD$33:DO$33)</f>
        <v>26.692090999999998</v>
      </c>
      <c r="DE5" s="3">
        <f>1/1000000*SUM(Pellets!DE$33:DP$33)</f>
        <v>26.744789999999998</v>
      </c>
      <c r="DF5" s="3">
        <f>1/1000000*SUM(Pellets!DF$33:DQ$33)</f>
        <v>26.973623999999997</v>
      </c>
      <c r="DG5" s="3">
        <f>1/1000000*SUM(Pellets!DG$33:DR$33)</f>
        <v>26.966683</v>
      </c>
      <c r="DH5" s="3">
        <f>1/1000000*SUM(Pellets!DH$33:DS$33)</f>
        <v>27.386274999999998</v>
      </c>
      <c r="DI5" s="3">
        <f>1/1000000*SUM(Pellets!DI$33:DT$33)</f>
        <v>27.069817</v>
      </c>
      <c r="DJ5" s="3">
        <f>1/1000000*SUM(Pellets!DJ$33:DU$33)</f>
        <v>26.489667999999998</v>
      </c>
      <c r="DK5" s="3">
        <f>1/1000000*SUM(Pellets!DK$33:DV$33)</f>
        <v>25.108079999999998</v>
      </c>
      <c r="DL5" s="3">
        <f>1/1000000*SUM(Pellets!DL$33:DW$33)</f>
        <v>25.346758999999999</v>
      </c>
      <c r="DM5" s="3">
        <f>1/1000000*SUM(Pellets!DM$33:DX$33)</f>
        <v>25.62932</v>
      </c>
      <c r="DN5" s="3">
        <f>1/1000000*SUM(Pellets!DN$33:DY$33)</f>
        <v>24.763587999999999</v>
      </c>
      <c r="DO5" s="3">
        <f>1/1000000*SUM(Pellets!DO$33:DZ$33)</f>
        <v>25.462194</v>
      </c>
      <c r="DP5" s="3">
        <f>1/1000000*SUM(Pellets!DP$33:EA$33)</f>
        <v>25.092670999999999</v>
      </c>
      <c r="DQ5" s="3">
        <f>1/1000000*SUM(Pellets!DQ$33:EB$33)</f>
        <v>26.143547999999999</v>
      </c>
      <c r="DR5" s="3">
        <f>1/1000000*SUM(Pellets!DR$33:EC$33)</f>
        <v>26.316794999999999</v>
      </c>
      <c r="DS5" s="3">
        <f>1/1000000*SUM(Pellets!DS$33:ED$33)</f>
        <v>27.868807999999998</v>
      </c>
      <c r="DT5" s="3">
        <f>1/1000000*SUM(Pellets!DT$33:EE$33)</f>
        <v>26.449192</v>
      </c>
      <c r="DU5" s="3">
        <f>1/1000000*SUM(Pellets!DU$33:EF$33)</f>
        <v>25.129123</v>
      </c>
      <c r="DV5" s="3">
        <f>1/1000000*SUM(Pellets!DV$33:EG$33)</f>
        <v>24.955978999999999</v>
      </c>
      <c r="DW5" s="3">
        <f>1/1000000*SUM(Pellets!DW$33:EH$33)</f>
        <v>23.707902999999998</v>
      </c>
      <c r="DX5" s="3">
        <f>1/1000000*SUM(Pellets!DX$33:EI$33)</f>
        <v>22.969666999999998</v>
      </c>
      <c r="DY5" s="3">
        <f>1/1000000*SUM(Pellets!DY$33:EJ$33)</f>
        <v>24.885517</v>
      </c>
      <c r="DZ5" s="3">
        <f>1/1000000*SUM(Pellets!DZ$33:EK$33)</f>
        <v>26.166087999999998</v>
      </c>
      <c r="EA5" s="3">
        <f>1/1000000*SUM(Pellets!EA$33:EL$33)</f>
        <v>27.436532</v>
      </c>
      <c r="EB5" s="3">
        <f>1/1000000*SUM(Pellets!EB$33:EM$33)</f>
        <v>28.135185</v>
      </c>
      <c r="EC5" s="3">
        <f>1/1000000*SUM(Pellets!EC$33:EN$33)</f>
        <v>28.785418999999997</v>
      </c>
      <c r="ED5" s="3">
        <f>1/1000000*SUM(Pellets!ED$33:EO$33)</f>
        <v>27.889637</v>
      </c>
      <c r="EE5" s="3">
        <f>1/1000000*SUM(Pellets!EE$33:EP$33)</f>
        <v>26.399010000000001</v>
      </c>
      <c r="EF5" s="3">
        <f>1/1000000*SUM(Pellets!EF$33:EQ$33)</f>
        <v>27.100182</v>
      </c>
      <c r="EG5" s="3">
        <f>1/1000000*SUM(Pellets!EG$33:ER$33)</f>
        <v>29.204186</v>
      </c>
      <c r="EH5" s="3">
        <f>1/1000000*SUM(Pellets!EH$33:ES$33)</f>
        <v>28.879248999999998</v>
      </c>
      <c r="EI5" s="3">
        <f>1/1000000*SUM(Pellets!EI$33:ET$33)</f>
        <v>30.486732</v>
      </c>
      <c r="EJ5" s="3">
        <f>1/1000000*SUM(Pellets!EJ$33:EU$33)</f>
        <v>32.546092999999999</v>
      </c>
      <c r="EK5" s="3">
        <f>1/1000000*SUM(Pellets!EK$33:EV$33)</f>
        <v>28.895574</v>
      </c>
      <c r="EL5" s="3">
        <f>1/1000000*SUM(Pellets!EL$33:EW$33)</f>
        <v>28.05781</v>
      </c>
      <c r="EM5" s="3">
        <f>1/1000000*SUM(Pellets!EM$33:EX$33)</f>
        <v>31.602338999999997</v>
      </c>
      <c r="EN5" s="3">
        <f>1/1000000*SUM(Pellets!EN$33:EY$33)</f>
        <v>33.969389999999997</v>
      </c>
      <c r="EO5" s="3">
        <f>1/1000000*SUM(Pellets!EO$33:EZ$33)</f>
        <v>31.455499</v>
      </c>
      <c r="EP5" s="3">
        <f>1/1000000*SUM(Pellets!EP$33:FA$33)</f>
        <v>34.657353999999998</v>
      </c>
      <c r="EQ5" s="3">
        <f>1/1000000*SUM(Pellets!EQ$33:FB$33)</f>
        <v>36.361292999999996</v>
      </c>
      <c r="ER5" s="3">
        <f>1/1000000*SUM(Pellets!ER$33:FC$33)</f>
        <v>36.324638999999998</v>
      </c>
      <c r="ES5" s="3">
        <f>1/1000000*SUM(Pellets!ES$33:FD$33)</f>
        <v>34.654035</v>
      </c>
      <c r="ET5" s="3">
        <f>1/1000000*SUM(Pellets!ET$33:FE$33)</f>
        <v>33.539541999999997</v>
      </c>
      <c r="EU5" s="3">
        <f>1/1000000*SUM(Pellets!EU$33:FF$33)</f>
        <v>30.465042999999998</v>
      </c>
      <c r="EV5" s="3">
        <f>1/1000000*SUM(Pellets!EV$33:FG$33)</f>
        <v>27.049944999999997</v>
      </c>
      <c r="EW5" s="3">
        <f>1/1000000*SUM(Pellets!EW$33:FH$33)</f>
        <v>28.029398</v>
      </c>
      <c r="EX5" s="3">
        <f>1/1000000*SUM(Pellets!EX$33:FI$33)</f>
        <v>27.933353</v>
      </c>
      <c r="EY5" s="3">
        <f>1/1000000*SUM(Pellets!EY$33:FJ$33)</f>
        <v>21.308235</v>
      </c>
      <c r="EZ5" s="3">
        <f>1/1000000*SUM(Pellets!EZ$33:FK$33)</f>
        <v>18.02017</v>
      </c>
      <c r="FA5" s="3">
        <f>1/1000000*SUM(Pellets!FA$33:FL$33)</f>
        <v>23.018348</v>
      </c>
      <c r="FB5" s="3">
        <f>1/1000000*SUM(Pellets!FB$33:FM$33)</f>
        <v>20.521409999999999</v>
      </c>
      <c r="FC5" s="3">
        <f>1/1000000*SUM(Pellets!FC$33:FN$33)</f>
        <v>17.744574999999998</v>
      </c>
      <c r="FD5" s="3">
        <f>1/1000000*SUM(Pellets!FD$33:FO$33)</f>
        <v>16.712474999999998</v>
      </c>
      <c r="FE5" s="3">
        <f>1/1000000*SUM(Pellets!FE$33:FP$33)</f>
        <v>16.611039999999999</v>
      </c>
      <c r="FF5" s="3">
        <f>1/1000000*SUM(Pellets!FF$33:FQ$33)</f>
        <v>16.457256000000001</v>
      </c>
      <c r="FG5" s="3">
        <f>1/1000000*SUM(Pellets!FG$33:FR$33)</f>
        <v>16.457447999999999</v>
      </c>
      <c r="FH5" s="3">
        <f>1/1000000*SUM(Pellets!FH$33:FS$33)</f>
        <v>16.457447999999999</v>
      </c>
      <c r="FI5" s="3">
        <f>1/1000000*SUM(Pellets!FI$33:FT$33)</f>
        <v>15.244662</v>
      </c>
      <c r="FJ5" s="3">
        <f>1/1000000*SUM(Pellets!FJ$33:FU$33)</f>
        <v>14.145019</v>
      </c>
      <c r="FK5" s="3">
        <f>1/1000000*SUM(Pellets!FK$33:FV$33)</f>
        <v>20.187787</v>
      </c>
      <c r="FL5" s="3">
        <f>1/1000000*SUM(Pellets!FL$33:FW$33)</f>
        <v>23.004090999999999</v>
      </c>
      <c r="FM5" s="3">
        <f>1/1000000*SUM(Pellets!FM$33:FX$33)</f>
        <v>16.881951999999998</v>
      </c>
      <c r="FN5" s="3">
        <f>1/1000000*SUM(Pellets!FN$33:FY$33)</f>
        <v>14.946883</v>
      </c>
    </row>
    <row r="6" spans="1:170" ht="13">
      <c r="A6" t="s">
        <v>65</v>
      </c>
      <c r="B6" s="5">
        <f>B2-B5</f>
        <v>7.5960000000002026E-2</v>
      </c>
      <c r="C6" s="5">
        <f t="shared" ref="C6" si="0">C2-C5</f>
        <v>2.2428999999998922E-2</v>
      </c>
      <c r="D6" s="5">
        <f t="shared" ref="D6" si="1">D2-D5</f>
        <v>2.2429000000002475E-2</v>
      </c>
      <c r="E6" s="5">
        <f t="shared" ref="E6" si="2">E2-E5</f>
        <v>2.2428999999998922E-2</v>
      </c>
      <c r="F6" s="5">
        <f t="shared" ref="F6" si="3">F2-F5</f>
        <v>2.2428999999998922E-2</v>
      </c>
      <c r="G6" s="5">
        <f t="shared" ref="G6" si="4">G2-G5</f>
        <v>2.2428999999998922E-2</v>
      </c>
      <c r="H6" s="5">
        <f t="shared" ref="H6" si="5">H2-H5</f>
        <v>2.4038999999998367E-2</v>
      </c>
      <c r="I6" s="5">
        <f t="shared" ref="I6" si="6">I2-I5</f>
        <v>1.7239000000000004E-2</v>
      </c>
      <c r="J6" s="5">
        <f t="shared" ref="J6" si="7">J2-J5</f>
        <v>1.4379999999999171E-2</v>
      </c>
      <c r="K6" s="5">
        <f t="shared" ref="K6" si="8">K2-K5</f>
        <v>1.4379999999999171E-2</v>
      </c>
      <c r="L6" s="5">
        <f t="shared" ref="L6" si="9">L2-L5</f>
        <v>1.0365999999997655E-2</v>
      </c>
      <c r="M6" s="5">
        <f t="shared" ref="M6" si="10">M2-M5</f>
        <v>1.0366000000001208E-2</v>
      </c>
      <c r="N6" s="5">
        <f t="shared" ref="N6" si="11">N2-N5</f>
        <v>7.0510000000005846E-3</v>
      </c>
      <c r="O6" s="5">
        <f t="shared" ref="O6" si="12">O2-O5</f>
        <v>2.3900000000018906E-3</v>
      </c>
      <c r="P6" s="5">
        <f t="shared" ref="P6" si="13">P2-P5</f>
        <v>2.3900000000018906E-3</v>
      </c>
      <c r="Q6" s="5">
        <f t="shared" ref="Q6" si="14">Q2-Q5</f>
        <v>2.3900000000001143E-3</v>
      </c>
      <c r="R6" s="5">
        <f t="shared" ref="R6" si="15">R2-R5</f>
        <v>2.3900000000001143E-3</v>
      </c>
      <c r="S6" s="5">
        <f t="shared" ref="S6" si="16">S2-S5</f>
        <v>2.3900000000001143E-3</v>
      </c>
      <c r="T6" s="5">
        <f t="shared" ref="T6" si="17">T2-T5</f>
        <v>7.7999999999889269E-4</v>
      </c>
      <c r="U6" s="5">
        <f t="shared" ref="U6" si="18">U2-U5</f>
        <v>7.8000000000066905E-4</v>
      </c>
      <c r="V6" s="5">
        <f t="shared" ref="V6" si="19">V2-V5</f>
        <v>7.8000000000066905E-4</v>
      </c>
      <c r="W6" s="5">
        <f t="shared" ref="W6" si="20">W2-W5</f>
        <v>7.8000000000066905E-4</v>
      </c>
      <c r="X6" s="5">
        <f t="shared" ref="X6" si="21">X2-X5</f>
        <v>0</v>
      </c>
      <c r="Y6" s="5">
        <f t="shared" ref="Y6" si="22">Y2-Y5</f>
        <v>4.6719999999993433E-3</v>
      </c>
      <c r="Z6" s="5">
        <f t="shared" ref="Z6" si="23">Z2-Z5</f>
        <v>4.6719999999993433E-3</v>
      </c>
      <c r="AA6" s="5">
        <f t="shared" ref="AA6" si="24">AA2-AA5</f>
        <v>4.6719999999993433E-3</v>
      </c>
      <c r="AB6" s="5">
        <f t="shared" ref="AB6" si="25">AB2-AB5</f>
        <v>4.6719999999993433E-3</v>
      </c>
      <c r="AC6" s="5">
        <f t="shared" ref="AC6" si="26">AC2-AC5</f>
        <v>4.6720000000011197E-3</v>
      </c>
      <c r="AD6" s="5">
        <f t="shared" ref="AD6" si="27">AD2-AD5</f>
        <v>4.6719999999993433E-3</v>
      </c>
      <c r="AE6" s="5">
        <f t="shared" ref="AE6" si="28">AE2-AE5</f>
        <v>4.6719999999993433E-3</v>
      </c>
      <c r="AF6" s="5">
        <f t="shared" ref="AF6" si="29">AF2-AF5</f>
        <v>4.6719999999993433E-3</v>
      </c>
      <c r="AG6" s="5">
        <f t="shared" ref="AG6" si="30">AG2-AG5</f>
        <v>4.6719999999993433E-3</v>
      </c>
      <c r="AH6" s="5">
        <f t="shared" ref="AH6" si="31">AH2-AH5</f>
        <v>4.6719999999993433E-3</v>
      </c>
      <c r="AI6" s="5">
        <f t="shared" ref="AI6" si="32">AI2-AI5</f>
        <v>4.6719999999993433E-3</v>
      </c>
      <c r="AJ6" s="5">
        <f t="shared" ref="AJ6" si="33">AJ2-AJ5</f>
        <v>5.1569999999969696E-3</v>
      </c>
      <c r="AK6" s="5">
        <f t="shared" ref="AK6" si="34">AK2-AK5</f>
        <v>8.3399999999755892E-4</v>
      </c>
      <c r="AL6" s="5">
        <f t="shared" ref="AL6" si="35">AL2-AL5</f>
        <v>1.4539999999954034E-3</v>
      </c>
      <c r="AM6" s="5">
        <f t="shared" ref="AM6" si="36">AM2-AM5</f>
        <v>1.4540000000025088E-3</v>
      </c>
      <c r="AN6" s="5">
        <f t="shared" ref="AN6" si="37">AN2-AN5</f>
        <v>2.5919999999999277E-3</v>
      </c>
      <c r="AO6" s="5">
        <f t="shared" ref="AO6" si="38">AO2-AO5</f>
        <v>2.5919999999999277E-3</v>
      </c>
      <c r="AP6" s="5">
        <f t="shared" ref="AP6" si="39">AP2-AP5</f>
        <v>2.5970000000015148E-3</v>
      </c>
      <c r="AQ6" s="5">
        <f t="shared" ref="AQ6" si="40">AQ2-AQ5</f>
        <v>2.5970000000015148E-3</v>
      </c>
      <c r="AR6" s="5">
        <f t="shared" ref="AR6" si="41">AR2-AR5</f>
        <v>3.1510000000025684E-3</v>
      </c>
      <c r="AS6" s="5">
        <f t="shared" ref="AS6" si="42">AS2-AS5</f>
        <v>4.0150000000025443E-3</v>
      </c>
      <c r="AT6" s="5">
        <f t="shared" ref="AT6" si="43">AT2-AT5</f>
        <v>4.0150000000025443E-3</v>
      </c>
      <c r="AU6" s="5">
        <f t="shared" ref="AU6" si="44">AU2-AU5</f>
        <v>4.7969999999963875E-3</v>
      </c>
      <c r="AV6" s="5">
        <f t="shared" ref="AV6" si="45">AV2-AV5</f>
        <v>4.3120000000058667E-3</v>
      </c>
      <c r="AW6" s="5">
        <f t="shared" ref="AW6" si="46">AW2-AW5</f>
        <v>5.6259999999994648E-3</v>
      </c>
      <c r="AX6" s="5">
        <f t="shared" ref="AX6" si="47">AX2-AX5</f>
        <v>9.658999999999196E-3</v>
      </c>
      <c r="AY6" s="5">
        <f t="shared" ref="AY6" si="48">AY2-AY5</f>
        <v>1.4233000000004381E-2</v>
      </c>
      <c r="AZ6" s="5">
        <f t="shared" ref="AZ6" si="49">AZ2-AZ5</f>
        <v>1.5174000000001797E-2</v>
      </c>
      <c r="BA6" s="5">
        <f t="shared" ref="BA6" si="50">BA2-BA5</f>
        <v>1.5173999999987586E-2</v>
      </c>
      <c r="BB6" s="5">
        <f t="shared" ref="BB6" si="51">BB2-BB5</f>
        <v>1.7040000000008604E-2</v>
      </c>
      <c r="BC6" s="5">
        <f t="shared" ref="BC6" si="52">BC2-BC5</f>
        <v>1.8911000000002787E-2</v>
      </c>
      <c r="BD6" s="5">
        <f t="shared" ref="BD6" si="53">BD2-BD5</f>
        <v>2.3438999999996213E-2</v>
      </c>
      <c r="BE6" s="5">
        <f t="shared" ref="BE6" si="54">BE2-BE5</f>
        <v>2.2575000000003342E-2</v>
      </c>
      <c r="BF6" s="5">
        <f t="shared" ref="BF6" si="55">BF2-BF5</f>
        <v>2.2575000000003342E-2</v>
      </c>
      <c r="BG6" s="5">
        <f t="shared" ref="BG6" si="56">BG2-BG5</f>
        <v>2.1792999999988183E-2</v>
      </c>
      <c r="BH6" s="5">
        <f t="shared" ref="BH6" si="57">BH2-BH5</f>
        <v>2.1973000000002685E-2</v>
      </c>
      <c r="BI6" s="5">
        <f t="shared" ref="BI6" si="58">BI2-BI5</f>
        <v>2.4884000000000128E-2</v>
      </c>
      <c r="BJ6" s="5">
        <f t="shared" ref="BJ6" si="59">BJ2-BJ5</f>
        <v>2.4274000000005458E-2</v>
      </c>
      <c r="BK6" s="5">
        <f t="shared" ref="BK6" si="60">BK2-BK5</f>
        <v>3.7841999999997711E-2</v>
      </c>
      <c r="BL6" s="5">
        <f t="shared" ref="BL6" si="61">BL2-BL5</f>
        <v>3.979299999999597E-2</v>
      </c>
      <c r="BM6" s="5">
        <f t="shared" ref="BM6" si="62">BM2-BM5</f>
        <v>4.2816999999999439E-2</v>
      </c>
      <c r="BN6" s="5">
        <f t="shared" ref="BN6" si="63">BN2-BN5</f>
        <v>4.4108999999998844E-2</v>
      </c>
      <c r="BO6" s="5">
        <f t="shared" ref="BO6" si="64">BO2-BO5</f>
        <v>4.2504000000000985E-2</v>
      </c>
      <c r="BP6" s="5">
        <f t="shared" ref="BP6" si="65">BP2-BP5</f>
        <v>3.74219999999994E-2</v>
      </c>
      <c r="BQ6" s="5">
        <f t="shared" ref="BQ6" si="66">BQ2-BQ5</f>
        <v>4.0954999999996744E-2</v>
      </c>
      <c r="BR6" s="5">
        <f t="shared" ref="BR6" si="67">BR2-BR5</f>
        <v>4.4471000000001482E-2</v>
      </c>
      <c r="BS6" s="5">
        <f t="shared" ref="BS6" si="68">BS2-BS5</f>
        <v>4.4471000000001482E-2</v>
      </c>
      <c r="BT6" s="5">
        <f t="shared" ref="BT6" si="69">BT2-BT5</f>
        <v>4.6230000000001326E-2</v>
      </c>
      <c r="BU6" s="5">
        <f t="shared" ref="BU6" si="70">BU2-BU5</f>
        <v>4.5135999999999399E-2</v>
      </c>
      <c r="BV6" s="5">
        <f t="shared" ref="BV6" si="71">BV2-BV5</f>
        <v>4.4536999999998272E-2</v>
      </c>
      <c r="BW6" s="5">
        <f t="shared" ref="BW6" si="72">BW2-BW5</f>
        <v>2.6395000000000834E-2</v>
      </c>
      <c r="BX6" s="5">
        <f t="shared" ref="BX6" si="73">BX2-BX5</f>
        <v>2.5735000000000952E-2</v>
      </c>
      <c r="BY6" s="5">
        <f t="shared" ref="BY6" si="74">BY2-BY5</f>
        <v>2.2710999999997483E-2</v>
      </c>
      <c r="BZ6" s="5">
        <f t="shared" ref="BZ6" si="75">BZ2-BZ5</f>
        <v>1.9548000000000343E-2</v>
      </c>
      <c r="CA6" s="5">
        <f t="shared" ref="CA6" si="76">CA2-CA5</f>
        <v>1.9529999999999603E-2</v>
      </c>
      <c r="CB6" s="5">
        <f t="shared" ref="CB6" si="77">CB2-CB5</f>
        <v>1.953000000000138E-2</v>
      </c>
      <c r="CC6" s="5">
        <f t="shared" ref="CC6" si="78">CC2-CC5</f>
        <v>1.5996999999998707E-2</v>
      </c>
      <c r="CD6" s="5">
        <f t="shared" ref="CD6" si="79">CD2-CD5</f>
        <v>1.2481000000001075E-2</v>
      </c>
      <c r="CE6" s="5">
        <f t="shared" ref="CE6" si="80">CE2-CE5</f>
        <v>1.2480999999999298E-2</v>
      </c>
      <c r="CF6" s="5">
        <f t="shared" ref="CF6" si="81">CF2-CF5</f>
        <v>1.054200000000094E-2</v>
      </c>
      <c r="CG6" s="5">
        <f t="shared" ref="CG6" si="82">CG2-CG5</f>
        <v>7.0619999999994576E-3</v>
      </c>
      <c r="CH6" s="5">
        <f t="shared" ref="CH6" si="83">CH2-CH5</f>
        <v>3.617999999999455E-3</v>
      </c>
      <c r="CI6" s="5">
        <f t="shared" ref="CI6" si="84">CI2-CI5</f>
        <v>4.8630000000002838E-3</v>
      </c>
      <c r="CJ6" s="5">
        <f t="shared" ref="CJ6" si="85">CJ2-CJ5</f>
        <v>2.0329999999990633E-3</v>
      </c>
      <c r="CK6" s="5">
        <f t="shared" ref="CK6" si="86">CK2-CK5</f>
        <v>2.0329999999990633E-3</v>
      </c>
      <c r="CL6" s="5">
        <f t="shared" ref="CL6" si="87">CL2-CL5</f>
        <v>5.6580000000003849E-3</v>
      </c>
      <c r="CM6" s="5">
        <f t="shared" ref="CM6" si="88">CM2-CM5</f>
        <v>5.6830000000012149E-3</v>
      </c>
      <c r="CN6" s="5">
        <f t="shared" ref="CN6" si="89">CN2-CN5</f>
        <v>7.135999999999143E-3</v>
      </c>
      <c r="CO6" s="5">
        <f t="shared" ref="CO6" si="90">CO2-CO5</f>
        <v>7.135999999999143E-3</v>
      </c>
      <c r="CP6" s="5">
        <f t="shared" ref="CP6" si="91">CP2-CP5</f>
        <v>7.135999999999143E-3</v>
      </c>
      <c r="CQ6" s="5">
        <f t="shared" ref="CQ6" si="92">CQ2-CQ5</f>
        <v>8.186000000002025E-3</v>
      </c>
      <c r="CR6" s="5">
        <f t="shared" ref="CR6" si="93">CR2-CR5</f>
        <v>8.1859999999984723E-3</v>
      </c>
      <c r="CS6" s="5">
        <f t="shared" ref="CS6" si="94">CS2-CS5</f>
        <v>8.186000000002025E-3</v>
      </c>
      <c r="CT6" s="5">
        <f t="shared" ref="CT6" si="95">CT2-CT5</f>
        <v>8.186000000002025E-3</v>
      </c>
      <c r="CU6" s="5">
        <f t="shared" ref="CU6" si="96">CU2-CU5</f>
        <v>6.9410000000011962E-3</v>
      </c>
      <c r="CV6" s="5">
        <f t="shared" ref="CV6" si="97">CV2-CV5</f>
        <v>6.5460000000001628E-3</v>
      </c>
      <c r="CW6" s="5">
        <f t="shared" ref="CW6" si="98">CW2-CW5</f>
        <v>6.6969999999990648E-3</v>
      </c>
      <c r="CX6" s="5">
        <f t="shared" ref="CX6" si="99">CX2-CX5</f>
        <v>4.4240000000002055E-3</v>
      </c>
      <c r="CY6" s="5">
        <f t="shared" ref="CY6" si="100">CY2-CY5</f>
        <v>4.379999999997608E-3</v>
      </c>
      <c r="CZ6" s="5">
        <f t="shared" ref="CZ6" si="101">CZ2-CZ5</f>
        <v>3.8659999999985928E-3</v>
      </c>
      <c r="DA6" s="5">
        <f t="shared" ref="DA6" si="102">DA2-DA5</f>
        <v>3.8659999999985928E-3</v>
      </c>
      <c r="DB6" s="5">
        <f t="shared" ref="DB6" si="103">DB2-DB5</f>
        <v>3.8659999999985928E-3</v>
      </c>
      <c r="DC6" s="5">
        <f t="shared" ref="DC6" si="104">DC2-DC5</f>
        <v>2.8319999999979473E-3</v>
      </c>
      <c r="DD6" s="5">
        <f t="shared" ref="DD6" si="105">DD2-DD5</f>
        <v>2.8320000000015E-3</v>
      </c>
      <c r="DE6" s="5">
        <f t="shared" ref="DE6" si="106">DE2-DE5</f>
        <v>2.8320000000015E-3</v>
      </c>
      <c r="DF6" s="5">
        <f t="shared" ref="DF6" si="107">DF2-DF5</f>
        <v>3.0270000000029995E-3</v>
      </c>
      <c r="DG6" s="5">
        <f t="shared" ref="DG6" si="108">DG2-DG5</f>
        <v>3.1019999999983838E-3</v>
      </c>
      <c r="DH6" s="5">
        <f t="shared" ref="DH6" si="109">DH2-DH5</f>
        <v>2.9570000000020968E-3</v>
      </c>
      <c r="DI6" s="5">
        <f t="shared" ref="DI6" si="110">DI2-DI5</f>
        <v>3.6859999999983017E-3</v>
      </c>
      <c r="DJ6" s="5">
        <f t="shared" ref="DJ6" si="111">DJ2-DJ5</f>
        <v>2.9019999999988499E-3</v>
      </c>
      <c r="DK6" s="5">
        <f t="shared" ref="DK6" si="112">DK2-DK5</f>
        <v>3.0929999999997904E-3</v>
      </c>
      <c r="DL6" s="5">
        <f t="shared" ref="DL6" si="113">DL2-DL5</f>
        <v>2.1540000000008774E-3</v>
      </c>
      <c r="DM6" s="5">
        <f t="shared" ref="DM6" si="114">DM2-DM5</f>
        <v>2.1539999999973247E-3</v>
      </c>
      <c r="DN6" s="5">
        <f t="shared" ref="DN6" si="115">DN2-DN5</f>
        <v>2.4820000000005393E-3</v>
      </c>
      <c r="DO6" s="5">
        <f t="shared" ref="DO6" si="116">DO2-DO5</f>
        <v>2.8449999999970998E-3</v>
      </c>
      <c r="DP6" s="5">
        <f t="shared" ref="DP6" si="117">DP2-DP5</f>
        <v>2.9140000000005273E-3</v>
      </c>
      <c r="DQ6" s="5">
        <f t="shared" ref="DQ6" si="118">DQ2-DQ5</f>
        <v>2.9140000000005273E-3</v>
      </c>
      <c r="DR6" s="5">
        <f t="shared" ref="DR6" si="119">DR2-DR5</f>
        <v>2.7189999999990278E-3</v>
      </c>
      <c r="DS6" s="5">
        <f t="shared" ref="DS6" si="120">DS2-DS5</f>
        <v>2.6440000000000907E-3</v>
      </c>
      <c r="DT6" s="5">
        <f t="shared" ref="DT6" si="121">DT2-DT5</f>
        <v>2.6440000000000907E-3</v>
      </c>
      <c r="DU6" s="5">
        <f t="shared" ref="DU6" si="122">DU2-DU5</f>
        <v>1.7639999999978784E-3</v>
      </c>
      <c r="DV6" s="5">
        <f t="shared" ref="DV6" si="123">DV2-DV5</f>
        <v>1.1960000000001969E-3</v>
      </c>
      <c r="DW6" s="5">
        <f t="shared" ref="DW6" si="124">DW2-DW5</f>
        <v>9.2599999999976035E-4</v>
      </c>
      <c r="DX6" s="5">
        <f t="shared" ref="DX6" si="125">DX2-DX5</f>
        <v>5.1580000000015502E-3</v>
      </c>
      <c r="DY6" s="5">
        <f t="shared" ref="DY6" si="126">DY2-DY5</f>
        <v>6.3499999999976353E-3</v>
      </c>
      <c r="DZ6" s="5">
        <f t="shared" ref="DZ6" si="127">DZ2-DZ5</f>
        <v>6.4290000000006842E-3</v>
      </c>
      <c r="EA6" s="5">
        <f t="shared" ref="EA6" si="128">EA2-EA5</f>
        <v>6.0499999999983345E-3</v>
      </c>
      <c r="EB6" s="5">
        <f t="shared" ref="EB6" si="129">EB2-EB5</f>
        <v>5.9809999999984598E-3</v>
      </c>
      <c r="EC6" s="5">
        <f t="shared" ref="EC6" si="130">EC2-EC5</f>
        <v>6.0530000000014184E-3</v>
      </c>
      <c r="ED6" s="5">
        <f t="shared" ref="ED6" si="131">ED2-ED5</f>
        <v>6.0529999999978656E-3</v>
      </c>
      <c r="EE6" s="5">
        <f t="shared" ref="EE6" si="132">EE2-EE5</f>
        <v>1.3719999999999288E-2</v>
      </c>
      <c r="EF6" s="5">
        <f t="shared" ref="EF6" si="133">EF2-EF5</f>
        <v>1.3730999999999938E-2</v>
      </c>
      <c r="EG6" s="5">
        <f t="shared" ref="EG6" si="134">EG2-EG5</f>
        <v>1.3730999999999938E-2</v>
      </c>
      <c r="EH6" s="5">
        <f t="shared" ref="EH6" si="135">EH2-EH5</f>
        <v>1.3730999999999938E-2</v>
      </c>
      <c r="EI6" s="5">
        <f t="shared" ref="EI6" si="136">EI2-EI5</f>
        <v>1.3580999999998511E-2</v>
      </c>
      <c r="EJ6" s="5">
        <f t="shared" ref="EJ6" si="137">EJ2-EJ5</f>
        <v>9.3490000000002738E-3</v>
      </c>
      <c r="EK6" s="5">
        <f t="shared" ref="EK6" si="138">EK2-EK5</f>
        <v>9.9859999999978299E-3</v>
      </c>
      <c r="EL6" s="5">
        <f t="shared" ref="EL6" si="139">EL2-EL5</f>
        <v>1.0735000000000383E-2</v>
      </c>
      <c r="EM6" s="5">
        <f t="shared" ref="EM6" si="140">EM2-EM5</f>
        <v>1.1895000000002653E-2</v>
      </c>
      <c r="EN6" s="5">
        <f t="shared" ref="EN6" si="141">EN2-EN5</f>
        <v>1.257100000000122E-2</v>
      </c>
      <c r="EO6" s="5">
        <f t="shared" ref="EO6" si="142">EO2-EO5</f>
        <v>1.2993999999999062E-2</v>
      </c>
      <c r="EP6" s="5">
        <f t="shared" ref="EP6" si="143">EP2-EP5</f>
        <v>1.2993999999999062E-2</v>
      </c>
      <c r="EQ6" s="5">
        <f t="shared" ref="EQ6" si="144">EQ2-EQ5</f>
        <v>5.9450000000040859E-3</v>
      </c>
      <c r="ER6" s="5">
        <f t="shared" ref="ER6" si="145">ER2-ER5</f>
        <v>6.2420000000003029E-3</v>
      </c>
      <c r="ES6" s="5">
        <f t="shared" ref="ES6" si="146">ES2-ES5</f>
        <v>6.2469999999947845E-3</v>
      </c>
      <c r="ET6" s="5">
        <f t="shared" ref="ET6" si="147">ET2-ET5</f>
        <v>6.2470000000018899E-3</v>
      </c>
      <c r="EU6" s="5">
        <f t="shared" ref="EU6" si="148">EU2-EU5</f>
        <v>6.4969999999995309E-3</v>
      </c>
      <c r="EV6" s="5">
        <f t="shared" ref="EV6" si="149">EV2-EV5</f>
        <v>6.4970000000030836E-3</v>
      </c>
      <c r="EW6" s="5">
        <f t="shared" ref="EW6" si="150">EW2-EW5</f>
        <v>4.6679999999987842E-3</v>
      </c>
      <c r="EX6" s="5">
        <f t="shared" ref="EX6" si="151">EX2-EX5</f>
        <v>3.511999999997073E-3</v>
      </c>
      <c r="EY6" s="5">
        <f t="shared" ref="EY6" si="152">EY2-EY5</f>
        <v>2.3519999999983554E-3</v>
      </c>
      <c r="EZ6" s="5">
        <f t="shared" ref="EZ6" si="153">EZ2-EZ5</f>
        <v>2.0899999999990371E-3</v>
      </c>
      <c r="FA6" s="5">
        <f t="shared" ref="FA6" si="154">FA2-FA5</f>
        <v>1.6669999999976426E-3</v>
      </c>
      <c r="FB6" s="5">
        <f t="shared" ref="FB6" si="155">FB2-FB5</f>
        <v>1.6670000000011953E-3</v>
      </c>
      <c r="FC6" s="5">
        <f t="shared" ref="FC6" si="156">FC2-FC5</f>
        <v>1.049000000001854E-3</v>
      </c>
      <c r="FD6" s="5">
        <f t="shared" ref="FD6" si="157">FD2-FD5</f>
        <v>1.5120000000017342E-3</v>
      </c>
      <c r="FE6" s="5">
        <f t="shared" ref="FE6" si="158">FE2-FE5</f>
        <v>4.1030000000006339E-3</v>
      </c>
      <c r="FF6" s="5">
        <f t="shared" ref="FF6" si="159">FF2-FF5</f>
        <v>4.1029999999970812E-3</v>
      </c>
      <c r="FG6" s="5">
        <f t="shared" ref="FG6" si="160">FG2-FG5</f>
        <v>3.8529999999994402E-3</v>
      </c>
      <c r="FH6" s="5">
        <f t="shared" ref="FH6" si="161">FH2-FH5</f>
        <v>3.8799999999987733E-3</v>
      </c>
      <c r="FI6" s="5">
        <f t="shared" ref="FI6" si="162">FI2-FI5</f>
        <v>3.8869999999988636E-3</v>
      </c>
      <c r="FJ6" s="5">
        <f t="shared" ref="FJ6" si="163">FJ2-FJ5</f>
        <v>3.8870000000006399E-3</v>
      </c>
      <c r="FK6" s="5">
        <f t="shared" ref="FK6" si="164">FK2-FK5</f>
        <v>3.8869999999988636E-3</v>
      </c>
      <c r="FL6" s="5">
        <f t="shared" ref="FL6" si="165">FL2-FL5</f>
        <v>3.4850000000012926E-3</v>
      </c>
      <c r="FM6" s="5">
        <f t="shared" ref="FM6" si="166">FM2-FM5</f>
        <v>3.4130000000018867E-3</v>
      </c>
      <c r="FN6" s="5">
        <f t="shared" ref="FN6" si="167">FN2-FN5</f>
        <v>3.4130000000001104E-3</v>
      </c>
    </row>
    <row r="7" spans="1:170">
      <c r="A7" t="str">
        <f>Pellets!A$7</f>
        <v>Belgium</v>
      </c>
      <c r="B7" s="3">
        <f>1/1000000*SUM(Pellets!B$7:M$7)</f>
        <v>3.0842079999999998</v>
      </c>
      <c r="C7" s="3">
        <f>1/1000000*SUM(Pellets!C$7:N$7)</f>
        <v>3.0771249999999997</v>
      </c>
      <c r="D7" s="3">
        <f>1/1000000*SUM(Pellets!D$7:O$7)</f>
        <v>2.7370419999999998</v>
      </c>
      <c r="E7" s="3">
        <f>1/1000000*SUM(Pellets!E$7:P$7)</f>
        <v>2.3819089999999998</v>
      </c>
      <c r="F7" s="3">
        <f>1/1000000*SUM(Pellets!F$7:Q$7)</f>
        <v>2.0356289999999997</v>
      </c>
      <c r="G7" s="3">
        <f>1/1000000*SUM(Pellets!G$7:R$7)</f>
        <v>1.6287739999999999</v>
      </c>
      <c r="H7" s="3">
        <f>1/1000000*SUM(Pellets!H$7:S$7)</f>
        <v>1.176288</v>
      </c>
      <c r="I7" s="3">
        <f>1/1000000*SUM(Pellets!I$7:T$7)</f>
        <v>0.77682299999999993</v>
      </c>
      <c r="J7" s="3">
        <f>1/1000000*SUM(Pellets!J$7:U$7)</f>
        <v>0.31128299999999998</v>
      </c>
      <c r="K7" s="3">
        <f>1/1000000*SUM(Pellets!K$7:V$7)</f>
        <v>0.74391399999999996</v>
      </c>
      <c r="L7" s="3">
        <f>1/1000000*SUM(Pellets!L$7:W$7)</f>
        <v>2.0786189999999998</v>
      </c>
      <c r="M7" s="3">
        <f>1/1000000*SUM(Pellets!M$7:X$7)</f>
        <v>2.7365029999999999</v>
      </c>
      <c r="N7" s="3">
        <f>1/1000000*SUM(Pellets!N$7:Y$7)</f>
        <v>3.1495579999999999</v>
      </c>
      <c r="O7" s="3">
        <f>1/1000000*SUM(Pellets!O$7:Z$7)</f>
        <v>3.1268069999999999</v>
      </c>
      <c r="P7" s="3">
        <f>1/1000000*SUM(Pellets!P$7:AA$7)</f>
        <v>3.549912</v>
      </c>
      <c r="Q7" s="3">
        <f>1/1000000*SUM(Pellets!Q$7:AB$7)</f>
        <v>3.4301839999999997</v>
      </c>
      <c r="R7" s="3">
        <f>1/1000000*SUM(Pellets!R$7:AC$7)</f>
        <v>4.2452379999999996</v>
      </c>
      <c r="S7" s="3">
        <f>1/1000000*SUM(Pellets!S$7:AD$7)</f>
        <v>5.8222639999999997</v>
      </c>
      <c r="T7" s="3">
        <f>1/1000000*SUM(Pellets!T$7:AE$7)</f>
        <v>7.5098889999999994</v>
      </c>
      <c r="U7" s="3">
        <f>1/1000000*SUM(Pellets!U$7:AF$7)</f>
        <v>9.5939800000000002</v>
      </c>
      <c r="V7" s="3">
        <f>1/1000000*SUM(Pellets!V$7:AG$7)</f>
        <v>10.453426</v>
      </c>
      <c r="W7" s="3">
        <f>1/1000000*SUM(Pellets!W$7:AH$7)</f>
        <v>10.962959999999999</v>
      </c>
      <c r="X7" s="3">
        <f>1/1000000*SUM(Pellets!X$7:AI$7)</f>
        <v>10.537455999999999</v>
      </c>
      <c r="Y7" s="3">
        <f>1/1000000*SUM(Pellets!Y$7:AJ$7)</f>
        <v>9.8679299999999994</v>
      </c>
      <c r="Z7" s="3">
        <f>1/1000000*SUM(Pellets!Z$7:AK$7)</f>
        <v>9.4490540000000003</v>
      </c>
      <c r="AA7" s="3">
        <f>1/1000000*SUM(Pellets!AA$7:AL$7)</f>
        <v>9.452871</v>
      </c>
      <c r="AB7" s="3">
        <f>1/1000000*SUM(Pellets!AB$7:AM$7)</f>
        <v>9.0714360000000003</v>
      </c>
      <c r="AC7" s="3">
        <f>1/1000000*SUM(Pellets!AC$7:AN$7)</f>
        <v>9.1459669999999988</v>
      </c>
      <c r="AD7" s="3">
        <f>1/1000000*SUM(Pellets!AD$7:AO$7)</f>
        <v>8.3566190000000002</v>
      </c>
      <c r="AE7" s="3">
        <f>1/1000000*SUM(Pellets!AE$7:AP$7)</f>
        <v>6.7614909999999995</v>
      </c>
      <c r="AF7" s="3">
        <f>1/1000000*SUM(Pellets!AF$7:AQ$7)</f>
        <v>5.7071549999999993</v>
      </c>
      <c r="AG7" s="3">
        <f>1/1000000*SUM(Pellets!AG$7:AR$7)</f>
        <v>4.3246139999999995</v>
      </c>
      <c r="AH7" s="3">
        <f>1/1000000*SUM(Pellets!AH$7:AS$7)</f>
        <v>3.9739229999999997</v>
      </c>
      <c r="AI7" s="3">
        <f>1/1000000*SUM(Pellets!AI$7:AT$7)</f>
        <v>3.01233</v>
      </c>
      <c r="AJ7" s="3">
        <f>1/1000000*SUM(Pellets!AJ$7:AU$7)</f>
        <v>2.1352479999999998</v>
      </c>
      <c r="AK7" s="3">
        <f>1/1000000*SUM(Pellets!AK$7:AV$7)</f>
        <v>2.18581</v>
      </c>
      <c r="AL7" s="3">
        <f>1/1000000*SUM(Pellets!AL$7:AW$7)</f>
        <v>3.3916029999999999</v>
      </c>
      <c r="AM7" s="3">
        <f>1/1000000*SUM(Pellets!AM$7:AX$7)</f>
        <v>3.45268</v>
      </c>
      <c r="AN7" s="3">
        <f>1/1000000*SUM(Pellets!AN$7:AY$7)</f>
        <v>3.5478129999999997</v>
      </c>
      <c r="AO7" s="3">
        <f>1/1000000*SUM(Pellets!AO$7:AZ$7)</f>
        <v>3.4850119999999998</v>
      </c>
      <c r="AP7" s="3">
        <f>1/1000000*SUM(Pellets!AP$7:BA$7)</f>
        <v>3.4547509999999999</v>
      </c>
      <c r="AQ7" s="3">
        <f>1/1000000*SUM(Pellets!AQ$7:BB$7)</f>
        <v>3.9595719999999996</v>
      </c>
      <c r="AR7" s="3">
        <f>1/1000000*SUM(Pellets!AR$7:BC$7)</f>
        <v>3.3161449999999997</v>
      </c>
      <c r="AS7" s="3">
        <f>1/1000000*SUM(Pellets!AS$7:BD$7)</f>
        <v>2.6161059999999998</v>
      </c>
      <c r="AT7" s="3">
        <f>1/1000000*SUM(Pellets!AT$7:BE$7)</f>
        <v>2.5054469999999998</v>
      </c>
      <c r="AU7" s="3">
        <f>1/1000000*SUM(Pellets!AU$7:BF$7)</f>
        <v>2.9911969999999997</v>
      </c>
      <c r="AV7" s="3">
        <f>1/1000000*SUM(Pellets!AV$7:BG$7)</f>
        <v>3.454342</v>
      </c>
      <c r="AW7" s="3">
        <f>1/1000000*SUM(Pellets!AW$7:BH$7)</f>
        <v>3.4095369999999998</v>
      </c>
      <c r="AX7" s="3">
        <f>1/1000000*SUM(Pellets!AX$7:BI$7)</f>
        <v>2.7548399999999997</v>
      </c>
      <c r="AY7" s="3">
        <f>1/1000000*SUM(Pellets!AY$7:BJ$7)</f>
        <v>2.7034720000000001</v>
      </c>
      <c r="AZ7" s="3">
        <f>1/1000000*SUM(Pellets!AZ$7:BK$7)</f>
        <v>2.5591390000000001</v>
      </c>
      <c r="BA7" s="3">
        <f>1/1000000*SUM(Pellets!BA$7:BL$7)</f>
        <v>2.553823</v>
      </c>
      <c r="BB7" s="3">
        <f>1/1000000*SUM(Pellets!BB$7:BM$7)</f>
        <v>2.552797</v>
      </c>
      <c r="BC7" s="3">
        <f>1/1000000*SUM(Pellets!BC$7:BN$7)</f>
        <v>2.051361</v>
      </c>
      <c r="BD7" s="3">
        <f>1/1000000*SUM(Pellets!BD$7:BO$7)</f>
        <v>2.062389</v>
      </c>
      <c r="BE7" s="3">
        <f>1/1000000*SUM(Pellets!BE$7:BP$7)</f>
        <v>2.0641240000000001</v>
      </c>
      <c r="BF7" s="3">
        <f>1/1000000*SUM(Pellets!BF$7:BQ$7)</f>
        <v>1.623027</v>
      </c>
      <c r="BG7" s="3">
        <f>1/1000000*SUM(Pellets!BG$7:BR$7)</f>
        <v>1.1569209999999999</v>
      </c>
      <c r="BH7" s="3">
        <f>1/1000000*SUM(Pellets!BH$7:BS$7)</f>
        <v>0.65725499999999992</v>
      </c>
      <c r="BI7" s="3">
        <f>1/1000000*SUM(Pellets!BI$7:BT$7)</f>
        <v>0.65633799999999998</v>
      </c>
      <c r="BJ7" s="3">
        <f>1/1000000*SUM(Pellets!BJ$7:BU$7)</f>
        <v>0.10524199999999999</v>
      </c>
      <c r="BK7" s="3">
        <f>1/1000000*SUM(Pellets!BK$7:BV$7)</f>
        <v>9.279599999999999E-2</v>
      </c>
      <c r="BL7" s="3">
        <f>1/1000000*SUM(Pellets!BL$7:BW$7)</f>
        <v>8.2863999999999993E-2</v>
      </c>
      <c r="BM7" s="3">
        <f>1/1000000*SUM(Pellets!BM$7:BX$7)</f>
        <v>7.644999999999999E-2</v>
      </c>
      <c r="BN7" s="3">
        <f>1/1000000*SUM(Pellets!BN$7:BY$7)</f>
        <v>7.0388999999999993E-2</v>
      </c>
      <c r="BO7" s="3">
        <f>1/1000000*SUM(Pellets!BO$7:BZ$7)</f>
        <v>6.4732999999999999E-2</v>
      </c>
      <c r="BP7" s="3">
        <f>1/1000000*SUM(Pellets!BP$7:CA$7)</f>
        <v>4.9290999999999995E-2</v>
      </c>
      <c r="BQ7" s="3">
        <f>1/1000000*SUM(Pellets!BQ$7:CB$7)</f>
        <v>3.7492999999999999E-2</v>
      </c>
      <c r="BR7" s="3">
        <f>1/1000000*SUM(Pellets!BR$7:CC$7)</f>
        <v>3.6837999999999996E-2</v>
      </c>
      <c r="BS7" s="3">
        <f>1/1000000*SUM(Pellets!BS$7:CD$7)</f>
        <v>2.0569E-2</v>
      </c>
      <c r="BT7" s="3">
        <f>1/1000000*SUM(Pellets!BT$7:CE$7)</f>
        <v>1.4738999999999999E-2</v>
      </c>
      <c r="BU7" s="3">
        <f>1/1000000*SUM(Pellets!BU$7:CF$7)</f>
        <v>1.8793000000000001E-2</v>
      </c>
      <c r="BV7" s="3">
        <f>1/1000000*SUM(Pellets!BV$7:CG$7)</f>
        <v>2.3406E-2</v>
      </c>
      <c r="BW7" s="3">
        <f>1/1000000*SUM(Pellets!BW$7:CH$7)</f>
        <v>2.6929999999999999E-2</v>
      </c>
      <c r="BX7" s="3">
        <f>1/1000000*SUM(Pellets!BX$7:CI$7)</f>
        <v>2.6941999999999997E-2</v>
      </c>
      <c r="BY7" s="3">
        <f>1/1000000*SUM(Pellets!BY$7:CJ$7)</f>
        <v>2.6941999999999997E-2</v>
      </c>
      <c r="BZ7" s="3">
        <f>1/1000000*SUM(Pellets!BZ$7:CK$7)</f>
        <v>2.7213999999999999E-2</v>
      </c>
      <c r="CA7" s="3">
        <f>1/1000000*SUM(Pellets!CA$7:CL$7)</f>
        <v>2.7424999999999998E-2</v>
      </c>
      <c r="CB7" s="3">
        <f>1/1000000*SUM(Pellets!CB$7:CM$7)</f>
        <v>2.7695999999999998E-2</v>
      </c>
      <c r="CC7" s="3">
        <f>1/1000000*SUM(Pellets!CC$7:CN$7)</f>
        <v>0.57229799999999997</v>
      </c>
      <c r="CD7" s="3">
        <f>1/1000000*SUM(Pellets!CD$7:CO$7)</f>
        <v>0.57229799999999997</v>
      </c>
      <c r="CE7" s="3">
        <f>1/1000000*SUM(Pellets!CE$7:CP$7)</f>
        <v>1.006745</v>
      </c>
      <c r="CF7" s="3">
        <f>1/1000000*SUM(Pellets!CF$7:CQ$7)</f>
        <v>1.0024549999999999</v>
      </c>
      <c r="CG7" s="3">
        <f>1/1000000*SUM(Pellets!CG$7:CR$7)</f>
        <v>0.99356099999999992</v>
      </c>
      <c r="CH7" s="3">
        <f>1/1000000*SUM(Pellets!CH$7:CS$7)</f>
        <v>1.4504239999999999</v>
      </c>
      <c r="CI7" s="3">
        <f>1/1000000*SUM(Pellets!CI$7:CT$7)</f>
        <v>1.4458199999999999</v>
      </c>
      <c r="CJ7" s="3">
        <f>1/1000000*SUM(Pellets!CJ$7:CU$7)</f>
        <v>1.445808</v>
      </c>
      <c r="CK7" s="3">
        <f>1/1000000*SUM(Pellets!CK$7:CV$7)</f>
        <v>1.445808</v>
      </c>
      <c r="CL7" s="3">
        <f>1/1000000*SUM(Pellets!CL$7:CW$7)</f>
        <v>1.4455359999999999</v>
      </c>
      <c r="CM7" s="3">
        <f>1/1000000*SUM(Pellets!CM$7:CX$7)</f>
        <v>1.445325</v>
      </c>
      <c r="CN7" s="3">
        <f>1/1000000*SUM(Pellets!CN$7:CY$7)</f>
        <v>1.4450539999999998</v>
      </c>
      <c r="CO7" s="3">
        <f>1/1000000*SUM(Pellets!CO$7:CZ$7)</f>
        <v>0.90027299999999999</v>
      </c>
      <c r="CP7" s="3">
        <f>1/1000000*SUM(Pellets!CP$7:DA$7)</f>
        <v>0.90027299999999999</v>
      </c>
      <c r="CQ7" s="3">
        <f>1/1000000*SUM(Pellets!CQ$7:DB$7)</f>
        <v>0.46150599999999997</v>
      </c>
      <c r="CR7" s="3">
        <f>1/1000000*SUM(Pellets!CR$7:DC$7)</f>
        <v>0.461476</v>
      </c>
      <c r="CS7" s="3">
        <f>1/1000000*SUM(Pellets!CS$7:DD$7)</f>
        <v>0.461476</v>
      </c>
      <c r="CT7" s="3">
        <f>1/1000000*SUM(Pellets!CT$7:DE$7)</f>
        <v>0</v>
      </c>
      <c r="CU7" s="3">
        <f>1/1000000*SUM(Pellets!CU$7:DF$7)</f>
        <v>0</v>
      </c>
      <c r="CV7" s="3">
        <f>1/1000000*SUM(Pellets!CV$7:DG$7)</f>
        <v>0</v>
      </c>
      <c r="CW7" s="3">
        <f>1/1000000*SUM(Pellets!CW$7:DH$7)</f>
        <v>0</v>
      </c>
      <c r="CX7" s="3">
        <f>1/1000000*SUM(Pellets!CX$7:DI$7)</f>
        <v>0</v>
      </c>
      <c r="CY7" s="3">
        <f>1/1000000*SUM(Pellets!CY$7:DJ$7)</f>
        <v>0</v>
      </c>
      <c r="CZ7" s="3">
        <f>1/1000000*SUM(Pellets!CZ$7:DK$7)</f>
        <v>0</v>
      </c>
      <c r="DA7" s="3">
        <f>1/1000000*SUM(Pellets!DA$7:DL$7)</f>
        <v>0</v>
      </c>
      <c r="DB7" s="3">
        <f>1/1000000*SUM(Pellets!DB$7:DM$7)</f>
        <v>0</v>
      </c>
      <c r="DC7" s="3">
        <f>1/1000000*SUM(Pellets!DC$7:DN$7)</f>
        <v>0</v>
      </c>
      <c r="DD7" s="3">
        <f>1/1000000*SUM(Pellets!DD$7:DO$7)</f>
        <v>0</v>
      </c>
      <c r="DE7" s="3">
        <f>1/1000000*SUM(Pellets!DE$7:DP$7)</f>
        <v>0</v>
      </c>
      <c r="DF7" s="3">
        <f>1/1000000*SUM(Pellets!DF$7:DQ$7)</f>
        <v>0.45859299999999997</v>
      </c>
      <c r="DG7" s="3">
        <f>1/1000000*SUM(Pellets!DG$7:DR$7)</f>
        <v>0.45859299999999997</v>
      </c>
      <c r="DH7" s="3">
        <f>1/1000000*SUM(Pellets!DH$7:DS$7)</f>
        <v>0.45859299999999997</v>
      </c>
      <c r="DI7" s="3">
        <f>1/1000000*SUM(Pellets!DI$7:DT$7)</f>
        <v>0.45859299999999997</v>
      </c>
      <c r="DJ7" s="3">
        <f>1/1000000*SUM(Pellets!DJ$7:DU$7)</f>
        <v>0.45859299999999997</v>
      </c>
      <c r="DK7" s="3">
        <f>1/1000000*SUM(Pellets!DK$7:DV$7)</f>
        <v>0.45859299999999997</v>
      </c>
      <c r="DL7" s="3">
        <f>1/1000000*SUM(Pellets!DL$7:DW$7)</f>
        <v>0.45859299999999997</v>
      </c>
      <c r="DM7" s="3">
        <f>1/1000000*SUM(Pellets!DM$7:DX$7)</f>
        <v>0.45859299999999997</v>
      </c>
      <c r="DN7" s="3">
        <f>1/1000000*SUM(Pellets!DN$7:DY$7)</f>
        <v>0.45859299999999997</v>
      </c>
      <c r="DO7" s="3">
        <f>1/1000000*SUM(Pellets!DO$7:DZ$7)</f>
        <v>0.45859299999999997</v>
      </c>
      <c r="DP7" s="3">
        <f>1/1000000*SUM(Pellets!DP$7:EA$7)</f>
        <v>0.45859299999999997</v>
      </c>
      <c r="DQ7" s="3">
        <f>1/1000000*SUM(Pellets!DQ$7:EB$7)</f>
        <v>0.45859299999999997</v>
      </c>
      <c r="DR7" s="3">
        <f>1/1000000*SUM(Pellets!DR$7:EC$7)</f>
        <v>0</v>
      </c>
      <c r="DS7" s="3">
        <f>1/1000000*SUM(Pellets!DS$7:ED$7)</f>
        <v>0</v>
      </c>
      <c r="DT7" s="3">
        <f>1/1000000*SUM(Pellets!DT$7:EE$7)</f>
        <v>0</v>
      </c>
      <c r="DU7" s="3">
        <f>1/1000000*SUM(Pellets!DU$7:EF$7)</f>
        <v>9.1450000000000004E-3</v>
      </c>
      <c r="DV7" s="3">
        <f>1/1000000*SUM(Pellets!DV$7:EG$7)</f>
        <v>9.1450000000000004E-3</v>
      </c>
      <c r="DW7" s="3">
        <f>1/1000000*SUM(Pellets!DW$7:EH$7)</f>
        <v>9.1450000000000004E-3</v>
      </c>
      <c r="DX7" s="3">
        <f>1/1000000*SUM(Pellets!DX$7:EI$7)</f>
        <v>9.1450000000000004E-3</v>
      </c>
      <c r="DY7" s="3">
        <f>1/1000000*SUM(Pellets!DY$7:EJ$7)</f>
        <v>9.1450000000000004E-3</v>
      </c>
      <c r="DZ7" s="3">
        <f>1/1000000*SUM(Pellets!DZ$7:EK$7)</f>
        <v>9.1450000000000004E-3</v>
      </c>
      <c r="EA7" s="3">
        <f>1/1000000*SUM(Pellets!EA$7:EL$7)</f>
        <v>9.1450000000000004E-3</v>
      </c>
      <c r="EB7" s="3">
        <f>1/1000000*SUM(Pellets!EB$7:EM$7)</f>
        <v>9.1450000000000004E-3</v>
      </c>
      <c r="EC7" s="3">
        <f>1/1000000*SUM(Pellets!EC$7:EN$7)</f>
        <v>9.1450000000000004E-3</v>
      </c>
      <c r="ED7" s="3">
        <f>1/1000000*SUM(Pellets!ED$7:EO$7)</f>
        <v>9.1450000000000004E-3</v>
      </c>
      <c r="EE7" s="3">
        <f>1/1000000*SUM(Pellets!EE$7:EP$7)</f>
        <v>1.1394999999999999E-2</v>
      </c>
      <c r="EF7" s="3">
        <f>1/1000000*SUM(Pellets!EF$7:EQ$7)</f>
        <v>1.5345999999999999E-2</v>
      </c>
      <c r="EG7" s="3">
        <f>1/1000000*SUM(Pellets!EG$7:ER$7)</f>
        <v>0.981101</v>
      </c>
      <c r="EH7" s="3">
        <f>1/1000000*SUM(Pellets!EH$7:ES$7)</f>
        <v>0.98281299999999994</v>
      </c>
      <c r="EI7" s="3">
        <f>1/1000000*SUM(Pellets!EI$7:ET$7)</f>
        <v>0.98392799999999991</v>
      </c>
      <c r="EJ7" s="3">
        <f>1/1000000*SUM(Pellets!EJ$7:EU$7)</f>
        <v>0.98751199999999995</v>
      </c>
      <c r="EK7" s="3">
        <f>1/1000000*SUM(Pellets!EK$7:EV$7)</f>
        <v>2.389856</v>
      </c>
      <c r="EL7" s="3">
        <f>1/1000000*SUM(Pellets!EL$7:EW$7)</f>
        <v>2.506446</v>
      </c>
      <c r="EM7" s="3">
        <f>1/1000000*SUM(Pellets!EM$7:EX$7)</f>
        <v>2.6938019999999998</v>
      </c>
      <c r="EN7" s="3">
        <f>1/1000000*SUM(Pellets!EN$7:EY$7)</f>
        <v>3.2386999999999997</v>
      </c>
      <c r="EO7" s="3">
        <f>1/1000000*SUM(Pellets!EO$7:EZ$7)</f>
        <v>3.755979</v>
      </c>
      <c r="EP7" s="3">
        <f>1/1000000*SUM(Pellets!EP$7:FA$7)</f>
        <v>5.50061</v>
      </c>
      <c r="EQ7" s="3">
        <f>1/1000000*SUM(Pellets!EQ$7:FB$7)</f>
        <v>11.573278999999999</v>
      </c>
      <c r="ER7" s="3">
        <f>1/1000000*SUM(Pellets!ER$7:FC$7)</f>
        <v>11.574022999999999</v>
      </c>
      <c r="ES7" s="3">
        <f>1/1000000*SUM(Pellets!ES$7:FD$7)</f>
        <v>10.607211999999999</v>
      </c>
      <c r="ET7" s="3">
        <f>1/1000000*SUM(Pellets!ET$7:FE$7)</f>
        <v>10.608666999999999</v>
      </c>
      <c r="EU7" s="3">
        <f>1/1000000*SUM(Pellets!EU$7:FF$7)</f>
        <v>10.61214</v>
      </c>
      <c r="EV7" s="3">
        <f>1/1000000*SUM(Pellets!EV$7:FG$7)</f>
        <v>10.614569999999999</v>
      </c>
      <c r="EW7" s="3">
        <f>1/1000000*SUM(Pellets!EW$7:FH$7)</f>
        <v>9.2186969999999988</v>
      </c>
      <c r="EX7" s="3">
        <f>1/1000000*SUM(Pellets!EX$7:FI$7)</f>
        <v>9.1728860000000001</v>
      </c>
      <c r="EY7" s="3">
        <f>1/1000000*SUM(Pellets!EY$7:FJ$7)</f>
        <v>9.0661489999999993</v>
      </c>
      <c r="EZ7" s="3">
        <f>1/1000000*SUM(Pellets!EZ$7:FK$7)</f>
        <v>8.6398859999999988</v>
      </c>
      <c r="FA7" s="3">
        <f>1/1000000*SUM(Pellets!FA$7:FL$7)</f>
        <v>8.2611229999999995</v>
      </c>
      <c r="FB7" s="3">
        <f>1/1000000*SUM(Pellets!FB$7:FM$7)</f>
        <v>6.6208899999999993</v>
      </c>
      <c r="FC7" s="3">
        <f>1/1000000*SUM(Pellets!FC$7:FN$7)</f>
        <v>0.62801699999999994</v>
      </c>
      <c r="FD7" s="3">
        <f>1/1000000*SUM(Pellets!FD$7:FO$7)</f>
        <v>1.6521699999999999</v>
      </c>
      <c r="FE7" s="3">
        <f>1/1000000*SUM(Pellets!FE$7:FP$7)</f>
        <v>1.716807</v>
      </c>
      <c r="FF7" s="3">
        <f>1/1000000*SUM(Pellets!FF$7:FQ$7)</f>
        <v>1.719716</v>
      </c>
      <c r="FG7" s="3">
        <f>1/1000000*SUM(Pellets!FG$7:FR$7)</f>
        <v>1.7194349999999998</v>
      </c>
      <c r="FH7" s="3">
        <f>1/1000000*SUM(Pellets!FH$7:FS$7)</f>
        <v>1.7165329999999999</v>
      </c>
      <c r="FI7" s="3">
        <f>1/1000000*SUM(Pellets!FI$7:FT$7)</f>
        <v>1.73037</v>
      </c>
      <c r="FJ7" s="3">
        <f>1/1000000*SUM(Pellets!FJ$7:FU$7)</f>
        <v>1.6728429999999999</v>
      </c>
      <c r="FK7" s="3">
        <f>1/1000000*SUM(Pellets!FK$7:FV$7)</f>
        <v>2.3615900000000001</v>
      </c>
      <c r="FL7" s="3">
        <f>1/1000000*SUM(Pellets!FL$7:FW$7)</f>
        <v>2.2632399999999997</v>
      </c>
      <c r="FM7" s="3">
        <f>1/1000000*SUM(Pellets!FM$7:FX$7)</f>
        <v>2.1247240000000001</v>
      </c>
      <c r="FN7" s="3">
        <f>1/1000000*SUM(Pellets!FN$7:FY$7)</f>
        <v>2.0203259999999998</v>
      </c>
    </row>
    <row r="8" spans="1:170">
      <c r="A8" t="str">
        <f>Pellets!A$12</f>
        <v>Denmark</v>
      </c>
      <c r="B8" s="3">
        <f>1/1000000*SUM(Pellets!B$12:M$12)</f>
        <v>21.81457</v>
      </c>
      <c r="C8" s="3">
        <f>1/1000000*SUM(Pellets!C$12:N$12)</f>
        <v>23.135307999999998</v>
      </c>
      <c r="D8" s="3">
        <f>1/1000000*SUM(Pellets!D$12:O$12)</f>
        <v>23.192872999999999</v>
      </c>
      <c r="E8" s="3">
        <f>1/1000000*SUM(Pellets!E$12:P$12)</f>
        <v>21.092576999999999</v>
      </c>
      <c r="F8" s="3">
        <f>1/1000000*SUM(Pellets!F$12:Q$12)</f>
        <v>21.255130999999999</v>
      </c>
      <c r="G8" s="3">
        <f>1/1000000*SUM(Pellets!G$12:R$12)</f>
        <v>22.229284999999997</v>
      </c>
      <c r="H8" s="3">
        <f>1/1000000*SUM(Pellets!H$12:S$12)</f>
        <v>23.006726999999998</v>
      </c>
      <c r="I8" s="3">
        <f>1/1000000*SUM(Pellets!I$12:T$12)</f>
        <v>23.023177</v>
      </c>
      <c r="J8" s="3">
        <f>1/1000000*SUM(Pellets!J$12:U$12)</f>
        <v>22.820141</v>
      </c>
      <c r="K8" s="3">
        <f>1/1000000*SUM(Pellets!K$12:V$12)</f>
        <v>22.522151999999998</v>
      </c>
      <c r="L8" s="3">
        <f>1/1000000*SUM(Pellets!L$12:W$12)</f>
        <v>23.410723999999998</v>
      </c>
      <c r="M8" s="3">
        <f>1/1000000*SUM(Pellets!M$12:X$12)</f>
        <v>23.401143999999999</v>
      </c>
      <c r="N8" s="3">
        <f>1/1000000*SUM(Pellets!N$12:Y$12)</f>
        <v>22.485598</v>
      </c>
      <c r="O8" s="3">
        <f>1/1000000*SUM(Pellets!O$12:Z$12)</f>
        <v>22.537589000000001</v>
      </c>
      <c r="P8" s="3">
        <f>1/1000000*SUM(Pellets!P$12:AA$12)</f>
        <v>23.905104999999999</v>
      </c>
      <c r="Q8" s="3">
        <f>1/1000000*SUM(Pellets!Q$12:AB$12)</f>
        <v>23.397397999999999</v>
      </c>
      <c r="R8" s="3">
        <f>1/1000000*SUM(Pellets!R$12:AC$12)</f>
        <v>24.640218999999998</v>
      </c>
      <c r="S8" s="3">
        <f>1/1000000*SUM(Pellets!S$12:AD$12)</f>
        <v>23.10061</v>
      </c>
      <c r="T8" s="3">
        <f>1/1000000*SUM(Pellets!T$12:AE$12)</f>
        <v>21.808737000000001</v>
      </c>
      <c r="U8" s="3">
        <f>1/1000000*SUM(Pellets!U$12:AF$12)</f>
        <v>23.03088</v>
      </c>
      <c r="V8" s="3">
        <f>1/1000000*SUM(Pellets!V$12:AG$12)</f>
        <v>23.878076999999998</v>
      </c>
      <c r="W8" s="3">
        <f>1/1000000*SUM(Pellets!W$12:AH$12)</f>
        <v>23.670805999999999</v>
      </c>
      <c r="X8" s="3">
        <f>1/1000000*SUM(Pellets!X$12:AI$12)</f>
        <v>25.878285999999999</v>
      </c>
      <c r="Y8" s="3">
        <f>1/1000000*SUM(Pellets!Y$12:AJ$12)</f>
        <v>26.797425999999998</v>
      </c>
      <c r="Z8" s="3">
        <f>1/1000000*SUM(Pellets!Z$12:AK$12)</f>
        <v>27.330421999999999</v>
      </c>
      <c r="AA8" s="3">
        <f>1/1000000*SUM(Pellets!AA$12:AL$12)</f>
        <v>29.125166</v>
      </c>
      <c r="AB8" s="3">
        <f>1/1000000*SUM(Pellets!AB$12:AM$12)</f>
        <v>30.062284999999999</v>
      </c>
      <c r="AC8" s="3">
        <f>1/1000000*SUM(Pellets!AC$12:AN$12)</f>
        <v>31.440080999999999</v>
      </c>
      <c r="AD8" s="3">
        <f>1/1000000*SUM(Pellets!AD$12:AO$12)</f>
        <v>32.647028999999996</v>
      </c>
      <c r="AE8" s="3">
        <f>1/1000000*SUM(Pellets!AE$12:AP$12)</f>
        <v>33.61347</v>
      </c>
      <c r="AF8" s="3">
        <f>1/1000000*SUM(Pellets!AF$12:AQ$12)</f>
        <v>34.869002999999999</v>
      </c>
      <c r="AG8" s="3">
        <f>1/1000000*SUM(Pellets!AG$12:AR$12)</f>
        <v>32.495654000000002</v>
      </c>
      <c r="AH8" s="3">
        <f>1/1000000*SUM(Pellets!AH$12:AS$12)</f>
        <v>32.580985999999996</v>
      </c>
      <c r="AI8" s="3">
        <f>1/1000000*SUM(Pellets!AI$12:AT$12)</f>
        <v>33.553942999999997</v>
      </c>
      <c r="AJ8" s="3">
        <f>1/1000000*SUM(Pellets!AJ$12:AU$12)</f>
        <v>33.153780999999995</v>
      </c>
      <c r="AK8" s="3">
        <f>1/1000000*SUM(Pellets!AK$12:AV$12)</f>
        <v>32.534272000000001</v>
      </c>
      <c r="AL8" s="3">
        <f>1/1000000*SUM(Pellets!AL$12:AW$12)</f>
        <v>31.512936999999997</v>
      </c>
      <c r="AM8" s="3">
        <f>1/1000000*SUM(Pellets!AM$12:AX$12)</f>
        <v>30.157795</v>
      </c>
      <c r="AN8" s="3">
        <f>1/1000000*SUM(Pellets!AN$12:AY$12)</f>
        <v>28.202701999999999</v>
      </c>
      <c r="AO8" s="3">
        <f>1/1000000*SUM(Pellets!AO$12:AZ$12)</f>
        <v>27.174163</v>
      </c>
      <c r="AP8" s="3">
        <f>1/1000000*SUM(Pellets!AP$12:BA$12)</f>
        <v>26.340091999999999</v>
      </c>
      <c r="AQ8" s="3">
        <f>1/1000000*SUM(Pellets!AQ$12:BB$12)</f>
        <v>25.151857</v>
      </c>
      <c r="AR8" s="3">
        <f>1/1000000*SUM(Pellets!AR$12:BC$12)</f>
        <v>24.443351999999997</v>
      </c>
      <c r="AS8" s="3">
        <f>1/1000000*SUM(Pellets!AS$12:BD$12)</f>
        <v>25.525607999999998</v>
      </c>
      <c r="AT8" s="3">
        <f>1/1000000*SUM(Pellets!AT$12:BE$12)</f>
        <v>25.101144999999999</v>
      </c>
      <c r="AU8" s="3">
        <f>1/1000000*SUM(Pellets!AU$12:BF$12)</f>
        <v>23.281624999999998</v>
      </c>
      <c r="AV8" s="3">
        <f>1/1000000*SUM(Pellets!AV$12:BG$12)</f>
        <v>20.445923999999998</v>
      </c>
      <c r="AW8" s="3">
        <f>1/1000000*SUM(Pellets!AW$12:BH$12)</f>
        <v>18.450759999999999</v>
      </c>
      <c r="AX8" s="3">
        <f>1/1000000*SUM(Pellets!AX$12:BI$12)</f>
        <v>17.978591999999999</v>
      </c>
      <c r="AY8" s="3">
        <f>1/1000000*SUM(Pellets!AY$12:BJ$12)</f>
        <v>17.155805000000001</v>
      </c>
      <c r="AZ8" s="3">
        <f>1/1000000*SUM(Pellets!AZ$12:BK$12)</f>
        <v>16.526851999999998</v>
      </c>
      <c r="BA8" s="3">
        <f>1/1000000*SUM(Pellets!BA$12:BL$12)</f>
        <v>16.634014000000001</v>
      </c>
      <c r="BB8" s="3">
        <f>1/1000000*SUM(Pellets!BB$12:BM$12)</f>
        <v>14.565078999999999</v>
      </c>
      <c r="BC8" s="3">
        <f>1/1000000*SUM(Pellets!BC$12:BN$12)</f>
        <v>14.537172</v>
      </c>
      <c r="BD8" s="3">
        <f>1/1000000*SUM(Pellets!BD$12:BO$12)</f>
        <v>14.072199999999999</v>
      </c>
      <c r="BE8" s="3">
        <f>1/1000000*SUM(Pellets!BE$12:BP$12)</f>
        <v>12.978143999999999</v>
      </c>
      <c r="BF8" s="3">
        <f>1/1000000*SUM(Pellets!BF$12:BQ$12)</f>
        <v>12.685046999999999</v>
      </c>
      <c r="BG8" s="3">
        <f>1/1000000*SUM(Pellets!BG$12:BR$12)</f>
        <v>12.929684999999999</v>
      </c>
      <c r="BH8" s="3">
        <f>1/1000000*SUM(Pellets!BH$12:BS$12)</f>
        <v>12.835785999999999</v>
      </c>
      <c r="BI8" s="3">
        <f>1/1000000*SUM(Pellets!BI$12:BT$12)</f>
        <v>13.447668</v>
      </c>
      <c r="BJ8" s="3">
        <f>1/1000000*SUM(Pellets!BJ$12:BU$12)</f>
        <v>14.405187999999999</v>
      </c>
      <c r="BK8" s="3">
        <f>1/1000000*SUM(Pellets!BK$12:BV$12)</f>
        <v>12.181334</v>
      </c>
      <c r="BL8" s="3">
        <f>1/1000000*SUM(Pellets!BL$12:BW$12)</f>
        <v>12.520885</v>
      </c>
      <c r="BM8" s="3">
        <f>1/1000000*SUM(Pellets!BM$12:BX$12)</f>
        <v>12.829469</v>
      </c>
      <c r="BN8" s="3">
        <f>1/1000000*SUM(Pellets!BN$12:BY$12)</f>
        <v>14.507868999999999</v>
      </c>
      <c r="BO8" s="3">
        <f>1/1000000*SUM(Pellets!BO$12:BZ$12)</f>
        <v>14.296567999999999</v>
      </c>
      <c r="BP8" s="3">
        <f>1/1000000*SUM(Pellets!BP$12:CA$12)</f>
        <v>14.223566999999999</v>
      </c>
      <c r="BQ8" s="3">
        <f>1/1000000*SUM(Pellets!BQ$12:CB$12)</f>
        <v>14.211264</v>
      </c>
      <c r="BR8" s="3">
        <f>1/1000000*SUM(Pellets!BR$12:CC$12)</f>
        <v>13.113164999999999</v>
      </c>
      <c r="BS8" s="3">
        <f>1/1000000*SUM(Pellets!BS$12:CD$12)</f>
        <v>13.667219999999999</v>
      </c>
      <c r="BT8" s="3">
        <f>1/1000000*SUM(Pellets!BT$12:CE$12)</f>
        <v>15.355995</v>
      </c>
      <c r="BU8" s="3">
        <f>1/1000000*SUM(Pellets!BU$12:CF$12)</f>
        <v>15.870282</v>
      </c>
      <c r="BV8" s="3">
        <f>1/1000000*SUM(Pellets!BV$12:CG$12)</f>
        <v>17.439260000000001</v>
      </c>
      <c r="BW8" s="3">
        <f>1/1000000*SUM(Pellets!BW$12:CH$12)</f>
        <v>20.267689999999998</v>
      </c>
      <c r="BX8" s="3">
        <f>1/1000000*SUM(Pellets!BX$12:CI$12)</f>
        <v>19.874903</v>
      </c>
      <c r="BY8" s="3">
        <f>1/1000000*SUM(Pellets!BY$12:CJ$12)</f>
        <v>17.890269</v>
      </c>
      <c r="BZ8" s="3">
        <f>1/1000000*SUM(Pellets!BZ$12:CK$12)</f>
        <v>18.650897999999998</v>
      </c>
      <c r="CA8" s="3">
        <f>1/1000000*SUM(Pellets!CA$12:CL$12)</f>
        <v>19.687846</v>
      </c>
      <c r="CB8" s="3">
        <f>1/1000000*SUM(Pellets!CB$12:CM$12)</f>
        <v>20.730781</v>
      </c>
      <c r="CC8" s="3">
        <f>1/1000000*SUM(Pellets!CC$12:CN$12)</f>
        <v>22.729975</v>
      </c>
      <c r="CD8" s="3">
        <f>1/1000000*SUM(Pellets!CD$12:CO$12)</f>
        <v>23.754973</v>
      </c>
      <c r="CE8" s="3">
        <f>1/1000000*SUM(Pellets!CE$12:CP$12)</f>
        <v>24.547383999999997</v>
      </c>
      <c r="CF8" s="3">
        <f>1/1000000*SUM(Pellets!CF$12:CQ$12)</f>
        <v>23.907757999999998</v>
      </c>
      <c r="CG8" s="3">
        <f>1/1000000*SUM(Pellets!CG$12:CR$12)</f>
        <v>24.513151000000001</v>
      </c>
      <c r="CH8" s="3">
        <f>1/1000000*SUM(Pellets!CH$12:CS$12)</f>
        <v>22.718398000000001</v>
      </c>
      <c r="CI8" s="3">
        <f>1/1000000*SUM(Pellets!CI$12:CT$12)</f>
        <v>21.766397999999999</v>
      </c>
      <c r="CJ8" s="3">
        <f>1/1000000*SUM(Pellets!CJ$12:CU$12)</f>
        <v>21.484355000000001</v>
      </c>
      <c r="CK8" s="3">
        <f>1/1000000*SUM(Pellets!CK$12:CV$12)</f>
        <v>21.852934999999999</v>
      </c>
      <c r="CL8" s="3">
        <f>1/1000000*SUM(Pellets!CL$12:CW$12)</f>
        <v>21.068245999999998</v>
      </c>
      <c r="CM8" s="3">
        <f>1/1000000*SUM(Pellets!CM$12:CX$12)</f>
        <v>21.640795999999998</v>
      </c>
      <c r="CN8" s="3">
        <f>1/1000000*SUM(Pellets!CN$12:CY$12)</f>
        <v>21.523482999999999</v>
      </c>
      <c r="CO8" s="3">
        <f>1/1000000*SUM(Pellets!CO$12:CZ$12)</f>
        <v>23.376090999999999</v>
      </c>
      <c r="CP8" s="3">
        <f>1/1000000*SUM(Pellets!CP$12:DA$12)</f>
        <v>22.947617999999999</v>
      </c>
      <c r="CQ8" s="3">
        <f>1/1000000*SUM(Pellets!CQ$12:DB$12)</f>
        <v>21.443732000000001</v>
      </c>
      <c r="CR8" s="3">
        <f>1/1000000*SUM(Pellets!CR$12:DC$12)</f>
        <v>20.845810999999998</v>
      </c>
      <c r="CS8" s="3">
        <f>1/1000000*SUM(Pellets!CS$12:DD$12)</f>
        <v>19.567864999999998</v>
      </c>
      <c r="CT8" s="3">
        <f>1/1000000*SUM(Pellets!CT$12:DE$12)</f>
        <v>20.794150999999999</v>
      </c>
      <c r="CU8" s="3">
        <f>1/1000000*SUM(Pellets!CU$12:DF$12)</f>
        <v>20.063559999999999</v>
      </c>
      <c r="CV8" s="3">
        <f>1/1000000*SUM(Pellets!CV$12:DG$12)</f>
        <v>21.226533999999997</v>
      </c>
      <c r="CW8" s="3">
        <f>1/1000000*SUM(Pellets!CW$12:DH$12)</f>
        <v>22.319044999999999</v>
      </c>
      <c r="CX8" s="3">
        <f>1/1000000*SUM(Pellets!CX$12:DI$12)</f>
        <v>23.354675999999998</v>
      </c>
      <c r="CY8" s="3">
        <f>1/1000000*SUM(Pellets!CY$12:DJ$12)</f>
        <v>24.278903</v>
      </c>
      <c r="CZ8" s="3">
        <f>1/1000000*SUM(Pellets!CZ$12:DK$12)</f>
        <v>27.20964</v>
      </c>
      <c r="DA8" s="3">
        <f>1/1000000*SUM(Pellets!DA$12:DL$12)</f>
        <v>25.865729999999999</v>
      </c>
      <c r="DB8" s="3">
        <f>1/1000000*SUM(Pellets!DB$12:DM$12)</f>
        <v>26.916706999999999</v>
      </c>
      <c r="DC8" s="3">
        <f>1/1000000*SUM(Pellets!DC$12:DN$12)</f>
        <v>27.905030999999997</v>
      </c>
      <c r="DD8" s="3">
        <f>1/1000000*SUM(Pellets!DD$12:DO$12)</f>
        <v>30.205494999999999</v>
      </c>
      <c r="DE8" s="3">
        <f>1/1000000*SUM(Pellets!DE$12:DP$12)</f>
        <v>32.464628999999995</v>
      </c>
      <c r="DF8" s="3">
        <f>1/1000000*SUM(Pellets!DF$12:DQ$12)</f>
        <v>32.195628999999997</v>
      </c>
      <c r="DG8" s="3">
        <f>1/1000000*SUM(Pellets!DG$12:DR$12)</f>
        <v>34.835175</v>
      </c>
      <c r="DH8" s="3">
        <f>1/1000000*SUM(Pellets!DH$12:DS$12)</f>
        <v>33.729472000000001</v>
      </c>
      <c r="DI8" s="3">
        <f>1/1000000*SUM(Pellets!DI$12:DT$12)</f>
        <v>32.603023</v>
      </c>
      <c r="DJ8" s="3">
        <f>1/1000000*SUM(Pellets!DJ$12:DU$12)</f>
        <v>32.293247000000001</v>
      </c>
      <c r="DK8" s="3">
        <f>1/1000000*SUM(Pellets!DK$12:DV$12)</f>
        <v>32.549500999999999</v>
      </c>
      <c r="DL8" s="3">
        <f>1/1000000*SUM(Pellets!DL$12:DW$12)</f>
        <v>31.042202</v>
      </c>
      <c r="DM8" s="3">
        <f>1/1000000*SUM(Pellets!DM$12:DX$12)</f>
        <v>30.665133999999998</v>
      </c>
      <c r="DN8" s="3">
        <f>1/1000000*SUM(Pellets!DN$12:DY$12)</f>
        <v>30.062622999999999</v>
      </c>
      <c r="DO8" s="3">
        <f>1/1000000*SUM(Pellets!DO$12:DZ$12)</f>
        <v>29.909112</v>
      </c>
      <c r="DP8" s="3">
        <f>1/1000000*SUM(Pellets!DP$12:EA$12)</f>
        <v>27.317881</v>
      </c>
      <c r="DQ8" s="3">
        <f>1/1000000*SUM(Pellets!DQ$12:EB$12)</f>
        <v>28.072559999999999</v>
      </c>
      <c r="DR8" s="3">
        <f>1/1000000*SUM(Pellets!DR$12:EC$12)</f>
        <v>26.094676</v>
      </c>
      <c r="DS8" s="3">
        <f>1/1000000*SUM(Pellets!DS$12:ED$12)</f>
        <v>23.529509999999998</v>
      </c>
      <c r="DT8" s="3">
        <f>1/1000000*SUM(Pellets!DT$12:EE$12)</f>
        <v>23.816293999999999</v>
      </c>
      <c r="DU8" s="3">
        <f>1/1000000*SUM(Pellets!DU$12:EF$12)</f>
        <v>23.723521999999999</v>
      </c>
      <c r="DV8" s="3">
        <f>1/1000000*SUM(Pellets!DV$12:EG$12)</f>
        <v>22.703512</v>
      </c>
      <c r="DW8" s="3">
        <f>1/1000000*SUM(Pellets!DW$12:EH$12)</f>
        <v>22.357647</v>
      </c>
      <c r="DX8" s="3">
        <f>1/1000000*SUM(Pellets!DX$12:EI$12)</f>
        <v>20.818663999999998</v>
      </c>
      <c r="DY8" s="3">
        <f>1/1000000*SUM(Pellets!DY$12:EJ$12)</f>
        <v>19.184276999999998</v>
      </c>
      <c r="DZ8" s="3">
        <f>1/1000000*SUM(Pellets!DZ$12:EK$12)</f>
        <v>18.799050999999999</v>
      </c>
      <c r="EA8" s="3">
        <f>1/1000000*SUM(Pellets!EA$12:EL$12)</f>
        <v>18.423871999999999</v>
      </c>
      <c r="EB8" s="3">
        <f>1/1000000*SUM(Pellets!EB$12:EM$12)</f>
        <v>18.327694999999999</v>
      </c>
      <c r="EC8" s="3">
        <f>1/1000000*SUM(Pellets!EC$12:EN$12)</f>
        <v>15.445853</v>
      </c>
      <c r="ED8" s="3">
        <f>1/1000000*SUM(Pellets!ED$12:EO$12)</f>
        <v>15.79157</v>
      </c>
      <c r="EE8" s="3">
        <f>1/1000000*SUM(Pellets!EE$12:EP$12)</f>
        <v>16.967095</v>
      </c>
      <c r="EF8" s="3">
        <f>1/1000000*SUM(Pellets!EF$12:EQ$12)</f>
        <v>17.110074999999998</v>
      </c>
      <c r="EG8" s="3">
        <f>1/1000000*SUM(Pellets!EG$12:ER$12)</f>
        <v>18.203196999999999</v>
      </c>
      <c r="EH8" s="3">
        <f>1/1000000*SUM(Pellets!EH$12:ES$12)</f>
        <v>19.099364999999999</v>
      </c>
      <c r="EI8" s="3">
        <f>1/1000000*SUM(Pellets!EI$12:ET$12)</f>
        <v>18.585518</v>
      </c>
      <c r="EJ8" s="3">
        <f>1/1000000*SUM(Pellets!EJ$12:EU$12)</f>
        <v>20.322188000000001</v>
      </c>
      <c r="EK8" s="3">
        <f>1/1000000*SUM(Pellets!EK$12:EV$12)</f>
        <v>22.645773999999999</v>
      </c>
      <c r="EL8" s="3">
        <f>1/1000000*SUM(Pellets!EL$12:EW$12)</f>
        <v>23.395277</v>
      </c>
      <c r="EM8" s="3">
        <f>1/1000000*SUM(Pellets!EM$12:EX$12)</f>
        <v>23.561197999999997</v>
      </c>
      <c r="EN8" s="3">
        <f>1/1000000*SUM(Pellets!EN$12:EY$12)</f>
        <v>23.390929999999997</v>
      </c>
      <c r="EO8" s="3">
        <f>1/1000000*SUM(Pellets!EO$12:EZ$12)</f>
        <v>23.604566999999999</v>
      </c>
      <c r="EP8" s="3">
        <f>1/1000000*SUM(Pellets!EP$12:FA$12)</f>
        <v>22.076387</v>
      </c>
      <c r="EQ8" s="3">
        <f>1/1000000*SUM(Pellets!EQ$12:FB$12)</f>
        <v>22.076218999999998</v>
      </c>
      <c r="ER8" s="3">
        <f>1/1000000*SUM(Pellets!ER$12:FC$12)</f>
        <v>22.343090999999998</v>
      </c>
      <c r="ES8" s="3">
        <f>1/1000000*SUM(Pellets!ES$12:FD$12)</f>
        <v>23.434426999999999</v>
      </c>
      <c r="ET8" s="3">
        <f>1/1000000*SUM(Pellets!ET$12:FE$12)</f>
        <v>21.834522</v>
      </c>
      <c r="EU8" s="3">
        <f>1/1000000*SUM(Pellets!EU$12:FF$12)</f>
        <v>20.272698999999999</v>
      </c>
      <c r="EV8" s="3">
        <f>1/1000000*SUM(Pellets!EV$12:FG$12)</f>
        <v>18.684248999999998</v>
      </c>
      <c r="EW8" s="3">
        <f>1/1000000*SUM(Pellets!EW$12:FH$12)</f>
        <v>15.912103999999999</v>
      </c>
      <c r="EX8" s="3">
        <f>1/1000000*SUM(Pellets!EX$12:FI$12)</f>
        <v>15.320084999999999</v>
      </c>
      <c r="EY8" s="3">
        <f>1/1000000*SUM(Pellets!EY$12:FJ$12)</f>
        <v>16.12228</v>
      </c>
      <c r="EZ8" s="3">
        <f>1/1000000*SUM(Pellets!EZ$12:FK$12)</f>
        <v>15.212145999999999</v>
      </c>
      <c r="FA8" s="3">
        <f>1/1000000*SUM(Pellets!FA$12:FL$12)</f>
        <v>15.307051999999999</v>
      </c>
      <c r="FB8" s="3">
        <f>1/1000000*SUM(Pellets!FB$12:FM$12)</f>
        <v>17.55818</v>
      </c>
      <c r="FC8" s="3">
        <f>1/1000000*SUM(Pellets!FC$12:FN$12)</f>
        <v>16.336323999999998</v>
      </c>
      <c r="FD8" s="3">
        <f>1/1000000*SUM(Pellets!FD$12:FO$12)</f>
        <v>14.933185</v>
      </c>
      <c r="FE8" s="3">
        <f>1/1000000*SUM(Pellets!FE$12:FP$12)</f>
        <v>14.046901</v>
      </c>
      <c r="FF8" s="3">
        <f>1/1000000*SUM(Pellets!FF$12:FQ$12)</f>
        <v>12.848834</v>
      </c>
      <c r="FG8" s="3">
        <f>1/1000000*SUM(Pellets!FG$12:FR$12)</f>
        <v>13.642434999999999</v>
      </c>
      <c r="FH8" s="3">
        <f>1/1000000*SUM(Pellets!FH$12:FS$12)</f>
        <v>12.676342</v>
      </c>
      <c r="FI8" s="3">
        <f>1/1000000*SUM(Pellets!FI$12:FT$12)</f>
        <v>13.306075</v>
      </c>
      <c r="FJ8" s="3">
        <f>1/1000000*SUM(Pellets!FJ$12:FU$12)</f>
        <v>14.165887999999999</v>
      </c>
      <c r="FK8" s="3">
        <f>1/1000000*SUM(Pellets!FK$12:FV$12)</f>
        <v>13.500698999999999</v>
      </c>
      <c r="FL8" s="3">
        <f>1/1000000*SUM(Pellets!FL$12:FW$12)</f>
        <v>15.144342</v>
      </c>
      <c r="FM8" s="3">
        <f>1/1000000*SUM(Pellets!FM$12:FX$12)</f>
        <v>13.653172999999999</v>
      </c>
      <c r="FN8" s="3">
        <f>1/1000000*SUM(Pellets!FN$12:FY$12)</f>
        <v>11.346731999999999</v>
      </c>
    </row>
    <row r="9" spans="1:170">
      <c r="A9" t="str">
        <f>Pellets!A$25</f>
        <v>Netherlands</v>
      </c>
      <c r="B9" s="3">
        <f>1/1000000*SUM(Pellets!B$25:M$25)</f>
        <v>3.456277</v>
      </c>
      <c r="C9" s="3">
        <f>1/1000000*SUM(Pellets!C$25:N$25)</f>
        <v>3.912725</v>
      </c>
      <c r="D9" s="3">
        <f>1/1000000*SUM(Pellets!D$25:O$25)</f>
        <v>4.331461</v>
      </c>
      <c r="E9" s="3">
        <f>1/1000000*SUM(Pellets!E$25:P$25)</f>
        <v>4.6643129999999999</v>
      </c>
      <c r="F9" s="3">
        <f>1/1000000*SUM(Pellets!F$25:Q$25)</f>
        <v>7.2109079999999999</v>
      </c>
      <c r="G9" s="3">
        <f>1/1000000*SUM(Pellets!G$25:R$25)</f>
        <v>8.4637159999999998</v>
      </c>
      <c r="H9" s="3">
        <f>1/1000000*SUM(Pellets!H$25:S$25)</f>
        <v>10.000918</v>
      </c>
      <c r="I9" s="3">
        <f>1/1000000*SUM(Pellets!I$25:T$25)</f>
        <v>11.432172</v>
      </c>
      <c r="J9" s="3">
        <f>1/1000000*SUM(Pellets!J$25:U$25)</f>
        <v>12.692102</v>
      </c>
      <c r="K9" s="3">
        <f>1/1000000*SUM(Pellets!K$25:V$25)</f>
        <v>13.849767</v>
      </c>
      <c r="L9" s="3">
        <f>1/1000000*SUM(Pellets!L$25:W$25)</f>
        <v>15.137127</v>
      </c>
      <c r="M9" s="3">
        <f>1/1000000*SUM(Pellets!M$25:X$25)</f>
        <v>16.254937999999999</v>
      </c>
      <c r="N9" s="3">
        <f>1/1000000*SUM(Pellets!N$25:Y$25)</f>
        <v>16.675183999999998</v>
      </c>
      <c r="O9" s="3">
        <f>1/1000000*SUM(Pellets!O$25:Z$25)</f>
        <v>16.768743999999998</v>
      </c>
      <c r="P9" s="3">
        <f>1/1000000*SUM(Pellets!P$25:AA$25)</f>
        <v>17.717126999999998</v>
      </c>
      <c r="Q9" s="3">
        <f>1/1000000*SUM(Pellets!Q$25:AB$25)</f>
        <v>19.687100999999998</v>
      </c>
      <c r="R9" s="3">
        <f>1/1000000*SUM(Pellets!R$25:AC$25)</f>
        <v>18.499858</v>
      </c>
      <c r="S9" s="3">
        <f>1/1000000*SUM(Pellets!S$25:AD$25)</f>
        <v>19.570550999999998</v>
      </c>
      <c r="T9" s="3">
        <f>1/1000000*SUM(Pellets!T$25:AE$25)</f>
        <v>20.106324000000001</v>
      </c>
      <c r="U9" s="3">
        <f>1/1000000*SUM(Pellets!U$25:AF$25)</f>
        <v>20.643169999999998</v>
      </c>
      <c r="V9" s="3">
        <f>1/1000000*SUM(Pellets!V$25:AG$25)</f>
        <v>20.883796999999998</v>
      </c>
      <c r="W9" s="3">
        <f>1/1000000*SUM(Pellets!W$25:AH$25)</f>
        <v>19.38081</v>
      </c>
      <c r="X9" s="3">
        <f>1/1000000*SUM(Pellets!X$25:AI$25)</f>
        <v>19.197437000000001</v>
      </c>
      <c r="Y9" s="3">
        <f>1/1000000*SUM(Pellets!Y$25:AJ$25)</f>
        <v>17.343194999999998</v>
      </c>
      <c r="Z9" s="3">
        <f>1/1000000*SUM(Pellets!Z$25:AK$25)</f>
        <v>17.302569999999999</v>
      </c>
      <c r="AA9" s="3">
        <f>1/1000000*SUM(Pellets!AA$25:AL$25)</f>
        <v>17.365565999999998</v>
      </c>
      <c r="AB9" s="3">
        <f>1/1000000*SUM(Pellets!AB$25:AM$25)</f>
        <v>16.744467999999998</v>
      </c>
      <c r="AC9" s="3">
        <f>1/1000000*SUM(Pellets!AC$25:AN$25)</f>
        <v>14.945387999999999</v>
      </c>
      <c r="AD9" s="3">
        <f>1/1000000*SUM(Pellets!AD$25:AO$25)</f>
        <v>14.687393999999999</v>
      </c>
      <c r="AE9" s="3">
        <f>1/1000000*SUM(Pellets!AE$25:AP$25)</f>
        <v>13.008673999999999</v>
      </c>
      <c r="AF9" s="3">
        <f>1/1000000*SUM(Pellets!AF$25:AQ$25)</f>
        <v>11.672927999999999</v>
      </c>
      <c r="AG9" s="3">
        <f>1/1000000*SUM(Pellets!AG$25:AR$25)</f>
        <v>10.214990999999999</v>
      </c>
      <c r="AH9" s="3">
        <f>1/1000000*SUM(Pellets!AH$25:AS$25)</f>
        <v>8.9001479999999997</v>
      </c>
      <c r="AI9" s="3">
        <f>1/1000000*SUM(Pellets!AI$25:AT$25)</f>
        <v>9.3572249999999997</v>
      </c>
      <c r="AJ9" s="3">
        <f>1/1000000*SUM(Pellets!AJ$25:AU$25)</f>
        <v>10.461502999999999</v>
      </c>
      <c r="AK9" s="3">
        <f>1/1000000*SUM(Pellets!AK$25:AV$25)</f>
        <v>10.916698</v>
      </c>
      <c r="AL9" s="3">
        <f>1/1000000*SUM(Pellets!AL$25:AW$25)</f>
        <v>9.7998539999999998</v>
      </c>
      <c r="AM9" s="3">
        <f>1/1000000*SUM(Pellets!AM$25:AX$25)</f>
        <v>9.2015499999999992</v>
      </c>
      <c r="AN9" s="3">
        <f>1/1000000*SUM(Pellets!AN$25:AY$25)</f>
        <v>8.4862929999999999</v>
      </c>
      <c r="AO9" s="3">
        <f>1/1000000*SUM(Pellets!AO$25:AZ$25)</f>
        <v>8.0065779999999993</v>
      </c>
      <c r="AP9" s="3">
        <f>1/1000000*SUM(Pellets!AP$25:BA$25)</f>
        <v>6.926234</v>
      </c>
      <c r="AQ9" s="3">
        <f>1/1000000*SUM(Pellets!AQ$25:BB$25)</f>
        <v>6.310727</v>
      </c>
      <c r="AR9" s="3">
        <f>1/1000000*SUM(Pellets!AR$25:BC$25)</f>
        <v>5.5861830000000001</v>
      </c>
      <c r="AS9" s="3">
        <f>1/1000000*SUM(Pellets!AS$25:BD$25)</f>
        <v>5.1075599999999994</v>
      </c>
      <c r="AT9" s="3">
        <f>1/1000000*SUM(Pellets!AT$25:BE$25)</f>
        <v>4.9421989999999996</v>
      </c>
      <c r="AU9" s="3">
        <f>1/1000000*SUM(Pellets!AU$25:BF$25)</f>
        <v>3.5313369999999997</v>
      </c>
      <c r="AV9" s="3">
        <f>1/1000000*SUM(Pellets!AV$25:BG$25)</f>
        <v>1.336867</v>
      </c>
      <c r="AW9" s="3">
        <f>1/1000000*SUM(Pellets!AW$25:BH$25)</f>
        <v>0.46212999999999999</v>
      </c>
      <c r="AX9" s="3">
        <f>1/1000000*SUM(Pellets!AX$25:BI$25)</f>
        <v>0.240428</v>
      </c>
      <c r="AY9" s="3">
        <f>1/1000000*SUM(Pellets!AY$25:BJ$25)</f>
        <v>0.24077199999999999</v>
      </c>
      <c r="AZ9" s="3">
        <f>1/1000000*SUM(Pellets!AZ$25:BK$25)</f>
        <v>0.23210899999999998</v>
      </c>
      <c r="BA9" s="3">
        <f>1/1000000*SUM(Pellets!BA$25:BL$25)</f>
        <v>0.22672999999999999</v>
      </c>
      <c r="BB9" s="3">
        <f>1/1000000*SUM(Pellets!BB$25:BM$25)</f>
        <v>0.222331</v>
      </c>
      <c r="BC9" s="3">
        <f>1/1000000*SUM(Pellets!BC$25:BN$25)</f>
        <v>0.20923799999999998</v>
      </c>
      <c r="BD9" s="3">
        <f>1/1000000*SUM(Pellets!BD$25:BO$25)</f>
        <v>0.222659</v>
      </c>
      <c r="BE9" s="3">
        <f>1/1000000*SUM(Pellets!BE$25:BP$25)</f>
        <v>0.19580399999999998</v>
      </c>
      <c r="BF9" s="3">
        <f>1/1000000*SUM(Pellets!BF$25:BQ$25)</f>
        <v>0.177122</v>
      </c>
      <c r="BG9" s="3">
        <f>1/1000000*SUM(Pellets!BG$25:BR$25)</f>
        <v>0.16242899999999999</v>
      </c>
      <c r="BH9" s="3">
        <f>1/1000000*SUM(Pellets!BH$25:BS$25)</f>
        <v>0.14863399999999999</v>
      </c>
      <c r="BI9" s="3">
        <f>1/1000000*SUM(Pellets!BI$25:BT$25)</f>
        <v>0.133606</v>
      </c>
      <c r="BJ9" s="3">
        <f>1/1000000*SUM(Pellets!BJ$25:BU$25)</f>
        <v>0.12243999999999999</v>
      </c>
      <c r="BK9" s="3">
        <f>1/1000000*SUM(Pellets!BK$25:BV$25)</f>
        <v>0.10740699999999999</v>
      </c>
      <c r="BL9" s="3">
        <f>1/1000000*SUM(Pellets!BL$25:BW$25)</f>
        <v>0.56093799999999994</v>
      </c>
      <c r="BM9" s="3">
        <f>1/1000000*SUM(Pellets!BM$25:BX$25)</f>
        <v>0.98889799999999994</v>
      </c>
      <c r="BN9" s="3">
        <f>1/1000000*SUM(Pellets!BN$25:BY$25)</f>
        <v>0.98729499999999992</v>
      </c>
      <c r="BO9" s="3">
        <f>1/1000000*SUM(Pellets!BO$25:BZ$25)</f>
        <v>2.3840689999999998</v>
      </c>
      <c r="BP9" s="3">
        <f>1/1000000*SUM(Pellets!BP$25:CA$25)</f>
        <v>3.1794089999999997</v>
      </c>
      <c r="BQ9" s="3">
        <f>1/1000000*SUM(Pellets!BQ$25:CB$25)</f>
        <v>3.915969</v>
      </c>
      <c r="BR9" s="3">
        <f>1/1000000*SUM(Pellets!BR$25:CC$25)</f>
        <v>4.9339729999999999</v>
      </c>
      <c r="BS9" s="3">
        <f>1/1000000*SUM(Pellets!BS$25:CD$25)</f>
        <v>4.932588</v>
      </c>
      <c r="BT9" s="3">
        <f>1/1000000*SUM(Pellets!BT$25:CE$25)</f>
        <v>4.932588</v>
      </c>
      <c r="BU9" s="3">
        <f>1/1000000*SUM(Pellets!BU$25:CF$25)</f>
        <v>5.3851699999999996</v>
      </c>
      <c r="BV9" s="3">
        <f>1/1000000*SUM(Pellets!BV$25:CG$25)</f>
        <v>5.8991029999999993</v>
      </c>
      <c r="BW9" s="3">
        <f>1/1000000*SUM(Pellets!BW$25:CH$25)</f>
        <v>5.9035989999999998</v>
      </c>
      <c r="BX9" s="3">
        <f>1/1000000*SUM(Pellets!BX$25:CI$25)</f>
        <v>6.2496289999999997</v>
      </c>
      <c r="BY9" s="3">
        <f>1/1000000*SUM(Pellets!BY$25:CJ$25)</f>
        <v>7.2463709999999999</v>
      </c>
      <c r="BZ9" s="3">
        <f>1/1000000*SUM(Pellets!BZ$25:CK$25)</f>
        <v>7.2855309999999998</v>
      </c>
      <c r="CA9" s="3">
        <f>1/1000000*SUM(Pellets!CA$25:CL$25)</f>
        <v>6.739744</v>
      </c>
      <c r="CB9" s="3">
        <f>1/1000000*SUM(Pellets!CB$25:CM$25)</f>
        <v>6.3363769999999997</v>
      </c>
      <c r="CC9" s="3">
        <f>1/1000000*SUM(Pellets!CC$25:CN$25)</f>
        <v>6.4175189999999995</v>
      </c>
      <c r="CD9" s="3">
        <f>1/1000000*SUM(Pellets!CD$25:CO$25)</f>
        <v>5.3978440000000001</v>
      </c>
      <c r="CE9" s="3">
        <f>1/1000000*SUM(Pellets!CE$25:CP$25)</f>
        <v>5.4010720000000001</v>
      </c>
      <c r="CF9" s="3">
        <f>1/1000000*SUM(Pellets!CF$25:CQ$25)</f>
        <v>5.8309159999999993</v>
      </c>
      <c r="CG9" s="3">
        <f>1/1000000*SUM(Pellets!CG$25:CR$25)</f>
        <v>5.3817149999999998</v>
      </c>
      <c r="CH9" s="3">
        <f>1/1000000*SUM(Pellets!CH$25:CS$25)</f>
        <v>4.8686199999999999</v>
      </c>
      <c r="CI9" s="3">
        <f>1/1000000*SUM(Pellets!CI$25:CT$25)</f>
        <v>4.8641129999999997</v>
      </c>
      <c r="CJ9" s="3">
        <f>1/1000000*SUM(Pellets!CJ$25:CU$25)</f>
        <v>4.0424509999999998</v>
      </c>
      <c r="CK9" s="3">
        <f>1/1000000*SUM(Pellets!CK$25:CV$25)</f>
        <v>2.599097</v>
      </c>
      <c r="CL9" s="3">
        <f>1/1000000*SUM(Pellets!CL$25:CW$25)</f>
        <v>2.54556</v>
      </c>
      <c r="CM9" s="3">
        <f>1/1000000*SUM(Pellets!CM$25:CX$25)</f>
        <v>1.678626</v>
      </c>
      <c r="CN9" s="3">
        <f>1/1000000*SUM(Pellets!CN$25:CY$25)</f>
        <v>1.260686</v>
      </c>
      <c r="CO9" s="3">
        <f>1/1000000*SUM(Pellets!CO$25:CZ$25)</f>
        <v>0.69855499999999993</v>
      </c>
      <c r="CP9" s="3">
        <f>1/1000000*SUM(Pellets!CP$25:DA$25)</f>
        <v>0.698604</v>
      </c>
      <c r="CQ9" s="3">
        <f>1/1000000*SUM(Pellets!CQ$25:DB$25)</f>
        <v>0.69551299999999994</v>
      </c>
      <c r="CR9" s="3">
        <f>1/1000000*SUM(Pellets!CR$25:DC$25)</f>
        <v>0.26578399999999996</v>
      </c>
      <c r="CS9" s="3">
        <f>1/1000000*SUM(Pellets!CS$25:DD$25)</f>
        <v>0.262515</v>
      </c>
      <c r="CT9" s="3">
        <f>1/1000000*SUM(Pellets!CT$25:DE$25)</f>
        <v>0.26167699999999999</v>
      </c>
      <c r="CU9" s="3">
        <f>1/1000000*SUM(Pellets!CU$25:DF$25)</f>
        <v>0.26167699999999999</v>
      </c>
      <c r="CV9" s="3">
        <f>1/1000000*SUM(Pellets!CV$25:DG$25)</f>
        <v>0.26167699999999999</v>
      </c>
      <c r="CW9" s="3">
        <f>1/1000000*SUM(Pellets!CW$25:DH$25)</f>
        <v>0.82115899999999997</v>
      </c>
      <c r="CX9" s="3">
        <f>1/1000000*SUM(Pellets!CX$25:DI$25)</f>
        <v>0.82052399999999992</v>
      </c>
      <c r="CY9" s="3">
        <f>1/1000000*SUM(Pellets!CY$25:DJ$25)</f>
        <v>2.0376469999999998</v>
      </c>
      <c r="CZ9" s="3">
        <f>1/1000000*SUM(Pellets!CZ$25:DK$25)</f>
        <v>2.6606939999999999</v>
      </c>
      <c r="DA9" s="3">
        <f>1/1000000*SUM(Pellets!DA$25:DL$25)</f>
        <v>4.0421480000000001</v>
      </c>
      <c r="DB9" s="3">
        <f>1/1000000*SUM(Pellets!DB$25:DM$25)</f>
        <v>4.0420989999999994</v>
      </c>
      <c r="DC9" s="3">
        <f>1/1000000*SUM(Pellets!DC$25:DN$25)</f>
        <v>4.0419619999999998</v>
      </c>
      <c r="DD9" s="3">
        <f>1/1000000*SUM(Pellets!DD$25:DO$25)</f>
        <v>4.8475899999999994</v>
      </c>
      <c r="DE9" s="3">
        <f>1/1000000*SUM(Pellets!DE$25:DP$25)</f>
        <v>5.6563239999999997</v>
      </c>
      <c r="DF9" s="3">
        <f>1/1000000*SUM(Pellets!DF$25:DQ$25)</f>
        <v>5.6563239999999997</v>
      </c>
      <c r="DG9" s="3">
        <f>1/1000000*SUM(Pellets!DG$25:DR$25)</f>
        <v>7.0231319999999995</v>
      </c>
      <c r="DH9" s="3">
        <f>1/1000000*SUM(Pellets!DH$25:DS$25)</f>
        <v>7.6483019999999993</v>
      </c>
      <c r="DI9" s="3">
        <f>1/1000000*SUM(Pellets!DI$25:DT$25)</f>
        <v>8.1917519999999993</v>
      </c>
      <c r="DJ9" s="3">
        <f>1/1000000*SUM(Pellets!DJ$25:DU$25)</f>
        <v>8.7939899999999991</v>
      </c>
      <c r="DK9" s="3">
        <f>1/1000000*SUM(Pellets!DK$25:DV$25)</f>
        <v>7.5805749999999996</v>
      </c>
      <c r="DL9" s="3">
        <f>1/1000000*SUM(Pellets!DL$25:DW$25)</f>
        <v>6.9604539999999995</v>
      </c>
      <c r="DM9" s="3">
        <f>1/1000000*SUM(Pellets!DM$25:DX$25)</f>
        <v>5.3253219999999999</v>
      </c>
      <c r="DN9" s="3">
        <f>1/1000000*SUM(Pellets!DN$25:DY$25)</f>
        <v>5.3272499999999994</v>
      </c>
      <c r="DO9" s="3">
        <f>1/1000000*SUM(Pellets!DO$25:DZ$25)</f>
        <v>5.328786</v>
      </c>
      <c r="DP9" s="3">
        <f>1/1000000*SUM(Pellets!DP$25:EA$25)</f>
        <v>5.0497429999999994</v>
      </c>
      <c r="DQ9" s="3">
        <f>1/1000000*SUM(Pellets!DQ$25:EB$25)</f>
        <v>4.2435409999999996</v>
      </c>
      <c r="DR9" s="3">
        <f>1/1000000*SUM(Pellets!DR$25:EC$25)</f>
        <v>4.2457690000000001</v>
      </c>
      <c r="DS9" s="3">
        <f>1/1000000*SUM(Pellets!DS$25:ED$25)</f>
        <v>3.3045809999999998</v>
      </c>
      <c r="DT9" s="3">
        <f>1/1000000*SUM(Pellets!DT$25:EE$25)</f>
        <v>3.5989</v>
      </c>
      <c r="DU9" s="3">
        <f>1/1000000*SUM(Pellets!DU$25:EF$25)</f>
        <v>3.5674419999999998</v>
      </c>
      <c r="DV9" s="3">
        <f>1/1000000*SUM(Pellets!DV$25:EG$25)</f>
        <v>3.5447859999999998</v>
      </c>
      <c r="DW9" s="3">
        <f>1/1000000*SUM(Pellets!DW$25:EH$25)</f>
        <v>4.1370889999999996</v>
      </c>
      <c r="DX9" s="3">
        <f>1/1000000*SUM(Pellets!DX$25:EI$25)</f>
        <v>4.1522329999999998</v>
      </c>
      <c r="DY9" s="3">
        <f>1/1000000*SUM(Pellets!DY$25:EJ$25)</f>
        <v>4.1565569999999994</v>
      </c>
      <c r="DZ9" s="3">
        <f>1/1000000*SUM(Pellets!DZ$25:EK$25)</f>
        <v>4.1571899999999999</v>
      </c>
      <c r="EA9" s="3">
        <f>1/1000000*SUM(Pellets!EA$25:EL$25)</f>
        <v>4.8058350000000001</v>
      </c>
      <c r="EB9" s="3">
        <f>1/1000000*SUM(Pellets!EB$25:EM$25)</f>
        <v>5.0982459999999996</v>
      </c>
      <c r="EC9" s="3">
        <f>1/1000000*SUM(Pellets!EC$25:EN$25)</f>
        <v>5.0989599999999999</v>
      </c>
      <c r="ED9" s="3">
        <f>1/1000000*SUM(Pellets!ED$25:EO$25)</f>
        <v>5.101464</v>
      </c>
      <c r="EE9" s="3">
        <f>1/1000000*SUM(Pellets!EE$25:EP$25)</f>
        <v>4.6758439999999997</v>
      </c>
      <c r="EF9" s="3">
        <f>1/1000000*SUM(Pellets!EF$25:EQ$25)</f>
        <v>3.7563549999999997</v>
      </c>
      <c r="EG9" s="3">
        <f>1/1000000*SUM(Pellets!EG$25:ER$25)</f>
        <v>2.6848809999999999</v>
      </c>
      <c r="EH9" s="3">
        <f>1/1000000*SUM(Pellets!EH$25:ES$25)</f>
        <v>2.1060469999999998</v>
      </c>
      <c r="EI9" s="3">
        <f>1/1000000*SUM(Pellets!EI$25:ET$25)</f>
        <v>1.509887</v>
      </c>
      <c r="EJ9" s="3">
        <f>1/1000000*SUM(Pellets!EJ$25:EU$25)</f>
        <v>1.493074</v>
      </c>
      <c r="EK9" s="3">
        <f>1/1000000*SUM(Pellets!EK$25:EV$25)</f>
        <v>1.4823029999999999</v>
      </c>
      <c r="EL9" s="3">
        <f>1/1000000*SUM(Pellets!EL$25:EW$25)</f>
        <v>2.2427199999999998</v>
      </c>
      <c r="EM9" s="3">
        <f>1/1000000*SUM(Pellets!EM$25:EX$25)</f>
        <v>2.35799</v>
      </c>
      <c r="EN9" s="3">
        <f>1/1000000*SUM(Pellets!EN$25:EY$25)</f>
        <v>1.540516</v>
      </c>
      <c r="EO9" s="3">
        <f>1/1000000*SUM(Pellets!EO$25:EZ$25)</f>
        <v>1.540095</v>
      </c>
      <c r="EP9" s="3">
        <f>1/1000000*SUM(Pellets!EP$25:FA$25)</f>
        <v>1.5364549999999999</v>
      </c>
      <c r="EQ9" s="3">
        <f>1/1000000*SUM(Pellets!EQ$25:FB$25)</f>
        <v>1.5380739999999999</v>
      </c>
      <c r="ER9" s="3">
        <f>1/1000000*SUM(Pellets!ER$25:FC$25)</f>
        <v>1.539644</v>
      </c>
      <c r="ES9" s="3">
        <f>1/1000000*SUM(Pellets!ES$25:FD$25)</f>
        <v>1.542208</v>
      </c>
      <c r="ET9" s="3">
        <f>1/1000000*SUM(Pellets!ET$25:FE$25)</f>
        <v>1.5420939999999999</v>
      </c>
      <c r="EU9" s="3">
        <f>1/1000000*SUM(Pellets!EU$25:FF$25)</f>
        <v>1.542859</v>
      </c>
      <c r="EV9" s="3">
        <f>1/1000000*SUM(Pellets!EV$25:FG$25)</f>
        <v>1.5416859999999999</v>
      </c>
      <c r="EW9" s="3">
        <f>1/1000000*SUM(Pellets!EW$25:FH$25)</f>
        <v>1.5416349999999999</v>
      </c>
      <c r="EX9" s="3">
        <f>1/1000000*SUM(Pellets!EX$25:FI$25)</f>
        <v>0.77868999999999999</v>
      </c>
      <c r="EY9" s="3">
        <f>1/1000000*SUM(Pellets!EY$25:FJ$25)</f>
        <v>1.3531999999999999E-2</v>
      </c>
      <c r="EZ9" s="3">
        <f>1/1000000*SUM(Pellets!EZ$25:FK$25)</f>
        <v>1.2145E-2</v>
      </c>
      <c r="FA9" s="3">
        <f>1/1000000*SUM(Pellets!FA$25:FL$25)</f>
        <v>9.4380000000000002E-3</v>
      </c>
      <c r="FB9" s="3">
        <f>1/1000000*SUM(Pellets!FB$25:FM$25)</f>
        <v>8.3459999999999993E-3</v>
      </c>
      <c r="FC9" s="3">
        <f>1/1000000*SUM(Pellets!FC$25:FN$25)</f>
        <v>6.7269999999999995E-3</v>
      </c>
      <c r="FD9" s="3">
        <f>1/1000000*SUM(Pellets!FD$25:FO$25)</f>
        <v>5.1570000000000001E-3</v>
      </c>
      <c r="FE9" s="3">
        <f>1/1000000*SUM(Pellets!FE$25:FP$25)</f>
        <v>2.5929999999999998E-3</v>
      </c>
      <c r="FF9" s="3">
        <f>1/1000000*SUM(Pellets!FF$25:FQ$25)</f>
        <v>1.9589999999999998E-3</v>
      </c>
      <c r="FG9" s="3">
        <f>1/1000000*SUM(Pellets!FG$25:FR$25)</f>
        <v>1.109E-3</v>
      </c>
      <c r="FH9" s="3">
        <f>1/1000000*SUM(Pellets!FH$25:FS$25)</f>
        <v>8.8599999999999996E-4</v>
      </c>
      <c r="FI9" s="3">
        <f>1/1000000*SUM(Pellets!FI$25:FT$25)</f>
        <v>8.0599999999999997E-4</v>
      </c>
      <c r="FJ9" s="3">
        <f>1/1000000*SUM(Pellets!FJ$25:FU$25)</f>
        <v>7.7299999999999992E-4</v>
      </c>
      <c r="FK9" s="3">
        <f>1/1000000*SUM(Pellets!FK$25:FV$25)</f>
        <v>4.7999999999999996E-4</v>
      </c>
      <c r="FL9" s="3">
        <f>1/1000000*SUM(Pellets!FL$25:FW$25)</f>
        <v>2.2999999999999998E-4</v>
      </c>
      <c r="FM9" s="3">
        <f>1/1000000*SUM(Pellets!FM$25:FX$25)</f>
        <v>0</v>
      </c>
      <c r="FN9" s="3">
        <f>1/1000000*SUM(Pellets!FN$25:FY$25)</f>
        <v>0</v>
      </c>
    </row>
    <row r="10" spans="1:170">
      <c r="A10" t="str">
        <f>Pellets!A$31</f>
        <v>Spain</v>
      </c>
      <c r="B10" s="3">
        <f>1/1000000*SUM(Pellets!B$31:M$31)</f>
        <v>0.50911399999999996</v>
      </c>
      <c r="C10" s="3">
        <f>1/1000000*SUM(Pellets!C$31:N$31)</f>
        <v>0.604653</v>
      </c>
      <c r="D10" s="3">
        <f>1/1000000*SUM(Pellets!D$31:O$31)</f>
        <v>0.65174799999999999</v>
      </c>
      <c r="E10" s="3">
        <f>1/1000000*SUM(Pellets!E$31:P$31)</f>
        <v>0.72567899999999996</v>
      </c>
      <c r="F10" s="3">
        <f>1/1000000*SUM(Pellets!F$31:Q$31)</f>
        <v>0.70155299999999998</v>
      </c>
      <c r="G10" s="3">
        <f>1/1000000*SUM(Pellets!G$31:R$31)</f>
        <v>0.67767499999999992</v>
      </c>
      <c r="H10" s="3">
        <f>1/1000000*SUM(Pellets!H$31:S$31)</f>
        <v>0.66836899999999999</v>
      </c>
      <c r="I10" s="3">
        <f>1/1000000*SUM(Pellets!I$31:T$31)</f>
        <v>0.62993199999999994</v>
      </c>
      <c r="J10" s="3">
        <f>1/1000000*SUM(Pellets!J$31:U$31)</f>
        <v>0.66916100000000001</v>
      </c>
      <c r="K10" s="3">
        <f>1/1000000*SUM(Pellets!K$31:V$31)</f>
        <v>0.70356599999999991</v>
      </c>
      <c r="L10" s="3">
        <f>1/1000000*SUM(Pellets!L$31:W$31)</f>
        <v>0.80313499999999993</v>
      </c>
      <c r="M10" s="3">
        <f>1/1000000*SUM(Pellets!M$31:X$31)</f>
        <v>0.89898199999999995</v>
      </c>
      <c r="N10" s="3">
        <f>1/1000000*SUM(Pellets!N$31:Y$31)</f>
        <v>0.97015299999999993</v>
      </c>
      <c r="O10" s="3">
        <f>1/1000000*SUM(Pellets!O$31:Z$31)</f>
        <v>1.076573</v>
      </c>
      <c r="P10" s="3">
        <f>1/1000000*SUM(Pellets!P$31:AA$31)</f>
        <v>1.2473729999999998</v>
      </c>
      <c r="Q10" s="3">
        <f>1/1000000*SUM(Pellets!Q$31:AB$31)</f>
        <v>1.2924059999999999</v>
      </c>
      <c r="R10" s="3">
        <f>1/1000000*SUM(Pellets!R$31:AC$31)</f>
        <v>1.3642109999999998</v>
      </c>
      <c r="S10" s="3">
        <f>1/1000000*SUM(Pellets!S$31:AD$31)</f>
        <v>1.4404029999999999</v>
      </c>
      <c r="T10" s="3">
        <f>1/1000000*SUM(Pellets!T$31:AE$31)</f>
        <v>1.4699929999999999</v>
      </c>
      <c r="U10" s="3">
        <f>1/1000000*SUM(Pellets!U$31:AF$31)</f>
        <v>1.4902799999999998</v>
      </c>
      <c r="V10" s="3">
        <f>1/1000000*SUM(Pellets!V$31:AG$31)</f>
        <v>1.4943549999999999</v>
      </c>
      <c r="W10" s="3">
        <f>1/1000000*SUM(Pellets!W$31:AH$31)</f>
        <v>1.4940599999999999</v>
      </c>
      <c r="X10" s="3">
        <f>1/1000000*SUM(Pellets!X$31:AI$31)</f>
        <v>1.6330359999999999</v>
      </c>
      <c r="Y10" s="3">
        <f>1/1000000*SUM(Pellets!Y$31:AJ$31)</f>
        <v>1.8775609999999998</v>
      </c>
      <c r="Z10" s="3">
        <f>1/1000000*SUM(Pellets!Z$31:AK$31)</f>
        <v>2.182429</v>
      </c>
      <c r="AA10" s="3">
        <f>1/1000000*SUM(Pellets!AA$31:AL$31)</f>
        <v>3.2585769999999998</v>
      </c>
      <c r="AB10" s="3">
        <f>1/1000000*SUM(Pellets!AB$31:AM$31)</f>
        <v>3.6354519999999999</v>
      </c>
      <c r="AC10" s="3">
        <f>1/1000000*SUM(Pellets!AC$31:AN$31)</f>
        <v>4.0678849999999995</v>
      </c>
      <c r="AD10" s="3">
        <f>1/1000000*SUM(Pellets!AD$31:AO$31)</f>
        <v>4.4575719999999999</v>
      </c>
      <c r="AE10" s="3">
        <f>1/1000000*SUM(Pellets!AE$31:AP$31)</f>
        <v>4.7175889999999994</v>
      </c>
      <c r="AF10" s="3">
        <f>1/1000000*SUM(Pellets!AF$31:AQ$31)</f>
        <v>5.0390160000000002</v>
      </c>
      <c r="AG10" s="3">
        <f>1/1000000*SUM(Pellets!AG$31:AR$31)</f>
        <v>5.4621849999999998</v>
      </c>
      <c r="AH10" s="3">
        <f>1/1000000*SUM(Pellets!AH$31:AS$31)</f>
        <v>6.0651829999999993</v>
      </c>
      <c r="AI10" s="3">
        <f>1/1000000*SUM(Pellets!AI$31:AT$31)</f>
        <v>7.2167859999999999</v>
      </c>
      <c r="AJ10" s="3">
        <f>1/1000000*SUM(Pellets!AJ$31:AU$31)</f>
        <v>8.7309559999999991</v>
      </c>
      <c r="AK10" s="3">
        <f>1/1000000*SUM(Pellets!AK$31:AV$31)</f>
        <v>9.6200479999999988</v>
      </c>
      <c r="AL10" s="3">
        <f>1/1000000*SUM(Pellets!AL$31:AW$31)</f>
        <v>10.149533</v>
      </c>
      <c r="AM10" s="3">
        <f>1/1000000*SUM(Pellets!AM$31:AX$31)</f>
        <v>9.9532319999999999</v>
      </c>
      <c r="AN10" s="3">
        <f>1/1000000*SUM(Pellets!AN$31:AY$31)</f>
        <v>10.590719</v>
      </c>
      <c r="AO10" s="3">
        <f>1/1000000*SUM(Pellets!AO$31:AZ$31)</f>
        <v>11.143125</v>
      </c>
      <c r="AP10" s="3">
        <f>1/1000000*SUM(Pellets!AP$31:BA$31)</f>
        <v>12.194186999999999</v>
      </c>
      <c r="AQ10" s="3">
        <f>1/1000000*SUM(Pellets!AQ$31:BB$31)</f>
        <v>12.07822</v>
      </c>
      <c r="AR10" s="3">
        <f>1/1000000*SUM(Pellets!AR$31:BC$31)</f>
        <v>12.363512</v>
      </c>
      <c r="AS10" s="3">
        <f>1/1000000*SUM(Pellets!AS$31:BD$31)</f>
        <v>12.468079999999999</v>
      </c>
      <c r="AT10" s="3">
        <f>1/1000000*SUM(Pellets!AT$31:BE$31)</f>
        <v>12.408137</v>
      </c>
      <c r="AU10" s="3">
        <f>1/1000000*SUM(Pellets!AU$31:BF$31)</f>
        <v>11.853410999999999</v>
      </c>
      <c r="AV10" s="3">
        <f>1/1000000*SUM(Pellets!AV$31:BG$31)</f>
        <v>10.804625999999999</v>
      </c>
      <c r="AW10" s="3">
        <f>1/1000000*SUM(Pellets!AW$31:BH$31)</f>
        <v>10.345917</v>
      </c>
      <c r="AX10" s="3">
        <f>1/1000000*SUM(Pellets!AX$31:BI$31)</f>
        <v>10.169212999999999</v>
      </c>
      <c r="AY10" s="3">
        <f>1/1000000*SUM(Pellets!AY$31:BJ$31)</f>
        <v>9.9724209999999989</v>
      </c>
      <c r="AZ10" s="3">
        <f>1/1000000*SUM(Pellets!AZ$31:BK$31)</f>
        <v>9.6023689999999995</v>
      </c>
      <c r="BA10" s="3">
        <f>1/1000000*SUM(Pellets!BA$31:BL$31)</f>
        <v>9.3563580000000002</v>
      </c>
      <c r="BB10" s="3">
        <f>1/1000000*SUM(Pellets!BB$31:BM$31)</f>
        <v>8.1667760000000005</v>
      </c>
      <c r="BC10" s="3">
        <f>1/1000000*SUM(Pellets!BC$31:BN$31)</f>
        <v>8.1346119999999988</v>
      </c>
      <c r="BD10" s="3">
        <f>1/1000000*SUM(Pellets!BD$31:BO$31)</f>
        <v>7.7504029999999995</v>
      </c>
      <c r="BE10" s="3">
        <f>1/1000000*SUM(Pellets!BE$31:BP$31)</f>
        <v>7.5251849999999996</v>
      </c>
      <c r="BF10" s="3">
        <f>1/1000000*SUM(Pellets!BF$31:BQ$31)</f>
        <v>7.2928669999999993</v>
      </c>
      <c r="BG10" s="3">
        <f>1/1000000*SUM(Pellets!BG$31:BR$31)</f>
        <v>7.2552269999999996</v>
      </c>
      <c r="BH10" s="3">
        <f>1/1000000*SUM(Pellets!BH$31:BS$31)</f>
        <v>7.2319139999999997</v>
      </c>
      <c r="BI10" s="3">
        <f>1/1000000*SUM(Pellets!BI$31:BT$31)</f>
        <v>7.6321479999999999</v>
      </c>
      <c r="BJ10" s="3">
        <f>1/1000000*SUM(Pellets!BJ$31:BU$31)</f>
        <v>7.6938059999999995</v>
      </c>
      <c r="BK10" s="3">
        <f>1/1000000*SUM(Pellets!BK$31:BV$31)</f>
        <v>7.7467519999999999</v>
      </c>
      <c r="BL10" s="3">
        <f>1/1000000*SUM(Pellets!BL$31:BW$31)</f>
        <v>7.7698599999999995</v>
      </c>
      <c r="BM10" s="3">
        <f>1/1000000*SUM(Pellets!BM$31:BX$31)</f>
        <v>7.6447240000000001</v>
      </c>
      <c r="BN10" s="3">
        <f>1/1000000*SUM(Pellets!BN$31:BY$31)</f>
        <v>7.8124599999999997</v>
      </c>
      <c r="BO10" s="3">
        <f>1/1000000*SUM(Pellets!BO$31:BZ$31)</f>
        <v>7.9033259999999999</v>
      </c>
      <c r="BP10" s="3">
        <f>1/1000000*SUM(Pellets!BP$31:CA$31)</f>
        <v>7.8432919999999999</v>
      </c>
      <c r="BQ10" s="3">
        <f>1/1000000*SUM(Pellets!BQ$31:CB$31)</f>
        <v>7.7470939999999997</v>
      </c>
      <c r="BR10" s="3">
        <f>1/1000000*SUM(Pellets!BR$31:CC$31)</f>
        <v>7.8015439999999998</v>
      </c>
      <c r="BS10" s="3">
        <f>1/1000000*SUM(Pellets!BS$31:CD$31)</f>
        <v>7.9305729999999999</v>
      </c>
      <c r="BT10" s="3">
        <f>1/1000000*SUM(Pellets!BT$31:CE$31)</f>
        <v>8.5503679999999989</v>
      </c>
      <c r="BU10" s="3">
        <f>1/1000000*SUM(Pellets!BU$31:CF$31)</f>
        <v>8.5299949999999995</v>
      </c>
      <c r="BV10" s="3">
        <f>1/1000000*SUM(Pellets!BV$31:CG$31)</f>
        <v>8.8898689999999991</v>
      </c>
      <c r="BW10" s="3">
        <f>1/1000000*SUM(Pellets!BW$31:CH$31)</f>
        <v>9.5058039999999995</v>
      </c>
      <c r="BX10" s="3">
        <f>1/1000000*SUM(Pellets!BX$31:CI$31)</f>
        <v>10.502096999999999</v>
      </c>
      <c r="BY10" s="3">
        <f>1/1000000*SUM(Pellets!BY$31:CJ$31)</f>
        <v>11.212883</v>
      </c>
      <c r="BZ10" s="3">
        <f>1/1000000*SUM(Pellets!BZ$31:CK$31)</f>
        <v>11.101758</v>
      </c>
      <c r="CA10" s="3">
        <f>1/1000000*SUM(Pellets!CA$31:CL$31)</f>
        <v>11.223201999999999</v>
      </c>
      <c r="CB10" s="3">
        <f>1/1000000*SUM(Pellets!CB$31:CM$31)</f>
        <v>11.296882</v>
      </c>
      <c r="CC10" s="3">
        <f>1/1000000*SUM(Pellets!CC$31:CN$31)</f>
        <v>11.380471</v>
      </c>
      <c r="CD10" s="3">
        <f>1/1000000*SUM(Pellets!CD$31:CO$31)</f>
        <v>11.466671</v>
      </c>
      <c r="CE10" s="3">
        <f>1/1000000*SUM(Pellets!CE$31:CP$31)</f>
        <v>11.768459</v>
      </c>
      <c r="CF10" s="3">
        <f>1/1000000*SUM(Pellets!CF$31:CQ$31)</f>
        <v>11.982507</v>
      </c>
      <c r="CG10" s="3">
        <f>1/1000000*SUM(Pellets!CG$31:CR$31)</f>
        <v>12.2623</v>
      </c>
      <c r="CH10" s="3">
        <f>1/1000000*SUM(Pellets!CH$31:CS$31)</f>
        <v>13.0139</v>
      </c>
      <c r="CI10" s="3">
        <f>1/1000000*SUM(Pellets!CI$31:CT$31)</f>
        <v>12.814940999999999</v>
      </c>
      <c r="CJ10" s="3">
        <f>1/1000000*SUM(Pellets!CJ$31:CU$31)</f>
        <v>12.108870999999999</v>
      </c>
      <c r="CK10" s="3">
        <f>1/1000000*SUM(Pellets!CK$31:CV$31)</f>
        <v>11.600736999999999</v>
      </c>
      <c r="CL10" s="3">
        <f>1/1000000*SUM(Pellets!CL$31:CW$31)</f>
        <v>11.946788</v>
      </c>
      <c r="CM10" s="3">
        <f>1/1000000*SUM(Pellets!CM$31:CX$31)</f>
        <v>11.790770999999999</v>
      </c>
      <c r="CN10" s="3">
        <f>1/1000000*SUM(Pellets!CN$31:CY$31)</f>
        <v>11.933802999999999</v>
      </c>
      <c r="CO10" s="3">
        <f>1/1000000*SUM(Pellets!CO$31:CZ$31)</f>
        <v>12.265257999999999</v>
      </c>
      <c r="CP10" s="3">
        <f>1/1000000*SUM(Pellets!CP$31:DA$31)</f>
        <v>12.462299</v>
      </c>
      <c r="CQ10" s="3">
        <f>1/1000000*SUM(Pellets!CQ$31:DB$31)</f>
        <v>12.820762</v>
      </c>
      <c r="CR10" s="3">
        <f>1/1000000*SUM(Pellets!CR$31:DC$31)</f>
        <v>13.249713999999999</v>
      </c>
      <c r="CS10" s="3">
        <f>1/1000000*SUM(Pellets!CS$31:DD$31)</f>
        <v>13.72414</v>
      </c>
      <c r="CT10" s="3">
        <f>1/1000000*SUM(Pellets!CT$31:DE$31)</f>
        <v>13.570416</v>
      </c>
      <c r="CU10" s="3">
        <f>1/1000000*SUM(Pellets!CU$31:DF$31)</f>
        <v>14.28206</v>
      </c>
      <c r="CV10" s="3">
        <f>1/1000000*SUM(Pellets!CV$31:DG$31)</f>
        <v>15.397749999999998</v>
      </c>
      <c r="CW10" s="3">
        <f>1/1000000*SUM(Pellets!CW$31:DH$31)</f>
        <v>16.227079</v>
      </c>
      <c r="CX10" s="3">
        <f>1/1000000*SUM(Pellets!CX$31:DI$31)</f>
        <v>17.035854999999998</v>
      </c>
      <c r="CY10" s="3">
        <f>1/1000000*SUM(Pellets!CY$31:DJ$31)</f>
        <v>18.612130000000001</v>
      </c>
      <c r="CZ10" s="3">
        <f>1/1000000*SUM(Pellets!CZ$31:DK$31)</f>
        <v>19.970732999999999</v>
      </c>
      <c r="DA10" s="3">
        <f>1/1000000*SUM(Pellets!DA$31:DL$31)</f>
        <v>21.409611999999999</v>
      </c>
      <c r="DB10" s="3">
        <f>1/1000000*SUM(Pellets!DB$31:DM$31)</f>
        <v>22.512069</v>
      </c>
      <c r="DC10" s="3">
        <f>1/1000000*SUM(Pellets!DC$31:DN$31)</f>
        <v>23.712738999999999</v>
      </c>
      <c r="DD10" s="3">
        <f>1/1000000*SUM(Pellets!DD$31:DO$31)</f>
        <v>24.307472999999998</v>
      </c>
      <c r="DE10" s="3">
        <f>1/1000000*SUM(Pellets!DE$31:DP$31)</f>
        <v>25.475646999999999</v>
      </c>
      <c r="DF10" s="3">
        <f>1/1000000*SUM(Pellets!DF$31:DQ$31)</f>
        <v>25.783106</v>
      </c>
      <c r="DG10" s="3">
        <f>1/1000000*SUM(Pellets!DG$31:DR$31)</f>
        <v>26.132883999999997</v>
      </c>
      <c r="DH10" s="3">
        <f>1/1000000*SUM(Pellets!DH$31:DS$31)</f>
        <v>25.250313999999999</v>
      </c>
      <c r="DI10" s="3">
        <f>1/1000000*SUM(Pellets!DI$31:DT$31)</f>
        <v>24.382642999999998</v>
      </c>
      <c r="DJ10" s="3">
        <f>1/1000000*SUM(Pellets!DJ$31:DU$31)</f>
        <v>24.165426</v>
      </c>
      <c r="DK10" s="3">
        <f>1/1000000*SUM(Pellets!DK$31:DV$31)</f>
        <v>23.403254999999998</v>
      </c>
      <c r="DL10" s="3">
        <f>1/1000000*SUM(Pellets!DL$31:DW$31)</f>
        <v>23.096214</v>
      </c>
      <c r="DM10" s="3">
        <f>1/1000000*SUM(Pellets!DM$31:DX$31)</f>
        <v>22.434939999999997</v>
      </c>
      <c r="DN10" s="3">
        <f>1/1000000*SUM(Pellets!DN$31:DY$31)</f>
        <v>22.433854999999998</v>
      </c>
      <c r="DO10" s="3">
        <f>1/1000000*SUM(Pellets!DO$31:DZ$31)</f>
        <v>21.680126999999999</v>
      </c>
      <c r="DP10" s="3">
        <f>1/1000000*SUM(Pellets!DP$31:EA$31)</f>
        <v>21.520713999999998</v>
      </c>
      <c r="DQ10" s="3">
        <f>1/1000000*SUM(Pellets!DQ$31:EB$31)</f>
        <v>20.594058</v>
      </c>
      <c r="DR10" s="3">
        <f>1/1000000*SUM(Pellets!DR$31:EC$31)</f>
        <v>21.140169999999998</v>
      </c>
      <c r="DS10" s="3">
        <f>1/1000000*SUM(Pellets!DS$31:ED$31)</f>
        <v>21.221537999999999</v>
      </c>
      <c r="DT10" s="3">
        <f>1/1000000*SUM(Pellets!DT$31:EE$31)</f>
        <v>21.584426999999998</v>
      </c>
      <c r="DU10" s="3">
        <f>1/1000000*SUM(Pellets!DU$31:EF$31)</f>
        <v>21.773755999999999</v>
      </c>
      <c r="DV10" s="3">
        <f>1/1000000*SUM(Pellets!DV$31:EG$31)</f>
        <v>21.203308</v>
      </c>
      <c r="DW10" s="3">
        <f>1/1000000*SUM(Pellets!DW$31:EH$31)</f>
        <v>21.006817999999999</v>
      </c>
      <c r="DX10" s="3">
        <f>1/1000000*SUM(Pellets!DX$31:EI$31)</f>
        <v>20.388814999999997</v>
      </c>
      <c r="DY10" s="3">
        <f>1/1000000*SUM(Pellets!DY$31:EJ$31)</f>
        <v>20.087655999999999</v>
      </c>
      <c r="DZ10" s="3">
        <f>1/1000000*SUM(Pellets!DZ$31:EK$31)</f>
        <v>19.601680999999999</v>
      </c>
      <c r="EA10" s="3">
        <f>1/1000000*SUM(Pellets!EA$31:EL$31)</f>
        <v>19.531523999999997</v>
      </c>
      <c r="EB10" s="3">
        <f>1/1000000*SUM(Pellets!EB$31:EM$31)</f>
        <v>18.843214</v>
      </c>
      <c r="EC10" s="3">
        <f>1/1000000*SUM(Pellets!EC$31:EN$31)</f>
        <v>19.140179</v>
      </c>
      <c r="ED10" s="3">
        <f>1/1000000*SUM(Pellets!ED$31:EO$31)</f>
        <v>19.081558999999999</v>
      </c>
      <c r="EE10" s="3">
        <f>1/1000000*SUM(Pellets!EE$31:EP$31)</f>
        <v>19.024094999999999</v>
      </c>
      <c r="EF10" s="3">
        <f>1/1000000*SUM(Pellets!EF$31:EQ$31)</f>
        <v>19.31795</v>
      </c>
      <c r="EG10" s="3">
        <f>1/1000000*SUM(Pellets!EG$31:ER$31)</f>
        <v>19.785640000000001</v>
      </c>
      <c r="EH10" s="3">
        <f>1/1000000*SUM(Pellets!EH$31:ES$31)</f>
        <v>20.594244</v>
      </c>
      <c r="EI10" s="3">
        <f>1/1000000*SUM(Pellets!EI$31:ET$31)</f>
        <v>21.300629999999998</v>
      </c>
      <c r="EJ10" s="3">
        <f>1/1000000*SUM(Pellets!EJ$31:EU$31)</f>
        <v>22.323366</v>
      </c>
      <c r="EK10" s="3">
        <f>1/1000000*SUM(Pellets!EK$31:EV$31)</f>
        <v>23.221034</v>
      </c>
      <c r="EL10" s="3">
        <f>1/1000000*SUM(Pellets!EL$31:EW$31)</f>
        <v>23.678429999999999</v>
      </c>
      <c r="EM10" s="3">
        <f>1/1000000*SUM(Pellets!EM$31:EX$31)</f>
        <v>25.025783000000001</v>
      </c>
      <c r="EN10" s="3">
        <f>1/1000000*SUM(Pellets!EN$31:EY$31)</f>
        <v>26.208296999999998</v>
      </c>
      <c r="EO10" s="3">
        <f>1/1000000*SUM(Pellets!EO$31:EZ$31)</f>
        <v>26.920938999999997</v>
      </c>
      <c r="EP10" s="3">
        <f>1/1000000*SUM(Pellets!EP$31:FA$31)</f>
        <v>27.454435</v>
      </c>
      <c r="EQ10" s="3">
        <f>1/1000000*SUM(Pellets!EQ$31:FB$31)</f>
        <v>28.187147</v>
      </c>
      <c r="ER10" s="3">
        <f>1/1000000*SUM(Pellets!ER$31:FC$31)</f>
        <v>29.149756</v>
      </c>
      <c r="ES10" s="3">
        <f>1/1000000*SUM(Pellets!ES$31:FD$31)</f>
        <v>29.458413</v>
      </c>
      <c r="ET10" s="3">
        <f>1/1000000*SUM(Pellets!ET$31:FE$31)</f>
        <v>28.605074999999999</v>
      </c>
      <c r="EU10" s="3">
        <f>1/1000000*SUM(Pellets!EU$31:FF$31)</f>
        <v>28.120117999999998</v>
      </c>
      <c r="EV10" s="3">
        <f>1/1000000*SUM(Pellets!EV$31:FG$31)</f>
        <v>27.814368999999999</v>
      </c>
      <c r="EW10" s="3">
        <f>1/1000000*SUM(Pellets!EW$31:FH$31)</f>
        <v>27.863042</v>
      </c>
      <c r="EX10" s="3">
        <f>1/1000000*SUM(Pellets!EX$31:FI$31)</f>
        <v>28.344170999999999</v>
      </c>
      <c r="EY10" s="3">
        <f>1/1000000*SUM(Pellets!EY$31:FJ$31)</f>
        <v>27.545807</v>
      </c>
      <c r="EZ10" s="3">
        <f>1/1000000*SUM(Pellets!EZ$31:FK$31)</f>
        <v>27.618890999999998</v>
      </c>
      <c r="FA10" s="3">
        <f>1/1000000*SUM(Pellets!FA$31:FL$31)</f>
        <v>26.784915999999999</v>
      </c>
      <c r="FB10" s="3">
        <f>1/1000000*SUM(Pellets!FB$31:FM$31)</f>
        <v>25.364114999999998</v>
      </c>
      <c r="FC10" s="3">
        <f>1/1000000*SUM(Pellets!FC$31:FN$31)</f>
        <v>24.091584999999998</v>
      </c>
      <c r="FD10" s="3">
        <f>1/1000000*SUM(Pellets!FD$31:FO$31)</f>
        <v>22.135807</v>
      </c>
      <c r="FE10" s="3">
        <f>1/1000000*SUM(Pellets!FE$31:FP$31)</f>
        <v>21.156272999999999</v>
      </c>
      <c r="FF10" s="3">
        <f>1/1000000*SUM(Pellets!FF$31:FQ$31)</f>
        <v>21.291442</v>
      </c>
      <c r="FG10" s="3">
        <f>1/1000000*SUM(Pellets!FG$31:FR$31)</f>
        <v>21.034015999999998</v>
      </c>
      <c r="FH10" s="3">
        <f>1/1000000*SUM(Pellets!FH$31:FS$31)</f>
        <v>20.847431999999998</v>
      </c>
      <c r="FI10" s="3">
        <f>1/1000000*SUM(Pellets!FI$31:FT$31)</f>
        <v>20.003712999999998</v>
      </c>
      <c r="FJ10" s="3">
        <f>1/1000000*SUM(Pellets!FJ$31:FU$31)</f>
        <v>18.753774</v>
      </c>
      <c r="FK10" s="3">
        <f>1/1000000*SUM(Pellets!FK$31:FV$31)</f>
        <v>17.797262</v>
      </c>
      <c r="FL10" s="3">
        <f>1/1000000*SUM(Pellets!FL$31:FW$31)</f>
        <v>16.323087000000001</v>
      </c>
      <c r="FM10" s="3">
        <f>1/1000000*SUM(Pellets!FM$31:FX$31)</f>
        <v>13.930391999999999</v>
      </c>
      <c r="FN10" s="3">
        <f>1/1000000*SUM(Pellets!FN$31:FY$31)</f>
        <v>12.194936999999999</v>
      </c>
    </row>
    <row r="11" spans="1:170">
      <c r="A11" t="s">
        <v>66</v>
      </c>
      <c r="B11" s="3">
        <f>B$1-SUM(B7:B10)</f>
        <v>7.0334869999999974</v>
      </c>
      <c r="C11" s="3">
        <f>C$1-SUM(C7:C10)</f>
        <v>7.1283680000000018</v>
      </c>
      <c r="D11" s="3">
        <f>D$1-SUM(D7:D10)</f>
        <v>8.461514999999995</v>
      </c>
      <c r="E11" s="3">
        <f>E$1-SUM(E7:E10)</f>
        <v>8.3230130000000031</v>
      </c>
      <c r="F11" s="3">
        <f>F$1-SUM(F7:F10)</f>
        <v>8.8024690000000021</v>
      </c>
      <c r="G11" s="3">
        <f>G$1-SUM(G7:G10)</f>
        <v>9.7058159999999987</v>
      </c>
      <c r="H11" s="3">
        <f>H$1-SUM(H7:H10)</f>
        <v>9.6227650000000011</v>
      </c>
      <c r="I11" s="3">
        <f>I$1-SUM(I7:I10)</f>
        <v>10.032555000000002</v>
      </c>
      <c r="J11" s="3">
        <f>J$1-SUM(J7:J10)</f>
        <v>9.969623999999996</v>
      </c>
      <c r="K11" s="3">
        <f>K$1-SUM(K7:K10)</f>
        <v>9.9578759999999988</v>
      </c>
      <c r="L11" s="3">
        <f>L$1-SUM(L7:L10)</f>
        <v>7.7334670000000045</v>
      </c>
      <c r="M11" s="3">
        <f>M$1-SUM(M7:M10)</f>
        <v>7.6447070000000039</v>
      </c>
      <c r="N11" s="3">
        <f>N$1-SUM(N7:N10)</f>
        <v>6.9620999999999995</v>
      </c>
      <c r="O11" s="3">
        <f>O$1-SUM(O7:O10)</f>
        <v>7.3403649999999985</v>
      </c>
      <c r="P11" s="3">
        <f>P$1-SUM(P7:P10)</f>
        <v>6.5258600000000015</v>
      </c>
      <c r="Q11" s="3">
        <f>Q$1-SUM(Q7:Q10)</f>
        <v>6.2423939999999973</v>
      </c>
      <c r="R11" s="3">
        <f>R$1-SUM(R7:R10)</f>
        <v>6.2051820000000006</v>
      </c>
      <c r="S11" s="3">
        <f>S$1-SUM(S7:S10)</f>
        <v>5.1659839999999946</v>
      </c>
      <c r="T11" s="3">
        <f>T$1-SUM(T7:T10)</f>
        <v>5.9435909999999907</v>
      </c>
      <c r="U11" s="3">
        <f>U$1-SUM(U7:U10)</f>
        <v>5.4054940000000045</v>
      </c>
      <c r="V11" s="3">
        <f>V$1-SUM(V7:V10)</f>
        <v>5.3543480000000017</v>
      </c>
      <c r="W11" s="3">
        <f>W$1-SUM(W7:W10)</f>
        <v>5.2363110000000077</v>
      </c>
      <c r="X11" s="3">
        <f>X$1-SUM(X7:X10)</f>
        <v>5.1905710000000056</v>
      </c>
      <c r="Y11" s="3">
        <f>Y$1-SUM(Y7:Y10)</f>
        <v>5.1210009999999997</v>
      </c>
      <c r="Z11" s="3">
        <f>Z$1-SUM(Z7:Z10)</f>
        <v>4.1197889999999902</v>
      </c>
      <c r="AA11" s="3">
        <f>AA$1-SUM(AA7:AA10)</f>
        <v>3.6875009999999975</v>
      </c>
      <c r="AB11" s="3">
        <f>AB$1-SUM(AB7:AB10)</f>
        <v>2.9384839999999954</v>
      </c>
      <c r="AC11" s="3">
        <f>AC$1-SUM(AC7:AC10)</f>
        <v>3.967131000000002</v>
      </c>
      <c r="AD11" s="3">
        <f>AD$1-SUM(AD7:AD10)</f>
        <v>5.0566419999999965</v>
      </c>
      <c r="AE11" s="3">
        <f>AE$1-SUM(AE7:AE10)</f>
        <v>5.6377140000000026</v>
      </c>
      <c r="AF11" s="3">
        <f>AF$1-SUM(AF7:AF10)</f>
        <v>6.2080290000000034</v>
      </c>
      <c r="AG11" s="3">
        <f>AG$1-SUM(AG7:AG10)</f>
        <v>6.2855510000000052</v>
      </c>
      <c r="AH11" s="3">
        <f>AH$1-SUM(AH7:AH10)</f>
        <v>7.0496380000000016</v>
      </c>
      <c r="AI11" s="3">
        <f>AI$1-SUM(AI7:AI10)</f>
        <v>8.2338030000000018</v>
      </c>
      <c r="AJ11" s="3">
        <f>AJ$1-SUM(AJ7:AJ10)</f>
        <v>8.4575360000000046</v>
      </c>
      <c r="AK11" s="3">
        <f>AK$1-SUM(AK7:AK10)</f>
        <v>10.420079999999999</v>
      </c>
      <c r="AL11" s="3">
        <f>AL$1-SUM(AL7:AL10)</f>
        <v>11.445471000000005</v>
      </c>
      <c r="AM11" s="3">
        <f>AM$1-SUM(AM7:AM10)</f>
        <v>12.053515999999995</v>
      </c>
      <c r="AN11" s="3">
        <f>AN$1-SUM(AN7:AN10)</f>
        <v>12.498048000000004</v>
      </c>
      <c r="AO11" s="3">
        <f>AO$1-SUM(AO7:AO10)</f>
        <v>12.286977999999998</v>
      </c>
      <c r="AP11" s="3">
        <f>AP$1-SUM(AP7:AP10)</f>
        <v>10.896018999999995</v>
      </c>
      <c r="AQ11" s="3">
        <f>AQ$1-SUM(AQ7:AQ10)</f>
        <v>10.341335999999991</v>
      </c>
      <c r="AR11" s="3">
        <f>AR$1-SUM(AR7:AR10)</f>
        <v>9.3971010000000064</v>
      </c>
      <c r="AS11" s="3">
        <f>AS$1-SUM(AS7:AS10)</f>
        <v>9.7644329999999968</v>
      </c>
      <c r="AT11" s="3">
        <f>AT$1-SUM(AT7:AT10)</f>
        <v>9.2089319999999901</v>
      </c>
      <c r="AU11" s="3">
        <f>AU$1-SUM(AU7:AU10)</f>
        <v>8.1246869999999944</v>
      </c>
      <c r="AV11" s="3">
        <f>AV$1-SUM(AV7:AV10)</f>
        <v>7.9217849999999999</v>
      </c>
      <c r="AW11" s="3">
        <f>AW$1-SUM(AW7:AW10)</f>
        <v>5.9999210000000005</v>
      </c>
      <c r="AX11" s="3">
        <f>AX$1-SUM(AX7:AX10)</f>
        <v>4.4600849999999994</v>
      </c>
      <c r="AY11" s="3">
        <f>AY$1-SUM(AY7:AY10)</f>
        <v>3.8203699999999969</v>
      </c>
      <c r="AZ11" s="3">
        <f>AZ$1-SUM(AZ7:AZ10)</f>
        <v>3.1802869999999963</v>
      </c>
      <c r="BA11" s="3">
        <f>BA$1-SUM(BA7:BA10)</f>
        <v>1.8487739999999953</v>
      </c>
      <c r="BB11" s="3">
        <f>BB$1-SUM(BB7:BB10)</f>
        <v>1.661956</v>
      </c>
      <c r="BC11" s="3">
        <f>BC$1-SUM(BC7:BC10)</f>
        <v>1.6554060000000028</v>
      </c>
      <c r="BD11" s="3">
        <f>BD$1-SUM(BD7:BD10)</f>
        <v>1.1847900000000031</v>
      </c>
      <c r="BE11" s="3">
        <f>BE$1-SUM(BE7:BE10)</f>
        <v>0.73622599999999849</v>
      </c>
      <c r="BF11" s="3">
        <f>BF$1-SUM(BF7:BF10)</f>
        <v>0.54935799999999801</v>
      </c>
      <c r="BG11" s="3">
        <f>BG$1-SUM(BG7:BG10)</f>
        <v>0.95225400000000349</v>
      </c>
      <c r="BH11" s="3">
        <f>BH$1-SUM(BH7:BH10)</f>
        <v>0.95233900000000204</v>
      </c>
      <c r="BI11" s="3">
        <f>BI$1-SUM(BI7:BI10)</f>
        <v>1.4124920000000003</v>
      </c>
      <c r="BJ11" s="3">
        <f>BJ$1-SUM(BJ7:BJ10)</f>
        <v>2.5156719999999986</v>
      </c>
      <c r="BK11" s="3">
        <f>BK$1-SUM(BK7:BK10)</f>
        <v>2.5025490000000019</v>
      </c>
      <c r="BL11" s="3">
        <f>BL$1-SUM(BL7:BL10)</f>
        <v>2.4682929999999956</v>
      </c>
      <c r="BM11" s="3">
        <f>BM$1-SUM(BM7:BM10)</f>
        <v>2.4505890000000008</v>
      </c>
      <c r="BN11" s="3">
        <f>BN$1-SUM(BN7:BN10)</f>
        <v>2.4180670000000006</v>
      </c>
      <c r="BO11" s="3">
        <f>BO$1-SUM(BO7:BO10)</f>
        <v>2.4033000000000015</v>
      </c>
      <c r="BP11" s="3">
        <f>BP$1-SUM(BP7:BP10)</f>
        <v>2.3684150000000024</v>
      </c>
      <c r="BQ11" s="3">
        <f>BQ$1-SUM(BQ7:BQ10)</f>
        <v>2.3585419999999999</v>
      </c>
      <c r="BR11" s="3">
        <f>BR$1-SUM(BR7:BR10)</f>
        <v>2.3448740000000008</v>
      </c>
      <c r="BS11" s="3">
        <f>BS$1-SUM(BS7:BS10)</f>
        <v>1.9631400000000028</v>
      </c>
      <c r="BT11" s="3">
        <f>BT$1-SUM(BT7:BT10)</f>
        <v>1.9555619999999969</v>
      </c>
      <c r="BU11" s="3">
        <f>BU$1-SUM(BU7:BU10)</f>
        <v>1.5729189999999988</v>
      </c>
      <c r="BV11" s="3">
        <f>BV$1-SUM(BV7:BV10)</f>
        <v>0.45707799999999565</v>
      </c>
      <c r="BW11" s="3">
        <f>BW$1-SUM(BW7:BW10)</f>
        <v>0.54147900000000249</v>
      </c>
      <c r="BX11" s="3">
        <f>BX$1-SUM(BX7:BX10)</f>
        <v>0.55599300000000085</v>
      </c>
      <c r="BY11" s="3">
        <f>BY$1-SUM(BY7:BY10)</f>
        <v>0.91278100000000251</v>
      </c>
      <c r="BZ11" s="3">
        <f>BZ$1-SUM(BZ7:BZ10)</f>
        <v>0.918292000000001</v>
      </c>
      <c r="CA11" s="3">
        <f>CA$1-SUM(CA7:CA10)</f>
        <v>0.91751699999999659</v>
      </c>
      <c r="CB11" s="3">
        <f>CB$1-SUM(CB7:CB10)</f>
        <v>0.91734000000000293</v>
      </c>
      <c r="CC11" s="3">
        <f>CC$1-SUM(CC7:CC10)</f>
        <v>0.92237800000000192</v>
      </c>
      <c r="CD11" s="3">
        <f>CD$1-SUM(CD7:CD10)</f>
        <v>1.3882989999999964</v>
      </c>
      <c r="CE11" s="3">
        <f>CE$1-SUM(CE7:CE10)</f>
        <v>1.4063990000000004</v>
      </c>
      <c r="CF11" s="3">
        <f>CF$1-SUM(CF7:CF10)</f>
        <v>1.4418009999999981</v>
      </c>
      <c r="CG11" s="3">
        <f>CG$1-SUM(CG7:CG10)</f>
        <v>1.3846359999999933</v>
      </c>
      <c r="CH11" s="3">
        <f>CH$1-SUM(CH7:CH10)</f>
        <v>1.3436069999999987</v>
      </c>
      <c r="CI11" s="3">
        <f>CI$1-SUM(CI7:CI10)</f>
        <v>2.1964169999999967</v>
      </c>
      <c r="CJ11" s="3">
        <f>CJ$1-SUM(CJ7:CJ10)</f>
        <v>2.630595999999997</v>
      </c>
      <c r="CK11" s="3">
        <f>CK$1-SUM(CK7:CK10)</f>
        <v>2.8284810000000036</v>
      </c>
      <c r="CL11" s="3">
        <f>CL$1-SUM(CL7:CL10)</f>
        <v>3.3013139999999979</v>
      </c>
      <c r="CM11" s="3">
        <f>CM$1-SUM(CM7:CM10)</f>
        <v>3.8792210000000011</v>
      </c>
      <c r="CN11" s="3">
        <f>CN$1-SUM(CN7:CN10)</f>
        <v>4.3819530000000029</v>
      </c>
      <c r="CO11" s="3">
        <f>CO$1-SUM(CO7:CO10)</f>
        <v>4.7803550000000001</v>
      </c>
      <c r="CP11" s="3">
        <f>CP$1-SUM(CP7:CP10)</f>
        <v>5.4481050000000053</v>
      </c>
      <c r="CQ11" s="3">
        <f>CQ$1-SUM(CQ7:CQ10)</f>
        <v>5.4421019999999984</v>
      </c>
      <c r="CR11" s="3">
        <f>CR$1-SUM(CR7:CR10)</f>
        <v>5.974650000000004</v>
      </c>
      <c r="CS11" s="3">
        <f>CS$1-SUM(CS7:CS10)</f>
        <v>6.5851979999999983</v>
      </c>
      <c r="CT11" s="3">
        <f>CT$1-SUM(CT7:CT10)</f>
        <v>6.7178940000000011</v>
      </c>
      <c r="CU11" s="3">
        <f>CU$1-SUM(CU7:CU10)</f>
        <v>6.4257249999999999</v>
      </c>
      <c r="CV11" s="3">
        <f>CV$1-SUM(CV7:CV10)</f>
        <v>6.1080269999999999</v>
      </c>
      <c r="CW11" s="3">
        <f>CW$1-SUM(CW7:CW10)</f>
        <v>6.5360289999999992</v>
      </c>
      <c r="CX11" s="3">
        <f>CX$1-SUM(CX7:CX10)</f>
        <v>6.6386990000000026</v>
      </c>
      <c r="CY11" s="3">
        <f>CY$1-SUM(CY7:CY10)</f>
        <v>6.6809229999999999</v>
      </c>
      <c r="CZ11" s="3">
        <f>CZ$1-SUM(CZ7:CZ10)</f>
        <v>6.7814630000000022</v>
      </c>
      <c r="DA11" s="3">
        <f>DA$1-SUM(DA7:DA10)</f>
        <v>6.5938200000000009</v>
      </c>
      <c r="DB11" s="3">
        <f>DB$1-SUM(DB7:DB10)</f>
        <v>6.6105499999999964</v>
      </c>
      <c r="DC11" s="3">
        <f>DC$1-SUM(DC7:DC10)</f>
        <v>7.8447829999999996</v>
      </c>
      <c r="DD11" s="3">
        <f>DD$1-SUM(DD7:DD10)</f>
        <v>8.1405790000000025</v>
      </c>
      <c r="DE11" s="3">
        <f>DE$1-SUM(DE7:DE10)</f>
        <v>7.6608769999999993</v>
      </c>
      <c r="DF11" s="3">
        <f>DF$1-SUM(DF7:DF10)</f>
        <v>8.2422140000000041</v>
      </c>
      <c r="DG11" s="3">
        <f>DG$1-SUM(DG7:DG10)</f>
        <v>7.7889470000000074</v>
      </c>
      <c r="DH11" s="3">
        <f>DH$1-SUM(DH7:DH10)</f>
        <v>8.8567819999999955</v>
      </c>
      <c r="DI11" s="3">
        <f>DI$1-SUM(DI7:DI10)</f>
        <v>8.474102000000002</v>
      </c>
      <c r="DJ11" s="3">
        <f>DJ$1-SUM(DJ7:DJ10)</f>
        <v>7.9243669999999895</v>
      </c>
      <c r="DK11" s="3">
        <f>DK$1-SUM(DK7:DK10)</f>
        <v>7.3287459999999953</v>
      </c>
      <c r="DL11" s="3">
        <f>DL$1-SUM(DL7:DL10)</f>
        <v>6.7560529999999943</v>
      </c>
      <c r="DM11" s="3">
        <f>DM$1-SUM(DM7:DM10)</f>
        <v>6.7734870000000029</v>
      </c>
      <c r="DN11" s="3">
        <f>DN$1-SUM(DN7:DN10)</f>
        <v>5.7996519999999947</v>
      </c>
      <c r="DO11" s="3">
        <f>DO$1-SUM(DO7:DO10)</f>
        <v>5.1733759999999975</v>
      </c>
      <c r="DP11" s="3">
        <f>DP$1-SUM(DP7:DP10)</f>
        <v>4.4834419999999966</v>
      </c>
      <c r="DQ11" s="3">
        <f>DQ$1-SUM(DQ7:DQ10)</f>
        <v>4.4034909999999954</v>
      </c>
      <c r="DR11" s="3">
        <f>DR$1-SUM(DR7:DR10)</f>
        <v>3.7296189999999996</v>
      </c>
      <c r="DS11" s="3">
        <f>DS$1-SUM(DS7:DS10)</f>
        <v>3.5240520000000046</v>
      </c>
      <c r="DT11" s="3">
        <f>DT$1-SUM(DT7:DT10)</f>
        <v>2.3517739999999989</v>
      </c>
      <c r="DU11" s="3">
        <f>DU$1-SUM(DU7:DU10)</f>
        <v>1.7609199999999987</v>
      </c>
      <c r="DV11" s="3">
        <f>DV$1-SUM(DV7:DV10)</f>
        <v>1.7251089999999962</v>
      </c>
      <c r="DW11" s="3">
        <f>DW$1-SUM(DW7:DW10)</f>
        <v>1.6962889999999931</v>
      </c>
      <c r="DX11" s="3">
        <f>DX$1-SUM(DX7:DX10)</f>
        <v>1.6658930000000041</v>
      </c>
      <c r="DY11" s="3">
        <f>DY$1-SUM(DY7:DY10)</f>
        <v>1.4329199999999958</v>
      </c>
      <c r="DZ11" s="3">
        <f>DZ$1-SUM(DZ7:DZ10)</f>
        <v>1.2759250000000009</v>
      </c>
      <c r="EA11" s="3">
        <f>EA$1-SUM(EA7:EA10)</f>
        <v>0.56640399999999858</v>
      </c>
      <c r="EB11" s="3">
        <f>EB$1-SUM(EB7:EB10)</f>
        <v>0.38696699999999851</v>
      </c>
      <c r="EC11" s="3">
        <f>EC$1-SUM(EC7:EC10)</f>
        <v>0.40527900000000017</v>
      </c>
      <c r="ED11" s="3">
        <f>ED$1-SUM(ED7:ED10)</f>
        <v>0.4791619999999952</v>
      </c>
      <c r="EE11" s="3">
        <f>EE$1-SUM(EE7:EE10)</f>
        <v>0.58934600000000614</v>
      </c>
      <c r="EF11" s="3">
        <f>EF$1-SUM(EF7:EF10)</f>
        <v>0.82750500000000216</v>
      </c>
      <c r="EG11" s="3">
        <f>EG$1-SUM(EG7:EG10)</f>
        <v>1.0188229999999976</v>
      </c>
      <c r="EH11" s="3">
        <f>EH$1-SUM(EH7:EH10)</f>
        <v>1.2617890000000003</v>
      </c>
      <c r="EI11" s="3">
        <f>EI$1-SUM(EI7:EI10)</f>
        <v>1.8012209999999982</v>
      </c>
      <c r="EJ11" s="3">
        <f>EJ$1-SUM(EJ7:EJ10)</f>
        <v>3.7456679999999949</v>
      </c>
      <c r="EK11" s="3">
        <f>EK$1-SUM(EK7:EK10)</f>
        <v>4.8340229999999949</v>
      </c>
      <c r="EL11" s="3">
        <f>EL$1-SUM(EL7:EL10)</f>
        <v>5.1834469999999939</v>
      </c>
      <c r="EM11" s="3">
        <f>EM$1-SUM(EM7:EM10)</f>
        <v>10.469166999999999</v>
      </c>
      <c r="EN11" s="3">
        <f>EN$1-SUM(EN7:EN10)</f>
        <v>12.959670999999993</v>
      </c>
      <c r="EO11" s="3">
        <f>EO$1-SUM(EO7:EO10)</f>
        <v>14.841578999999996</v>
      </c>
      <c r="EP11" s="3">
        <f>EP$1-SUM(EP7:EP10)</f>
        <v>16.717317999999992</v>
      </c>
      <c r="EQ11" s="3">
        <f>EQ$1-SUM(EQ7:EQ10)</f>
        <v>20.01427799999999</v>
      </c>
      <c r="ER11" s="3">
        <f>ER$1-SUM(ER7:ER10)</f>
        <v>20.706620999999998</v>
      </c>
      <c r="ES11" s="3">
        <f>ES$1-SUM(ES7:ES10)</f>
        <v>20.637725000000003</v>
      </c>
      <c r="ET11" s="3">
        <f>ET$1-SUM(ET7:ET10)</f>
        <v>20.52328</v>
      </c>
      <c r="EU11" s="3">
        <f>EU$1-SUM(EU7:EU10)</f>
        <v>20.125959999999992</v>
      </c>
      <c r="EV11" s="3">
        <f>EV$1-SUM(EV7:EV10)</f>
        <v>18.605300999999997</v>
      </c>
      <c r="EW11" s="3">
        <f>EW$1-SUM(EW7:EW10)</f>
        <v>18.178054000000003</v>
      </c>
      <c r="EX11" s="3">
        <f>EX$1-SUM(EX7:EX10)</f>
        <v>18.687727999999993</v>
      </c>
      <c r="EY11" s="3">
        <f>EY$1-SUM(EY7:EY10)</f>
        <v>14.236995999999998</v>
      </c>
      <c r="EZ11" s="3">
        <f>EZ$1-SUM(EZ7:EZ10)</f>
        <v>15.961316000000004</v>
      </c>
      <c r="FA11" s="3">
        <f>FA$1-SUM(FA7:FA10)</f>
        <v>18.422510000000003</v>
      </c>
      <c r="FB11" s="3">
        <f>FB$1-SUM(FB7:FB10)</f>
        <v>20.237114000000005</v>
      </c>
      <c r="FC11" s="3">
        <f>FC$1-SUM(FC7:FC10)</f>
        <v>24.467703999999998</v>
      </c>
      <c r="FD11" s="3">
        <f>FD$1-SUM(FD7:FD10)</f>
        <v>25.043207999999993</v>
      </c>
      <c r="FE11" s="3">
        <f>FE$1-SUM(FE7:FE10)</f>
        <v>27.812015000000002</v>
      </c>
      <c r="FF11" s="3">
        <f>FF$1-SUM(FF7:FF10)</f>
        <v>28.643616000000002</v>
      </c>
      <c r="FG11" s="3">
        <f>FG$1-SUM(FG7:FG10)</f>
        <v>28.575770999999996</v>
      </c>
      <c r="FH11" s="3">
        <f>FH$1-SUM(FH7:FH10)</f>
        <v>28.218440999999999</v>
      </c>
      <c r="FI11" s="3">
        <f>FI$1-SUM(FI7:FI10)</f>
        <v>27.721225999999994</v>
      </c>
      <c r="FJ11" s="3">
        <f>FJ$1-SUM(FJ7:FJ10)</f>
        <v>28.711911999999998</v>
      </c>
      <c r="FK11" s="3">
        <f>FK$1-SUM(FK7:FK10)</f>
        <v>28.188299000000001</v>
      </c>
      <c r="FL11" s="3">
        <f>FL$1-SUM(FL7:FL10)</f>
        <v>24.937856000000004</v>
      </c>
      <c r="FM11" s="3">
        <f>FM$1-SUM(FM7:FM10)</f>
        <v>20.453632999999996</v>
      </c>
      <c r="FN11" s="3">
        <f>FN$1-SUM(FN7:FN10)</f>
        <v>16.634207999999997</v>
      </c>
    </row>
    <row r="12" spans="1:170">
      <c r="B12" t="str">
        <f>IF(B5&lt;0,1,"-")</f>
        <v>-</v>
      </c>
      <c r="C12" t="str">
        <f>IF(C5&lt;0,1,"-")</f>
        <v>-</v>
      </c>
      <c r="D12" t="str">
        <f>IF(D5&lt;0,1,"-")</f>
        <v>-</v>
      </c>
      <c r="E12" t="str">
        <f>IF(E5&lt;0,1,"-")</f>
        <v>-</v>
      </c>
      <c r="F12" t="str">
        <f>IF(F5&lt;0,1,"-")</f>
        <v>-</v>
      </c>
      <c r="G12" t="str">
        <f>IF(G5&lt;0,1,"-")</f>
        <v>-</v>
      </c>
      <c r="H12" t="str">
        <f>IF(H5&lt;0,1,"-")</f>
        <v>-</v>
      </c>
      <c r="I12" t="str">
        <f>IF(I5&lt;0,1,"-")</f>
        <v>-</v>
      </c>
      <c r="J12" t="str">
        <f>IF(J5&lt;0,1,"-")</f>
        <v>-</v>
      </c>
      <c r="K12" t="str">
        <f>IF(K5&lt;0,1,"-")</f>
        <v>-</v>
      </c>
      <c r="L12" t="str">
        <f>IF(L5&lt;0,1,"-")</f>
        <v>-</v>
      </c>
      <c r="M12" t="str">
        <f>IF(M5&lt;0,1,"-")</f>
        <v>-</v>
      </c>
      <c r="N12" t="str">
        <f>IF(N5&lt;0,1,"-")</f>
        <v>-</v>
      </c>
      <c r="O12" t="str">
        <f>IF(O5&lt;0,1,"-")</f>
        <v>-</v>
      </c>
      <c r="P12" t="str">
        <f>IF(P5&lt;0,1,"-")</f>
        <v>-</v>
      </c>
      <c r="Q12" t="str">
        <f>IF(Q5&lt;0,1,"-")</f>
        <v>-</v>
      </c>
      <c r="R12" t="str">
        <f>IF(R5&lt;0,1,"-")</f>
        <v>-</v>
      </c>
      <c r="S12" t="str">
        <f>IF(S5&lt;0,1,"-")</f>
        <v>-</v>
      </c>
      <c r="T12" t="str">
        <f>IF(T5&lt;0,1,"-")</f>
        <v>-</v>
      </c>
      <c r="U12" t="str">
        <f>IF(U5&lt;0,1,"-")</f>
        <v>-</v>
      </c>
      <c r="V12" t="str">
        <f>IF(V5&lt;0,1,"-")</f>
        <v>-</v>
      </c>
      <c r="W12" t="str">
        <f>IF(W5&lt;0,1,"-")</f>
        <v>-</v>
      </c>
      <c r="X12" t="str">
        <f>IF(X5&lt;0,1,"-")</f>
        <v>-</v>
      </c>
      <c r="Y12" t="str">
        <f>IF(Y5&lt;0,1,"-")</f>
        <v>-</v>
      </c>
      <c r="Z12" t="str">
        <f>IF(Z5&lt;0,1,"-")</f>
        <v>-</v>
      </c>
      <c r="AA12" t="str">
        <f>IF(AA5&lt;0,1,"-")</f>
        <v>-</v>
      </c>
      <c r="AB12" t="str">
        <f>IF(AB5&lt;0,1,"-")</f>
        <v>-</v>
      </c>
      <c r="AC12" t="str">
        <f>IF(AC5&lt;0,1,"-")</f>
        <v>-</v>
      </c>
      <c r="AD12" t="str">
        <f>IF(AD5&lt;0,1,"-")</f>
        <v>-</v>
      </c>
      <c r="AE12" t="str">
        <f>IF(AE5&lt;0,1,"-")</f>
        <v>-</v>
      </c>
      <c r="AF12" t="str">
        <f>IF(AF5&lt;0,1,"-")</f>
        <v>-</v>
      </c>
      <c r="AG12" t="str">
        <f>IF(AG5&lt;0,1,"-")</f>
        <v>-</v>
      </c>
      <c r="AH12" t="str">
        <f>IF(AH5&lt;0,1,"-")</f>
        <v>-</v>
      </c>
      <c r="AI12" t="str">
        <f>IF(AI5&lt;0,1,"-")</f>
        <v>-</v>
      </c>
      <c r="AJ12" t="str">
        <f>IF(AJ5&lt;0,1,"-")</f>
        <v>-</v>
      </c>
      <c r="AK12" t="str">
        <f>IF(AK5&lt;0,1,"-")</f>
        <v>-</v>
      </c>
      <c r="AL12" t="str">
        <f>IF(AL5&lt;0,1,"-")</f>
        <v>-</v>
      </c>
      <c r="AM12" t="str">
        <f>IF(AM5&lt;0,1,"-")</f>
        <v>-</v>
      </c>
      <c r="AN12" t="str">
        <f>IF(AN5&lt;0,1,"-")</f>
        <v>-</v>
      </c>
      <c r="AO12" t="str">
        <f>IF(AO5&lt;0,1,"-")</f>
        <v>-</v>
      </c>
      <c r="AP12" t="str">
        <f>IF(AP5&lt;0,1,"-")</f>
        <v>-</v>
      </c>
      <c r="AQ12" t="str">
        <f>IF(AQ5&lt;0,1,"-")</f>
        <v>-</v>
      </c>
      <c r="AR12" t="str">
        <f>IF(AR5&lt;0,1,"-")</f>
        <v>-</v>
      </c>
      <c r="AS12" t="str">
        <f>IF(AS5&lt;0,1,"-")</f>
        <v>-</v>
      </c>
      <c r="AT12" t="str">
        <f>IF(AT5&lt;0,1,"-")</f>
        <v>-</v>
      </c>
      <c r="AU12" t="str">
        <f>IF(AU5&lt;0,1,"-")</f>
        <v>-</v>
      </c>
      <c r="AV12" t="str">
        <f>IF(AV5&lt;0,1,"-")</f>
        <v>-</v>
      </c>
      <c r="AW12" t="str">
        <f>IF(AW5&lt;0,1,"-")</f>
        <v>-</v>
      </c>
      <c r="AX12" t="str">
        <f>IF(AX5&lt;0,1,"-")</f>
        <v>-</v>
      </c>
      <c r="AY12" t="str">
        <f>IF(AY5&lt;0,1,"-")</f>
        <v>-</v>
      </c>
      <c r="AZ12" t="str">
        <f>IF(AZ5&lt;0,1,"-")</f>
        <v>-</v>
      </c>
      <c r="BA12" t="str">
        <f>IF(BA5&lt;0,1,"-")</f>
        <v>-</v>
      </c>
      <c r="BB12" t="str">
        <f>IF(BB5&lt;0,1,"-")</f>
        <v>-</v>
      </c>
      <c r="BC12" t="str">
        <f>IF(BC5&lt;0,1,"-")</f>
        <v>-</v>
      </c>
      <c r="BD12" t="str">
        <f>IF(BD5&lt;0,1,"-")</f>
        <v>-</v>
      </c>
      <c r="BE12" t="str">
        <f>IF(BE5&lt;0,1,"-")</f>
        <v>-</v>
      </c>
      <c r="BF12" t="str">
        <f>IF(BF5&lt;0,1,"-")</f>
        <v>-</v>
      </c>
      <c r="BG12" t="str">
        <f>IF(BG5&lt;0,1,"-")</f>
        <v>-</v>
      </c>
      <c r="BH12" t="str">
        <f>IF(BH5&lt;0,1,"-")</f>
        <v>-</v>
      </c>
      <c r="BI12" t="str">
        <f>IF(BI5&lt;0,1,"-")</f>
        <v>-</v>
      </c>
      <c r="BJ12" t="str">
        <f>IF(BJ5&lt;0,1,"-")</f>
        <v>-</v>
      </c>
      <c r="BK12" t="str">
        <f>IF(BK5&lt;0,1,"-")</f>
        <v>-</v>
      </c>
      <c r="BL12" t="str">
        <f>IF(BL5&lt;0,1,"-")</f>
        <v>-</v>
      </c>
      <c r="BM12" t="str">
        <f>IF(BM5&lt;0,1,"-")</f>
        <v>-</v>
      </c>
      <c r="BN12" t="str">
        <f>IF(BN5&lt;0,1,"-")</f>
        <v>-</v>
      </c>
      <c r="BO12" t="str">
        <f>IF(BO5&lt;0,1,"-")</f>
        <v>-</v>
      </c>
      <c r="BP12" t="str">
        <f>IF(BP5&lt;0,1,"-")</f>
        <v>-</v>
      </c>
      <c r="BQ12" t="str">
        <f>IF(BQ5&lt;0,1,"-")</f>
        <v>-</v>
      </c>
      <c r="BR12" t="str">
        <f>IF(BR5&lt;0,1,"-")</f>
        <v>-</v>
      </c>
      <c r="BS12" t="str">
        <f>IF(BS5&lt;0,1,"-")</f>
        <v>-</v>
      </c>
      <c r="BT12" t="str">
        <f>IF(BT5&lt;0,1,"-")</f>
        <v>-</v>
      </c>
      <c r="BU12" t="str">
        <f>IF(BU5&lt;0,1,"-")</f>
        <v>-</v>
      </c>
      <c r="BV12" t="str">
        <f>IF(BV5&lt;0,1,"-")</f>
        <v>-</v>
      </c>
      <c r="BW12" t="str">
        <f>IF(BW5&lt;0,1,"-")</f>
        <v>-</v>
      </c>
      <c r="BX12" t="str">
        <f>IF(BX5&lt;0,1,"-")</f>
        <v>-</v>
      </c>
      <c r="BY12" t="str">
        <f>IF(BY5&lt;0,1,"-")</f>
        <v>-</v>
      </c>
      <c r="BZ12" t="str">
        <f>IF(BZ5&lt;0,1,"-")</f>
        <v>-</v>
      </c>
      <c r="CA12" t="str">
        <f>IF(CA5&lt;0,1,"-")</f>
        <v>-</v>
      </c>
      <c r="CB12" t="str">
        <f>IF(CB5&lt;0,1,"-")</f>
        <v>-</v>
      </c>
      <c r="CC12" t="str">
        <f>IF(CC5&lt;0,1,"-")</f>
        <v>-</v>
      </c>
      <c r="CD12" t="str">
        <f>IF(CD5&lt;0,1,"-")</f>
        <v>-</v>
      </c>
      <c r="CE12" t="str">
        <f>IF(CE5&lt;0,1,"-")</f>
        <v>-</v>
      </c>
      <c r="CF12" t="str">
        <f>IF(CF5&lt;0,1,"-")</f>
        <v>-</v>
      </c>
      <c r="CG12" t="str">
        <f>IF(CG5&lt;0,1,"-")</f>
        <v>-</v>
      </c>
      <c r="CH12" t="str">
        <f>IF(CH5&lt;0,1,"-")</f>
        <v>-</v>
      </c>
      <c r="CI12" t="str">
        <f>IF(CI5&lt;0,1,"-")</f>
        <v>-</v>
      </c>
      <c r="CJ12" t="str">
        <f>IF(CJ5&lt;0,1,"-")</f>
        <v>-</v>
      </c>
      <c r="CK12" t="str">
        <f>IF(CK5&lt;0,1,"-")</f>
        <v>-</v>
      </c>
      <c r="CL12" t="str">
        <f>IF(CL5&lt;0,1,"-")</f>
        <v>-</v>
      </c>
      <c r="CM12" t="str">
        <f>IF(CM5&lt;0,1,"-")</f>
        <v>-</v>
      </c>
      <c r="CN12" t="str">
        <f>IF(CN5&lt;0,1,"-")</f>
        <v>-</v>
      </c>
      <c r="CO12" t="str">
        <f>IF(CO5&lt;0,1,"-")</f>
        <v>-</v>
      </c>
      <c r="CP12" t="str">
        <f>IF(CP5&lt;0,1,"-")</f>
        <v>-</v>
      </c>
      <c r="CQ12" t="str">
        <f>IF(CQ5&lt;0,1,"-")</f>
        <v>-</v>
      </c>
      <c r="CR12" t="str">
        <f>IF(CR5&lt;0,1,"-")</f>
        <v>-</v>
      </c>
      <c r="CS12" t="str">
        <f>IF(CS5&lt;0,1,"-")</f>
        <v>-</v>
      </c>
      <c r="CT12" t="str">
        <f>IF(CT5&lt;0,1,"-")</f>
        <v>-</v>
      </c>
      <c r="CU12" t="str">
        <f>IF(CU5&lt;0,1,"-")</f>
        <v>-</v>
      </c>
      <c r="CV12" t="str">
        <f>IF(CV5&lt;0,1,"-")</f>
        <v>-</v>
      </c>
      <c r="CW12" t="str">
        <f>IF(CW5&lt;0,1,"-")</f>
        <v>-</v>
      </c>
      <c r="CX12" t="str">
        <f>IF(CX5&lt;0,1,"-")</f>
        <v>-</v>
      </c>
      <c r="CY12" t="str">
        <f>IF(CY5&lt;0,1,"-")</f>
        <v>-</v>
      </c>
      <c r="CZ12" t="str">
        <f>IF(CZ5&lt;0,1,"-")</f>
        <v>-</v>
      </c>
      <c r="DA12" t="str">
        <f>IF(DA5&lt;0,1,"-")</f>
        <v>-</v>
      </c>
      <c r="DB12" t="str">
        <f>IF(DB5&lt;0,1,"-")</f>
        <v>-</v>
      </c>
      <c r="DC12" t="str">
        <f>IF(DC5&lt;0,1,"-")</f>
        <v>-</v>
      </c>
      <c r="DD12" t="str">
        <f>IF(DD5&lt;0,1,"-")</f>
        <v>-</v>
      </c>
      <c r="DE12" t="str">
        <f>IF(DE5&lt;0,1,"-")</f>
        <v>-</v>
      </c>
      <c r="DF12" t="str">
        <f>IF(DF5&lt;0,1,"-")</f>
        <v>-</v>
      </c>
      <c r="DG12" t="str">
        <f>IF(DG5&lt;0,1,"-")</f>
        <v>-</v>
      </c>
      <c r="DH12" t="str">
        <f>IF(DH5&lt;0,1,"-")</f>
        <v>-</v>
      </c>
      <c r="DI12" t="str">
        <f>IF(DI5&lt;0,1,"-")</f>
        <v>-</v>
      </c>
      <c r="DJ12" t="str">
        <f>IF(DJ5&lt;0,1,"-")</f>
        <v>-</v>
      </c>
      <c r="DK12" t="str">
        <f>IF(DK5&lt;0,1,"-")</f>
        <v>-</v>
      </c>
      <c r="DL12" t="str">
        <f>IF(DL5&lt;0,1,"-")</f>
        <v>-</v>
      </c>
      <c r="DM12" t="str">
        <f>IF(DM5&lt;0,1,"-")</f>
        <v>-</v>
      </c>
      <c r="DN12" t="str">
        <f>IF(DN5&lt;0,1,"-")</f>
        <v>-</v>
      </c>
      <c r="DO12" t="str">
        <f>IF(DO5&lt;0,1,"-")</f>
        <v>-</v>
      </c>
      <c r="DP12" t="str">
        <f>IF(DP5&lt;0,1,"-")</f>
        <v>-</v>
      </c>
      <c r="DQ12" t="str">
        <f>IF(DQ5&lt;0,1,"-")</f>
        <v>-</v>
      </c>
      <c r="DR12" t="str">
        <f>IF(DR5&lt;0,1,"-")</f>
        <v>-</v>
      </c>
      <c r="DS12" t="str">
        <f>IF(DS5&lt;0,1,"-")</f>
        <v>-</v>
      </c>
      <c r="DT12" t="str">
        <f>IF(DT5&lt;0,1,"-")</f>
        <v>-</v>
      </c>
      <c r="DU12" t="str">
        <f>IF(DU5&lt;0,1,"-")</f>
        <v>-</v>
      </c>
      <c r="DV12" t="str">
        <f>IF(DV5&lt;0,1,"-")</f>
        <v>-</v>
      </c>
      <c r="DW12" t="str">
        <f>IF(DW5&lt;0,1,"-")</f>
        <v>-</v>
      </c>
      <c r="DX12" t="str">
        <f>IF(DX5&lt;0,1,"-")</f>
        <v>-</v>
      </c>
      <c r="DY12" t="str">
        <f>IF(DY5&lt;0,1,"-")</f>
        <v>-</v>
      </c>
      <c r="DZ12" t="str">
        <f>IF(DZ5&lt;0,1,"-")</f>
        <v>-</v>
      </c>
      <c r="EA12" t="str">
        <f>IF(EA5&lt;0,1,"-")</f>
        <v>-</v>
      </c>
      <c r="EB12" t="str">
        <f>IF(EB5&lt;0,1,"-")</f>
        <v>-</v>
      </c>
      <c r="EC12" t="str">
        <f>IF(EC5&lt;0,1,"-")</f>
        <v>-</v>
      </c>
      <c r="ED12" t="str">
        <f>IF(ED5&lt;0,1,"-")</f>
        <v>-</v>
      </c>
      <c r="EE12" t="str">
        <f>IF(EE5&lt;0,1,"-")</f>
        <v>-</v>
      </c>
      <c r="EF12" t="str">
        <f>IF(EF5&lt;0,1,"-")</f>
        <v>-</v>
      </c>
      <c r="EG12" t="str">
        <f>IF(EG5&lt;0,1,"-")</f>
        <v>-</v>
      </c>
      <c r="EH12" t="str">
        <f>IF(EH5&lt;0,1,"-")</f>
        <v>-</v>
      </c>
      <c r="EI12" t="str">
        <f>IF(EI5&lt;0,1,"-")</f>
        <v>-</v>
      </c>
      <c r="EJ12" t="str">
        <f>IF(EJ5&lt;0,1,"-")</f>
        <v>-</v>
      </c>
      <c r="EK12" t="str">
        <f>IF(EK5&lt;0,1,"-")</f>
        <v>-</v>
      </c>
      <c r="EL12" t="str">
        <f>IF(EL5&lt;0,1,"-")</f>
        <v>-</v>
      </c>
      <c r="EM12" t="str">
        <f>IF(EM5&lt;0,1,"-")</f>
        <v>-</v>
      </c>
      <c r="EN12" t="str">
        <f>IF(EN5&lt;0,1,"-")</f>
        <v>-</v>
      </c>
      <c r="EO12" t="str">
        <f>IF(EO5&lt;0,1,"-")</f>
        <v>-</v>
      </c>
      <c r="EP12" t="str">
        <f>IF(EP5&lt;0,1,"-")</f>
        <v>-</v>
      </c>
      <c r="EQ12" t="str">
        <f>IF(EQ5&lt;0,1,"-")</f>
        <v>-</v>
      </c>
      <c r="ER12" t="str">
        <f>IF(ER5&lt;0,1,"-")</f>
        <v>-</v>
      </c>
      <c r="ES12" t="str">
        <f>IF(ES5&lt;0,1,"-")</f>
        <v>-</v>
      </c>
      <c r="ET12" t="str">
        <f>IF(ET5&lt;0,1,"-")</f>
        <v>-</v>
      </c>
      <c r="EU12" t="str">
        <f>IF(EU5&lt;0,1,"-")</f>
        <v>-</v>
      </c>
      <c r="EV12" t="str">
        <f>IF(EV5&lt;0,1,"-")</f>
        <v>-</v>
      </c>
      <c r="EW12" t="str">
        <f>IF(EW5&lt;0,1,"-")</f>
        <v>-</v>
      </c>
      <c r="EX12" t="str">
        <f>IF(EX5&lt;0,1,"-")</f>
        <v>-</v>
      </c>
      <c r="EY12" t="str">
        <f>IF(EY5&lt;0,1,"-")</f>
        <v>-</v>
      </c>
      <c r="EZ12" t="str">
        <f>IF(EZ5&lt;0,1,"-")</f>
        <v>-</v>
      </c>
      <c r="FA12" t="str">
        <f>IF(FA5&lt;0,1,"-")</f>
        <v>-</v>
      </c>
      <c r="FB12" t="str">
        <f>IF(FB5&lt;0,1,"-")</f>
        <v>-</v>
      </c>
      <c r="FC12" t="str">
        <f>IF(FC5&lt;0,1,"-")</f>
        <v>-</v>
      </c>
      <c r="FD12" t="str">
        <f>IF(FD5&lt;0,1,"-")</f>
        <v>-</v>
      </c>
      <c r="FE12" t="str">
        <f>IF(FE5&lt;0,1,"-")</f>
        <v>-</v>
      </c>
      <c r="FF12" t="str">
        <f>IF(FF5&lt;0,1,"-")</f>
        <v>-</v>
      </c>
      <c r="FG12" t="str">
        <f>IF(FG5&lt;0,1,"-")</f>
        <v>-</v>
      </c>
      <c r="FH12" t="str">
        <f>IF(FH5&lt;0,1,"-")</f>
        <v>-</v>
      </c>
      <c r="FI12" t="str">
        <f>IF(FI5&lt;0,1,"-")</f>
        <v>-</v>
      </c>
      <c r="FJ12" t="str">
        <f>IF(FJ5&lt;0,1,"-")</f>
        <v>-</v>
      </c>
      <c r="FK12" t="str">
        <f>IF(FK5&lt;0,1,"-")</f>
        <v>-</v>
      </c>
      <c r="FL12" t="str">
        <f>IF(FL5&lt;0,1,"-")</f>
        <v>-</v>
      </c>
      <c r="FM12" t="str">
        <f>IF(FM5&lt;0,1,"-")</f>
        <v>-</v>
      </c>
      <c r="FN12" t="str">
        <f>IF(FN5&lt;0,1,"-")</f>
        <v>-</v>
      </c>
    </row>
    <row r="13" spans="1:170">
      <c r="B13" t="str">
        <f>IF(B7&lt;0,1,"-")</f>
        <v>-</v>
      </c>
      <c r="C13" t="str">
        <f>IF(C7&lt;0,1,"-")</f>
        <v>-</v>
      </c>
      <c r="D13" t="str">
        <f>IF(D7&lt;0,1,"-")</f>
        <v>-</v>
      </c>
      <c r="E13" t="str">
        <f>IF(E7&lt;0,1,"-")</f>
        <v>-</v>
      </c>
      <c r="F13" t="str">
        <f>IF(F7&lt;0,1,"-")</f>
        <v>-</v>
      </c>
      <c r="G13" t="str">
        <f>IF(G7&lt;0,1,"-")</f>
        <v>-</v>
      </c>
      <c r="H13" t="str">
        <f>IF(H7&lt;0,1,"-")</f>
        <v>-</v>
      </c>
      <c r="I13" t="str">
        <f>IF(I7&lt;0,1,"-")</f>
        <v>-</v>
      </c>
      <c r="J13" t="str">
        <f>IF(J7&lt;0,1,"-")</f>
        <v>-</v>
      </c>
      <c r="K13" t="str">
        <f>IF(K7&lt;0,1,"-")</f>
        <v>-</v>
      </c>
      <c r="L13" t="str">
        <f>IF(L7&lt;0,1,"-")</f>
        <v>-</v>
      </c>
      <c r="M13" t="str">
        <f>IF(M7&lt;0,1,"-")</f>
        <v>-</v>
      </c>
      <c r="N13" t="str">
        <f>IF(N7&lt;0,1,"-")</f>
        <v>-</v>
      </c>
      <c r="O13" t="str">
        <f>IF(O7&lt;0,1,"-")</f>
        <v>-</v>
      </c>
      <c r="P13" t="str">
        <f>IF(P7&lt;0,1,"-")</f>
        <v>-</v>
      </c>
      <c r="Q13" t="str">
        <f>IF(Q7&lt;0,1,"-")</f>
        <v>-</v>
      </c>
      <c r="R13" t="str">
        <f>IF(R7&lt;0,1,"-")</f>
        <v>-</v>
      </c>
      <c r="S13" t="str">
        <f>IF(S7&lt;0,1,"-")</f>
        <v>-</v>
      </c>
      <c r="T13" t="str">
        <f>IF(T7&lt;0,1,"-")</f>
        <v>-</v>
      </c>
      <c r="U13" t="str">
        <f>IF(U7&lt;0,1,"-")</f>
        <v>-</v>
      </c>
      <c r="V13" t="str">
        <f>IF(V7&lt;0,1,"-")</f>
        <v>-</v>
      </c>
      <c r="W13" t="str">
        <f>IF(W7&lt;0,1,"-")</f>
        <v>-</v>
      </c>
      <c r="X13" t="str">
        <f>IF(X7&lt;0,1,"-")</f>
        <v>-</v>
      </c>
      <c r="Y13" t="str">
        <f>IF(Y7&lt;0,1,"-")</f>
        <v>-</v>
      </c>
      <c r="Z13" t="str">
        <f>IF(Z7&lt;0,1,"-")</f>
        <v>-</v>
      </c>
      <c r="AA13" t="str">
        <f>IF(AA7&lt;0,1,"-")</f>
        <v>-</v>
      </c>
      <c r="AB13" t="str">
        <f>IF(AB7&lt;0,1,"-")</f>
        <v>-</v>
      </c>
      <c r="AC13" t="str">
        <f>IF(AC7&lt;0,1,"-")</f>
        <v>-</v>
      </c>
      <c r="AD13" t="str">
        <f>IF(AD7&lt;0,1,"-")</f>
        <v>-</v>
      </c>
      <c r="AE13" t="str">
        <f>IF(AE7&lt;0,1,"-")</f>
        <v>-</v>
      </c>
      <c r="AF13" t="str">
        <f>IF(AF7&lt;0,1,"-")</f>
        <v>-</v>
      </c>
      <c r="AG13" t="str">
        <f>IF(AG7&lt;0,1,"-")</f>
        <v>-</v>
      </c>
      <c r="AH13" t="str">
        <f>IF(AH7&lt;0,1,"-")</f>
        <v>-</v>
      </c>
      <c r="AI13" t="str">
        <f>IF(AI7&lt;0,1,"-")</f>
        <v>-</v>
      </c>
      <c r="AJ13" t="str">
        <f>IF(AJ7&lt;0,1,"-")</f>
        <v>-</v>
      </c>
      <c r="AK13" t="str">
        <f>IF(AK7&lt;0,1,"-")</f>
        <v>-</v>
      </c>
      <c r="AL13" t="str">
        <f>IF(AL7&lt;0,1,"-")</f>
        <v>-</v>
      </c>
      <c r="AM13" t="str">
        <f>IF(AM7&lt;0,1,"-")</f>
        <v>-</v>
      </c>
      <c r="AN13" t="str">
        <f>IF(AN7&lt;0,1,"-")</f>
        <v>-</v>
      </c>
      <c r="AO13" t="str">
        <f>IF(AO7&lt;0,1,"-")</f>
        <v>-</v>
      </c>
      <c r="AP13" t="str">
        <f>IF(AP7&lt;0,1,"-")</f>
        <v>-</v>
      </c>
      <c r="AQ13" t="str">
        <f>IF(AQ7&lt;0,1,"-")</f>
        <v>-</v>
      </c>
      <c r="AR13" t="str">
        <f>IF(AR7&lt;0,1,"-")</f>
        <v>-</v>
      </c>
      <c r="AS13" t="str">
        <f>IF(AS7&lt;0,1,"-")</f>
        <v>-</v>
      </c>
      <c r="AT13" t="str">
        <f>IF(AT7&lt;0,1,"-")</f>
        <v>-</v>
      </c>
      <c r="AU13" t="str">
        <f>IF(AU7&lt;0,1,"-")</f>
        <v>-</v>
      </c>
      <c r="AV13" t="str">
        <f>IF(AV7&lt;0,1,"-")</f>
        <v>-</v>
      </c>
      <c r="AW13" t="str">
        <f>IF(AW7&lt;0,1,"-")</f>
        <v>-</v>
      </c>
      <c r="AX13" t="str">
        <f>IF(AX7&lt;0,1,"-")</f>
        <v>-</v>
      </c>
      <c r="AY13" t="str">
        <f>IF(AY7&lt;0,1,"-")</f>
        <v>-</v>
      </c>
      <c r="AZ13" t="str">
        <f>IF(AZ7&lt;0,1,"-")</f>
        <v>-</v>
      </c>
      <c r="BA13" t="str">
        <f>IF(BA7&lt;0,1,"-")</f>
        <v>-</v>
      </c>
      <c r="BB13" t="str">
        <f>IF(BB7&lt;0,1,"-")</f>
        <v>-</v>
      </c>
      <c r="BC13" t="str">
        <f>IF(BC7&lt;0,1,"-")</f>
        <v>-</v>
      </c>
      <c r="BD13" t="str">
        <f>IF(BD7&lt;0,1,"-")</f>
        <v>-</v>
      </c>
      <c r="BE13" t="str">
        <f>IF(BE7&lt;0,1,"-")</f>
        <v>-</v>
      </c>
      <c r="BF13" t="str">
        <f>IF(BF7&lt;0,1,"-")</f>
        <v>-</v>
      </c>
      <c r="BG13" t="str">
        <f>IF(BG7&lt;0,1,"-")</f>
        <v>-</v>
      </c>
      <c r="BH13" t="str">
        <f>IF(BH7&lt;0,1,"-")</f>
        <v>-</v>
      </c>
      <c r="BI13" t="str">
        <f>IF(BI7&lt;0,1,"-")</f>
        <v>-</v>
      </c>
      <c r="BJ13" t="str">
        <f>IF(BJ7&lt;0,1,"-")</f>
        <v>-</v>
      </c>
      <c r="BK13" t="str">
        <f>IF(BK7&lt;0,1,"-")</f>
        <v>-</v>
      </c>
      <c r="BL13" t="str">
        <f>IF(BL7&lt;0,1,"-")</f>
        <v>-</v>
      </c>
      <c r="BM13" t="str">
        <f>IF(BM7&lt;0,1,"-")</f>
        <v>-</v>
      </c>
      <c r="BN13" t="str">
        <f>IF(BN7&lt;0,1,"-")</f>
        <v>-</v>
      </c>
      <c r="BO13" t="str">
        <f>IF(BO7&lt;0,1,"-")</f>
        <v>-</v>
      </c>
      <c r="BP13" t="str">
        <f>IF(BP7&lt;0,1,"-")</f>
        <v>-</v>
      </c>
      <c r="BQ13" t="str">
        <f>IF(BQ7&lt;0,1,"-")</f>
        <v>-</v>
      </c>
      <c r="BR13" t="str">
        <f>IF(BR7&lt;0,1,"-")</f>
        <v>-</v>
      </c>
      <c r="BS13" t="str">
        <f>IF(BS7&lt;0,1,"-")</f>
        <v>-</v>
      </c>
      <c r="BT13" t="str">
        <f>IF(BT7&lt;0,1,"-")</f>
        <v>-</v>
      </c>
      <c r="BU13" t="str">
        <f>IF(BU7&lt;0,1,"-")</f>
        <v>-</v>
      </c>
      <c r="BV13" t="str">
        <f>IF(BV7&lt;0,1,"-")</f>
        <v>-</v>
      </c>
      <c r="BW13" t="str">
        <f>IF(BW7&lt;0,1,"-")</f>
        <v>-</v>
      </c>
      <c r="BX13" t="str">
        <f>IF(BX7&lt;0,1,"-")</f>
        <v>-</v>
      </c>
      <c r="BY13" t="str">
        <f>IF(BY7&lt;0,1,"-")</f>
        <v>-</v>
      </c>
      <c r="BZ13" t="str">
        <f>IF(BZ7&lt;0,1,"-")</f>
        <v>-</v>
      </c>
      <c r="CA13" t="str">
        <f>IF(CA7&lt;0,1,"-")</f>
        <v>-</v>
      </c>
      <c r="CB13" t="str">
        <f>IF(CB7&lt;0,1,"-")</f>
        <v>-</v>
      </c>
      <c r="CC13" t="str">
        <f>IF(CC7&lt;0,1,"-")</f>
        <v>-</v>
      </c>
      <c r="CD13" t="str">
        <f>IF(CD7&lt;0,1,"-")</f>
        <v>-</v>
      </c>
      <c r="CE13" t="str">
        <f>IF(CE7&lt;0,1,"-")</f>
        <v>-</v>
      </c>
      <c r="CF13" t="str">
        <f>IF(CF7&lt;0,1,"-")</f>
        <v>-</v>
      </c>
      <c r="CG13" t="str">
        <f>IF(CG7&lt;0,1,"-")</f>
        <v>-</v>
      </c>
      <c r="CH13" t="str">
        <f>IF(CH7&lt;0,1,"-")</f>
        <v>-</v>
      </c>
      <c r="CI13" t="str">
        <f>IF(CI7&lt;0,1,"-")</f>
        <v>-</v>
      </c>
      <c r="CJ13" t="str">
        <f>IF(CJ7&lt;0,1,"-")</f>
        <v>-</v>
      </c>
      <c r="CK13" t="str">
        <f>IF(CK7&lt;0,1,"-")</f>
        <v>-</v>
      </c>
      <c r="CL13" t="str">
        <f>IF(CL7&lt;0,1,"-")</f>
        <v>-</v>
      </c>
      <c r="CM13" t="str">
        <f>IF(CM7&lt;0,1,"-")</f>
        <v>-</v>
      </c>
      <c r="CN13" t="str">
        <f>IF(CN7&lt;0,1,"-")</f>
        <v>-</v>
      </c>
      <c r="CO13" t="str">
        <f>IF(CO7&lt;0,1,"-")</f>
        <v>-</v>
      </c>
      <c r="CP13" t="str">
        <f>IF(CP7&lt;0,1,"-")</f>
        <v>-</v>
      </c>
      <c r="CQ13" t="str">
        <f>IF(CQ7&lt;0,1,"-")</f>
        <v>-</v>
      </c>
      <c r="CR13" t="str">
        <f>IF(CR7&lt;0,1,"-")</f>
        <v>-</v>
      </c>
      <c r="CS13" t="str">
        <f>IF(CS7&lt;0,1,"-")</f>
        <v>-</v>
      </c>
      <c r="CT13" t="str">
        <f>IF(CT7&lt;0,1,"-")</f>
        <v>-</v>
      </c>
      <c r="CU13" t="str">
        <f>IF(CU7&lt;0,1,"-")</f>
        <v>-</v>
      </c>
      <c r="CV13" t="str">
        <f>IF(CV7&lt;0,1,"-")</f>
        <v>-</v>
      </c>
      <c r="CW13" t="str">
        <f>IF(CW7&lt;0,1,"-")</f>
        <v>-</v>
      </c>
      <c r="CX13" t="str">
        <f>IF(CX7&lt;0,1,"-")</f>
        <v>-</v>
      </c>
      <c r="CY13" t="str">
        <f>IF(CY7&lt;0,1,"-")</f>
        <v>-</v>
      </c>
      <c r="CZ13" t="str">
        <f>IF(CZ7&lt;0,1,"-")</f>
        <v>-</v>
      </c>
      <c r="DA13" t="str">
        <f>IF(DA7&lt;0,1,"-")</f>
        <v>-</v>
      </c>
      <c r="DB13" t="str">
        <f>IF(DB7&lt;0,1,"-")</f>
        <v>-</v>
      </c>
      <c r="DC13" t="str">
        <f>IF(DC7&lt;0,1,"-")</f>
        <v>-</v>
      </c>
      <c r="DD13" t="str">
        <f>IF(DD7&lt;0,1,"-")</f>
        <v>-</v>
      </c>
      <c r="DE13" t="str">
        <f>IF(DE7&lt;0,1,"-")</f>
        <v>-</v>
      </c>
      <c r="DF13" t="str">
        <f>IF(DF7&lt;0,1,"-")</f>
        <v>-</v>
      </c>
      <c r="DG13" t="str">
        <f>IF(DG7&lt;0,1,"-")</f>
        <v>-</v>
      </c>
      <c r="DH13" t="str">
        <f>IF(DH7&lt;0,1,"-")</f>
        <v>-</v>
      </c>
      <c r="DI13" t="str">
        <f>IF(DI7&lt;0,1,"-")</f>
        <v>-</v>
      </c>
      <c r="DJ13" t="str">
        <f>IF(DJ7&lt;0,1,"-")</f>
        <v>-</v>
      </c>
      <c r="DK13" t="str">
        <f>IF(DK7&lt;0,1,"-")</f>
        <v>-</v>
      </c>
      <c r="DL13" t="str">
        <f>IF(DL7&lt;0,1,"-")</f>
        <v>-</v>
      </c>
      <c r="DM13" t="str">
        <f>IF(DM7&lt;0,1,"-")</f>
        <v>-</v>
      </c>
      <c r="DN13" t="str">
        <f>IF(DN7&lt;0,1,"-")</f>
        <v>-</v>
      </c>
      <c r="DO13" t="str">
        <f>IF(DO7&lt;0,1,"-")</f>
        <v>-</v>
      </c>
      <c r="DP13" t="str">
        <f>IF(DP7&lt;0,1,"-")</f>
        <v>-</v>
      </c>
      <c r="DQ13" t="str">
        <f>IF(DQ7&lt;0,1,"-")</f>
        <v>-</v>
      </c>
      <c r="DR13" t="str">
        <f>IF(DR7&lt;0,1,"-")</f>
        <v>-</v>
      </c>
      <c r="DS13" t="str">
        <f>IF(DS7&lt;0,1,"-")</f>
        <v>-</v>
      </c>
      <c r="DT13" t="str">
        <f>IF(DT7&lt;0,1,"-")</f>
        <v>-</v>
      </c>
      <c r="DU13" t="str">
        <f>IF(DU7&lt;0,1,"-")</f>
        <v>-</v>
      </c>
      <c r="DV13" t="str">
        <f>IF(DV7&lt;0,1,"-")</f>
        <v>-</v>
      </c>
      <c r="DW13" t="str">
        <f>IF(DW7&lt;0,1,"-")</f>
        <v>-</v>
      </c>
      <c r="DX13" t="str">
        <f>IF(DX7&lt;0,1,"-")</f>
        <v>-</v>
      </c>
      <c r="DY13" t="str">
        <f>IF(DY7&lt;0,1,"-")</f>
        <v>-</v>
      </c>
      <c r="DZ13" t="str">
        <f>IF(DZ7&lt;0,1,"-")</f>
        <v>-</v>
      </c>
      <c r="EA13" t="str">
        <f>IF(EA7&lt;0,1,"-")</f>
        <v>-</v>
      </c>
      <c r="EB13" t="str">
        <f>IF(EB7&lt;0,1,"-")</f>
        <v>-</v>
      </c>
      <c r="EC13" t="str">
        <f>IF(EC7&lt;0,1,"-")</f>
        <v>-</v>
      </c>
      <c r="ED13" t="str">
        <f>IF(ED7&lt;0,1,"-")</f>
        <v>-</v>
      </c>
      <c r="EE13" t="str">
        <f>IF(EE7&lt;0,1,"-")</f>
        <v>-</v>
      </c>
      <c r="EF13" t="str">
        <f>IF(EF7&lt;0,1,"-")</f>
        <v>-</v>
      </c>
      <c r="EG13" t="str">
        <f>IF(EG7&lt;0,1,"-")</f>
        <v>-</v>
      </c>
      <c r="EH13" t="str">
        <f>IF(EH7&lt;0,1,"-")</f>
        <v>-</v>
      </c>
      <c r="EI13" t="str">
        <f>IF(EI7&lt;0,1,"-")</f>
        <v>-</v>
      </c>
      <c r="EJ13" t="str">
        <f>IF(EJ7&lt;0,1,"-")</f>
        <v>-</v>
      </c>
      <c r="EK13" t="str">
        <f>IF(EK7&lt;0,1,"-")</f>
        <v>-</v>
      </c>
      <c r="EL13" t="str">
        <f>IF(EL7&lt;0,1,"-")</f>
        <v>-</v>
      </c>
      <c r="EM13" t="str">
        <f>IF(EM7&lt;0,1,"-")</f>
        <v>-</v>
      </c>
      <c r="EN13" t="str">
        <f>IF(EN7&lt;0,1,"-")</f>
        <v>-</v>
      </c>
      <c r="EO13" t="str">
        <f>IF(EO7&lt;0,1,"-")</f>
        <v>-</v>
      </c>
      <c r="EP13" t="str">
        <f>IF(EP7&lt;0,1,"-")</f>
        <v>-</v>
      </c>
      <c r="EQ13" t="str">
        <f>IF(EQ7&lt;0,1,"-")</f>
        <v>-</v>
      </c>
      <c r="ER13" t="str">
        <f>IF(ER7&lt;0,1,"-")</f>
        <v>-</v>
      </c>
      <c r="ES13" t="str">
        <f>IF(ES7&lt;0,1,"-")</f>
        <v>-</v>
      </c>
      <c r="ET13" t="str">
        <f>IF(ET7&lt;0,1,"-")</f>
        <v>-</v>
      </c>
      <c r="EU13" t="str">
        <f>IF(EU7&lt;0,1,"-")</f>
        <v>-</v>
      </c>
      <c r="EV13" t="str">
        <f>IF(EV7&lt;0,1,"-")</f>
        <v>-</v>
      </c>
      <c r="EW13" t="str">
        <f>IF(EW7&lt;0,1,"-")</f>
        <v>-</v>
      </c>
      <c r="EX13" t="str">
        <f>IF(EX7&lt;0,1,"-")</f>
        <v>-</v>
      </c>
      <c r="EY13" t="str">
        <f>IF(EY7&lt;0,1,"-")</f>
        <v>-</v>
      </c>
      <c r="EZ13" t="str">
        <f>IF(EZ7&lt;0,1,"-")</f>
        <v>-</v>
      </c>
      <c r="FA13" t="str">
        <f>IF(FA7&lt;0,1,"-")</f>
        <v>-</v>
      </c>
      <c r="FB13" t="str">
        <f>IF(FB7&lt;0,1,"-")</f>
        <v>-</v>
      </c>
      <c r="FC13" t="str">
        <f>IF(FC7&lt;0,1,"-")</f>
        <v>-</v>
      </c>
      <c r="FD13" t="str">
        <f>IF(FD7&lt;0,1,"-")</f>
        <v>-</v>
      </c>
      <c r="FE13" t="str">
        <f>IF(FE7&lt;0,1,"-")</f>
        <v>-</v>
      </c>
      <c r="FF13" t="str">
        <f>IF(FF7&lt;0,1,"-")</f>
        <v>-</v>
      </c>
      <c r="FG13" t="str">
        <f>IF(FG7&lt;0,1,"-")</f>
        <v>-</v>
      </c>
      <c r="FH13" t="str">
        <f>IF(FH7&lt;0,1,"-")</f>
        <v>-</v>
      </c>
      <c r="FI13" t="str">
        <f>IF(FI7&lt;0,1,"-")</f>
        <v>-</v>
      </c>
      <c r="FJ13" t="str">
        <f>IF(FJ7&lt;0,1,"-")</f>
        <v>-</v>
      </c>
      <c r="FK13" t="str">
        <f>IF(FK7&lt;0,1,"-")</f>
        <v>-</v>
      </c>
      <c r="FL13" t="str">
        <f>IF(FL7&lt;0,1,"-")</f>
        <v>-</v>
      </c>
      <c r="FM13" t="str">
        <f>IF(FM7&lt;0,1,"-")</f>
        <v>-</v>
      </c>
      <c r="FN13" t="str">
        <f>IF(FN7&lt;0,1,"-")</f>
        <v>-</v>
      </c>
    </row>
    <row r="14" spans="1:170">
      <c r="B14" t="str">
        <f>IF(B9&lt;0,1,"-")</f>
        <v>-</v>
      </c>
      <c r="C14" t="str">
        <f>IF(C9&lt;0,1,"-")</f>
        <v>-</v>
      </c>
      <c r="D14" t="str">
        <f>IF(D9&lt;0,1,"-")</f>
        <v>-</v>
      </c>
      <c r="E14" t="str">
        <f>IF(E9&lt;0,1,"-")</f>
        <v>-</v>
      </c>
      <c r="F14" t="str">
        <f>IF(F9&lt;0,1,"-")</f>
        <v>-</v>
      </c>
      <c r="G14" t="str">
        <f>IF(G9&lt;0,1,"-")</f>
        <v>-</v>
      </c>
      <c r="H14" t="str">
        <f>IF(H9&lt;0,1,"-")</f>
        <v>-</v>
      </c>
      <c r="I14" t="str">
        <f>IF(I9&lt;0,1,"-")</f>
        <v>-</v>
      </c>
      <c r="J14" t="str">
        <f>IF(J9&lt;0,1,"-")</f>
        <v>-</v>
      </c>
      <c r="K14" t="str">
        <f>IF(K9&lt;0,1,"-")</f>
        <v>-</v>
      </c>
      <c r="L14" t="str">
        <f>IF(L9&lt;0,1,"-")</f>
        <v>-</v>
      </c>
      <c r="M14" t="str">
        <f>IF(M9&lt;0,1,"-")</f>
        <v>-</v>
      </c>
      <c r="N14" t="str">
        <f>IF(N9&lt;0,1,"-")</f>
        <v>-</v>
      </c>
      <c r="O14" t="str">
        <f>IF(O9&lt;0,1,"-")</f>
        <v>-</v>
      </c>
      <c r="P14" t="str">
        <f>IF(P9&lt;0,1,"-")</f>
        <v>-</v>
      </c>
      <c r="Q14" t="str">
        <f>IF(Q9&lt;0,1,"-")</f>
        <v>-</v>
      </c>
      <c r="R14" t="str">
        <f>IF(R9&lt;0,1,"-")</f>
        <v>-</v>
      </c>
      <c r="S14" t="str">
        <f>IF(S9&lt;0,1,"-")</f>
        <v>-</v>
      </c>
      <c r="T14" t="str">
        <f>IF(T9&lt;0,1,"-")</f>
        <v>-</v>
      </c>
      <c r="U14" t="str">
        <f>IF(U9&lt;0,1,"-")</f>
        <v>-</v>
      </c>
      <c r="V14" t="str">
        <f>IF(V9&lt;0,1,"-")</f>
        <v>-</v>
      </c>
      <c r="W14" t="str">
        <f>IF(W9&lt;0,1,"-")</f>
        <v>-</v>
      </c>
      <c r="X14" t="str">
        <f>IF(X9&lt;0,1,"-")</f>
        <v>-</v>
      </c>
      <c r="Y14" t="str">
        <f>IF(Y9&lt;0,1,"-")</f>
        <v>-</v>
      </c>
      <c r="Z14" t="str">
        <f>IF(Z9&lt;0,1,"-")</f>
        <v>-</v>
      </c>
      <c r="AA14" t="str">
        <f>IF(AA9&lt;0,1,"-")</f>
        <v>-</v>
      </c>
      <c r="AB14" t="str">
        <f>IF(AB9&lt;0,1,"-")</f>
        <v>-</v>
      </c>
      <c r="AC14" t="str">
        <f>IF(AC9&lt;0,1,"-")</f>
        <v>-</v>
      </c>
      <c r="AD14" t="str">
        <f>IF(AD9&lt;0,1,"-")</f>
        <v>-</v>
      </c>
      <c r="AE14" t="str">
        <f>IF(AE9&lt;0,1,"-")</f>
        <v>-</v>
      </c>
      <c r="AF14" t="str">
        <f>IF(AF9&lt;0,1,"-")</f>
        <v>-</v>
      </c>
      <c r="AG14" t="str">
        <f>IF(AG9&lt;0,1,"-")</f>
        <v>-</v>
      </c>
      <c r="AH14" t="str">
        <f>IF(AH9&lt;0,1,"-")</f>
        <v>-</v>
      </c>
      <c r="AI14" t="str">
        <f>IF(AI9&lt;0,1,"-")</f>
        <v>-</v>
      </c>
      <c r="AJ14" t="str">
        <f>IF(AJ9&lt;0,1,"-")</f>
        <v>-</v>
      </c>
      <c r="AK14" t="str">
        <f>IF(AK9&lt;0,1,"-")</f>
        <v>-</v>
      </c>
      <c r="AL14" t="str">
        <f>IF(AL9&lt;0,1,"-")</f>
        <v>-</v>
      </c>
      <c r="AM14" t="str">
        <f>IF(AM9&lt;0,1,"-")</f>
        <v>-</v>
      </c>
      <c r="AN14" t="str">
        <f>IF(AN9&lt;0,1,"-")</f>
        <v>-</v>
      </c>
      <c r="AO14" t="str">
        <f>IF(AO9&lt;0,1,"-")</f>
        <v>-</v>
      </c>
      <c r="AP14" t="str">
        <f>IF(AP9&lt;0,1,"-")</f>
        <v>-</v>
      </c>
      <c r="AQ14" t="str">
        <f>IF(AQ9&lt;0,1,"-")</f>
        <v>-</v>
      </c>
      <c r="AR14" t="str">
        <f>IF(AR9&lt;0,1,"-")</f>
        <v>-</v>
      </c>
      <c r="AS14" t="str">
        <f>IF(AS9&lt;0,1,"-")</f>
        <v>-</v>
      </c>
      <c r="AT14" t="str">
        <f>IF(AT9&lt;0,1,"-")</f>
        <v>-</v>
      </c>
      <c r="AU14" t="str">
        <f>IF(AU9&lt;0,1,"-")</f>
        <v>-</v>
      </c>
      <c r="AV14" t="str">
        <f>IF(AV9&lt;0,1,"-")</f>
        <v>-</v>
      </c>
      <c r="AW14" t="str">
        <f>IF(AW9&lt;0,1,"-")</f>
        <v>-</v>
      </c>
      <c r="AX14" t="str">
        <f>IF(AX9&lt;0,1,"-")</f>
        <v>-</v>
      </c>
      <c r="AY14" t="str">
        <f>IF(AY9&lt;0,1,"-")</f>
        <v>-</v>
      </c>
      <c r="AZ14" t="str">
        <f>IF(AZ9&lt;0,1,"-")</f>
        <v>-</v>
      </c>
      <c r="BA14" t="str">
        <f>IF(BA9&lt;0,1,"-")</f>
        <v>-</v>
      </c>
      <c r="BB14" t="str">
        <f>IF(BB9&lt;0,1,"-")</f>
        <v>-</v>
      </c>
      <c r="BC14" t="str">
        <f>IF(BC9&lt;0,1,"-")</f>
        <v>-</v>
      </c>
      <c r="BD14" t="str">
        <f>IF(BD9&lt;0,1,"-")</f>
        <v>-</v>
      </c>
      <c r="BE14" t="str">
        <f>IF(BE9&lt;0,1,"-")</f>
        <v>-</v>
      </c>
      <c r="BF14" t="str">
        <f>IF(BF9&lt;0,1,"-")</f>
        <v>-</v>
      </c>
      <c r="BG14" t="str">
        <f>IF(BG9&lt;0,1,"-")</f>
        <v>-</v>
      </c>
      <c r="BH14" t="str">
        <f>IF(BH9&lt;0,1,"-")</f>
        <v>-</v>
      </c>
      <c r="BI14" t="str">
        <f>IF(BI9&lt;0,1,"-")</f>
        <v>-</v>
      </c>
      <c r="BJ14" t="str">
        <f>IF(BJ9&lt;0,1,"-")</f>
        <v>-</v>
      </c>
      <c r="BK14" t="str">
        <f>IF(BK9&lt;0,1,"-")</f>
        <v>-</v>
      </c>
      <c r="BL14" t="str">
        <f>IF(BL9&lt;0,1,"-")</f>
        <v>-</v>
      </c>
      <c r="BM14" t="str">
        <f>IF(BM9&lt;0,1,"-")</f>
        <v>-</v>
      </c>
      <c r="BN14" t="str">
        <f>IF(BN9&lt;0,1,"-")</f>
        <v>-</v>
      </c>
      <c r="BO14" t="str">
        <f>IF(BO9&lt;0,1,"-")</f>
        <v>-</v>
      </c>
      <c r="BP14" t="str">
        <f>IF(BP9&lt;0,1,"-")</f>
        <v>-</v>
      </c>
      <c r="BQ14" t="str">
        <f>IF(BQ9&lt;0,1,"-")</f>
        <v>-</v>
      </c>
      <c r="BR14" t="str">
        <f>IF(BR9&lt;0,1,"-")</f>
        <v>-</v>
      </c>
      <c r="BS14" t="str">
        <f>IF(BS9&lt;0,1,"-")</f>
        <v>-</v>
      </c>
      <c r="BT14" t="str">
        <f>IF(BT9&lt;0,1,"-")</f>
        <v>-</v>
      </c>
      <c r="BU14" t="str">
        <f>IF(BU9&lt;0,1,"-")</f>
        <v>-</v>
      </c>
      <c r="BV14" t="str">
        <f>IF(BV9&lt;0,1,"-")</f>
        <v>-</v>
      </c>
      <c r="BW14" t="str">
        <f>IF(BW9&lt;0,1,"-")</f>
        <v>-</v>
      </c>
      <c r="BX14" t="str">
        <f>IF(BX9&lt;0,1,"-")</f>
        <v>-</v>
      </c>
      <c r="BY14" t="str">
        <f>IF(BY9&lt;0,1,"-")</f>
        <v>-</v>
      </c>
      <c r="BZ14" t="str">
        <f>IF(BZ9&lt;0,1,"-")</f>
        <v>-</v>
      </c>
      <c r="CA14" t="str">
        <f>IF(CA9&lt;0,1,"-")</f>
        <v>-</v>
      </c>
      <c r="CB14" t="str">
        <f>IF(CB9&lt;0,1,"-")</f>
        <v>-</v>
      </c>
      <c r="CC14" t="str">
        <f>IF(CC9&lt;0,1,"-")</f>
        <v>-</v>
      </c>
      <c r="CD14" t="str">
        <f>IF(CD9&lt;0,1,"-")</f>
        <v>-</v>
      </c>
      <c r="CE14" t="str">
        <f>IF(CE9&lt;0,1,"-")</f>
        <v>-</v>
      </c>
      <c r="CF14" t="str">
        <f>IF(CF9&lt;0,1,"-")</f>
        <v>-</v>
      </c>
      <c r="CG14" t="str">
        <f>IF(CG9&lt;0,1,"-")</f>
        <v>-</v>
      </c>
      <c r="CH14" t="str">
        <f>IF(CH9&lt;0,1,"-")</f>
        <v>-</v>
      </c>
      <c r="CI14" t="str">
        <f>IF(CI9&lt;0,1,"-")</f>
        <v>-</v>
      </c>
      <c r="CJ14" t="str">
        <f>IF(CJ9&lt;0,1,"-")</f>
        <v>-</v>
      </c>
      <c r="CK14" t="str">
        <f>IF(CK9&lt;0,1,"-")</f>
        <v>-</v>
      </c>
      <c r="CL14" t="str">
        <f>IF(CL9&lt;0,1,"-")</f>
        <v>-</v>
      </c>
      <c r="CM14" t="str">
        <f>IF(CM9&lt;0,1,"-")</f>
        <v>-</v>
      </c>
      <c r="CN14" t="str">
        <f>IF(CN9&lt;0,1,"-")</f>
        <v>-</v>
      </c>
      <c r="CO14" t="str">
        <f>IF(CO9&lt;0,1,"-")</f>
        <v>-</v>
      </c>
      <c r="CP14" t="str">
        <f>IF(CP9&lt;0,1,"-")</f>
        <v>-</v>
      </c>
      <c r="CQ14" t="str">
        <f>IF(CQ9&lt;0,1,"-")</f>
        <v>-</v>
      </c>
      <c r="CR14" t="str">
        <f>IF(CR9&lt;0,1,"-")</f>
        <v>-</v>
      </c>
      <c r="CS14" t="str">
        <f>IF(CS9&lt;0,1,"-")</f>
        <v>-</v>
      </c>
      <c r="CT14" t="str">
        <f>IF(CT9&lt;0,1,"-")</f>
        <v>-</v>
      </c>
      <c r="CU14" t="str">
        <f>IF(CU9&lt;0,1,"-")</f>
        <v>-</v>
      </c>
      <c r="CV14" t="str">
        <f>IF(CV9&lt;0,1,"-")</f>
        <v>-</v>
      </c>
      <c r="CW14" t="str">
        <f>IF(CW9&lt;0,1,"-")</f>
        <v>-</v>
      </c>
      <c r="CX14" t="str">
        <f>IF(CX9&lt;0,1,"-")</f>
        <v>-</v>
      </c>
      <c r="CY14" t="str">
        <f>IF(CY9&lt;0,1,"-")</f>
        <v>-</v>
      </c>
      <c r="CZ14" t="str">
        <f>IF(CZ9&lt;0,1,"-")</f>
        <v>-</v>
      </c>
      <c r="DA14" t="str">
        <f>IF(DA9&lt;0,1,"-")</f>
        <v>-</v>
      </c>
      <c r="DB14" t="str">
        <f>IF(DB9&lt;0,1,"-")</f>
        <v>-</v>
      </c>
      <c r="DC14" t="str">
        <f>IF(DC9&lt;0,1,"-")</f>
        <v>-</v>
      </c>
      <c r="DD14" t="str">
        <f>IF(DD9&lt;0,1,"-")</f>
        <v>-</v>
      </c>
      <c r="DE14" t="str">
        <f>IF(DE9&lt;0,1,"-")</f>
        <v>-</v>
      </c>
      <c r="DF14" t="str">
        <f>IF(DF9&lt;0,1,"-")</f>
        <v>-</v>
      </c>
      <c r="DG14" t="str">
        <f>IF(DG9&lt;0,1,"-")</f>
        <v>-</v>
      </c>
      <c r="DH14" t="str">
        <f>IF(DH9&lt;0,1,"-")</f>
        <v>-</v>
      </c>
      <c r="DI14" t="str">
        <f>IF(DI9&lt;0,1,"-")</f>
        <v>-</v>
      </c>
      <c r="DJ14" t="str">
        <f>IF(DJ9&lt;0,1,"-")</f>
        <v>-</v>
      </c>
      <c r="DK14" t="str">
        <f>IF(DK9&lt;0,1,"-")</f>
        <v>-</v>
      </c>
      <c r="DL14" t="str">
        <f>IF(DL9&lt;0,1,"-")</f>
        <v>-</v>
      </c>
      <c r="DM14" t="str">
        <f>IF(DM9&lt;0,1,"-")</f>
        <v>-</v>
      </c>
      <c r="DN14" t="str">
        <f>IF(DN9&lt;0,1,"-")</f>
        <v>-</v>
      </c>
      <c r="DO14" t="str">
        <f>IF(DO9&lt;0,1,"-")</f>
        <v>-</v>
      </c>
      <c r="DP14" t="str">
        <f>IF(DP9&lt;0,1,"-")</f>
        <v>-</v>
      </c>
      <c r="DQ14" t="str">
        <f>IF(DQ9&lt;0,1,"-")</f>
        <v>-</v>
      </c>
      <c r="DR14" t="str">
        <f>IF(DR9&lt;0,1,"-")</f>
        <v>-</v>
      </c>
      <c r="DS14" t="str">
        <f>IF(DS9&lt;0,1,"-")</f>
        <v>-</v>
      </c>
      <c r="DT14" t="str">
        <f>IF(DT9&lt;0,1,"-")</f>
        <v>-</v>
      </c>
      <c r="DU14" t="str">
        <f>IF(DU9&lt;0,1,"-")</f>
        <v>-</v>
      </c>
      <c r="DV14" t="str">
        <f>IF(DV9&lt;0,1,"-")</f>
        <v>-</v>
      </c>
      <c r="DW14" t="str">
        <f>IF(DW9&lt;0,1,"-")</f>
        <v>-</v>
      </c>
      <c r="DX14" t="str">
        <f>IF(DX9&lt;0,1,"-")</f>
        <v>-</v>
      </c>
      <c r="DY14" t="str">
        <f>IF(DY9&lt;0,1,"-")</f>
        <v>-</v>
      </c>
      <c r="DZ14" t="str">
        <f>IF(DZ9&lt;0,1,"-")</f>
        <v>-</v>
      </c>
      <c r="EA14" t="str">
        <f>IF(EA9&lt;0,1,"-")</f>
        <v>-</v>
      </c>
      <c r="EB14" t="str">
        <f>IF(EB9&lt;0,1,"-")</f>
        <v>-</v>
      </c>
      <c r="EC14" t="str">
        <f>IF(EC9&lt;0,1,"-")</f>
        <v>-</v>
      </c>
      <c r="ED14" t="str">
        <f>IF(ED9&lt;0,1,"-")</f>
        <v>-</v>
      </c>
      <c r="EE14" t="str">
        <f>IF(EE9&lt;0,1,"-")</f>
        <v>-</v>
      </c>
      <c r="EF14" t="str">
        <f>IF(EF9&lt;0,1,"-")</f>
        <v>-</v>
      </c>
      <c r="EG14" t="str">
        <f>IF(EG9&lt;0,1,"-")</f>
        <v>-</v>
      </c>
      <c r="EH14" t="str">
        <f>IF(EH9&lt;0,1,"-")</f>
        <v>-</v>
      </c>
      <c r="EI14" t="str">
        <f>IF(EI9&lt;0,1,"-")</f>
        <v>-</v>
      </c>
      <c r="EJ14" t="str">
        <f>IF(EJ9&lt;0,1,"-")</f>
        <v>-</v>
      </c>
      <c r="EK14" t="str">
        <f>IF(EK9&lt;0,1,"-")</f>
        <v>-</v>
      </c>
      <c r="EL14" t="str">
        <f>IF(EL9&lt;0,1,"-")</f>
        <v>-</v>
      </c>
      <c r="EM14" t="str">
        <f>IF(EM9&lt;0,1,"-")</f>
        <v>-</v>
      </c>
      <c r="EN14" t="str">
        <f>IF(EN9&lt;0,1,"-")</f>
        <v>-</v>
      </c>
      <c r="EO14" t="str">
        <f>IF(EO9&lt;0,1,"-")</f>
        <v>-</v>
      </c>
      <c r="EP14" t="str">
        <f>IF(EP9&lt;0,1,"-")</f>
        <v>-</v>
      </c>
      <c r="EQ14" t="str">
        <f>IF(EQ9&lt;0,1,"-")</f>
        <v>-</v>
      </c>
      <c r="ER14" t="str">
        <f>IF(ER9&lt;0,1,"-")</f>
        <v>-</v>
      </c>
      <c r="ES14" t="str">
        <f>IF(ES9&lt;0,1,"-")</f>
        <v>-</v>
      </c>
      <c r="ET14" t="str">
        <f>IF(ET9&lt;0,1,"-")</f>
        <v>-</v>
      </c>
      <c r="EU14" t="str">
        <f>IF(EU9&lt;0,1,"-")</f>
        <v>-</v>
      </c>
      <c r="EV14" t="str">
        <f>IF(EV9&lt;0,1,"-")</f>
        <v>-</v>
      </c>
      <c r="EW14" t="str">
        <f>IF(EW9&lt;0,1,"-")</f>
        <v>-</v>
      </c>
      <c r="EX14" t="str">
        <f>IF(EX9&lt;0,1,"-")</f>
        <v>-</v>
      </c>
      <c r="EY14" t="str">
        <f>IF(EY9&lt;0,1,"-")</f>
        <v>-</v>
      </c>
      <c r="EZ14" t="str">
        <f>IF(EZ9&lt;0,1,"-")</f>
        <v>-</v>
      </c>
      <c r="FA14" t="str">
        <f>IF(FA9&lt;0,1,"-")</f>
        <v>-</v>
      </c>
      <c r="FB14" t="str">
        <f>IF(FB9&lt;0,1,"-")</f>
        <v>-</v>
      </c>
      <c r="FC14" t="str">
        <f>IF(FC9&lt;0,1,"-")</f>
        <v>-</v>
      </c>
      <c r="FD14" t="str">
        <f>IF(FD9&lt;0,1,"-")</f>
        <v>-</v>
      </c>
      <c r="FE14" t="str">
        <f>IF(FE9&lt;0,1,"-")</f>
        <v>-</v>
      </c>
      <c r="FF14" t="str">
        <f>IF(FF9&lt;0,1,"-")</f>
        <v>-</v>
      </c>
      <c r="FG14" t="str">
        <f>IF(FG9&lt;0,1,"-")</f>
        <v>-</v>
      </c>
      <c r="FH14" t="str">
        <f>IF(FH9&lt;0,1,"-")</f>
        <v>-</v>
      </c>
      <c r="FI14" t="str">
        <f>IF(FI9&lt;0,1,"-")</f>
        <v>-</v>
      </c>
      <c r="FJ14" t="str">
        <f>IF(FJ9&lt;0,1,"-")</f>
        <v>-</v>
      </c>
      <c r="FK14" t="str">
        <f>IF(FK9&lt;0,1,"-")</f>
        <v>-</v>
      </c>
      <c r="FL14" t="str">
        <f>IF(FL9&lt;0,1,"-")</f>
        <v>-</v>
      </c>
      <c r="FM14" t="str">
        <f>IF(FM9&lt;0,1,"-")</f>
        <v>-</v>
      </c>
      <c r="FN14" t="str">
        <f>IF(FN9&lt;0,1,"-")</f>
        <v>-</v>
      </c>
    </row>
    <row r="15" spans="1:170">
      <c r="B15" t="str">
        <f>IF(B10&lt;0,1,"-")</f>
        <v>-</v>
      </c>
      <c r="C15" t="str">
        <f>IF(C10&lt;0,1,"-")</f>
        <v>-</v>
      </c>
      <c r="D15" t="str">
        <f>IF(D10&lt;0,1,"-")</f>
        <v>-</v>
      </c>
      <c r="E15" t="str">
        <f>IF(E10&lt;0,1,"-")</f>
        <v>-</v>
      </c>
      <c r="F15" t="str">
        <f>IF(F10&lt;0,1,"-")</f>
        <v>-</v>
      </c>
      <c r="G15" t="str">
        <f>IF(G10&lt;0,1,"-")</f>
        <v>-</v>
      </c>
      <c r="H15" t="str">
        <f>IF(H10&lt;0,1,"-")</f>
        <v>-</v>
      </c>
      <c r="I15" t="str">
        <f>IF(I10&lt;0,1,"-")</f>
        <v>-</v>
      </c>
      <c r="J15" t="str">
        <f>IF(J10&lt;0,1,"-")</f>
        <v>-</v>
      </c>
      <c r="K15" t="str">
        <f>IF(K10&lt;0,1,"-")</f>
        <v>-</v>
      </c>
      <c r="L15" t="str">
        <f>IF(L10&lt;0,1,"-")</f>
        <v>-</v>
      </c>
      <c r="M15" t="str">
        <f>IF(M10&lt;0,1,"-")</f>
        <v>-</v>
      </c>
      <c r="N15" t="str">
        <f>IF(N10&lt;0,1,"-")</f>
        <v>-</v>
      </c>
      <c r="O15" t="str">
        <f>IF(O10&lt;0,1,"-")</f>
        <v>-</v>
      </c>
      <c r="P15" t="str">
        <f>IF(P10&lt;0,1,"-")</f>
        <v>-</v>
      </c>
      <c r="Q15" t="str">
        <f>IF(Q10&lt;0,1,"-")</f>
        <v>-</v>
      </c>
      <c r="R15" t="str">
        <f>IF(R10&lt;0,1,"-")</f>
        <v>-</v>
      </c>
      <c r="S15" t="str">
        <f>IF(S10&lt;0,1,"-")</f>
        <v>-</v>
      </c>
      <c r="T15" t="str">
        <f>IF(T10&lt;0,1,"-")</f>
        <v>-</v>
      </c>
      <c r="U15" t="str">
        <f>IF(U10&lt;0,1,"-")</f>
        <v>-</v>
      </c>
      <c r="V15" t="str">
        <f>IF(V10&lt;0,1,"-")</f>
        <v>-</v>
      </c>
      <c r="W15" t="str">
        <f>IF(W10&lt;0,1,"-")</f>
        <v>-</v>
      </c>
      <c r="X15" t="str">
        <f>IF(X10&lt;0,1,"-")</f>
        <v>-</v>
      </c>
      <c r="Y15" t="str">
        <f>IF(Y10&lt;0,1,"-")</f>
        <v>-</v>
      </c>
      <c r="Z15" t="str">
        <f>IF(Z10&lt;0,1,"-")</f>
        <v>-</v>
      </c>
      <c r="AA15" t="str">
        <f>IF(AA10&lt;0,1,"-")</f>
        <v>-</v>
      </c>
      <c r="AB15" t="str">
        <f>IF(AB10&lt;0,1,"-")</f>
        <v>-</v>
      </c>
      <c r="AC15" t="str">
        <f>IF(AC10&lt;0,1,"-")</f>
        <v>-</v>
      </c>
      <c r="AD15" t="str">
        <f>IF(AD10&lt;0,1,"-")</f>
        <v>-</v>
      </c>
      <c r="AE15" t="str">
        <f>IF(AE10&lt;0,1,"-")</f>
        <v>-</v>
      </c>
      <c r="AF15" t="str">
        <f>IF(AF10&lt;0,1,"-")</f>
        <v>-</v>
      </c>
      <c r="AG15" t="str">
        <f>IF(AG10&lt;0,1,"-")</f>
        <v>-</v>
      </c>
      <c r="AH15" t="str">
        <f>IF(AH10&lt;0,1,"-")</f>
        <v>-</v>
      </c>
      <c r="AI15" t="str">
        <f>IF(AI10&lt;0,1,"-")</f>
        <v>-</v>
      </c>
      <c r="AJ15" t="str">
        <f>IF(AJ10&lt;0,1,"-")</f>
        <v>-</v>
      </c>
      <c r="AK15" t="str">
        <f>IF(AK10&lt;0,1,"-")</f>
        <v>-</v>
      </c>
      <c r="AL15" t="str">
        <f>IF(AL10&lt;0,1,"-")</f>
        <v>-</v>
      </c>
      <c r="AM15" t="str">
        <f>IF(AM10&lt;0,1,"-")</f>
        <v>-</v>
      </c>
      <c r="AN15" t="str">
        <f>IF(AN10&lt;0,1,"-")</f>
        <v>-</v>
      </c>
      <c r="AO15" t="str">
        <f>IF(AO10&lt;0,1,"-")</f>
        <v>-</v>
      </c>
      <c r="AP15" t="str">
        <f>IF(AP10&lt;0,1,"-")</f>
        <v>-</v>
      </c>
      <c r="AQ15" t="str">
        <f>IF(AQ10&lt;0,1,"-")</f>
        <v>-</v>
      </c>
      <c r="AR15" t="str">
        <f>IF(AR10&lt;0,1,"-")</f>
        <v>-</v>
      </c>
      <c r="AS15" t="str">
        <f>IF(AS10&lt;0,1,"-")</f>
        <v>-</v>
      </c>
      <c r="AT15" t="str">
        <f>IF(AT10&lt;0,1,"-")</f>
        <v>-</v>
      </c>
      <c r="AU15" t="str">
        <f>IF(AU10&lt;0,1,"-")</f>
        <v>-</v>
      </c>
      <c r="AV15" t="str">
        <f>IF(AV10&lt;0,1,"-")</f>
        <v>-</v>
      </c>
      <c r="AW15" t="str">
        <f>IF(AW10&lt;0,1,"-")</f>
        <v>-</v>
      </c>
      <c r="AX15" t="str">
        <f>IF(AX10&lt;0,1,"-")</f>
        <v>-</v>
      </c>
      <c r="AY15" t="str">
        <f>IF(AY10&lt;0,1,"-")</f>
        <v>-</v>
      </c>
      <c r="AZ15" t="str">
        <f>IF(AZ10&lt;0,1,"-")</f>
        <v>-</v>
      </c>
      <c r="BA15" t="str">
        <f>IF(BA10&lt;0,1,"-")</f>
        <v>-</v>
      </c>
      <c r="BB15" t="str">
        <f>IF(BB10&lt;0,1,"-")</f>
        <v>-</v>
      </c>
      <c r="BC15" t="str">
        <f>IF(BC10&lt;0,1,"-")</f>
        <v>-</v>
      </c>
      <c r="BD15" t="str">
        <f>IF(BD10&lt;0,1,"-")</f>
        <v>-</v>
      </c>
      <c r="BE15" t="str">
        <f>IF(BE10&lt;0,1,"-")</f>
        <v>-</v>
      </c>
      <c r="BF15" t="str">
        <f>IF(BF10&lt;0,1,"-")</f>
        <v>-</v>
      </c>
      <c r="BG15" t="str">
        <f>IF(BG10&lt;0,1,"-")</f>
        <v>-</v>
      </c>
      <c r="BH15" t="str">
        <f>IF(BH10&lt;0,1,"-")</f>
        <v>-</v>
      </c>
      <c r="BI15" t="str">
        <f>IF(BI10&lt;0,1,"-")</f>
        <v>-</v>
      </c>
      <c r="BJ15" t="str">
        <f>IF(BJ10&lt;0,1,"-")</f>
        <v>-</v>
      </c>
      <c r="BK15" t="str">
        <f>IF(BK10&lt;0,1,"-")</f>
        <v>-</v>
      </c>
      <c r="BL15" t="str">
        <f>IF(BL10&lt;0,1,"-")</f>
        <v>-</v>
      </c>
      <c r="BM15" t="str">
        <f>IF(BM10&lt;0,1,"-")</f>
        <v>-</v>
      </c>
      <c r="BN15" t="str">
        <f>IF(BN10&lt;0,1,"-")</f>
        <v>-</v>
      </c>
      <c r="BO15" t="str">
        <f>IF(BO10&lt;0,1,"-")</f>
        <v>-</v>
      </c>
      <c r="BP15" t="str">
        <f>IF(BP10&lt;0,1,"-")</f>
        <v>-</v>
      </c>
      <c r="BQ15" t="str">
        <f>IF(BQ10&lt;0,1,"-")</f>
        <v>-</v>
      </c>
      <c r="BR15" t="str">
        <f>IF(BR10&lt;0,1,"-")</f>
        <v>-</v>
      </c>
      <c r="BS15" t="str">
        <f>IF(BS10&lt;0,1,"-")</f>
        <v>-</v>
      </c>
      <c r="BT15" t="str">
        <f>IF(BT10&lt;0,1,"-")</f>
        <v>-</v>
      </c>
      <c r="BU15" t="str">
        <f>IF(BU10&lt;0,1,"-")</f>
        <v>-</v>
      </c>
      <c r="BV15" t="str">
        <f>IF(BV10&lt;0,1,"-")</f>
        <v>-</v>
      </c>
      <c r="BW15" t="str">
        <f>IF(BW10&lt;0,1,"-")</f>
        <v>-</v>
      </c>
      <c r="BX15" t="str">
        <f>IF(BX10&lt;0,1,"-")</f>
        <v>-</v>
      </c>
      <c r="BY15" t="str">
        <f>IF(BY10&lt;0,1,"-")</f>
        <v>-</v>
      </c>
      <c r="BZ15" t="str">
        <f>IF(BZ10&lt;0,1,"-")</f>
        <v>-</v>
      </c>
      <c r="CA15" t="str">
        <f>IF(CA10&lt;0,1,"-")</f>
        <v>-</v>
      </c>
      <c r="CB15" t="str">
        <f>IF(CB10&lt;0,1,"-")</f>
        <v>-</v>
      </c>
      <c r="CC15" t="str">
        <f>IF(CC10&lt;0,1,"-")</f>
        <v>-</v>
      </c>
      <c r="CD15" t="str">
        <f>IF(CD10&lt;0,1,"-")</f>
        <v>-</v>
      </c>
      <c r="CE15" t="str">
        <f>IF(CE10&lt;0,1,"-")</f>
        <v>-</v>
      </c>
      <c r="CF15" t="str">
        <f>IF(CF10&lt;0,1,"-")</f>
        <v>-</v>
      </c>
      <c r="CG15" t="str">
        <f>IF(CG10&lt;0,1,"-")</f>
        <v>-</v>
      </c>
      <c r="CH15" t="str">
        <f>IF(CH10&lt;0,1,"-")</f>
        <v>-</v>
      </c>
      <c r="CI15" t="str">
        <f>IF(CI10&lt;0,1,"-")</f>
        <v>-</v>
      </c>
      <c r="CJ15" t="str">
        <f>IF(CJ10&lt;0,1,"-")</f>
        <v>-</v>
      </c>
      <c r="CK15" t="str">
        <f>IF(CK10&lt;0,1,"-")</f>
        <v>-</v>
      </c>
      <c r="CL15" t="str">
        <f>IF(CL10&lt;0,1,"-")</f>
        <v>-</v>
      </c>
      <c r="CM15" t="str">
        <f>IF(CM10&lt;0,1,"-")</f>
        <v>-</v>
      </c>
      <c r="CN15" t="str">
        <f>IF(CN10&lt;0,1,"-")</f>
        <v>-</v>
      </c>
      <c r="CO15" t="str">
        <f>IF(CO10&lt;0,1,"-")</f>
        <v>-</v>
      </c>
      <c r="CP15" t="str">
        <f>IF(CP10&lt;0,1,"-")</f>
        <v>-</v>
      </c>
      <c r="CQ15" t="str">
        <f>IF(CQ10&lt;0,1,"-")</f>
        <v>-</v>
      </c>
      <c r="CR15" t="str">
        <f>IF(CR10&lt;0,1,"-")</f>
        <v>-</v>
      </c>
      <c r="CS15" t="str">
        <f>IF(CS10&lt;0,1,"-")</f>
        <v>-</v>
      </c>
      <c r="CT15" t="str">
        <f>IF(CT10&lt;0,1,"-")</f>
        <v>-</v>
      </c>
      <c r="CU15" t="str">
        <f>IF(CU10&lt;0,1,"-")</f>
        <v>-</v>
      </c>
      <c r="CV15" t="str">
        <f>IF(CV10&lt;0,1,"-")</f>
        <v>-</v>
      </c>
      <c r="CW15" t="str">
        <f>IF(CW10&lt;0,1,"-")</f>
        <v>-</v>
      </c>
      <c r="CX15" t="str">
        <f>IF(CX10&lt;0,1,"-")</f>
        <v>-</v>
      </c>
      <c r="CY15" t="str">
        <f>IF(CY10&lt;0,1,"-")</f>
        <v>-</v>
      </c>
      <c r="CZ15" t="str">
        <f>IF(CZ10&lt;0,1,"-")</f>
        <v>-</v>
      </c>
      <c r="DA15" t="str">
        <f>IF(DA10&lt;0,1,"-")</f>
        <v>-</v>
      </c>
      <c r="DB15" t="str">
        <f>IF(DB10&lt;0,1,"-")</f>
        <v>-</v>
      </c>
      <c r="DC15" t="str">
        <f>IF(DC10&lt;0,1,"-")</f>
        <v>-</v>
      </c>
      <c r="DD15" t="str">
        <f>IF(DD10&lt;0,1,"-")</f>
        <v>-</v>
      </c>
      <c r="DE15" t="str">
        <f>IF(DE10&lt;0,1,"-")</f>
        <v>-</v>
      </c>
      <c r="DF15" t="str">
        <f>IF(DF10&lt;0,1,"-")</f>
        <v>-</v>
      </c>
      <c r="DG15" t="str">
        <f>IF(DG10&lt;0,1,"-")</f>
        <v>-</v>
      </c>
      <c r="DH15" t="str">
        <f>IF(DH10&lt;0,1,"-")</f>
        <v>-</v>
      </c>
      <c r="DI15" t="str">
        <f>IF(DI10&lt;0,1,"-")</f>
        <v>-</v>
      </c>
      <c r="DJ15" t="str">
        <f>IF(DJ10&lt;0,1,"-")</f>
        <v>-</v>
      </c>
      <c r="DK15" t="str">
        <f>IF(DK10&lt;0,1,"-")</f>
        <v>-</v>
      </c>
      <c r="DL15" t="str">
        <f>IF(DL10&lt;0,1,"-")</f>
        <v>-</v>
      </c>
      <c r="DM15" t="str">
        <f>IF(DM10&lt;0,1,"-")</f>
        <v>-</v>
      </c>
      <c r="DN15" t="str">
        <f>IF(DN10&lt;0,1,"-")</f>
        <v>-</v>
      </c>
      <c r="DO15" t="str">
        <f>IF(DO10&lt;0,1,"-")</f>
        <v>-</v>
      </c>
      <c r="DP15" t="str">
        <f>IF(DP10&lt;0,1,"-")</f>
        <v>-</v>
      </c>
      <c r="DQ15" t="str">
        <f>IF(DQ10&lt;0,1,"-")</f>
        <v>-</v>
      </c>
      <c r="DR15" t="str">
        <f>IF(DR10&lt;0,1,"-")</f>
        <v>-</v>
      </c>
      <c r="DS15" t="str">
        <f>IF(DS10&lt;0,1,"-")</f>
        <v>-</v>
      </c>
      <c r="DT15" t="str">
        <f>IF(DT10&lt;0,1,"-")</f>
        <v>-</v>
      </c>
      <c r="DU15" t="str">
        <f>IF(DU10&lt;0,1,"-")</f>
        <v>-</v>
      </c>
      <c r="DV15" t="str">
        <f>IF(DV10&lt;0,1,"-")</f>
        <v>-</v>
      </c>
      <c r="DW15" t="str">
        <f>IF(DW10&lt;0,1,"-")</f>
        <v>-</v>
      </c>
      <c r="DX15" t="str">
        <f>IF(DX10&lt;0,1,"-")</f>
        <v>-</v>
      </c>
      <c r="DY15" t="str">
        <f>IF(DY10&lt;0,1,"-")</f>
        <v>-</v>
      </c>
      <c r="DZ15" t="str">
        <f>IF(DZ10&lt;0,1,"-")</f>
        <v>-</v>
      </c>
      <c r="EA15" t="str">
        <f>IF(EA10&lt;0,1,"-")</f>
        <v>-</v>
      </c>
      <c r="EB15" t="str">
        <f>IF(EB10&lt;0,1,"-")</f>
        <v>-</v>
      </c>
      <c r="EC15" t="str">
        <f>IF(EC10&lt;0,1,"-")</f>
        <v>-</v>
      </c>
      <c r="ED15" t="str">
        <f>IF(ED10&lt;0,1,"-")</f>
        <v>-</v>
      </c>
      <c r="EE15" t="str">
        <f>IF(EE10&lt;0,1,"-")</f>
        <v>-</v>
      </c>
      <c r="EF15" t="str">
        <f>IF(EF10&lt;0,1,"-")</f>
        <v>-</v>
      </c>
      <c r="EG15" t="str">
        <f>IF(EG10&lt;0,1,"-")</f>
        <v>-</v>
      </c>
      <c r="EH15" t="str">
        <f>IF(EH10&lt;0,1,"-")</f>
        <v>-</v>
      </c>
      <c r="EI15" t="str">
        <f>IF(EI10&lt;0,1,"-")</f>
        <v>-</v>
      </c>
      <c r="EJ15" t="str">
        <f>IF(EJ10&lt;0,1,"-")</f>
        <v>-</v>
      </c>
      <c r="EK15" t="str">
        <f>IF(EK10&lt;0,1,"-")</f>
        <v>-</v>
      </c>
      <c r="EL15" t="str">
        <f>IF(EL10&lt;0,1,"-")</f>
        <v>-</v>
      </c>
      <c r="EM15" t="str">
        <f>IF(EM10&lt;0,1,"-")</f>
        <v>-</v>
      </c>
      <c r="EN15" t="str">
        <f>IF(EN10&lt;0,1,"-")</f>
        <v>-</v>
      </c>
      <c r="EO15" t="str">
        <f>IF(EO10&lt;0,1,"-")</f>
        <v>-</v>
      </c>
      <c r="EP15" t="str">
        <f>IF(EP10&lt;0,1,"-")</f>
        <v>-</v>
      </c>
      <c r="EQ15" t="str">
        <f>IF(EQ10&lt;0,1,"-")</f>
        <v>-</v>
      </c>
      <c r="ER15" t="str">
        <f>IF(ER10&lt;0,1,"-")</f>
        <v>-</v>
      </c>
      <c r="ES15" t="str">
        <f>IF(ES10&lt;0,1,"-")</f>
        <v>-</v>
      </c>
      <c r="ET15" t="str">
        <f>IF(ET10&lt;0,1,"-")</f>
        <v>-</v>
      </c>
      <c r="EU15" t="str">
        <f>IF(EU10&lt;0,1,"-")</f>
        <v>-</v>
      </c>
      <c r="EV15" t="str">
        <f>IF(EV10&lt;0,1,"-")</f>
        <v>-</v>
      </c>
      <c r="EW15" t="str">
        <f>IF(EW10&lt;0,1,"-")</f>
        <v>-</v>
      </c>
      <c r="EX15" t="str">
        <f>IF(EX10&lt;0,1,"-")</f>
        <v>-</v>
      </c>
      <c r="EY15" t="str">
        <f>IF(EY10&lt;0,1,"-")</f>
        <v>-</v>
      </c>
      <c r="EZ15" t="str">
        <f>IF(EZ10&lt;0,1,"-")</f>
        <v>-</v>
      </c>
      <c r="FA15" t="str">
        <f>IF(FA10&lt;0,1,"-")</f>
        <v>-</v>
      </c>
      <c r="FB15" t="str">
        <f>IF(FB10&lt;0,1,"-")</f>
        <v>-</v>
      </c>
      <c r="FC15" t="str">
        <f>IF(FC10&lt;0,1,"-")</f>
        <v>-</v>
      </c>
      <c r="FD15" t="str">
        <f>IF(FD10&lt;0,1,"-")</f>
        <v>-</v>
      </c>
      <c r="FE15" t="str">
        <f>IF(FE10&lt;0,1,"-")</f>
        <v>-</v>
      </c>
      <c r="FF15" t="str">
        <f>IF(FF10&lt;0,1,"-")</f>
        <v>-</v>
      </c>
      <c r="FG15" t="str">
        <f>IF(FG10&lt;0,1,"-")</f>
        <v>-</v>
      </c>
      <c r="FH15" t="str">
        <f>IF(FH10&lt;0,1,"-")</f>
        <v>-</v>
      </c>
      <c r="FI15" t="str">
        <f>IF(FI10&lt;0,1,"-")</f>
        <v>-</v>
      </c>
      <c r="FJ15" t="str">
        <f>IF(FJ10&lt;0,1,"-")</f>
        <v>-</v>
      </c>
      <c r="FK15" t="str">
        <f>IF(FK10&lt;0,1,"-")</f>
        <v>-</v>
      </c>
      <c r="FL15" t="str">
        <f>IF(FL10&lt;0,1,"-")</f>
        <v>-</v>
      </c>
      <c r="FM15" t="str">
        <f>IF(FM10&lt;0,1,"-")</f>
        <v>-</v>
      </c>
      <c r="FN15" t="str">
        <f>IF(FN10&lt;0,1,"-")</f>
        <v>-</v>
      </c>
    </row>
    <row r="16" spans="1:170">
      <c r="B16" t="str">
        <f>IF(B11&lt;0,1,"-")</f>
        <v>-</v>
      </c>
      <c r="C16" t="str">
        <f>IF(C11&lt;0,1,"-")</f>
        <v>-</v>
      </c>
      <c r="D16" t="str">
        <f>IF(D11&lt;0,1,"-")</f>
        <v>-</v>
      </c>
      <c r="E16" t="str">
        <f>IF(E11&lt;0,1,"-")</f>
        <v>-</v>
      </c>
      <c r="F16" t="str">
        <f>IF(F11&lt;0,1,"-")</f>
        <v>-</v>
      </c>
      <c r="G16" t="str">
        <f>IF(G11&lt;0,1,"-")</f>
        <v>-</v>
      </c>
      <c r="H16" t="str">
        <f>IF(H11&lt;0,1,"-")</f>
        <v>-</v>
      </c>
      <c r="I16" t="str">
        <f>IF(I11&lt;0,1,"-")</f>
        <v>-</v>
      </c>
      <c r="J16" t="str">
        <f>IF(J11&lt;0,1,"-")</f>
        <v>-</v>
      </c>
      <c r="K16" t="str">
        <f>IF(K11&lt;0,1,"-")</f>
        <v>-</v>
      </c>
      <c r="L16" t="str">
        <f>IF(L11&lt;0,1,"-")</f>
        <v>-</v>
      </c>
      <c r="M16" t="str">
        <f>IF(M11&lt;0,1,"-")</f>
        <v>-</v>
      </c>
      <c r="N16" t="str">
        <f>IF(N11&lt;0,1,"-")</f>
        <v>-</v>
      </c>
      <c r="O16" t="str">
        <f>IF(O11&lt;0,1,"-")</f>
        <v>-</v>
      </c>
      <c r="P16" t="str">
        <f>IF(P11&lt;0,1,"-")</f>
        <v>-</v>
      </c>
      <c r="Q16" t="str">
        <f>IF(Q11&lt;0,1,"-")</f>
        <v>-</v>
      </c>
      <c r="R16" t="str">
        <f>IF(R11&lt;0,1,"-")</f>
        <v>-</v>
      </c>
      <c r="S16" t="str">
        <f>IF(S11&lt;0,1,"-")</f>
        <v>-</v>
      </c>
      <c r="T16" t="str">
        <f>IF(T11&lt;0,1,"-")</f>
        <v>-</v>
      </c>
      <c r="U16" t="str">
        <f>IF(U11&lt;0,1,"-")</f>
        <v>-</v>
      </c>
      <c r="V16" t="str">
        <f>IF(V11&lt;0,1,"-")</f>
        <v>-</v>
      </c>
      <c r="W16" t="str">
        <f>IF(W11&lt;0,1,"-")</f>
        <v>-</v>
      </c>
      <c r="X16" t="str">
        <f>IF(X11&lt;0,1,"-")</f>
        <v>-</v>
      </c>
      <c r="Y16" t="str">
        <f>IF(Y11&lt;0,1,"-")</f>
        <v>-</v>
      </c>
      <c r="Z16" t="str">
        <f>IF(Z11&lt;0,1,"-")</f>
        <v>-</v>
      </c>
      <c r="AA16" t="str">
        <f>IF(AA11&lt;0,1,"-")</f>
        <v>-</v>
      </c>
      <c r="AB16" t="str">
        <f>IF(AB11&lt;0,1,"-")</f>
        <v>-</v>
      </c>
      <c r="AC16" t="str">
        <f>IF(AC11&lt;0,1,"-")</f>
        <v>-</v>
      </c>
      <c r="AD16" t="str">
        <f>IF(AD11&lt;0,1,"-")</f>
        <v>-</v>
      </c>
      <c r="AE16" t="str">
        <f>IF(AE11&lt;0,1,"-")</f>
        <v>-</v>
      </c>
      <c r="AF16" t="str">
        <f>IF(AF11&lt;0,1,"-")</f>
        <v>-</v>
      </c>
      <c r="AG16" t="str">
        <f>IF(AG11&lt;0,1,"-")</f>
        <v>-</v>
      </c>
      <c r="AH16" t="str">
        <f>IF(AH11&lt;0,1,"-")</f>
        <v>-</v>
      </c>
      <c r="AI16" t="str">
        <f>IF(AI11&lt;0,1,"-")</f>
        <v>-</v>
      </c>
      <c r="AJ16" t="str">
        <f>IF(AJ11&lt;0,1,"-")</f>
        <v>-</v>
      </c>
      <c r="AK16" t="str">
        <f>IF(AK11&lt;0,1,"-")</f>
        <v>-</v>
      </c>
      <c r="AL16" t="str">
        <f>IF(AL11&lt;0,1,"-")</f>
        <v>-</v>
      </c>
      <c r="AM16" t="str">
        <f>IF(AM11&lt;0,1,"-")</f>
        <v>-</v>
      </c>
      <c r="AN16" t="str">
        <f>IF(AN11&lt;0,1,"-")</f>
        <v>-</v>
      </c>
      <c r="AO16" t="str">
        <f>IF(AO11&lt;0,1,"-")</f>
        <v>-</v>
      </c>
      <c r="AP16" t="str">
        <f>IF(AP11&lt;0,1,"-")</f>
        <v>-</v>
      </c>
      <c r="AQ16" t="str">
        <f>IF(AQ11&lt;0,1,"-")</f>
        <v>-</v>
      </c>
      <c r="AR16" t="str">
        <f>IF(AR11&lt;0,1,"-")</f>
        <v>-</v>
      </c>
      <c r="AS16" t="str">
        <f>IF(AS11&lt;0,1,"-")</f>
        <v>-</v>
      </c>
      <c r="AT16" t="str">
        <f>IF(AT11&lt;0,1,"-")</f>
        <v>-</v>
      </c>
      <c r="AU16" t="str">
        <f>IF(AU11&lt;0,1,"-")</f>
        <v>-</v>
      </c>
      <c r="AV16" t="str">
        <f>IF(AV11&lt;0,1,"-")</f>
        <v>-</v>
      </c>
      <c r="AW16" t="str">
        <f>IF(AW11&lt;0,1,"-")</f>
        <v>-</v>
      </c>
      <c r="AX16" t="str">
        <f>IF(AX11&lt;0,1,"-")</f>
        <v>-</v>
      </c>
      <c r="AY16" t="str">
        <f>IF(AY11&lt;0,1,"-")</f>
        <v>-</v>
      </c>
      <c r="AZ16" t="str">
        <f>IF(AZ11&lt;0,1,"-")</f>
        <v>-</v>
      </c>
      <c r="BA16" t="str">
        <f>IF(BA11&lt;0,1,"-")</f>
        <v>-</v>
      </c>
      <c r="BB16" t="str">
        <f>IF(BB11&lt;0,1,"-")</f>
        <v>-</v>
      </c>
      <c r="BC16" t="str">
        <f>IF(BC11&lt;0,1,"-")</f>
        <v>-</v>
      </c>
      <c r="BD16" t="str">
        <f>IF(BD11&lt;0,1,"-")</f>
        <v>-</v>
      </c>
      <c r="BE16" t="str">
        <f>IF(BE11&lt;0,1,"-")</f>
        <v>-</v>
      </c>
      <c r="BF16" t="str">
        <f>IF(BF11&lt;0,1,"-")</f>
        <v>-</v>
      </c>
      <c r="BG16" t="str">
        <f>IF(BG11&lt;0,1,"-")</f>
        <v>-</v>
      </c>
      <c r="BH16" t="str">
        <f>IF(BH11&lt;0,1,"-")</f>
        <v>-</v>
      </c>
      <c r="BI16" t="str">
        <f>IF(BI11&lt;0,1,"-")</f>
        <v>-</v>
      </c>
      <c r="BJ16" t="str">
        <f>IF(BJ11&lt;0,1,"-")</f>
        <v>-</v>
      </c>
      <c r="BK16" t="str">
        <f>IF(BK11&lt;0,1,"-")</f>
        <v>-</v>
      </c>
      <c r="BL16" t="str">
        <f>IF(BL11&lt;0,1,"-")</f>
        <v>-</v>
      </c>
      <c r="BM16" t="str">
        <f>IF(BM11&lt;0,1,"-")</f>
        <v>-</v>
      </c>
      <c r="BN16" t="str">
        <f>IF(BN11&lt;0,1,"-")</f>
        <v>-</v>
      </c>
      <c r="BO16" t="str">
        <f>IF(BO11&lt;0,1,"-")</f>
        <v>-</v>
      </c>
      <c r="BP16" t="str">
        <f>IF(BP11&lt;0,1,"-")</f>
        <v>-</v>
      </c>
      <c r="BQ16" t="str">
        <f>IF(BQ11&lt;0,1,"-")</f>
        <v>-</v>
      </c>
      <c r="BR16" t="str">
        <f>IF(BR11&lt;0,1,"-")</f>
        <v>-</v>
      </c>
      <c r="BS16" t="str">
        <f>IF(BS11&lt;0,1,"-")</f>
        <v>-</v>
      </c>
      <c r="BT16" t="str">
        <f>IF(BT11&lt;0,1,"-")</f>
        <v>-</v>
      </c>
      <c r="BU16" t="str">
        <f>IF(BU11&lt;0,1,"-")</f>
        <v>-</v>
      </c>
      <c r="BV16" t="str">
        <f>IF(BV11&lt;0,1,"-")</f>
        <v>-</v>
      </c>
      <c r="BW16" t="str">
        <f>IF(BW11&lt;0,1,"-")</f>
        <v>-</v>
      </c>
      <c r="BX16" t="str">
        <f>IF(BX11&lt;0,1,"-")</f>
        <v>-</v>
      </c>
      <c r="BY16" t="str">
        <f>IF(BY11&lt;0,1,"-")</f>
        <v>-</v>
      </c>
      <c r="BZ16" t="str">
        <f>IF(BZ11&lt;0,1,"-")</f>
        <v>-</v>
      </c>
      <c r="CA16" t="str">
        <f>IF(CA11&lt;0,1,"-")</f>
        <v>-</v>
      </c>
      <c r="CB16" t="str">
        <f>IF(CB11&lt;0,1,"-")</f>
        <v>-</v>
      </c>
      <c r="CC16" t="str">
        <f>IF(CC11&lt;0,1,"-")</f>
        <v>-</v>
      </c>
      <c r="CD16" t="str">
        <f>IF(CD11&lt;0,1,"-")</f>
        <v>-</v>
      </c>
      <c r="CE16" t="str">
        <f>IF(CE11&lt;0,1,"-")</f>
        <v>-</v>
      </c>
      <c r="CF16" t="str">
        <f>IF(CF11&lt;0,1,"-")</f>
        <v>-</v>
      </c>
      <c r="CG16" t="str">
        <f>IF(CG11&lt;0,1,"-")</f>
        <v>-</v>
      </c>
      <c r="CH16" t="str">
        <f>IF(CH11&lt;0,1,"-")</f>
        <v>-</v>
      </c>
      <c r="CI16" t="str">
        <f>IF(CI11&lt;0,1,"-")</f>
        <v>-</v>
      </c>
      <c r="CJ16" t="str">
        <f>IF(CJ11&lt;0,1,"-")</f>
        <v>-</v>
      </c>
      <c r="CK16" t="str">
        <f>IF(CK11&lt;0,1,"-")</f>
        <v>-</v>
      </c>
      <c r="CL16" t="str">
        <f>IF(CL11&lt;0,1,"-")</f>
        <v>-</v>
      </c>
      <c r="CM16" t="str">
        <f>IF(CM11&lt;0,1,"-")</f>
        <v>-</v>
      </c>
      <c r="CN16" t="str">
        <f>IF(CN11&lt;0,1,"-")</f>
        <v>-</v>
      </c>
      <c r="CO16" t="str">
        <f>IF(CO11&lt;0,1,"-")</f>
        <v>-</v>
      </c>
      <c r="CP16" t="str">
        <f>IF(CP11&lt;0,1,"-")</f>
        <v>-</v>
      </c>
      <c r="CQ16" t="str">
        <f>IF(CQ11&lt;0,1,"-")</f>
        <v>-</v>
      </c>
      <c r="CR16" t="str">
        <f>IF(CR11&lt;0,1,"-")</f>
        <v>-</v>
      </c>
      <c r="CS16" t="str">
        <f>IF(CS11&lt;0,1,"-")</f>
        <v>-</v>
      </c>
      <c r="CT16" t="str">
        <f>IF(CT11&lt;0,1,"-")</f>
        <v>-</v>
      </c>
      <c r="CU16" t="str">
        <f>IF(CU11&lt;0,1,"-")</f>
        <v>-</v>
      </c>
      <c r="CV16" t="str">
        <f>IF(CV11&lt;0,1,"-")</f>
        <v>-</v>
      </c>
      <c r="CW16" t="str">
        <f>IF(CW11&lt;0,1,"-")</f>
        <v>-</v>
      </c>
      <c r="CX16" t="str">
        <f>IF(CX11&lt;0,1,"-")</f>
        <v>-</v>
      </c>
      <c r="CY16" t="str">
        <f>IF(CY11&lt;0,1,"-")</f>
        <v>-</v>
      </c>
      <c r="CZ16" t="str">
        <f>IF(CZ11&lt;0,1,"-")</f>
        <v>-</v>
      </c>
      <c r="DA16" t="str">
        <f>IF(DA11&lt;0,1,"-")</f>
        <v>-</v>
      </c>
      <c r="DB16" t="str">
        <f>IF(DB11&lt;0,1,"-")</f>
        <v>-</v>
      </c>
      <c r="DC16" t="str">
        <f>IF(DC11&lt;0,1,"-")</f>
        <v>-</v>
      </c>
      <c r="DD16" t="str">
        <f>IF(DD11&lt;0,1,"-")</f>
        <v>-</v>
      </c>
      <c r="DE16" t="str">
        <f>IF(DE11&lt;0,1,"-")</f>
        <v>-</v>
      </c>
      <c r="DF16" t="str">
        <f>IF(DF11&lt;0,1,"-")</f>
        <v>-</v>
      </c>
      <c r="DG16" t="str">
        <f>IF(DG11&lt;0,1,"-")</f>
        <v>-</v>
      </c>
      <c r="DH16" t="str">
        <f>IF(DH11&lt;0,1,"-")</f>
        <v>-</v>
      </c>
      <c r="DI16" t="str">
        <f>IF(DI11&lt;0,1,"-")</f>
        <v>-</v>
      </c>
      <c r="DJ16" t="str">
        <f>IF(DJ11&lt;0,1,"-")</f>
        <v>-</v>
      </c>
      <c r="DK16" t="str">
        <f>IF(DK11&lt;0,1,"-")</f>
        <v>-</v>
      </c>
      <c r="DL16" t="str">
        <f>IF(DL11&lt;0,1,"-")</f>
        <v>-</v>
      </c>
      <c r="DM16" t="str">
        <f>IF(DM11&lt;0,1,"-")</f>
        <v>-</v>
      </c>
      <c r="DN16" t="str">
        <f>IF(DN11&lt;0,1,"-")</f>
        <v>-</v>
      </c>
      <c r="DO16" t="str">
        <f>IF(DO11&lt;0,1,"-")</f>
        <v>-</v>
      </c>
      <c r="DP16" t="str">
        <f>IF(DP11&lt;0,1,"-")</f>
        <v>-</v>
      </c>
      <c r="DQ16" t="str">
        <f>IF(DQ11&lt;0,1,"-")</f>
        <v>-</v>
      </c>
      <c r="DR16" t="str">
        <f>IF(DR11&lt;0,1,"-")</f>
        <v>-</v>
      </c>
      <c r="DS16" t="str">
        <f>IF(DS11&lt;0,1,"-")</f>
        <v>-</v>
      </c>
      <c r="DT16" t="str">
        <f>IF(DT11&lt;0,1,"-")</f>
        <v>-</v>
      </c>
      <c r="DU16" t="str">
        <f>IF(DU11&lt;0,1,"-")</f>
        <v>-</v>
      </c>
      <c r="DV16" t="str">
        <f>IF(DV11&lt;0,1,"-")</f>
        <v>-</v>
      </c>
      <c r="DW16" t="str">
        <f>IF(DW11&lt;0,1,"-")</f>
        <v>-</v>
      </c>
      <c r="DX16" t="str">
        <f>IF(DX11&lt;0,1,"-")</f>
        <v>-</v>
      </c>
      <c r="DY16" t="str">
        <f>IF(DY11&lt;0,1,"-")</f>
        <v>-</v>
      </c>
      <c r="DZ16" t="str">
        <f>IF(DZ11&lt;0,1,"-")</f>
        <v>-</v>
      </c>
      <c r="EA16" t="str">
        <f>IF(EA11&lt;0,1,"-")</f>
        <v>-</v>
      </c>
      <c r="EB16" t="str">
        <f>IF(EB11&lt;0,1,"-")</f>
        <v>-</v>
      </c>
      <c r="EC16" t="str">
        <f>IF(EC11&lt;0,1,"-")</f>
        <v>-</v>
      </c>
      <c r="ED16" t="str">
        <f>IF(ED11&lt;0,1,"-")</f>
        <v>-</v>
      </c>
      <c r="EE16" t="str">
        <f>IF(EE11&lt;0,1,"-")</f>
        <v>-</v>
      </c>
      <c r="EF16" t="str">
        <f>IF(EF11&lt;0,1,"-")</f>
        <v>-</v>
      </c>
      <c r="EG16" t="str">
        <f>IF(EG11&lt;0,1,"-")</f>
        <v>-</v>
      </c>
      <c r="EH16" t="str">
        <f>IF(EH11&lt;0,1,"-")</f>
        <v>-</v>
      </c>
      <c r="EI16" t="str">
        <f>IF(EI11&lt;0,1,"-")</f>
        <v>-</v>
      </c>
      <c r="EJ16" t="str">
        <f>IF(EJ11&lt;0,1,"-")</f>
        <v>-</v>
      </c>
      <c r="EK16" t="str">
        <f>IF(EK11&lt;0,1,"-")</f>
        <v>-</v>
      </c>
      <c r="EL16" t="str">
        <f>IF(EL11&lt;0,1,"-")</f>
        <v>-</v>
      </c>
      <c r="EM16" t="str">
        <f>IF(EM11&lt;0,1,"-")</f>
        <v>-</v>
      </c>
      <c r="EN16" t="str">
        <f>IF(EN11&lt;0,1,"-")</f>
        <v>-</v>
      </c>
      <c r="EO16" t="str">
        <f>IF(EO11&lt;0,1,"-")</f>
        <v>-</v>
      </c>
      <c r="EP16" t="str">
        <f>IF(EP11&lt;0,1,"-")</f>
        <v>-</v>
      </c>
      <c r="EQ16" t="str">
        <f>IF(EQ11&lt;0,1,"-")</f>
        <v>-</v>
      </c>
      <c r="ER16" t="str">
        <f>IF(ER11&lt;0,1,"-")</f>
        <v>-</v>
      </c>
      <c r="ES16" t="str">
        <f>IF(ES11&lt;0,1,"-")</f>
        <v>-</v>
      </c>
      <c r="ET16" t="str">
        <f>IF(ET11&lt;0,1,"-")</f>
        <v>-</v>
      </c>
      <c r="EU16" t="str">
        <f>IF(EU11&lt;0,1,"-")</f>
        <v>-</v>
      </c>
      <c r="EV16" t="str">
        <f>IF(EV11&lt;0,1,"-")</f>
        <v>-</v>
      </c>
      <c r="EW16" t="str">
        <f>IF(EW11&lt;0,1,"-")</f>
        <v>-</v>
      </c>
      <c r="EX16" t="str">
        <f>IF(EX11&lt;0,1,"-")</f>
        <v>-</v>
      </c>
      <c r="EY16" t="str">
        <f>IF(EY11&lt;0,1,"-")</f>
        <v>-</v>
      </c>
      <c r="EZ16" t="str">
        <f>IF(EZ11&lt;0,1,"-")</f>
        <v>-</v>
      </c>
      <c r="FA16" t="str">
        <f>IF(FA11&lt;0,1,"-")</f>
        <v>-</v>
      </c>
      <c r="FB16" t="str">
        <f>IF(FB11&lt;0,1,"-")</f>
        <v>-</v>
      </c>
      <c r="FC16" t="str">
        <f>IF(FC11&lt;0,1,"-")</f>
        <v>-</v>
      </c>
      <c r="FD16" t="str">
        <f>IF(FD11&lt;0,1,"-")</f>
        <v>-</v>
      </c>
      <c r="FE16" t="str">
        <f>IF(FE11&lt;0,1,"-")</f>
        <v>-</v>
      </c>
      <c r="FF16" t="str">
        <f>IF(FF11&lt;0,1,"-")</f>
        <v>-</v>
      </c>
      <c r="FG16" t="str">
        <f>IF(FG11&lt;0,1,"-")</f>
        <v>-</v>
      </c>
      <c r="FH16" t="str">
        <f>IF(FH11&lt;0,1,"-")</f>
        <v>-</v>
      </c>
      <c r="FI16" t="str">
        <f>IF(FI11&lt;0,1,"-")</f>
        <v>-</v>
      </c>
      <c r="FJ16" t="str">
        <f>IF(FJ11&lt;0,1,"-")</f>
        <v>-</v>
      </c>
      <c r="FK16" t="str">
        <f>IF(FK11&lt;0,1,"-")</f>
        <v>-</v>
      </c>
      <c r="FL16" t="str">
        <f>IF(FL11&lt;0,1,"-")</f>
        <v>-</v>
      </c>
      <c r="FM16" t="str">
        <f>IF(FM11&lt;0,1,"-")</f>
        <v>-</v>
      </c>
      <c r="FN16" t="str">
        <f>IF(FN11&lt;0,1,"-")</f>
        <v>-</v>
      </c>
    </row>
    <row r="21" spans="1:170">
      <c r="A21" t="str">
        <f>Pellets!A$3</f>
        <v>IntraEU</v>
      </c>
      <c r="B21" s="3">
        <f>1/1000000*SUM(FuelWood!B$3:M$3)</f>
        <v>0.30143700000000001</v>
      </c>
      <c r="C21" s="3">
        <f>1/1000000*SUM(FuelWood!C$3:N$3)</f>
        <v>0.28866199999999997</v>
      </c>
      <c r="D21" s="3">
        <f>1/1000000*SUM(FuelWood!D$3:O$3)</f>
        <v>0.27666799999999997</v>
      </c>
      <c r="E21" s="3">
        <f>1/1000000*SUM(FuelWood!E$3:P$3)</f>
        <v>0.29296699999999998</v>
      </c>
      <c r="F21" s="3">
        <f>1/1000000*SUM(FuelWood!F$3:Q$3)</f>
        <v>0.26285199999999997</v>
      </c>
      <c r="G21" s="3">
        <f>1/1000000*SUM(FuelWood!G$3:R$3)</f>
        <v>0.24834499999999998</v>
      </c>
      <c r="H21" s="3">
        <f>1/1000000*SUM(FuelWood!H$3:S$3)</f>
        <v>0.267009</v>
      </c>
      <c r="I21" s="3">
        <f>1/1000000*SUM(FuelWood!I$3:T$3)</f>
        <v>0.25453599999999998</v>
      </c>
      <c r="J21" s="3">
        <f>1/1000000*SUM(FuelWood!J$3:U$3)</f>
        <v>0.23379599999999998</v>
      </c>
      <c r="K21" s="3">
        <f>1/1000000*SUM(FuelWood!K$3:V$3)</f>
        <v>0.30839899999999998</v>
      </c>
      <c r="L21" s="3">
        <f>1/1000000*SUM(FuelWood!L$3:W$3)</f>
        <v>0.334233</v>
      </c>
      <c r="M21" s="3">
        <f>1/1000000*SUM(FuelWood!M$3:X$3)</f>
        <v>0.37587299999999996</v>
      </c>
      <c r="N21" s="3">
        <f>1/1000000*SUM(FuelWood!N$3:Y$3)</f>
        <v>0.40556399999999998</v>
      </c>
      <c r="O21" s="3">
        <f>1/1000000*SUM(FuelWood!O$3:Z$3)</f>
        <v>0.45960499999999999</v>
      </c>
      <c r="P21" s="3">
        <f>1/1000000*SUM(FuelWood!P$3:AA$3)</f>
        <v>0.51099799999999995</v>
      </c>
      <c r="Q21" s="3">
        <f>1/1000000*SUM(FuelWood!Q$3:AB$3)</f>
        <v>0.53163499999999997</v>
      </c>
      <c r="R21" s="3">
        <f>1/1000000*SUM(FuelWood!R$3:AC$3)</f>
        <v>0.61229</v>
      </c>
      <c r="S21" s="3">
        <f>1/1000000*SUM(FuelWood!S$3:AD$3)</f>
        <v>0.66800799999999994</v>
      </c>
      <c r="T21" s="3">
        <f>1/1000000*SUM(FuelWood!T$3:AE$3)</f>
        <v>0.71492699999999998</v>
      </c>
      <c r="U21" s="3">
        <f>1/1000000*SUM(FuelWood!U$3:AF$3)</f>
        <v>0.74770599999999998</v>
      </c>
      <c r="V21" s="3">
        <f>1/1000000*SUM(FuelWood!V$3:AG$3)</f>
        <v>0.73685800000000001</v>
      </c>
      <c r="W21" s="3">
        <f>1/1000000*SUM(FuelWood!W$3:AH$3)</f>
        <v>0.65421799999999997</v>
      </c>
      <c r="X21" s="3">
        <f>1/1000000*SUM(FuelWood!X$3:AI$3)</f>
        <v>0.59119500000000003</v>
      </c>
      <c r="Y21" s="3">
        <f>1/1000000*SUM(FuelWood!Y$3:AJ$3)</f>
        <v>0.55449700000000002</v>
      </c>
      <c r="Z21" s="3">
        <f>1/1000000*SUM(FuelWood!Z$3:AK$3)</f>
        <v>0.50488299999999997</v>
      </c>
      <c r="AA21" s="3">
        <f>1/1000000*SUM(FuelWood!AA$3:AL$3)</f>
        <v>0.45085999999999998</v>
      </c>
      <c r="AB21" s="3">
        <f>1/1000000*SUM(FuelWood!AB$3:AM$3)</f>
        <v>0.40633199999999997</v>
      </c>
      <c r="AC21" s="3">
        <f>1/1000000*SUM(FuelWood!AC$3:AN$3)</f>
        <v>0.43750299999999998</v>
      </c>
      <c r="AD21" s="3">
        <f>1/1000000*SUM(FuelWood!AD$3:AO$3)</f>
        <v>0.402588</v>
      </c>
      <c r="AE21" s="3">
        <f>1/1000000*SUM(FuelWood!AE$3:AP$3)</f>
        <v>0.402619</v>
      </c>
      <c r="AF21" s="3">
        <f>1/1000000*SUM(FuelWood!AF$3:AQ$3)</f>
        <v>0.367118</v>
      </c>
      <c r="AG21" s="3">
        <f>1/1000000*SUM(FuelWood!AG$3:AR$3)</f>
        <v>0.37570100000000001</v>
      </c>
      <c r="AH21" s="3">
        <f>1/1000000*SUM(FuelWood!AH$3:AS$3)</f>
        <v>0.39902199999999999</v>
      </c>
      <c r="AI21" s="3">
        <f>1/1000000*SUM(FuelWood!AI$3:AT$3)</f>
        <v>0.46999599999999997</v>
      </c>
      <c r="AJ21" s="3">
        <f>1/1000000*SUM(FuelWood!AJ$3:AU$3)</f>
        <v>0.51235200000000003</v>
      </c>
      <c r="AK21" s="3">
        <f>1/1000000*SUM(FuelWood!AK$3:AV$3)</f>
        <v>0.56657299999999999</v>
      </c>
      <c r="AL21" s="3">
        <f>1/1000000*SUM(FuelWood!AL$3:AW$3)</f>
        <v>0.63689299999999993</v>
      </c>
      <c r="AM21" s="3">
        <f>1/1000000*SUM(FuelWood!AM$3:AX$3)</f>
        <v>0.68058699999999994</v>
      </c>
      <c r="AN21" s="3">
        <f>1/1000000*SUM(FuelWood!AN$3:AY$3)</f>
        <v>0.70940099999999995</v>
      </c>
      <c r="AO21" s="3">
        <f>1/1000000*SUM(FuelWood!AO$3:AZ$3)</f>
        <v>0.66691</v>
      </c>
      <c r="AP21" s="3">
        <f>1/1000000*SUM(FuelWood!AP$3:BA$3)</f>
        <v>0.66208999999999996</v>
      </c>
      <c r="AQ21" s="3">
        <f>1/1000000*SUM(FuelWood!AQ$3:BB$3)</f>
        <v>0.63732499999999992</v>
      </c>
      <c r="AR21" s="3">
        <f>1/1000000*SUM(FuelWood!AR$3:BC$3)</f>
        <v>0.634216</v>
      </c>
      <c r="AS21" s="3">
        <f>1/1000000*SUM(FuelWood!AS$3:BD$3)</f>
        <v>0.58930700000000003</v>
      </c>
      <c r="AT21" s="3">
        <f>1/1000000*SUM(FuelWood!AT$3:BE$3)</f>
        <v>0.562307</v>
      </c>
      <c r="AU21" s="3">
        <f>1/1000000*SUM(FuelWood!AU$3:BF$3)</f>
        <v>0.55420400000000003</v>
      </c>
      <c r="AV21" s="3">
        <f>1/1000000*SUM(FuelWood!AV$3:BG$3)</f>
        <v>0.54166499999999995</v>
      </c>
      <c r="AW21" s="3">
        <f>1/1000000*SUM(FuelWood!AW$3:BH$3)</f>
        <v>0.49415999999999999</v>
      </c>
      <c r="AX21" s="3">
        <f>1/1000000*SUM(FuelWood!AX$3:BI$3)</f>
        <v>0.44034499999999999</v>
      </c>
      <c r="AY21" s="3">
        <f>1/1000000*SUM(FuelWood!AY$3:BJ$3)</f>
        <v>0.43887399999999999</v>
      </c>
      <c r="AZ21" s="3">
        <f>1/1000000*SUM(FuelWood!AZ$3:BK$3)</f>
        <v>0.44552899999999995</v>
      </c>
      <c r="BA21" s="3">
        <f>1/1000000*SUM(FuelWood!BA$3:BL$3)</f>
        <v>0.45164899999999997</v>
      </c>
      <c r="BB21" s="3">
        <f>1/1000000*SUM(FuelWood!BB$3:BM$3)</f>
        <v>0.44739499999999999</v>
      </c>
      <c r="BC21" s="3">
        <f>1/1000000*SUM(FuelWood!BC$3:BN$3)</f>
        <v>0.46001599999999998</v>
      </c>
      <c r="BD21" s="3">
        <f>1/1000000*SUM(FuelWood!BD$3:BO$3)</f>
        <v>0.46732199999999996</v>
      </c>
      <c r="BE21" s="3">
        <f>1/1000000*SUM(FuelWood!BE$3:BP$3)</f>
        <v>0.521872</v>
      </c>
      <c r="BF21" s="3">
        <f>1/1000000*SUM(FuelWood!BF$3:BQ$3)</f>
        <v>0.56154999999999999</v>
      </c>
      <c r="BG21" s="3">
        <f>1/1000000*SUM(FuelWood!BG$3:BR$3)</f>
        <v>0.55768600000000002</v>
      </c>
      <c r="BH21" s="3">
        <f>1/1000000*SUM(FuelWood!BH$3:BS$3)</f>
        <v>0.55688399999999993</v>
      </c>
      <c r="BI21" s="3">
        <f>1/1000000*SUM(FuelWood!BI$3:BT$3)</f>
        <v>0.59278999999999993</v>
      </c>
      <c r="BJ21" s="3">
        <f>1/1000000*SUM(FuelWood!BJ$3:BU$3)</f>
        <v>0.61224899999999993</v>
      </c>
      <c r="BK21" s="3">
        <f>1/1000000*SUM(FuelWood!BK$3:BV$3)</f>
        <v>0.72449299999999994</v>
      </c>
      <c r="BL21" s="3">
        <f>1/1000000*SUM(FuelWood!BL$3:BW$3)</f>
        <v>0.76816899999999999</v>
      </c>
      <c r="BM21" s="3">
        <f>1/1000000*SUM(FuelWood!BM$3:BX$3)</f>
        <v>0.81845599999999996</v>
      </c>
      <c r="BN21" s="3">
        <f>1/1000000*SUM(FuelWood!BN$3:BY$3)</f>
        <v>0.86733899999999997</v>
      </c>
      <c r="BO21" s="3">
        <f>1/1000000*SUM(FuelWood!BO$3:BZ$3)</f>
        <v>0.89100699999999999</v>
      </c>
      <c r="BP21" s="3">
        <f>1/1000000*SUM(FuelWood!BP$3:CA$3)</f>
        <v>0.95501899999999995</v>
      </c>
      <c r="BQ21" s="3">
        <f>1/1000000*SUM(FuelWood!BQ$3:CB$3)</f>
        <v>0.93294499999999991</v>
      </c>
      <c r="BR21" s="3">
        <f>1/1000000*SUM(FuelWood!BR$3:CC$3)</f>
        <v>0.97312399999999999</v>
      </c>
      <c r="BS21" s="3">
        <f>1/1000000*SUM(FuelWood!BS$3:CD$3)</f>
        <v>0.99164399999999997</v>
      </c>
      <c r="BT21" s="3">
        <f>1/1000000*SUM(FuelWood!BT$3:CE$3)</f>
        <v>1.07429</v>
      </c>
      <c r="BU21" s="3">
        <f>1/1000000*SUM(FuelWood!BU$3:CF$3)</f>
        <v>1.1133469999999999</v>
      </c>
      <c r="BV21" s="3">
        <f>1/1000000*SUM(FuelWood!BV$3:CG$3)</f>
        <v>1.1232800000000001</v>
      </c>
      <c r="BW21" s="3">
        <f>1/1000000*SUM(FuelWood!BW$3:CH$3)</f>
        <v>1.015104</v>
      </c>
      <c r="BX21" s="3">
        <f>1/1000000*SUM(FuelWood!BX$3:CI$3)</f>
        <v>1.0138719999999999</v>
      </c>
      <c r="BY21" s="3">
        <f>1/1000000*SUM(FuelWood!BY$3:CJ$3)</f>
        <v>1.0397429999999999</v>
      </c>
      <c r="BZ21" s="3">
        <f>1/1000000*SUM(FuelWood!BZ$3:CK$3)</f>
        <v>1.139861</v>
      </c>
      <c r="CA21" s="3">
        <f>1/1000000*SUM(FuelWood!CA$3:CL$3)</f>
        <v>1.263887</v>
      </c>
      <c r="CB21" s="3">
        <f>1/1000000*SUM(FuelWood!CB$3:CM$3)</f>
        <v>1.247719</v>
      </c>
      <c r="CC21" s="3">
        <f>1/1000000*SUM(FuelWood!CC$3:CN$3)</f>
        <v>1.2926</v>
      </c>
      <c r="CD21" s="3">
        <f>1/1000000*SUM(FuelWood!CD$3:CO$3)</f>
        <v>1.242918</v>
      </c>
      <c r="CE21" s="3">
        <f>1/1000000*SUM(FuelWood!CE$3:CP$3)</f>
        <v>1.185651</v>
      </c>
      <c r="CF21" s="3">
        <f>1/1000000*SUM(FuelWood!CF$3:CQ$3)</f>
        <v>1.1325989999999999</v>
      </c>
      <c r="CG21" s="3">
        <f>1/1000000*SUM(FuelWood!CG$3:CR$3)</f>
        <v>1.0800189999999998</v>
      </c>
      <c r="CH21" s="3">
        <f>1/1000000*SUM(FuelWood!CH$3:CS$3)</f>
        <v>1.086168</v>
      </c>
      <c r="CI21" s="3">
        <f>1/1000000*SUM(FuelWood!CI$3:CT$3)</f>
        <v>1.094962</v>
      </c>
      <c r="CJ21" s="3">
        <f>1/1000000*SUM(FuelWood!CJ$3:CU$3)</f>
        <v>1.069418</v>
      </c>
      <c r="CK21" s="3">
        <f>1/1000000*SUM(FuelWood!CK$3:CV$3)</f>
        <v>0.9822249999999999</v>
      </c>
      <c r="CL21" s="3">
        <f>1/1000000*SUM(FuelWood!CL$3:CW$3)</f>
        <v>0.83408199999999999</v>
      </c>
      <c r="CM21" s="3">
        <f>1/1000000*SUM(FuelWood!CM$3:CX$3)</f>
        <v>0.66259099999999993</v>
      </c>
      <c r="CN21" s="3">
        <f>1/1000000*SUM(FuelWood!CN$3:CY$3)</f>
        <v>0.59825099999999998</v>
      </c>
      <c r="CO21" s="3">
        <f>1/1000000*SUM(FuelWood!CO$3:CZ$3)</f>
        <v>0.85495399999999999</v>
      </c>
      <c r="CP21" s="3">
        <f>1/1000000*SUM(FuelWood!CP$3:DA$3)</f>
        <v>0.87135599999999991</v>
      </c>
      <c r="CQ21" s="3">
        <f>1/1000000*SUM(FuelWood!CQ$3:DB$3)</f>
        <v>0.87107699999999999</v>
      </c>
      <c r="CR21" s="3">
        <f>1/1000000*SUM(FuelWood!CR$3:DC$3)</f>
        <v>0.98133499999999996</v>
      </c>
      <c r="CS21" s="3">
        <f>1/1000000*SUM(FuelWood!CS$3:DD$3)</f>
        <v>0.985039</v>
      </c>
      <c r="CT21" s="3">
        <f>1/1000000*SUM(FuelWood!CT$3:DE$3)</f>
        <v>1.1268549999999999</v>
      </c>
      <c r="CU21" s="3">
        <f>1/1000000*SUM(FuelWood!CU$3:DF$3)</f>
        <v>1.319456</v>
      </c>
      <c r="CV21" s="3">
        <f>1/1000000*SUM(FuelWood!CV$3:DG$3)</f>
        <v>1.417254</v>
      </c>
      <c r="CW21" s="3">
        <f>1/1000000*SUM(FuelWood!CW$3:DH$3)</f>
        <v>1.615966</v>
      </c>
      <c r="CX21" s="3">
        <f>1/1000000*SUM(FuelWood!CX$3:DI$3)</f>
        <v>1.795358</v>
      </c>
      <c r="CY21" s="3">
        <f>1/1000000*SUM(FuelWood!CY$3:DJ$3)</f>
        <v>2.118258</v>
      </c>
      <c r="CZ21" s="3">
        <f>1/1000000*SUM(FuelWood!CZ$3:DK$3)</f>
        <v>2.1473779999999998</v>
      </c>
      <c r="DA21" s="3">
        <f>1/1000000*SUM(FuelWood!DA$3:DL$3)</f>
        <v>1.8666289999999999</v>
      </c>
      <c r="DB21" s="3">
        <f>1/1000000*SUM(FuelWood!DB$3:DM$3)</f>
        <v>1.87273</v>
      </c>
      <c r="DC21" s="3">
        <f>1/1000000*SUM(FuelWood!DC$3:DN$3)</f>
        <v>1.9308289999999999</v>
      </c>
      <c r="DD21" s="3">
        <f>1/1000000*SUM(FuelWood!DD$3:DO$3)</f>
        <v>1.880425</v>
      </c>
      <c r="DE21" s="3">
        <f>1/1000000*SUM(FuelWood!DE$3:DP$3)</f>
        <v>1.971115</v>
      </c>
      <c r="DF21" s="3">
        <f>1/1000000*SUM(FuelWood!DF$3:DQ$3)</f>
        <v>1.869243</v>
      </c>
      <c r="DG21" s="3">
        <f>1/1000000*SUM(FuelWood!DG$3:DR$3)</f>
        <v>1.8455349999999999</v>
      </c>
      <c r="DH21" s="3">
        <f>1/1000000*SUM(FuelWood!DH$3:DS$3)</f>
        <v>1.9183729999999999</v>
      </c>
      <c r="DI21" s="3">
        <f>1/1000000*SUM(FuelWood!DI$3:DT$3)</f>
        <v>1.8770119999999999</v>
      </c>
      <c r="DJ21" s="3">
        <f>1/1000000*SUM(FuelWood!DJ$3:DU$3)</f>
        <v>1.8551169999999999</v>
      </c>
      <c r="DK21" s="3">
        <f>1/1000000*SUM(FuelWood!DK$3:DV$3)</f>
        <v>1.7190459999999999</v>
      </c>
      <c r="DL21" s="3">
        <f>1/1000000*SUM(FuelWood!DL$3:DW$3)</f>
        <v>1.843518</v>
      </c>
      <c r="DM21" s="3">
        <f>1/1000000*SUM(FuelWood!DM$3:DX$3)</f>
        <v>1.9130959999999999</v>
      </c>
      <c r="DN21" s="3">
        <f>1/1000000*SUM(FuelWood!DN$3:DY$3)</f>
        <v>1.9742599999999999</v>
      </c>
      <c r="DO21" s="3">
        <f>1/1000000*SUM(FuelWood!DO$3:DZ$3)</f>
        <v>1.992359</v>
      </c>
      <c r="DP21" s="3">
        <f>1/1000000*SUM(FuelWood!DP$3:EA$3)</f>
        <v>1.9859389999999999</v>
      </c>
      <c r="DQ21" s="3">
        <f>1/1000000*SUM(FuelWood!DQ$3:EB$3)</f>
        <v>2.002929</v>
      </c>
      <c r="DR21" s="3">
        <f>1/1000000*SUM(FuelWood!DR$3:EC$3)</f>
        <v>2.04311</v>
      </c>
      <c r="DS21" s="3">
        <f>1/1000000*SUM(FuelWood!DS$3:ED$3)</f>
        <v>1.963657</v>
      </c>
      <c r="DT21" s="3">
        <f>1/1000000*SUM(FuelWood!DT$3:EE$3)</f>
        <v>1.8600889999999999</v>
      </c>
      <c r="DU21" s="3">
        <f>1/1000000*SUM(FuelWood!DU$3:EF$3)</f>
        <v>1.829564</v>
      </c>
      <c r="DV21" s="3">
        <f>1/1000000*SUM(FuelWood!DV$3:EG$3)</f>
        <v>1.7486949999999999</v>
      </c>
      <c r="DW21" s="3">
        <f>1/1000000*SUM(FuelWood!DW$3:EH$3)</f>
        <v>1.6433689999999999</v>
      </c>
      <c r="DX21" s="3">
        <f>1/1000000*SUM(FuelWood!DX$3:EI$3)</f>
        <v>1.537866</v>
      </c>
      <c r="DY21" s="3">
        <f>1/1000000*SUM(FuelWood!DY$3:EJ$3)</f>
        <v>1.4913049999999999</v>
      </c>
      <c r="DZ21" s="3">
        <f>1/1000000*SUM(FuelWood!DZ$3:EK$3)</f>
        <v>1.4418059999999999</v>
      </c>
      <c r="EA21" s="3">
        <f>1/1000000*SUM(FuelWood!EA$3:EL$3)</f>
        <v>1.416504</v>
      </c>
      <c r="EB21" s="3">
        <f>1/1000000*SUM(FuelWood!EB$3:EM$3)</f>
        <v>1.385991</v>
      </c>
      <c r="EC21" s="3">
        <f>1/1000000*SUM(FuelWood!EC$3:EN$3)</f>
        <v>1.329877</v>
      </c>
      <c r="ED21" s="3">
        <f>1/1000000*SUM(FuelWood!ED$3:EO$3)</f>
        <v>1.2638129999999999</v>
      </c>
      <c r="EE21" s="3">
        <f>1/1000000*SUM(FuelWood!EE$3:EP$3)</f>
        <v>1.23194</v>
      </c>
      <c r="EF21" s="3">
        <f>1/1000000*SUM(FuelWood!EF$3:EQ$3)</f>
        <v>1.1509669999999999</v>
      </c>
      <c r="EG21" s="3">
        <f>1/1000000*SUM(FuelWood!EG$3:ER$3)</f>
        <v>1.0674139999999999</v>
      </c>
      <c r="EH21" s="3">
        <f>1/1000000*SUM(FuelWood!EH$3:ES$3)</f>
        <v>1.058881</v>
      </c>
      <c r="EI21" s="3">
        <f>1/1000000*SUM(FuelWood!EI$3:ET$3)</f>
        <v>1.0476479999999999</v>
      </c>
      <c r="EJ21" s="3">
        <f>1/1000000*SUM(FuelWood!EJ$3:EU$3)</f>
        <v>1.058055</v>
      </c>
      <c r="EK21" s="3">
        <f>1/1000000*SUM(FuelWood!EK$3:EV$3)</f>
        <v>1.095629</v>
      </c>
      <c r="EL21" s="3">
        <f>1/1000000*SUM(FuelWood!EL$3:EW$3)</f>
        <v>1.1328510000000001</v>
      </c>
      <c r="EM21" s="3">
        <f>1/1000000*SUM(FuelWood!EM$3:EX$3)</f>
        <v>1.160922</v>
      </c>
      <c r="EN21" s="3">
        <f>1/1000000*SUM(FuelWood!EN$3:EY$3)</f>
        <v>1.19018</v>
      </c>
      <c r="EO21" s="3">
        <f>1/1000000*SUM(FuelWood!EO$3:EZ$3)</f>
        <v>1.217152</v>
      </c>
      <c r="EP21" s="3">
        <f>1/1000000*SUM(FuelWood!EP$3:FA$3)</f>
        <v>1.284222</v>
      </c>
      <c r="EQ21" s="3">
        <f>1/1000000*SUM(FuelWood!EQ$3:FB$3)</f>
        <v>1.3211629999999999</v>
      </c>
      <c r="ER21" s="3">
        <f>1/1000000*SUM(FuelWood!ER$3:FC$3)</f>
        <v>1.422328</v>
      </c>
      <c r="ES21" s="3">
        <f>1/1000000*SUM(FuelWood!ES$3:FD$3)</f>
        <v>1.457357</v>
      </c>
      <c r="ET21" s="3">
        <f>1/1000000*SUM(FuelWood!ET$3:FE$3)</f>
        <v>1.4937049999999998</v>
      </c>
      <c r="EU21" s="3">
        <f>1/1000000*SUM(FuelWood!EU$3:FF$3)</f>
        <v>1.5329809999999999</v>
      </c>
      <c r="EV21" s="3">
        <f>1/1000000*SUM(FuelWood!EV$3:FG$3)</f>
        <v>1.5827549999999999</v>
      </c>
      <c r="EW21" s="3">
        <f>1/1000000*SUM(FuelWood!EW$3:FH$3)</f>
        <v>1.5428309999999998</v>
      </c>
      <c r="EX21" s="3">
        <f>1/1000000*SUM(FuelWood!EX$3:FI$3)</f>
        <v>1.541898</v>
      </c>
      <c r="EY21" s="3">
        <f>1/1000000*SUM(FuelWood!EY$3:FJ$3)</f>
        <v>1.492621</v>
      </c>
      <c r="EZ21" s="3">
        <f>1/1000000*SUM(FuelWood!EZ$3:FK$3)</f>
        <v>1.4310369999999999</v>
      </c>
      <c r="FA21" s="3">
        <f>1/1000000*SUM(FuelWood!FA$3:FL$3)</f>
        <v>1.3965539999999999</v>
      </c>
      <c r="FB21" s="3">
        <f>1/1000000*SUM(FuelWood!FB$3:FM$3)</f>
        <v>1.3970359999999999</v>
      </c>
      <c r="FC21" s="3">
        <f>1/1000000*SUM(FuelWood!FC$3:FN$3)</f>
        <v>1.7710079999999999</v>
      </c>
      <c r="FD21" s="3">
        <f>1/1000000*SUM(FuelWood!FD$3:FO$3)</f>
        <v>2.2226809999999997</v>
      </c>
      <c r="FE21" s="3">
        <f>1/1000000*SUM(FuelWood!FE$3:FP$3)</f>
        <v>2.6720799999999998</v>
      </c>
      <c r="FF21" s="3">
        <f>1/1000000*SUM(FuelWood!FF$3:FQ$3)</f>
        <v>2.925691</v>
      </c>
      <c r="FG21" s="3">
        <f>1/1000000*SUM(FuelWood!FG$3:FR$3)</f>
        <v>3.0976399999999997</v>
      </c>
      <c r="FH21" s="3">
        <f>1/1000000*SUM(FuelWood!FH$3:FS$3)</f>
        <v>3.2789039999999998</v>
      </c>
      <c r="FI21" s="3">
        <f>1/1000000*SUM(FuelWood!FI$3:FT$3)</f>
        <v>3.3933949999999999</v>
      </c>
      <c r="FJ21" s="3">
        <f>1/1000000*SUM(FuelWood!FJ$3:FU$3)</f>
        <v>3.441926</v>
      </c>
      <c r="FK21" s="3">
        <f>1/1000000*SUM(FuelWood!FK$3:FV$3)</f>
        <v>3.554497</v>
      </c>
      <c r="FL21" s="3">
        <f>1/1000000*SUM(FuelWood!FL$3:FW$3)</f>
        <v>3.6955019999999998</v>
      </c>
      <c r="FM21" s="3">
        <f>1/1000000*SUM(FuelWood!FM$3:FX$3)</f>
        <v>3.6136909999999998</v>
      </c>
      <c r="FN21" s="3">
        <f>1/1000000*SUM(FuelWood!FN$3:FY$3)</f>
        <v>3.480032</v>
      </c>
    </row>
    <row r="22" spans="1:170">
      <c r="A22" t="str">
        <f>Pellets!A$4</f>
        <v>ExtraEU</v>
      </c>
      <c r="B22" s="3">
        <f>1/1000000*SUM(FuelWood!B$4:M$4)</f>
        <v>5.2499999999999997E-4</v>
      </c>
      <c r="C22" s="3">
        <f>1/1000000*SUM(FuelWood!C$4:N$4)</f>
        <v>8.8399999999999991E-4</v>
      </c>
      <c r="D22" s="3">
        <f>1/1000000*SUM(FuelWood!D$4:O$4)</f>
        <v>8.8399999999999991E-4</v>
      </c>
      <c r="E22" s="3">
        <f>1/1000000*SUM(FuelWood!E$4:P$4)</f>
        <v>8.6199999999999992E-4</v>
      </c>
      <c r="F22" s="3">
        <f>1/1000000*SUM(FuelWood!F$4:Q$4)</f>
        <v>1.7549999999999998E-3</v>
      </c>
      <c r="G22" s="3">
        <f>1/1000000*SUM(FuelWood!G$4:R$4)</f>
        <v>1.7549999999999998E-3</v>
      </c>
      <c r="H22" s="3">
        <f>1/1000000*SUM(FuelWood!H$4:S$4)</f>
        <v>1.9959999999999999E-3</v>
      </c>
      <c r="I22" s="3">
        <f>1/1000000*SUM(FuelWood!I$4:T$4)</f>
        <v>1.9959999999999999E-3</v>
      </c>
      <c r="J22" s="3">
        <f>1/1000000*SUM(FuelWood!J$4:U$4)</f>
        <v>1.9959999999999999E-3</v>
      </c>
      <c r="K22" s="3">
        <f>1/1000000*SUM(FuelWood!K$4:V$4)</f>
        <v>1.9959999999999999E-3</v>
      </c>
      <c r="L22" s="3">
        <f>1/1000000*SUM(FuelWood!L$4:W$4)</f>
        <v>3.3449999999999999E-3</v>
      </c>
      <c r="M22" s="3">
        <f>1/1000000*SUM(FuelWood!M$4:X$4)</f>
        <v>3.042E-3</v>
      </c>
      <c r="N22" s="3">
        <f>1/1000000*SUM(FuelWood!N$4:Y$4)</f>
        <v>3.042E-3</v>
      </c>
      <c r="O22" s="3">
        <f>1/1000000*SUM(FuelWood!O$4:Z$4)</f>
        <v>2.6830000000000001E-3</v>
      </c>
      <c r="P22" s="3">
        <f>1/1000000*SUM(FuelWood!P$4:AA$4)</f>
        <v>2.6830000000000001E-3</v>
      </c>
      <c r="Q22" s="3">
        <f>1/1000000*SUM(FuelWood!Q$4:AB$4)</f>
        <v>2.6830000000000001E-3</v>
      </c>
      <c r="R22" s="3">
        <f>1/1000000*SUM(FuelWood!R$4:AC$4)</f>
        <v>1.7899999999999999E-3</v>
      </c>
      <c r="S22" s="3">
        <f>1/1000000*SUM(FuelWood!S$4:AD$4)</f>
        <v>5.6569999999999997E-3</v>
      </c>
      <c r="T22" s="3">
        <f>1/1000000*SUM(FuelWood!T$4:AE$4)</f>
        <v>5.4159999999999998E-3</v>
      </c>
      <c r="U22" s="3">
        <f>1/1000000*SUM(FuelWood!U$4:AF$4)</f>
        <v>5.4159999999999998E-3</v>
      </c>
      <c r="V22" s="3">
        <f>1/1000000*SUM(FuelWood!V$4:AG$4)</f>
        <v>5.4159999999999998E-3</v>
      </c>
      <c r="W22" s="3">
        <f>1/1000000*SUM(FuelWood!W$4:AH$4)</f>
        <v>5.4159999999999998E-3</v>
      </c>
      <c r="X22" s="3">
        <f>1/1000000*SUM(FuelWood!X$4:AI$4)</f>
        <v>3.8669999999999998E-3</v>
      </c>
      <c r="Y22" s="3">
        <f>1/1000000*SUM(FuelWood!Y$4:AJ$4)</f>
        <v>8.149E-3</v>
      </c>
      <c r="Z22" s="3">
        <f>1/1000000*SUM(FuelWood!Z$4:AK$4)</f>
        <v>8.149E-3</v>
      </c>
      <c r="AA22" s="3">
        <f>1/1000000*SUM(FuelWood!AA$4:AL$4)</f>
        <v>8.149E-3</v>
      </c>
      <c r="AB22" s="3">
        <f>1/1000000*SUM(FuelWood!AB$4:AM$4)</f>
        <v>8.149E-3</v>
      </c>
      <c r="AC22" s="3">
        <f>1/1000000*SUM(FuelWood!AC$4:AN$4)</f>
        <v>8.149E-3</v>
      </c>
      <c r="AD22" s="3">
        <f>1/1000000*SUM(FuelWood!AD$4:AO$4)</f>
        <v>8.149E-3</v>
      </c>
      <c r="AE22" s="3">
        <f>1/1000000*SUM(FuelWood!AE$4:AP$4)</f>
        <v>4.2820000000000002E-3</v>
      </c>
      <c r="AF22" s="3">
        <f>1/1000000*SUM(FuelWood!AF$4:AQ$4)</f>
        <v>4.2820000000000002E-3</v>
      </c>
      <c r="AG22" s="3">
        <f>1/1000000*SUM(FuelWood!AG$4:AR$4)</f>
        <v>4.2820000000000002E-3</v>
      </c>
      <c r="AH22" s="3">
        <f>1/1000000*SUM(FuelWood!AH$4:AS$4)</f>
        <v>1.3250999999999999E-2</v>
      </c>
      <c r="AI22" s="3">
        <f>1/1000000*SUM(FuelWood!AI$4:AT$4)</f>
        <v>1.3250999999999999E-2</v>
      </c>
      <c r="AJ22" s="3">
        <f>1/1000000*SUM(FuelWood!AJ$4:AU$4)</f>
        <v>1.3250999999999999E-2</v>
      </c>
      <c r="AK22" s="3">
        <f>1/1000000*SUM(FuelWood!AK$4:AV$4)</f>
        <v>8.9689999999999995E-3</v>
      </c>
      <c r="AL22" s="3">
        <f>1/1000000*SUM(FuelWood!AL$4:AW$4)</f>
        <v>3.8159999999999999E-2</v>
      </c>
      <c r="AM22" s="3">
        <f>1/1000000*SUM(FuelWood!AM$4:AX$4)</f>
        <v>6.9636999999999991E-2</v>
      </c>
      <c r="AN22" s="3">
        <f>1/1000000*SUM(FuelWood!AN$4:AY$4)</f>
        <v>6.9636999999999991E-2</v>
      </c>
      <c r="AO22" s="3">
        <f>1/1000000*SUM(FuelWood!AO$4:AZ$4)</f>
        <v>8.3130999999999997E-2</v>
      </c>
      <c r="AP22" s="3">
        <f>1/1000000*SUM(FuelWood!AP$4:BA$4)</f>
        <v>9.0061000000000002E-2</v>
      </c>
      <c r="AQ22" s="3">
        <f>1/1000000*SUM(FuelWood!AQ$4:BB$4)</f>
        <v>9.0061000000000002E-2</v>
      </c>
      <c r="AR22" s="3">
        <f>1/1000000*SUM(FuelWood!AR$4:BC$4)</f>
        <v>9.0061000000000002E-2</v>
      </c>
      <c r="AS22" s="3">
        <f>1/1000000*SUM(FuelWood!AS$4:BD$4)</f>
        <v>9.0061000000000002E-2</v>
      </c>
      <c r="AT22" s="3">
        <f>1/1000000*SUM(FuelWood!AT$4:BE$4)</f>
        <v>8.1091999999999997E-2</v>
      </c>
      <c r="AU22" s="3">
        <f>1/1000000*SUM(FuelWood!AU$4:BF$4)</f>
        <v>9.5915E-2</v>
      </c>
      <c r="AV22" s="3">
        <f>1/1000000*SUM(FuelWood!AV$4:BG$4)</f>
        <v>9.5915E-2</v>
      </c>
      <c r="AW22" s="3">
        <f>1/1000000*SUM(FuelWood!AW$4:BH$4)</f>
        <v>9.5915E-2</v>
      </c>
      <c r="AX22" s="3">
        <f>1/1000000*SUM(FuelWood!AX$4:BI$4)</f>
        <v>6.6723999999999992E-2</v>
      </c>
      <c r="AY22" s="3">
        <f>1/1000000*SUM(FuelWood!AY$4:BJ$4)</f>
        <v>3.5247000000000001E-2</v>
      </c>
      <c r="AZ22" s="3">
        <f>1/1000000*SUM(FuelWood!AZ$4:BK$4)</f>
        <v>3.5247000000000001E-2</v>
      </c>
      <c r="BA22" s="3">
        <f>1/1000000*SUM(FuelWood!BA$4:BL$4)</f>
        <v>2.7118E-2</v>
      </c>
      <c r="BB22" s="3">
        <f>1/1000000*SUM(FuelWood!BB$4:BM$4)</f>
        <v>2.6522E-2</v>
      </c>
      <c r="BC22" s="3">
        <f>1/1000000*SUM(FuelWood!BC$4:BN$4)</f>
        <v>2.6522E-2</v>
      </c>
      <c r="BD22" s="3">
        <f>1/1000000*SUM(FuelWood!BD$4:BO$4)</f>
        <v>2.6522E-2</v>
      </c>
      <c r="BE22" s="3">
        <f>1/1000000*SUM(FuelWood!BE$4:BP$4)</f>
        <v>2.6522E-2</v>
      </c>
      <c r="BF22" s="3">
        <f>1/1000000*SUM(FuelWood!BF$4:BQ$4)</f>
        <v>2.6532E-2</v>
      </c>
      <c r="BG22" s="3">
        <f>1/1000000*SUM(FuelWood!BG$4:BR$4)</f>
        <v>1.1708999999999999E-2</v>
      </c>
      <c r="BH22" s="3">
        <f>1/1000000*SUM(FuelWood!BH$4:BS$4)</f>
        <v>1.4131999999999999E-2</v>
      </c>
      <c r="BI22" s="3">
        <f>1/1000000*SUM(FuelWood!BI$4:BT$4)</f>
        <v>1.4131999999999999E-2</v>
      </c>
      <c r="BJ22" s="3">
        <f>1/1000000*SUM(FuelWood!BJ$4:BU$4)</f>
        <v>1.4131999999999999E-2</v>
      </c>
      <c r="BK22" s="3">
        <f>1/1000000*SUM(FuelWood!BK$4:BV$4)</f>
        <v>1.4234999999999999E-2</v>
      </c>
      <c r="BL22" s="3">
        <f>1/1000000*SUM(FuelWood!BL$4:BW$4)</f>
        <v>2.2858E-2</v>
      </c>
      <c r="BM22" s="3">
        <f>1/1000000*SUM(FuelWood!BM$4:BX$4)</f>
        <v>1.7492999999999998E-2</v>
      </c>
      <c r="BN22" s="3">
        <f>1/1000000*SUM(FuelWood!BN$4:BY$4)</f>
        <v>7.1344999999999992E-2</v>
      </c>
      <c r="BO22" s="3">
        <f>1/1000000*SUM(FuelWood!BO$4:BZ$4)</f>
        <v>0.14978900000000001</v>
      </c>
      <c r="BP22" s="3">
        <f>1/1000000*SUM(FuelWood!BP$4:CA$4)</f>
        <v>0.20951699999999998</v>
      </c>
      <c r="BQ22" s="3">
        <f>1/1000000*SUM(FuelWood!BQ$4:CB$4)</f>
        <v>0.21964799999999998</v>
      </c>
      <c r="BR22" s="3">
        <f>1/1000000*SUM(FuelWood!BR$4:CC$4)</f>
        <v>0.28067700000000001</v>
      </c>
      <c r="BS22" s="3">
        <f>1/1000000*SUM(FuelWood!BS$4:CD$4)</f>
        <v>0.40902099999999997</v>
      </c>
      <c r="BT22" s="3">
        <f>1/1000000*SUM(FuelWood!BT$4:CE$4)</f>
        <v>0.49441299999999999</v>
      </c>
      <c r="BU22" s="3">
        <f>1/1000000*SUM(FuelWood!BU$4:CF$4)</f>
        <v>0.61923099999999998</v>
      </c>
      <c r="BV22" s="3">
        <f>1/1000000*SUM(FuelWood!BV$4:CG$4)</f>
        <v>0.76449199999999995</v>
      </c>
      <c r="BW22" s="3">
        <f>1/1000000*SUM(FuelWood!BW$4:CH$4)</f>
        <v>0.86674699999999993</v>
      </c>
      <c r="BX22" s="3">
        <f>1/1000000*SUM(FuelWood!BX$4:CI$4)</f>
        <v>1.023876</v>
      </c>
      <c r="BY22" s="3">
        <f>1/1000000*SUM(FuelWood!BY$4:CJ$4)</f>
        <v>1.277315</v>
      </c>
      <c r="BZ22" s="3">
        <f>1/1000000*SUM(FuelWood!BZ$4:CK$4)</f>
        <v>1.3583419999999999</v>
      </c>
      <c r="CA22" s="3">
        <f>1/1000000*SUM(FuelWood!CA$4:CL$4)</f>
        <v>1.3869499999999999</v>
      </c>
      <c r="CB22" s="3">
        <f>1/1000000*SUM(FuelWood!CB$4:CM$4)</f>
        <v>1.5375459999999999</v>
      </c>
      <c r="CC22" s="3">
        <f>1/1000000*SUM(FuelWood!CC$4:CN$4)</f>
        <v>1.8418049999999999</v>
      </c>
      <c r="CD22" s="3">
        <f>1/1000000*SUM(FuelWood!CD$4:CO$4)</f>
        <v>1.9745999999999999</v>
      </c>
      <c r="CE22" s="3">
        <f>1/1000000*SUM(FuelWood!CE$4:CP$4)</f>
        <v>1.8877109999999999</v>
      </c>
      <c r="CF22" s="3">
        <f>1/1000000*SUM(FuelWood!CF$4:CQ$4)</f>
        <v>2.1737489999999999</v>
      </c>
      <c r="CG22" s="3">
        <f>1/1000000*SUM(FuelWood!CG$4:CR$4)</f>
        <v>2.3524370000000001</v>
      </c>
      <c r="CH22" s="3">
        <f>1/1000000*SUM(FuelWood!CH$4:CS$4)</f>
        <v>2.3538030000000001</v>
      </c>
      <c r="CI22" s="3">
        <f>1/1000000*SUM(FuelWood!CI$4:CT$4)</f>
        <v>2.487425</v>
      </c>
      <c r="CJ22" s="3">
        <f>1/1000000*SUM(FuelWood!CJ$4:CU$4)</f>
        <v>2.4466929999999998</v>
      </c>
      <c r="CK22" s="3">
        <f>1/1000000*SUM(FuelWood!CK$4:CV$4)</f>
        <v>2.443705</v>
      </c>
      <c r="CL22" s="3">
        <f>1/1000000*SUM(FuelWood!CL$4:CW$4)</f>
        <v>2.390117</v>
      </c>
      <c r="CM22" s="3">
        <f>1/1000000*SUM(FuelWood!CM$4:CX$4)</f>
        <v>2.2980429999999998</v>
      </c>
      <c r="CN22" s="3">
        <f>1/1000000*SUM(FuelWood!CN$4:CY$4)</f>
        <v>2.092387</v>
      </c>
      <c r="CO22" s="3">
        <f>1/1000000*SUM(FuelWood!CO$4:CZ$4)</f>
        <v>1.7926629999999999</v>
      </c>
      <c r="CP22" s="3">
        <f>1/1000000*SUM(FuelWood!CP$4:DA$4)</f>
        <v>1.5988289999999998</v>
      </c>
      <c r="CQ22" s="3">
        <f>1/1000000*SUM(FuelWood!CQ$4:DB$4)</f>
        <v>1.557374</v>
      </c>
      <c r="CR22" s="3">
        <f>1/1000000*SUM(FuelWood!CR$4:DC$4)</f>
        <v>1.187521</v>
      </c>
      <c r="CS22" s="3">
        <f>1/1000000*SUM(FuelWood!CS$4:DD$4)</f>
        <v>0.884015</v>
      </c>
      <c r="CT22" s="3">
        <f>1/1000000*SUM(FuelWood!CT$4:DE$4)</f>
        <v>0.73738799999999993</v>
      </c>
      <c r="CU22" s="3">
        <f>1/1000000*SUM(FuelWood!CU$4:DF$4)</f>
        <v>0.50140799999999996</v>
      </c>
      <c r="CV22" s="3">
        <f>1/1000000*SUM(FuelWood!CV$4:DG$4)</f>
        <v>0.376388</v>
      </c>
      <c r="CW22" s="3">
        <f>1/1000000*SUM(FuelWood!CW$4:DH$4)</f>
        <v>0.12593699999999999</v>
      </c>
      <c r="CX22" s="3">
        <f>1/1000000*SUM(FuelWood!CX$4:DI$4)</f>
        <v>3.8311999999999999E-2</v>
      </c>
      <c r="CY22" s="3">
        <f>1/1000000*SUM(FuelWood!CY$4:DJ$4)</f>
        <v>4.1631999999999995E-2</v>
      </c>
      <c r="CZ22" s="3">
        <f>1/1000000*SUM(FuelWood!CZ$4:DK$4)</f>
        <v>5.0472999999999997E-2</v>
      </c>
      <c r="DA22" s="3">
        <f>1/1000000*SUM(FuelWood!DA$4:DL$4)</f>
        <v>6.9056999999999993E-2</v>
      </c>
      <c r="DB22" s="3">
        <f>1/1000000*SUM(FuelWood!DB$4:DM$4)</f>
        <v>7.4272999999999992E-2</v>
      </c>
      <c r="DC22" s="3">
        <f>1/1000000*SUM(FuelWood!DC$4:DN$4)</f>
        <v>7.4272999999999992E-2</v>
      </c>
      <c r="DD22" s="3">
        <f>1/1000000*SUM(FuelWood!DD$4:DO$4)</f>
        <v>7.0273000000000002E-2</v>
      </c>
      <c r="DE22" s="3">
        <f>1/1000000*SUM(FuelWood!DE$4:DP$4)</f>
        <v>7.4272999999999992E-2</v>
      </c>
      <c r="DF22" s="3">
        <f>1/1000000*SUM(FuelWood!DF$4:DQ$4)</f>
        <v>7.4272999999999992E-2</v>
      </c>
      <c r="DG22" s="3">
        <f>1/1000000*SUM(FuelWood!DG$4:DR$4)</f>
        <v>7.4272999999999992E-2</v>
      </c>
      <c r="DH22" s="3">
        <f>1/1000000*SUM(FuelWood!DH$4:DS$4)</f>
        <v>7.4272999999999992E-2</v>
      </c>
      <c r="DI22" s="3">
        <f>1/1000000*SUM(FuelWood!DI$4:DT$4)</f>
        <v>7.4272999999999992E-2</v>
      </c>
      <c r="DJ22" s="3">
        <f>1/1000000*SUM(FuelWood!DJ$4:DU$4)</f>
        <v>7.4272999999999992E-2</v>
      </c>
      <c r="DK22" s="3">
        <f>1/1000000*SUM(FuelWood!DK$4:DV$4)</f>
        <v>5.5974999999999997E-2</v>
      </c>
      <c r="DL22" s="3">
        <f>1/1000000*SUM(FuelWood!DL$4:DW$4)</f>
        <v>4.2465999999999997E-2</v>
      </c>
      <c r="DM22" s="3">
        <f>1/1000000*SUM(FuelWood!DM$4:DX$4)</f>
        <v>9.2160000000000002E-3</v>
      </c>
      <c r="DN22" s="3">
        <f>1/1000000*SUM(FuelWood!DN$4:DY$4)</f>
        <v>4.0000000000000001E-3</v>
      </c>
      <c r="DO22" s="3">
        <f>1/1000000*SUM(FuelWood!DO$4:DZ$4)</f>
        <v>4.0000000000000001E-3</v>
      </c>
      <c r="DP22" s="3">
        <f>1/1000000*SUM(FuelWood!DP$4:EA$4)</f>
        <v>4.0000000000000001E-3</v>
      </c>
      <c r="DQ22" s="3">
        <f>1/1000000*SUM(FuelWood!DQ$4:EB$4)</f>
        <v>0</v>
      </c>
      <c r="DR22" s="3">
        <f>1/1000000*SUM(FuelWood!DR$4:EC$4)</f>
        <v>0</v>
      </c>
      <c r="DS22" s="3">
        <f>1/1000000*SUM(FuelWood!DS$4:ED$4)</f>
        <v>0</v>
      </c>
      <c r="DT22" s="3">
        <f>1/1000000*SUM(FuelWood!DT$4:EE$4)</f>
        <v>8.6779999999999999E-3</v>
      </c>
      <c r="DU22" s="3">
        <f>1/1000000*SUM(FuelWood!DU$4:EF$4)</f>
        <v>8.6779999999999999E-3</v>
      </c>
      <c r="DV22" s="3">
        <f>1/1000000*SUM(FuelWood!DV$4:EG$4)</f>
        <v>5.1822E-2</v>
      </c>
      <c r="DW22" s="3">
        <f>1/1000000*SUM(FuelWood!DW$4:EH$4)</f>
        <v>8.8927999999999993E-2</v>
      </c>
      <c r="DX22" s="3">
        <f>1/1000000*SUM(FuelWood!DX$4:EI$4)</f>
        <v>0.103077</v>
      </c>
      <c r="DY22" s="3">
        <f>1/1000000*SUM(FuelWood!DY$4:EJ$4)</f>
        <v>0.103077</v>
      </c>
      <c r="DZ22" s="3">
        <f>1/1000000*SUM(FuelWood!DZ$4:EK$4)</f>
        <v>0.107184</v>
      </c>
      <c r="EA22" s="3">
        <f>1/1000000*SUM(FuelWood!EA$4:EL$4)</f>
        <v>0.10778399999999999</v>
      </c>
      <c r="EB22" s="3">
        <f>1/1000000*SUM(FuelWood!EB$4:EM$4)</f>
        <v>0.12929299999999999</v>
      </c>
      <c r="EC22" s="3">
        <f>1/1000000*SUM(FuelWood!EC$4:EN$4)</f>
        <v>0.15806399999999998</v>
      </c>
      <c r="ED22" s="3">
        <f>1/1000000*SUM(FuelWood!ED$4:EO$4)</f>
        <v>0.15808700000000001</v>
      </c>
      <c r="EE22" s="3">
        <f>1/1000000*SUM(FuelWood!EE$4:EP$4)</f>
        <v>0.15811</v>
      </c>
      <c r="EF22" s="3">
        <f>1/1000000*SUM(FuelWood!EF$4:EQ$4)</f>
        <v>0.14943199999999998</v>
      </c>
      <c r="EG22" s="3">
        <f>1/1000000*SUM(FuelWood!EG$4:ER$4)</f>
        <v>0.14943199999999998</v>
      </c>
      <c r="EH22" s="3">
        <f>1/1000000*SUM(FuelWood!EH$4:ES$4)</f>
        <v>0.10628799999999999</v>
      </c>
      <c r="EI22" s="3">
        <f>1/1000000*SUM(FuelWood!EI$4:ET$4)</f>
        <v>6.9181999999999994E-2</v>
      </c>
      <c r="EJ22" s="3">
        <f>1/1000000*SUM(FuelWood!EJ$4:EU$4)</f>
        <v>5.5034E-2</v>
      </c>
      <c r="EK22" s="3">
        <f>1/1000000*SUM(FuelWood!EK$4:EV$4)</f>
        <v>5.5034E-2</v>
      </c>
      <c r="EL22" s="3">
        <f>1/1000000*SUM(FuelWood!EL$4:EW$4)</f>
        <v>5.0927E-2</v>
      </c>
      <c r="EM22" s="3">
        <f>1/1000000*SUM(FuelWood!EM$4:EX$4)</f>
        <v>5.0326999999999997E-2</v>
      </c>
      <c r="EN22" s="3">
        <f>1/1000000*SUM(FuelWood!EN$4:EY$4)</f>
        <v>2.8818E-2</v>
      </c>
      <c r="EO22" s="3">
        <f>1/1000000*SUM(FuelWood!EO$4:EZ$4)</f>
        <v>2.4534999999999998E-2</v>
      </c>
      <c r="EP22" s="3">
        <f>1/1000000*SUM(FuelWood!EP$4:FA$4)</f>
        <v>2.4511999999999999E-2</v>
      </c>
      <c r="EQ22" s="3">
        <f>1/1000000*SUM(FuelWood!EQ$4:FB$4)</f>
        <v>2.4489E-2</v>
      </c>
      <c r="ER22" s="3">
        <f>1/1000000*SUM(FuelWood!ER$4:FC$4)</f>
        <v>2.4489E-2</v>
      </c>
      <c r="ES22" s="3">
        <f>1/1000000*SUM(FuelWood!ES$4:FD$4)</f>
        <v>3.4679999999999996E-2</v>
      </c>
      <c r="ET22" s="3">
        <f>1/1000000*SUM(FuelWood!ET$4:FE$4)</f>
        <v>3.4679999999999996E-2</v>
      </c>
      <c r="EU22" s="3">
        <f>1/1000000*SUM(FuelWood!EU$4:FF$4)</f>
        <v>3.4679999999999996E-2</v>
      </c>
      <c r="EV22" s="3">
        <f>1/1000000*SUM(FuelWood!EV$4:FG$4)</f>
        <v>3.4880999999999995E-2</v>
      </c>
      <c r="EW22" s="3">
        <f>1/1000000*SUM(FuelWood!EW$4:FH$4)</f>
        <v>3.4880999999999995E-2</v>
      </c>
      <c r="EX22" s="3">
        <f>1/1000000*SUM(FuelWood!EX$4:FI$4)</f>
        <v>3.4880999999999995E-2</v>
      </c>
      <c r="EY22" s="3">
        <f>1/1000000*SUM(FuelWood!EY$4:FJ$4)</f>
        <v>3.4880999999999995E-2</v>
      </c>
      <c r="EZ22" s="3">
        <f>1/1000000*SUM(FuelWood!EZ$4:FK$4)</f>
        <v>3.4880999999999995E-2</v>
      </c>
      <c r="FA22" s="3">
        <f>1/1000000*SUM(FuelWood!FA$4:FL$4)</f>
        <v>1.0392999999999999E-2</v>
      </c>
      <c r="FB22" s="3">
        <f>1/1000000*SUM(FuelWood!FB$4:FM$4)</f>
        <v>1.0392999999999999E-2</v>
      </c>
      <c r="FC22" s="3">
        <f>1/1000000*SUM(FuelWood!FC$4:FN$4)</f>
        <v>1.0392999999999999E-2</v>
      </c>
      <c r="FD22" s="3">
        <f>1/1000000*SUM(FuelWood!FD$4:FO$4)</f>
        <v>1.0392999999999999E-2</v>
      </c>
      <c r="FE22" s="3">
        <f>1/1000000*SUM(FuelWood!FE$4:FP$4)</f>
        <v>2.02E-4</v>
      </c>
      <c r="FF22" s="3">
        <f>1/1000000*SUM(FuelWood!FF$4:FQ$4)</f>
        <v>2.02E-4</v>
      </c>
      <c r="FG22" s="3">
        <f>1/1000000*SUM(FuelWood!FG$4:FR$4)</f>
        <v>2.02E-4</v>
      </c>
      <c r="FH22" s="3">
        <f>1/1000000*SUM(FuelWood!FH$4:FS$4)</f>
        <v>0</v>
      </c>
      <c r="FI22" s="3">
        <f>1/1000000*SUM(FuelWood!FI$4:FT$4)</f>
        <v>0</v>
      </c>
      <c r="FJ22" s="3">
        <f>1/1000000*SUM(FuelWood!FJ$4:FU$4)</f>
        <v>0</v>
      </c>
      <c r="FK22" s="3">
        <f>1/1000000*SUM(FuelWood!FK$4:FV$4)</f>
        <v>0</v>
      </c>
      <c r="FL22" s="3">
        <f>1/1000000*SUM(FuelWood!FL$4:FW$4)</f>
        <v>0</v>
      </c>
      <c r="FM22" s="3">
        <f>1/1000000*SUM(FuelWood!FM$4:FX$4)</f>
        <v>0</v>
      </c>
      <c r="FN22" s="3">
        <f>1/1000000*SUM(FuelWood!FN$4:FY$4)</f>
        <v>0</v>
      </c>
    </row>
    <row r="23" spans="1:170">
      <c r="B23" s="4" t="s">
        <v>52</v>
      </c>
      <c r="C23" s="4" t="s">
        <v>52</v>
      </c>
      <c r="D23" s="4" t="s">
        <v>52</v>
      </c>
      <c r="E23" s="4" t="s">
        <v>52</v>
      </c>
      <c r="F23" s="4" t="s">
        <v>52</v>
      </c>
      <c r="G23" s="4" t="s">
        <v>52</v>
      </c>
      <c r="H23" s="4" t="s">
        <v>52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4" t="s">
        <v>52</v>
      </c>
      <c r="O23" s="4" t="s">
        <v>52</v>
      </c>
      <c r="P23" s="4" t="s">
        <v>52</v>
      </c>
      <c r="Q23" s="4" t="s">
        <v>52</v>
      </c>
      <c r="R23" s="4" t="s">
        <v>52</v>
      </c>
      <c r="S23" s="4" t="s">
        <v>52</v>
      </c>
      <c r="T23" s="4" t="s">
        <v>52</v>
      </c>
      <c r="U23" s="4" t="s">
        <v>52</v>
      </c>
      <c r="V23" s="4" t="s">
        <v>52</v>
      </c>
      <c r="W23" s="4" t="s">
        <v>52</v>
      </c>
      <c r="X23" s="4" t="s">
        <v>52</v>
      </c>
      <c r="Y23" s="4" t="s">
        <v>52</v>
      </c>
      <c r="Z23" s="4" t="s">
        <v>52</v>
      </c>
      <c r="AA23" s="4" t="s">
        <v>52</v>
      </c>
      <c r="AB23" s="4" t="s">
        <v>52</v>
      </c>
      <c r="AC23" s="4" t="s">
        <v>52</v>
      </c>
      <c r="AD23" s="4" t="s">
        <v>52</v>
      </c>
      <c r="AE23" s="4" t="s">
        <v>52</v>
      </c>
      <c r="AF23" s="4" t="s">
        <v>52</v>
      </c>
      <c r="AG23" s="4" t="s">
        <v>52</v>
      </c>
      <c r="AH23" s="4" t="s">
        <v>52</v>
      </c>
      <c r="AI23" s="4" t="s">
        <v>52</v>
      </c>
      <c r="AJ23" s="4" t="s">
        <v>52</v>
      </c>
      <c r="AK23" s="4" t="s">
        <v>52</v>
      </c>
      <c r="AL23" s="4" t="s">
        <v>52</v>
      </c>
      <c r="AM23" s="4" t="s">
        <v>52</v>
      </c>
      <c r="AN23" s="4" t="s">
        <v>52</v>
      </c>
      <c r="AO23" s="4" t="s">
        <v>52</v>
      </c>
      <c r="AP23" s="4" t="s">
        <v>52</v>
      </c>
      <c r="AQ23" s="4" t="s">
        <v>52</v>
      </c>
      <c r="AR23" s="4" t="s">
        <v>52</v>
      </c>
      <c r="AS23" s="4" t="s">
        <v>52</v>
      </c>
      <c r="AT23" s="4" t="s">
        <v>52</v>
      </c>
      <c r="AU23" s="4" t="s">
        <v>52</v>
      </c>
      <c r="AV23" s="4" t="s">
        <v>52</v>
      </c>
      <c r="AW23" s="4" t="s">
        <v>52</v>
      </c>
      <c r="AX23" s="4" t="s">
        <v>52</v>
      </c>
      <c r="AY23" s="4" t="s">
        <v>52</v>
      </c>
      <c r="AZ23" s="4" t="s">
        <v>52</v>
      </c>
      <c r="BA23" s="4" t="s">
        <v>52</v>
      </c>
      <c r="BB23" s="4" t="s">
        <v>52</v>
      </c>
      <c r="BC23" s="4" t="s">
        <v>52</v>
      </c>
      <c r="BD23" s="4" t="s">
        <v>52</v>
      </c>
      <c r="BE23" s="4" t="s">
        <v>52</v>
      </c>
      <c r="BF23" s="4" t="s">
        <v>52</v>
      </c>
      <c r="BG23" s="4" t="s">
        <v>52</v>
      </c>
      <c r="BH23" s="4" t="s">
        <v>52</v>
      </c>
      <c r="BI23" s="4" t="s">
        <v>52</v>
      </c>
      <c r="BJ23" s="4" t="s">
        <v>52</v>
      </c>
      <c r="BK23" s="4" t="s">
        <v>52</v>
      </c>
      <c r="BL23" s="4" t="s">
        <v>52</v>
      </c>
      <c r="BM23" s="4" t="s">
        <v>52</v>
      </c>
      <c r="BN23" s="4" t="s">
        <v>52</v>
      </c>
      <c r="BO23" s="4" t="s">
        <v>52</v>
      </c>
      <c r="BP23" s="4" t="s">
        <v>52</v>
      </c>
      <c r="BQ23" s="4" t="s">
        <v>52</v>
      </c>
      <c r="BR23" s="4" t="s">
        <v>52</v>
      </c>
      <c r="BS23" s="4" t="s">
        <v>52</v>
      </c>
      <c r="BT23" s="4" t="s">
        <v>52</v>
      </c>
      <c r="BU23" s="4" t="s">
        <v>52</v>
      </c>
      <c r="BV23" s="4" t="s">
        <v>52</v>
      </c>
      <c r="BW23" s="4" t="s">
        <v>52</v>
      </c>
      <c r="BX23" s="4" t="s">
        <v>52</v>
      </c>
      <c r="BY23" s="4" t="s">
        <v>52</v>
      </c>
      <c r="BZ23" s="4" t="s">
        <v>52</v>
      </c>
      <c r="CA23" s="4" t="s">
        <v>52</v>
      </c>
      <c r="CB23" s="4" t="s">
        <v>52</v>
      </c>
      <c r="CC23" s="4" t="s">
        <v>52</v>
      </c>
      <c r="CD23" s="4" t="s">
        <v>52</v>
      </c>
      <c r="CE23" s="4" t="s">
        <v>52</v>
      </c>
      <c r="CF23" s="4" t="s">
        <v>52</v>
      </c>
      <c r="CG23" s="4" t="s">
        <v>52</v>
      </c>
      <c r="CH23" s="4" t="s">
        <v>52</v>
      </c>
      <c r="CI23" s="4" t="s">
        <v>52</v>
      </c>
      <c r="CJ23" s="4" t="s">
        <v>52</v>
      </c>
      <c r="CK23" s="4" t="s">
        <v>52</v>
      </c>
      <c r="CL23" s="4" t="s">
        <v>52</v>
      </c>
      <c r="CM23" s="4" t="s">
        <v>52</v>
      </c>
      <c r="CN23" s="4" t="s">
        <v>52</v>
      </c>
      <c r="CO23" s="4" t="s">
        <v>52</v>
      </c>
      <c r="CP23" s="4" t="s">
        <v>52</v>
      </c>
      <c r="CQ23" s="4" t="s">
        <v>52</v>
      </c>
      <c r="CR23" s="4" t="s">
        <v>52</v>
      </c>
      <c r="CS23" s="4" t="s">
        <v>52</v>
      </c>
      <c r="CT23" s="4" t="s">
        <v>52</v>
      </c>
      <c r="CU23" s="4" t="s">
        <v>52</v>
      </c>
      <c r="CV23" s="4" t="s">
        <v>52</v>
      </c>
      <c r="CW23" s="4" t="s">
        <v>52</v>
      </c>
      <c r="CX23" s="4" t="s">
        <v>52</v>
      </c>
      <c r="CY23" s="4" t="s">
        <v>52</v>
      </c>
      <c r="CZ23" s="4" t="s">
        <v>52</v>
      </c>
      <c r="DA23" s="4" t="s">
        <v>52</v>
      </c>
      <c r="DB23" s="4" t="s">
        <v>52</v>
      </c>
      <c r="DC23" s="4" t="s">
        <v>52</v>
      </c>
      <c r="DD23" s="4" t="s">
        <v>52</v>
      </c>
      <c r="DE23" s="4" t="s">
        <v>52</v>
      </c>
      <c r="DF23" s="4" t="s">
        <v>52</v>
      </c>
      <c r="DG23" s="4" t="s">
        <v>52</v>
      </c>
      <c r="DH23" s="4" t="s">
        <v>52</v>
      </c>
      <c r="DI23" s="4" t="s">
        <v>52</v>
      </c>
      <c r="DJ23" s="4" t="s">
        <v>52</v>
      </c>
      <c r="DK23" s="4" t="s">
        <v>52</v>
      </c>
      <c r="DL23" s="4" t="s">
        <v>52</v>
      </c>
      <c r="DM23" s="4" t="s">
        <v>52</v>
      </c>
      <c r="DN23" s="4" t="s">
        <v>52</v>
      </c>
      <c r="DO23" s="4" t="s">
        <v>52</v>
      </c>
      <c r="DP23" s="4" t="s">
        <v>52</v>
      </c>
      <c r="DQ23" s="4" t="s">
        <v>52</v>
      </c>
      <c r="DR23" s="4" t="s">
        <v>52</v>
      </c>
      <c r="DS23" s="4" t="s">
        <v>52</v>
      </c>
      <c r="DT23" s="4" t="s">
        <v>52</v>
      </c>
      <c r="DU23" s="4" t="s">
        <v>52</v>
      </c>
      <c r="DV23" s="4" t="s">
        <v>52</v>
      </c>
      <c r="DW23" s="4" t="s">
        <v>52</v>
      </c>
      <c r="DX23" s="4" t="s">
        <v>52</v>
      </c>
      <c r="DY23" s="4" t="s">
        <v>52</v>
      </c>
      <c r="DZ23" s="4" t="s">
        <v>52</v>
      </c>
      <c r="EA23" s="4" t="s">
        <v>52</v>
      </c>
      <c r="EB23" s="4" t="s">
        <v>52</v>
      </c>
      <c r="EC23" s="4" t="s">
        <v>52</v>
      </c>
      <c r="ED23" s="4" t="s">
        <v>52</v>
      </c>
      <c r="EE23" s="4" t="s">
        <v>52</v>
      </c>
      <c r="EF23" s="4" t="s">
        <v>52</v>
      </c>
      <c r="EG23" s="4" t="s">
        <v>52</v>
      </c>
      <c r="EH23" s="4" t="s">
        <v>52</v>
      </c>
      <c r="EI23" s="4" t="s">
        <v>52</v>
      </c>
      <c r="EJ23" s="4" t="s">
        <v>52</v>
      </c>
      <c r="EK23" s="4" t="s">
        <v>52</v>
      </c>
      <c r="EL23" s="4" t="s">
        <v>52</v>
      </c>
      <c r="EM23" s="4" t="s">
        <v>52</v>
      </c>
      <c r="EN23" s="4" t="s">
        <v>52</v>
      </c>
      <c r="EO23" s="4" t="s">
        <v>52</v>
      </c>
      <c r="EP23" s="4" t="s">
        <v>52</v>
      </c>
      <c r="EQ23" s="4" t="s">
        <v>52</v>
      </c>
      <c r="ER23" s="4" t="s">
        <v>52</v>
      </c>
      <c r="ES23" s="4" t="s">
        <v>52</v>
      </c>
      <c r="ET23" s="4" t="s">
        <v>52</v>
      </c>
      <c r="EU23" s="4" t="s">
        <v>52</v>
      </c>
      <c r="EV23" s="4" t="s">
        <v>52</v>
      </c>
      <c r="EW23" s="4" t="s">
        <v>52</v>
      </c>
      <c r="EX23" s="4" t="s">
        <v>52</v>
      </c>
      <c r="EY23" s="4" t="s">
        <v>52</v>
      </c>
      <c r="EZ23" s="4" t="s">
        <v>52</v>
      </c>
      <c r="FA23" s="4" t="s">
        <v>52</v>
      </c>
      <c r="FB23" s="4" t="s">
        <v>52</v>
      </c>
      <c r="FC23" s="4" t="s">
        <v>52</v>
      </c>
      <c r="FD23" s="4" t="s">
        <v>52</v>
      </c>
      <c r="FE23" s="4" t="s">
        <v>52</v>
      </c>
      <c r="FF23" s="4" t="s">
        <v>52</v>
      </c>
      <c r="FG23" s="4" t="s">
        <v>52</v>
      </c>
      <c r="FH23" s="4" t="s">
        <v>52</v>
      </c>
      <c r="FI23" s="4" t="s">
        <v>52</v>
      </c>
      <c r="FJ23" s="4" t="s">
        <v>52</v>
      </c>
      <c r="FK23" s="4" t="s">
        <v>52</v>
      </c>
      <c r="FL23" s="4" t="s">
        <v>52</v>
      </c>
      <c r="FM23" s="4" t="s">
        <v>52</v>
      </c>
      <c r="FN23" s="4" t="s">
        <v>52</v>
      </c>
    </row>
    <row r="24" spans="1:170">
      <c r="B24" s="3" t="s">
        <v>3</v>
      </c>
      <c r="C24" s="3"/>
      <c r="D24" s="3"/>
      <c r="E24" s="3"/>
      <c r="F24" s="3"/>
      <c r="G24" s="3"/>
      <c r="H24" s="3" t="s">
        <v>5</v>
      </c>
      <c r="I24" s="3"/>
      <c r="J24" s="3"/>
      <c r="K24" s="3"/>
      <c r="L24" s="3"/>
      <c r="M24" s="3"/>
      <c r="N24" s="3" t="s">
        <v>4</v>
      </c>
      <c r="O24" s="3"/>
      <c r="P24" s="3"/>
      <c r="Q24" s="3"/>
      <c r="R24" s="3"/>
      <c r="S24" s="3"/>
      <c r="T24" s="3" t="s">
        <v>6</v>
      </c>
      <c r="U24" s="3"/>
      <c r="V24" s="3"/>
      <c r="W24" s="3"/>
      <c r="X24" s="3"/>
      <c r="Y24" s="3"/>
      <c r="Z24" s="3" t="s">
        <v>7</v>
      </c>
      <c r="AA24" s="3"/>
      <c r="AB24" s="3"/>
      <c r="AC24" s="3"/>
      <c r="AD24" s="3"/>
      <c r="AE24" s="3"/>
      <c r="AF24" s="3" t="s">
        <v>8</v>
      </c>
      <c r="AG24" s="3"/>
      <c r="AH24" s="3"/>
      <c r="AI24" s="3"/>
      <c r="AJ24" s="3"/>
      <c r="AK24" s="3"/>
      <c r="AL24" s="3" t="s">
        <v>9</v>
      </c>
      <c r="AM24" s="3"/>
      <c r="AN24" s="3"/>
      <c r="AO24" s="3"/>
      <c r="AP24" s="3"/>
      <c r="AQ24" s="3"/>
      <c r="AR24" s="3" t="s">
        <v>10</v>
      </c>
      <c r="AS24" s="3"/>
      <c r="AT24" s="3"/>
      <c r="AU24" s="3"/>
      <c r="AV24" s="3"/>
      <c r="AW24" s="3"/>
      <c r="AX24" s="3" t="s">
        <v>11</v>
      </c>
      <c r="AY24" s="3"/>
      <c r="AZ24" s="3"/>
      <c r="BA24" s="3"/>
      <c r="BB24" s="3"/>
      <c r="BC24" s="3"/>
      <c r="BD24" s="3" t="s">
        <v>42</v>
      </c>
      <c r="BE24" s="3"/>
      <c r="BF24" s="3"/>
      <c r="BG24" s="3"/>
      <c r="BH24" s="3"/>
      <c r="BI24" s="3"/>
      <c r="BJ24" s="3" t="s">
        <v>43</v>
      </c>
      <c r="BK24" s="3"/>
      <c r="BL24" s="3"/>
      <c r="BM24" s="3"/>
      <c r="BN24" s="3"/>
      <c r="BO24" s="3"/>
      <c r="BP24" s="3" t="s">
        <v>44</v>
      </c>
      <c r="BQ24" s="3"/>
      <c r="BR24" s="3"/>
      <c r="BS24" s="3"/>
      <c r="BT24" s="3"/>
      <c r="BU24" s="3"/>
      <c r="BV24" s="3" t="s">
        <v>45</v>
      </c>
      <c r="BW24" s="3"/>
      <c r="BX24" s="3"/>
      <c r="BY24" s="3"/>
      <c r="BZ24" s="3"/>
      <c r="CA24" s="3"/>
      <c r="CB24" s="3" t="s">
        <v>48</v>
      </c>
      <c r="CC24" s="3"/>
      <c r="CD24" s="3"/>
      <c r="CE24" s="3"/>
      <c r="CF24" s="3"/>
      <c r="CG24" s="3"/>
      <c r="CH24" s="3" t="s">
        <v>49</v>
      </c>
      <c r="CI24" s="3"/>
      <c r="CJ24" s="3"/>
      <c r="CK24" s="3"/>
      <c r="CL24" s="3"/>
      <c r="CM24" s="3"/>
      <c r="CN24" s="3" t="s">
        <v>50</v>
      </c>
      <c r="CO24" s="3"/>
      <c r="CP24" s="3"/>
      <c r="CQ24" s="3"/>
      <c r="CR24" s="3"/>
      <c r="CS24" s="3"/>
      <c r="CT24" s="3" t="s">
        <v>51</v>
      </c>
      <c r="CU24" s="3"/>
      <c r="CV24" s="3"/>
      <c r="CW24" s="3"/>
      <c r="CX24" s="3"/>
      <c r="CY24" s="3"/>
      <c r="CZ24" s="3" t="s">
        <v>53</v>
      </c>
      <c r="DA24" s="3"/>
      <c r="DB24" s="3"/>
      <c r="DC24" s="3"/>
      <c r="DD24" s="3"/>
      <c r="DE24" s="3"/>
      <c r="DF24" s="3" t="s">
        <v>54</v>
      </c>
      <c r="DG24" s="3"/>
      <c r="DH24" s="3"/>
      <c r="DI24" s="3"/>
      <c r="DJ24" s="3"/>
      <c r="DK24" s="3"/>
      <c r="DL24" s="3" t="s">
        <v>55</v>
      </c>
      <c r="DM24" s="3"/>
      <c r="DN24" s="3"/>
      <c r="DO24" s="3"/>
      <c r="DP24" s="3"/>
      <c r="DQ24" s="3"/>
      <c r="DR24" s="3" t="s">
        <v>56</v>
      </c>
      <c r="DS24" s="3"/>
      <c r="DT24" s="3"/>
      <c r="DU24" s="3"/>
      <c r="DV24" s="3"/>
      <c r="DW24" s="3"/>
      <c r="DX24" s="3" t="s">
        <v>57</v>
      </c>
      <c r="DY24" s="3"/>
      <c r="DZ24" s="3"/>
      <c r="EA24" s="3"/>
      <c r="EB24" s="3"/>
      <c r="EC24" s="3"/>
      <c r="ED24" s="3" t="s">
        <v>58</v>
      </c>
      <c r="EE24" s="3"/>
      <c r="EF24" s="3"/>
      <c r="EG24" s="3"/>
      <c r="EH24" s="3"/>
      <c r="EI24" s="3"/>
      <c r="EJ24" s="3" t="s">
        <v>59</v>
      </c>
      <c r="EK24" s="3"/>
      <c r="EL24" s="3"/>
      <c r="EM24" s="3"/>
      <c r="EN24" s="3"/>
      <c r="EO24" s="3"/>
      <c r="EP24" s="3" t="s">
        <v>60</v>
      </c>
      <c r="EQ24" s="3"/>
      <c r="ER24" s="3"/>
      <c r="ES24" s="3"/>
      <c r="ET24" s="3"/>
      <c r="EU24" s="3"/>
      <c r="EV24" s="3" t="s">
        <v>61</v>
      </c>
      <c r="EW24" s="3"/>
      <c r="EX24" s="3"/>
      <c r="EY24" s="3"/>
      <c r="EZ24" s="3"/>
      <c r="FA24" s="3"/>
      <c r="FB24" s="3" t="s">
        <v>62</v>
      </c>
      <c r="FC24" s="3"/>
      <c r="FD24" s="3"/>
      <c r="FE24" s="3"/>
      <c r="FF24" s="3"/>
      <c r="FG24" s="3"/>
      <c r="FH24" s="3" t="s">
        <v>63</v>
      </c>
      <c r="FI24" s="3"/>
      <c r="FJ24" s="3"/>
      <c r="FK24" s="3"/>
      <c r="FL24" s="3"/>
      <c r="FM24" s="3"/>
      <c r="FN24" s="3" t="s">
        <v>64</v>
      </c>
    </row>
    <row r="25" spans="1:170">
      <c r="A25" t="str">
        <f>Pellets!A$33</f>
        <v>UK</v>
      </c>
      <c r="B25" s="3">
        <f>1/1000000*SUM(FuelWood!B$33:M$33)</f>
        <v>0</v>
      </c>
      <c r="C25" s="3">
        <f>1/1000000*SUM(FuelWood!C$33:N$33)</f>
        <v>0</v>
      </c>
      <c r="D25" s="3">
        <f>1/1000000*SUM(FuelWood!D$33:O$33)</f>
        <v>0</v>
      </c>
      <c r="E25" s="3">
        <f>1/1000000*SUM(FuelWood!E$33:P$33)</f>
        <v>0</v>
      </c>
      <c r="F25" s="3">
        <f>1/1000000*SUM(FuelWood!F$33:Q$33)</f>
        <v>0</v>
      </c>
      <c r="G25" s="3">
        <f>1/1000000*SUM(FuelWood!G$33:R$33)</f>
        <v>0</v>
      </c>
      <c r="H25" s="3">
        <f>1/1000000*SUM(FuelWood!H$33:S$33)</f>
        <v>0</v>
      </c>
      <c r="I25" s="3">
        <f>1/1000000*SUM(FuelWood!I$33:T$33)</f>
        <v>0</v>
      </c>
      <c r="J25" s="3">
        <f>1/1000000*SUM(FuelWood!J$33:U$33)</f>
        <v>0</v>
      </c>
      <c r="K25" s="3">
        <f>1/1000000*SUM(FuelWood!K$33:V$33)</f>
        <v>0</v>
      </c>
      <c r="L25" s="3">
        <f>1/1000000*SUM(FuelWood!L$33:W$33)</f>
        <v>0</v>
      </c>
      <c r="M25" s="3">
        <f>1/1000000*SUM(FuelWood!M$33:X$33)</f>
        <v>0</v>
      </c>
      <c r="N25" s="3">
        <f>1/1000000*SUM(FuelWood!N$33:Y$33)</f>
        <v>0</v>
      </c>
      <c r="O25" s="3">
        <f>1/1000000*SUM(FuelWood!O$33:Z$33)</f>
        <v>0</v>
      </c>
      <c r="P25" s="3">
        <f>1/1000000*SUM(FuelWood!P$33:AA$33)</f>
        <v>0</v>
      </c>
      <c r="Q25" s="3">
        <f>1/1000000*SUM(FuelWood!Q$33:AB$33)</f>
        <v>0</v>
      </c>
      <c r="R25" s="3">
        <f>1/1000000*SUM(FuelWood!R$33:AC$33)</f>
        <v>0</v>
      </c>
      <c r="S25" s="3">
        <f>1/1000000*SUM(FuelWood!S$33:AD$33)</f>
        <v>0</v>
      </c>
      <c r="T25" s="3">
        <f>1/1000000*SUM(FuelWood!T$33:AE$33)</f>
        <v>0</v>
      </c>
      <c r="U25" s="3">
        <f>1/1000000*SUM(FuelWood!U$33:AF$33)</f>
        <v>0</v>
      </c>
      <c r="V25" s="3">
        <f>1/1000000*SUM(FuelWood!V$33:AG$33)</f>
        <v>0</v>
      </c>
      <c r="W25" s="3">
        <f>1/1000000*SUM(FuelWood!W$33:AH$33)</f>
        <v>0</v>
      </c>
      <c r="X25" s="3">
        <f>1/1000000*SUM(FuelWood!X$33:AI$33)</f>
        <v>0</v>
      </c>
      <c r="Y25" s="3">
        <f>1/1000000*SUM(FuelWood!Y$33:AJ$33)</f>
        <v>0</v>
      </c>
      <c r="Z25" s="3">
        <f>1/1000000*SUM(FuelWood!Z$33:AK$33)</f>
        <v>0</v>
      </c>
      <c r="AA25" s="3">
        <f>1/1000000*SUM(FuelWood!AA$33:AL$33)</f>
        <v>0</v>
      </c>
      <c r="AB25" s="3">
        <f>1/1000000*SUM(FuelWood!AB$33:AM$33)</f>
        <v>0</v>
      </c>
      <c r="AC25" s="3">
        <f>1/1000000*SUM(FuelWood!AC$33:AN$33)</f>
        <v>0</v>
      </c>
      <c r="AD25" s="3">
        <f>1/1000000*SUM(FuelWood!AD$33:AO$33)</f>
        <v>0</v>
      </c>
      <c r="AE25" s="3">
        <f>1/1000000*SUM(FuelWood!AE$33:AP$33)</f>
        <v>0</v>
      </c>
      <c r="AF25" s="3">
        <f>1/1000000*SUM(FuelWood!AF$33:AQ$33)</f>
        <v>0</v>
      </c>
      <c r="AG25" s="3">
        <f>1/1000000*SUM(FuelWood!AG$33:AR$33)</f>
        <v>0</v>
      </c>
      <c r="AH25" s="3">
        <f>1/1000000*SUM(FuelWood!AH$33:AS$33)</f>
        <v>0</v>
      </c>
      <c r="AI25" s="3">
        <f>1/1000000*SUM(FuelWood!AI$33:AT$33)</f>
        <v>0</v>
      </c>
      <c r="AJ25" s="3">
        <f>1/1000000*SUM(FuelWood!AJ$33:AU$33)</f>
        <v>0</v>
      </c>
      <c r="AK25" s="3">
        <f>1/1000000*SUM(FuelWood!AK$33:AV$33)</f>
        <v>0</v>
      </c>
      <c r="AL25" s="3">
        <f>1/1000000*SUM(FuelWood!AL$33:AW$33)</f>
        <v>0</v>
      </c>
      <c r="AM25" s="3">
        <f>1/1000000*SUM(FuelWood!AM$33:AX$33)</f>
        <v>0</v>
      </c>
      <c r="AN25" s="3">
        <f>1/1000000*SUM(FuelWood!AN$33:AY$33)</f>
        <v>0</v>
      </c>
      <c r="AO25" s="3">
        <f>1/1000000*SUM(FuelWood!AO$33:AZ$33)</f>
        <v>0</v>
      </c>
      <c r="AP25" s="3">
        <f>1/1000000*SUM(FuelWood!AP$33:BA$33)</f>
        <v>0</v>
      </c>
      <c r="AQ25" s="3">
        <f>1/1000000*SUM(FuelWood!AQ$33:BB$33)</f>
        <v>0</v>
      </c>
      <c r="AR25" s="3">
        <f>1/1000000*SUM(FuelWood!AR$33:BC$33)</f>
        <v>0</v>
      </c>
      <c r="AS25" s="3">
        <f>1/1000000*SUM(FuelWood!AS$33:BD$33)</f>
        <v>0</v>
      </c>
      <c r="AT25" s="3">
        <f>1/1000000*SUM(FuelWood!AT$33:BE$33)</f>
        <v>0</v>
      </c>
      <c r="AU25" s="3">
        <f>1/1000000*SUM(FuelWood!AU$33:BF$33)</f>
        <v>0</v>
      </c>
      <c r="AV25" s="3">
        <f>1/1000000*SUM(FuelWood!AV$33:BG$33)</f>
        <v>0</v>
      </c>
      <c r="AW25" s="3">
        <f>1/1000000*SUM(FuelWood!AW$33:BH$33)</f>
        <v>0</v>
      </c>
      <c r="AX25" s="3">
        <f>1/1000000*SUM(FuelWood!AX$33:BI$33)</f>
        <v>0</v>
      </c>
      <c r="AY25" s="3">
        <f>1/1000000*SUM(FuelWood!AY$33:BJ$33)</f>
        <v>0</v>
      </c>
      <c r="AZ25" s="3">
        <f>1/1000000*SUM(FuelWood!AZ$33:BK$33)</f>
        <v>0</v>
      </c>
      <c r="BA25" s="3">
        <f>1/1000000*SUM(FuelWood!BA$33:BL$33)</f>
        <v>0</v>
      </c>
      <c r="BB25" s="3">
        <f>1/1000000*SUM(FuelWood!BB$33:BM$33)</f>
        <v>0</v>
      </c>
      <c r="BC25" s="3">
        <f>1/1000000*SUM(FuelWood!BC$33:BN$33)</f>
        <v>0</v>
      </c>
      <c r="BD25" s="3">
        <f>1/1000000*SUM(FuelWood!BD$33:BO$33)</f>
        <v>0</v>
      </c>
      <c r="BE25" s="3">
        <f>1/1000000*SUM(FuelWood!BE$33:BP$33)</f>
        <v>0</v>
      </c>
      <c r="BF25" s="3">
        <f>1/1000000*SUM(FuelWood!BF$33:BQ$33)</f>
        <v>0</v>
      </c>
      <c r="BG25" s="3">
        <f>1/1000000*SUM(FuelWood!BG$33:BR$33)</f>
        <v>0</v>
      </c>
      <c r="BH25" s="3">
        <f>1/1000000*SUM(FuelWood!BH$33:BS$33)</f>
        <v>2.4229999999999998E-3</v>
      </c>
      <c r="BI25" s="3">
        <f>1/1000000*SUM(FuelWood!BI$33:BT$33)</f>
        <v>2.4229999999999998E-3</v>
      </c>
      <c r="BJ25" s="3">
        <f>1/1000000*SUM(FuelWood!BJ$33:BU$33)</f>
        <v>2.4229999999999998E-3</v>
      </c>
      <c r="BK25" s="3">
        <f>1/1000000*SUM(FuelWood!BK$33:BV$33)</f>
        <v>2.4229999999999998E-3</v>
      </c>
      <c r="BL25" s="3">
        <f>1/1000000*SUM(FuelWood!BL$33:BW$33)</f>
        <v>2.4229999999999998E-3</v>
      </c>
      <c r="BM25" s="3">
        <f>1/1000000*SUM(FuelWood!BM$33:BX$33)</f>
        <v>2.4229999999999998E-3</v>
      </c>
      <c r="BN25" s="3">
        <f>1/1000000*SUM(FuelWood!BN$33:BY$33)</f>
        <v>2.4229999999999998E-3</v>
      </c>
      <c r="BO25" s="3">
        <f>1/1000000*SUM(FuelWood!BO$33:BZ$33)</f>
        <v>2.4229999999999998E-3</v>
      </c>
      <c r="BP25" s="3">
        <f>1/1000000*SUM(FuelWood!BP$33:CA$33)</f>
        <v>2.4229999999999998E-3</v>
      </c>
      <c r="BQ25" s="3">
        <f>1/1000000*SUM(FuelWood!BQ$33:CB$33)</f>
        <v>4.0089999999999995E-3</v>
      </c>
      <c r="BR25" s="3">
        <f>1/1000000*SUM(FuelWood!BR$33:CC$33)</f>
        <v>4.0089999999999995E-3</v>
      </c>
      <c r="BS25" s="3">
        <f>1/1000000*SUM(FuelWood!BS$33:CD$33)</f>
        <v>4.0089999999999995E-3</v>
      </c>
      <c r="BT25" s="3">
        <f>1/1000000*SUM(FuelWood!BT$33:CE$33)</f>
        <v>1.586E-3</v>
      </c>
      <c r="BU25" s="3">
        <f>1/1000000*SUM(FuelWood!BU$33:CF$33)</f>
        <v>1.586E-3</v>
      </c>
      <c r="BV25" s="3">
        <f>1/1000000*SUM(FuelWood!BV$33:CG$33)</f>
        <v>1.586E-3</v>
      </c>
      <c r="BW25" s="3">
        <f>1/1000000*SUM(FuelWood!BW$33:CH$33)</f>
        <v>1.586E-3</v>
      </c>
      <c r="BX25" s="3">
        <f>1/1000000*SUM(FuelWood!BX$33:CI$33)</f>
        <v>1.586E-3</v>
      </c>
      <c r="BY25" s="3">
        <f>1/1000000*SUM(FuelWood!BY$33:CJ$33)</f>
        <v>1.586E-3</v>
      </c>
      <c r="BZ25" s="3">
        <f>1/1000000*SUM(FuelWood!BZ$33:CK$33)</f>
        <v>1.586E-3</v>
      </c>
      <c r="CA25" s="3">
        <f>1/1000000*SUM(FuelWood!CA$33:CL$33)</f>
        <v>1.586E-3</v>
      </c>
      <c r="CB25" s="3">
        <f>1/1000000*SUM(FuelWood!CB$33:CM$33)</f>
        <v>1.586E-3</v>
      </c>
      <c r="CC25" s="3">
        <f>1/1000000*SUM(FuelWood!CC$33:CN$33)</f>
        <v>0</v>
      </c>
      <c r="CD25" s="3">
        <f>1/1000000*SUM(FuelWood!CD$33:CO$33)</f>
        <v>0</v>
      </c>
      <c r="CE25" s="3">
        <f>1/1000000*SUM(FuelWood!CE$33:CP$33)</f>
        <v>0</v>
      </c>
      <c r="CF25" s="3">
        <f>1/1000000*SUM(FuelWood!CF$33:CQ$33)</f>
        <v>0</v>
      </c>
      <c r="CG25" s="3">
        <f>1/1000000*SUM(FuelWood!CG$33:CR$33)</f>
        <v>0</v>
      </c>
      <c r="CH25" s="3">
        <f>1/1000000*SUM(FuelWood!CH$33:CS$33)</f>
        <v>0</v>
      </c>
      <c r="CI25" s="3">
        <f>1/1000000*SUM(FuelWood!CI$33:CT$33)</f>
        <v>0</v>
      </c>
      <c r="CJ25" s="3">
        <f>1/1000000*SUM(FuelWood!CJ$33:CU$33)</f>
        <v>0</v>
      </c>
      <c r="CK25" s="3">
        <f>1/1000000*SUM(FuelWood!CK$33:CV$33)</f>
        <v>0</v>
      </c>
      <c r="CL25" s="3">
        <f>1/1000000*SUM(FuelWood!CL$33:CW$33)</f>
        <v>0</v>
      </c>
      <c r="CM25" s="3">
        <f>1/1000000*SUM(FuelWood!CM$33:CX$33)</f>
        <v>0</v>
      </c>
      <c r="CN25" s="3">
        <f>1/1000000*SUM(FuelWood!CN$33:CY$33)</f>
        <v>0</v>
      </c>
      <c r="CO25" s="3">
        <f>1/1000000*SUM(FuelWood!CO$33:CZ$33)</f>
        <v>0</v>
      </c>
      <c r="CP25" s="3">
        <f>1/1000000*SUM(FuelWood!CP$33:DA$33)</f>
        <v>0</v>
      </c>
      <c r="CQ25" s="3">
        <f>1/1000000*SUM(FuelWood!CQ$33:DB$33)</f>
        <v>0</v>
      </c>
      <c r="CR25" s="3">
        <f>1/1000000*SUM(FuelWood!CR$33:DC$33)</f>
        <v>0</v>
      </c>
      <c r="CS25" s="3">
        <f>1/1000000*SUM(FuelWood!CS$33:DD$33)</f>
        <v>0</v>
      </c>
      <c r="CT25" s="3">
        <f>1/1000000*SUM(FuelWood!CT$33:DE$33)</f>
        <v>0</v>
      </c>
      <c r="CU25" s="3">
        <f>1/1000000*SUM(FuelWood!CU$33:DF$33)</f>
        <v>0</v>
      </c>
      <c r="CV25" s="3">
        <f>1/1000000*SUM(FuelWood!CV$33:DG$33)</f>
        <v>0</v>
      </c>
      <c r="CW25" s="3">
        <f>1/1000000*SUM(FuelWood!CW$33:DH$33)</f>
        <v>0</v>
      </c>
      <c r="CX25" s="3">
        <f>1/1000000*SUM(FuelWood!CX$33:DI$33)</f>
        <v>0</v>
      </c>
      <c r="CY25" s="3">
        <f>1/1000000*SUM(FuelWood!CY$33:DJ$33)</f>
        <v>0</v>
      </c>
      <c r="CZ25" s="3">
        <f>1/1000000*SUM(FuelWood!CZ$33:DK$33)</f>
        <v>0</v>
      </c>
      <c r="DA25" s="3">
        <f>1/1000000*SUM(FuelWood!DA$33:DL$33)</f>
        <v>0</v>
      </c>
      <c r="DB25" s="3">
        <f>1/1000000*SUM(FuelWood!DB$33:DM$33)</f>
        <v>0</v>
      </c>
      <c r="DC25" s="3">
        <f>1/1000000*SUM(FuelWood!DC$33:DN$33)</f>
        <v>0</v>
      </c>
      <c r="DD25" s="3">
        <f>1/1000000*SUM(FuelWood!DD$33:DO$33)</f>
        <v>0</v>
      </c>
      <c r="DE25" s="3">
        <f>1/1000000*SUM(FuelWood!DE$33:DP$33)</f>
        <v>0</v>
      </c>
      <c r="DF25" s="3">
        <f>1/1000000*SUM(FuelWood!DF$33:DQ$33)</f>
        <v>0</v>
      </c>
      <c r="DG25" s="3">
        <f>1/1000000*SUM(FuelWood!DG$33:DR$33)</f>
        <v>0</v>
      </c>
      <c r="DH25" s="3">
        <f>1/1000000*SUM(FuelWood!DH$33:DS$33)</f>
        <v>0</v>
      </c>
      <c r="DI25" s="3">
        <f>1/1000000*SUM(FuelWood!DI$33:DT$33)</f>
        <v>0</v>
      </c>
      <c r="DJ25" s="3">
        <f>1/1000000*SUM(FuelWood!DJ$33:DU$33)</f>
        <v>0</v>
      </c>
      <c r="DK25" s="3">
        <f>1/1000000*SUM(FuelWood!DK$33:DV$33)</f>
        <v>0</v>
      </c>
      <c r="DL25" s="3">
        <f>1/1000000*SUM(FuelWood!DL$33:DW$33)</f>
        <v>0</v>
      </c>
      <c r="DM25" s="3">
        <f>1/1000000*SUM(FuelWood!DM$33:DX$33)</f>
        <v>0</v>
      </c>
      <c r="DN25" s="3">
        <f>1/1000000*SUM(FuelWood!DN$33:DY$33)</f>
        <v>0</v>
      </c>
      <c r="DO25" s="3">
        <f>1/1000000*SUM(FuelWood!DO$33:DZ$33)</f>
        <v>0</v>
      </c>
      <c r="DP25" s="3">
        <f>1/1000000*SUM(FuelWood!DP$33:EA$33)</f>
        <v>0</v>
      </c>
      <c r="DQ25" s="3">
        <f>1/1000000*SUM(FuelWood!DQ$33:EB$33)</f>
        <v>0</v>
      </c>
      <c r="DR25" s="3">
        <f>1/1000000*SUM(FuelWood!DR$33:EC$33)</f>
        <v>0</v>
      </c>
      <c r="DS25" s="3">
        <f>1/1000000*SUM(FuelWood!DS$33:ED$33)</f>
        <v>0</v>
      </c>
      <c r="DT25" s="3">
        <f>1/1000000*SUM(FuelWood!DT$33:EE$33)</f>
        <v>8.6779999999999999E-3</v>
      </c>
      <c r="DU25" s="3">
        <f>1/1000000*SUM(FuelWood!DU$33:EF$33)</f>
        <v>8.6779999999999999E-3</v>
      </c>
      <c r="DV25" s="3">
        <f>1/1000000*SUM(FuelWood!DV$33:EG$33)</f>
        <v>1.651E-2</v>
      </c>
      <c r="DW25" s="3">
        <f>1/1000000*SUM(FuelWood!DW$33:EH$33)</f>
        <v>2.5318E-2</v>
      </c>
      <c r="DX25" s="3">
        <f>1/1000000*SUM(FuelWood!DX$33:EI$33)</f>
        <v>2.5318E-2</v>
      </c>
      <c r="DY25" s="3">
        <f>1/1000000*SUM(FuelWood!DY$33:EJ$33)</f>
        <v>2.5318E-2</v>
      </c>
      <c r="DZ25" s="3">
        <f>1/1000000*SUM(FuelWood!DZ$33:EK$33)</f>
        <v>2.5318E-2</v>
      </c>
      <c r="EA25" s="3">
        <f>1/1000000*SUM(FuelWood!EA$33:EL$33)</f>
        <v>2.5318E-2</v>
      </c>
      <c r="EB25" s="3">
        <f>1/1000000*SUM(FuelWood!EB$33:EM$33)</f>
        <v>2.5318E-2</v>
      </c>
      <c r="EC25" s="3">
        <f>1/1000000*SUM(FuelWood!EC$33:EN$33)</f>
        <v>2.5318E-2</v>
      </c>
      <c r="ED25" s="3">
        <f>1/1000000*SUM(FuelWood!ED$33:EO$33)</f>
        <v>2.5318E-2</v>
      </c>
      <c r="EE25" s="3">
        <f>1/1000000*SUM(FuelWood!EE$33:EP$33)</f>
        <v>2.5340999999999999E-2</v>
      </c>
      <c r="EF25" s="3">
        <f>1/1000000*SUM(FuelWood!EF$33:EQ$33)</f>
        <v>1.6663000000000001E-2</v>
      </c>
      <c r="EG25" s="3">
        <f>1/1000000*SUM(FuelWood!EG$33:ER$33)</f>
        <v>1.6663000000000001E-2</v>
      </c>
      <c r="EH25" s="3">
        <f>1/1000000*SUM(FuelWood!EH$33:ES$33)</f>
        <v>8.8310000000000003E-3</v>
      </c>
      <c r="EI25" s="3">
        <f>1/1000000*SUM(FuelWood!EI$33:ET$33)</f>
        <v>2.3E-5</v>
      </c>
      <c r="EJ25" s="3">
        <f>1/1000000*SUM(FuelWood!EJ$33:EU$33)</f>
        <v>2.3E-5</v>
      </c>
      <c r="EK25" s="3">
        <f>1/1000000*SUM(FuelWood!EK$33:EV$33)</f>
        <v>2.3E-5</v>
      </c>
      <c r="EL25" s="3">
        <f>1/1000000*SUM(FuelWood!EL$33:EW$33)</f>
        <v>2.3E-5</v>
      </c>
      <c r="EM25" s="3">
        <f>1/1000000*SUM(FuelWood!EM$33:EX$33)</f>
        <v>2.3E-5</v>
      </c>
      <c r="EN25" s="3">
        <f>1/1000000*SUM(FuelWood!EN$33:EY$33)</f>
        <v>2.3E-5</v>
      </c>
      <c r="EO25" s="3">
        <f>1/1000000*SUM(FuelWood!EO$33:EZ$33)</f>
        <v>2.3E-5</v>
      </c>
      <c r="EP25" s="3">
        <f>1/1000000*SUM(FuelWood!EP$33:FA$33)</f>
        <v>2.3E-5</v>
      </c>
      <c r="EQ25" s="3">
        <f>1/1000000*SUM(FuelWood!EQ$33:FB$33)</f>
        <v>0</v>
      </c>
      <c r="ER25" s="3">
        <f>1/1000000*SUM(FuelWood!ER$33:FC$33)</f>
        <v>0</v>
      </c>
      <c r="ES25" s="3">
        <f>1/1000000*SUM(FuelWood!ES$33:FD$33)</f>
        <v>1.0191E-2</v>
      </c>
      <c r="ET25" s="3">
        <f>1/1000000*SUM(FuelWood!ET$33:FE$33)</f>
        <v>1.0191E-2</v>
      </c>
      <c r="EU25" s="3">
        <f>1/1000000*SUM(FuelWood!EU$33:FF$33)</f>
        <v>1.0191E-2</v>
      </c>
      <c r="EV25" s="3">
        <f>1/1000000*SUM(FuelWood!EV$33:FG$33)</f>
        <v>1.0392999999999999E-2</v>
      </c>
      <c r="EW25" s="3">
        <f>1/1000000*SUM(FuelWood!EW$33:FH$33)</f>
        <v>1.0392999999999999E-2</v>
      </c>
      <c r="EX25" s="3">
        <f>1/1000000*SUM(FuelWood!EX$33:FI$33)</f>
        <v>1.0392999999999999E-2</v>
      </c>
      <c r="EY25" s="3">
        <f>1/1000000*SUM(FuelWood!EY$33:FJ$33)</f>
        <v>1.0392999999999999E-2</v>
      </c>
      <c r="EZ25" s="3">
        <f>1/1000000*SUM(FuelWood!EZ$33:FK$33)</f>
        <v>1.0392999999999999E-2</v>
      </c>
      <c r="FA25" s="3">
        <f>1/1000000*SUM(FuelWood!FA$33:FL$33)</f>
        <v>1.0392999999999999E-2</v>
      </c>
      <c r="FB25" s="3">
        <f>1/1000000*SUM(FuelWood!FB$33:FM$33)</f>
        <v>1.0392999999999999E-2</v>
      </c>
      <c r="FC25" s="3">
        <f>1/1000000*SUM(FuelWood!FC$33:FN$33)</f>
        <v>1.0392999999999999E-2</v>
      </c>
      <c r="FD25" s="3">
        <f>1/1000000*SUM(FuelWood!FD$33:FO$33)</f>
        <v>1.0392999999999999E-2</v>
      </c>
      <c r="FE25" s="3">
        <f>1/1000000*SUM(FuelWood!FE$33:FP$33)</f>
        <v>2.02E-4</v>
      </c>
      <c r="FF25" s="3">
        <f>1/1000000*SUM(FuelWood!FF$33:FQ$33)</f>
        <v>2.02E-4</v>
      </c>
      <c r="FG25" s="3">
        <f>1/1000000*SUM(FuelWood!FG$33:FR$33)</f>
        <v>2.02E-4</v>
      </c>
      <c r="FH25" s="3">
        <f>1/1000000*SUM(FuelWood!FH$33:FS$33)</f>
        <v>0</v>
      </c>
      <c r="FI25" s="3">
        <f>1/1000000*SUM(FuelWood!FI$33:FT$33)</f>
        <v>0</v>
      </c>
      <c r="FJ25" s="3">
        <f>1/1000000*SUM(FuelWood!FJ$33:FU$33)</f>
        <v>0</v>
      </c>
      <c r="FK25" s="3">
        <f>1/1000000*SUM(FuelWood!FK$33:FV$33)</f>
        <v>0</v>
      </c>
      <c r="FL25" s="3">
        <f>1/1000000*SUM(FuelWood!FL$33:FW$33)</f>
        <v>0</v>
      </c>
      <c r="FM25" s="3">
        <f>1/1000000*SUM(FuelWood!FM$33:FX$33)</f>
        <v>0</v>
      </c>
      <c r="FN25" s="3">
        <f>1/1000000*SUM(FuelWood!FN$33:FY$33)</f>
        <v>0</v>
      </c>
    </row>
    <row r="26" spans="1:170" ht="13">
      <c r="A26" t="s">
        <v>65</v>
      </c>
      <c r="B26" s="5">
        <f>B22-B25</f>
        <v>5.2499999999999997E-4</v>
      </c>
      <c r="C26" s="5">
        <f t="shared" ref="C26" si="168">C22-C25</f>
        <v>8.8399999999999991E-4</v>
      </c>
      <c r="D26" s="5">
        <f t="shared" ref="D26" si="169">D22-D25</f>
        <v>8.8399999999999991E-4</v>
      </c>
      <c r="E26" s="5">
        <f t="shared" ref="E26" si="170">E22-E25</f>
        <v>8.6199999999999992E-4</v>
      </c>
      <c r="F26" s="5">
        <f t="shared" ref="F26" si="171">F22-F25</f>
        <v>1.7549999999999998E-3</v>
      </c>
      <c r="G26" s="5">
        <f t="shared" ref="G26" si="172">G22-G25</f>
        <v>1.7549999999999998E-3</v>
      </c>
      <c r="H26" s="5">
        <f t="shared" ref="H26" si="173">H22-H25</f>
        <v>1.9959999999999999E-3</v>
      </c>
      <c r="I26" s="5">
        <f t="shared" ref="I26" si="174">I22-I25</f>
        <v>1.9959999999999999E-3</v>
      </c>
      <c r="J26" s="5">
        <f t="shared" ref="J26" si="175">J22-J25</f>
        <v>1.9959999999999999E-3</v>
      </c>
      <c r="K26" s="5">
        <f t="shared" ref="K26" si="176">K22-K25</f>
        <v>1.9959999999999999E-3</v>
      </c>
      <c r="L26" s="5">
        <f t="shared" ref="L26" si="177">L22-L25</f>
        <v>3.3449999999999999E-3</v>
      </c>
      <c r="M26" s="5">
        <f t="shared" ref="M26" si="178">M22-M25</f>
        <v>3.042E-3</v>
      </c>
      <c r="N26" s="5">
        <f t="shared" ref="N26" si="179">N22-N25</f>
        <v>3.042E-3</v>
      </c>
      <c r="O26" s="5">
        <f t="shared" ref="O26" si="180">O22-O25</f>
        <v>2.6830000000000001E-3</v>
      </c>
      <c r="P26" s="5">
        <f t="shared" ref="P26" si="181">P22-P25</f>
        <v>2.6830000000000001E-3</v>
      </c>
      <c r="Q26" s="5">
        <f t="shared" ref="Q26" si="182">Q22-Q25</f>
        <v>2.6830000000000001E-3</v>
      </c>
      <c r="R26" s="5">
        <f t="shared" ref="R26" si="183">R22-R25</f>
        <v>1.7899999999999999E-3</v>
      </c>
      <c r="S26" s="5">
        <f t="shared" ref="S26" si="184">S22-S25</f>
        <v>5.6569999999999997E-3</v>
      </c>
      <c r="T26" s="5">
        <f t="shared" ref="T26" si="185">T22-T25</f>
        <v>5.4159999999999998E-3</v>
      </c>
      <c r="U26" s="5">
        <f t="shared" ref="U26" si="186">U22-U25</f>
        <v>5.4159999999999998E-3</v>
      </c>
      <c r="V26" s="5">
        <f t="shared" ref="V26" si="187">V22-V25</f>
        <v>5.4159999999999998E-3</v>
      </c>
      <c r="W26" s="5">
        <f t="shared" ref="W26" si="188">W22-W25</f>
        <v>5.4159999999999998E-3</v>
      </c>
      <c r="X26" s="5">
        <f t="shared" ref="X26" si="189">X22-X25</f>
        <v>3.8669999999999998E-3</v>
      </c>
      <c r="Y26" s="5">
        <f t="shared" ref="Y26" si="190">Y22-Y25</f>
        <v>8.149E-3</v>
      </c>
      <c r="Z26" s="5">
        <f t="shared" ref="Z26" si="191">Z22-Z25</f>
        <v>8.149E-3</v>
      </c>
      <c r="AA26" s="5">
        <f t="shared" ref="AA26" si="192">AA22-AA25</f>
        <v>8.149E-3</v>
      </c>
      <c r="AB26" s="5">
        <f t="shared" ref="AB26" si="193">AB22-AB25</f>
        <v>8.149E-3</v>
      </c>
      <c r="AC26" s="5">
        <f t="shared" ref="AC26" si="194">AC22-AC25</f>
        <v>8.149E-3</v>
      </c>
      <c r="AD26" s="5">
        <f t="shared" ref="AD26" si="195">AD22-AD25</f>
        <v>8.149E-3</v>
      </c>
      <c r="AE26" s="5">
        <f t="shared" ref="AE26" si="196">AE22-AE25</f>
        <v>4.2820000000000002E-3</v>
      </c>
      <c r="AF26" s="5">
        <f t="shared" ref="AF26" si="197">AF22-AF25</f>
        <v>4.2820000000000002E-3</v>
      </c>
      <c r="AG26" s="5">
        <f t="shared" ref="AG26" si="198">AG22-AG25</f>
        <v>4.2820000000000002E-3</v>
      </c>
      <c r="AH26" s="5">
        <f t="shared" ref="AH26" si="199">AH22-AH25</f>
        <v>1.3250999999999999E-2</v>
      </c>
      <c r="AI26" s="5">
        <f t="shared" ref="AI26" si="200">AI22-AI25</f>
        <v>1.3250999999999999E-2</v>
      </c>
      <c r="AJ26" s="5">
        <f t="shared" ref="AJ26" si="201">AJ22-AJ25</f>
        <v>1.3250999999999999E-2</v>
      </c>
      <c r="AK26" s="5">
        <f t="shared" ref="AK26" si="202">AK22-AK25</f>
        <v>8.9689999999999995E-3</v>
      </c>
      <c r="AL26" s="5">
        <f t="shared" ref="AL26" si="203">AL22-AL25</f>
        <v>3.8159999999999999E-2</v>
      </c>
      <c r="AM26" s="5">
        <f t="shared" ref="AM26" si="204">AM22-AM25</f>
        <v>6.9636999999999991E-2</v>
      </c>
      <c r="AN26" s="5">
        <f t="shared" ref="AN26" si="205">AN22-AN25</f>
        <v>6.9636999999999991E-2</v>
      </c>
      <c r="AO26" s="5">
        <f t="shared" ref="AO26" si="206">AO22-AO25</f>
        <v>8.3130999999999997E-2</v>
      </c>
      <c r="AP26" s="5">
        <f t="shared" ref="AP26" si="207">AP22-AP25</f>
        <v>9.0061000000000002E-2</v>
      </c>
      <c r="AQ26" s="5">
        <f t="shared" ref="AQ26" si="208">AQ22-AQ25</f>
        <v>9.0061000000000002E-2</v>
      </c>
      <c r="AR26" s="5">
        <f t="shared" ref="AR26" si="209">AR22-AR25</f>
        <v>9.0061000000000002E-2</v>
      </c>
      <c r="AS26" s="5">
        <f t="shared" ref="AS26" si="210">AS22-AS25</f>
        <v>9.0061000000000002E-2</v>
      </c>
      <c r="AT26" s="5">
        <f t="shared" ref="AT26" si="211">AT22-AT25</f>
        <v>8.1091999999999997E-2</v>
      </c>
      <c r="AU26" s="5">
        <f t="shared" ref="AU26" si="212">AU22-AU25</f>
        <v>9.5915E-2</v>
      </c>
      <c r="AV26" s="5">
        <f t="shared" ref="AV26" si="213">AV22-AV25</f>
        <v>9.5915E-2</v>
      </c>
      <c r="AW26" s="5">
        <f t="shared" ref="AW26" si="214">AW22-AW25</f>
        <v>9.5915E-2</v>
      </c>
      <c r="AX26" s="5">
        <f t="shared" ref="AX26" si="215">AX22-AX25</f>
        <v>6.6723999999999992E-2</v>
      </c>
      <c r="AY26" s="5">
        <f t="shared" ref="AY26" si="216">AY22-AY25</f>
        <v>3.5247000000000001E-2</v>
      </c>
      <c r="AZ26" s="5">
        <f t="shared" ref="AZ26" si="217">AZ22-AZ25</f>
        <v>3.5247000000000001E-2</v>
      </c>
      <c r="BA26" s="5">
        <f t="shared" ref="BA26" si="218">BA22-BA25</f>
        <v>2.7118E-2</v>
      </c>
      <c r="BB26" s="5">
        <f t="shared" ref="BB26" si="219">BB22-BB25</f>
        <v>2.6522E-2</v>
      </c>
      <c r="BC26" s="5">
        <f t="shared" ref="BC26" si="220">BC22-BC25</f>
        <v>2.6522E-2</v>
      </c>
      <c r="BD26" s="5">
        <f t="shared" ref="BD26" si="221">BD22-BD25</f>
        <v>2.6522E-2</v>
      </c>
      <c r="BE26" s="5">
        <f t="shared" ref="BE26" si="222">BE22-BE25</f>
        <v>2.6522E-2</v>
      </c>
      <c r="BF26" s="5">
        <f t="shared" ref="BF26" si="223">BF22-BF25</f>
        <v>2.6532E-2</v>
      </c>
      <c r="BG26" s="5">
        <f t="shared" ref="BG26" si="224">BG22-BG25</f>
        <v>1.1708999999999999E-2</v>
      </c>
      <c r="BH26" s="5">
        <f t="shared" ref="BH26" si="225">BH22-BH25</f>
        <v>1.1708999999999999E-2</v>
      </c>
      <c r="BI26" s="5">
        <f t="shared" ref="BI26" si="226">BI22-BI25</f>
        <v>1.1708999999999999E-2</v>
      </c>
      <c r="BJ26" s="5">
        <f t="shared" ref="BJ26" si="227">BJ22-BJ25</f>
        <v>1.1708999999999999E-2</v>
      </c>
      <c r="BK26" s="5">
        <f t="shared" ref="BK26" si="228">BK22-BK25</f>
        <v>1.1812E-2</v>
      </c>
      <c r="BL26" s="5">
        <f t="shared" ref="BL26" si="229">BL22-BL25</f>
        <v>2.0435000000000002E-2</v>
      </c>
      <c r="BM26" s="5">
        <f t="shared" ref="BM26" si="230">BM22-BM25</f>
        <v>1.5069999999999998E-2</v>
      </c>
      <c r="BN26" s="5">
        <f t="shared" ref="BN26" si="231">BN22-BN25</f>
        <v>6.8921999999999997E-2</v>
      </c>
      <c r="BO26" s="5">
        <f t="shared" ref="BO26" si="232">BO22-BO25</f>
        <v>0.147366</v>
      </c>
      <c r="BP26" s="5">
        <f t="shared" ref="BP26" si="233">BP22-BP25</f>
        <v>0.20709399999999997</v>
      </c>
      <c r="BQ26" s="5">
        <f t="shared" ref="BQ26" si="234">BQ22-BQ25</f>
        <v>0.21563899999999997</v>
      </c>
      <c r="BR26" s="5">
        <f t="shared" ref="BR26" si="235">BR22-BR25</f>
        <v>0.27666800000000003</v>
      </c>
      <c r="BS26" s="5">
        <f t="shared" ref="BS26" si="236">BS22-BS25</f>
        <v>0.40501199999999998</v>
      </c>
      <c r="BT26" s="5">
        <f t="shared" ref="BT26" si="237">BT22-BT25</f>
        <v>0.49282700000000002</v>
      </c>
      <c r="BU26" s="5">
        <f t="shared" ref="BU26" si="238">BU22-BU25</f>
        <v>0.617645</v>
      </c>
      <c r="BV26" s="5">
        <f t="shared" ref="BV26" si="239">BV22-BV25</f>
        <v>0.76290599999999997</v>
      </c>
      <c r="BW26" s="5">
        <f t="shared" ref="BW26" si="240">BW22-BW25</f>
        <v>0.86516099999999996</v>
      </c>
      <c r="BX26" s="5">
        <f t="shared" ref="BX26" si="241">BX22-BX25</f>
        <v>1.0222899999999999</v>
      </c>
      <c r="BY26" s="5">
        <f t="shared" ref="BY26" si="242">BY22-BY25</f>
        <v>1.2757289999999999</v>
      </c>
      <c r="BZ26" s="5">
        <f t="shared" ref="BZ26" si="243">BZ22-BZ25</f>
        <v>1.3567559999999999</v>
      </c>
      <c r="CA26" s="5">
        <f t="shared" ref="CA26" si="244">CA22-CA25</f>
        <v>1.3853639999999998</v>
      </c>
      <c r="CB26" s="5">
        <f t="shared" ref="CB26" si="245">CB22-CB25</f>
        <v>1.5359599999999998</v>
      </c>
      <c r="CC26" s="5">
        <f t="shared" ref="CC26" si="246">CC22-CC25</f>
        <v>1.8418049999999999</v>
      </c>
      <c r="CD26" s="5">
        <f t="shared" ref="CD26" si="247">CD22-CD25</f>
        <v>1.9745999999999999</v>
      </c>
      <c r="CE26" s="5">
        <f t="shared" ref="CE26" si="248">CE22-CE25</f>
        <v>1.8877109999999999</v>
      </c>
      <c r="CF26" s="5">
        <f t="shared" ref="CF26" si="249">CF22-CF25</f>
        <v>2.1737489999999999</v>
      </c>
      <c r="CG26" s="5">
        <f t="shared" ref="CG26" si="250">CG22-CG25</f>
        <v>2.3524370000000001</v>
      </c>
      <c r="CH26" s="5">
        <f t="shared" ref="CH26" si="251">CH22-CH25</f>
        <v>2.3538030000000001</v>
      </c>
      <c r="CI26" s="5">
        <f t="shared" ref="CI26" si="252">CI22-CI25</f>
        <v>2.487425</v>
      </c>
      <c r="CJ26" s="5">
        <f t="shared" ref="CJ26" si="253">CJ22-CJ25</f>
        <v>2.4466929999999998</v>
      </c>
      <c r="CK26" s="5">
        <f t="shared" ref="CK26" si="254">CK22-CK25</f>
        <v>2.443705</v>
      </c>
      <c r="CL26" s="5">
        <f t="shared" ref="CL26" si="255">CL22-CL25</f>
        <v>2.390117</v>
      </c>
      <c r="CM26" s="5">
        <f t="shared" ref="CM26" si="256">CM22-CM25</f>
        <v>2.2980429999999998</v>
      </c>
      <c r="CN26" s="5">
        <f t="shared" ref="CN26" si="257">CN22-CN25</f>
        <v>2.092387</v>
      </c>
      <c r="CO26" s="5">
        <f t="shared" ref="CO26" si="258">CO22-CO25</f>
        <v>1.7926629999999999</v>
      </c>
      <c r="CP26" s="5">
        <f t="shared" ref="CP26" si="259">CP22-CP25</f>
        <v>1.5988289999999998</v>
      </c>
      <c r="CQ26" s="5">
        <f t="shared" ref="CQ26" si="260">CQ22-CQ25</f>
        <v>1.557374</v>
      </c>
      <c r="CR26" s="5">
        <f t="shared" ref="CR26" si="261">CR22-CR25</f>
        <v>1.187521</v>
      </c>
      <c r="CS26" s="5">
        <f t="shared" ref="CS26" si="262">CS22-CS25</f>
        <v>0.884015</v>
      </c>
      <c r="CT26" s="5">
        <f t="shared" ref="CT26" si="263">CT22-CT25</f>
        <v>0.73738799999999993</v>
      </c>
      <c r="CU26" s="5">
        <f t="shared" ref="CU26" si="264">CU22-CU25</f>
        <v>0.50140799999999996</v>
      </c>
      <c r="CV26" s="5">
        <f t="shared" ref="CV26" si="265">CV22-CV25</f>
        <v>0.376388</v>
      </c>
      <c r="CW26" s="5">
        <f t="shared" ref="CW26" si="266">CW22-CW25</f>
        <v>0.12593699999999999</v>
      </c>
      <c r="CX26" s="5">
        <f t="shared" ref="CX26" si="267">CX22-CX25</f>
        <v>3.8311999999999999E-2</v>
      </c>
      <c r="CY26" s="5">
        <f t="shared" ref="CY26" si="268">CY22-CY25</f>
        <v>4.1631999999999995E-2</v>
      </c>
      <c r="CZ26" s="5">
        <f t="shared" ref="CZ26" si="269">CZ22-CZ25</f>
        <v>5.0472999999999997E-2</v>
      </c>
      <c r="DA26" s="5">
        <f t="shared" ref="DA26" si="270">DA22-DA25</f>
        <v>6.9056999999999993E-2</v>
      </c>
      <c r="DB26" s="5">
        <f t="shared" ref="DB26" si="271">DB22-DB25</f>
        <v>7.4272999999999992E-2</v>
      </c>
      <c r="DC26" s="5">
        <f t="shared" ref="DC26" si="272">DC22-DC25</f>
        <v>7.4272999999999992E-2</v>
      </c>
      <c r="DD26" s="5">
        <f t="shared" ref="DD26" si="273">DD22-DD25</f>
        <v>7.0273000000000002E-2</v>
      </c>
      <c r="DE26" s="5">
        <f t="shared" ref="DE26" si="274">DE22-DE25</f>
        <v>7.4272999999999992E-2</v>
      </c>
      <c r="DF26" s="5">
        <f t="shared" ref="DF26" si="275">DF22-DF25</f>
        <v>7.4272999999999992E-2</v>
      </c>
      <c r="DG26" s="5">
        <f t="shared" ref="DG26" si="276">DG22-DG25</f>
        <v>7.4272999999999992E-2</v>
      </c>
      <c r="DH26" s="5">
        <f t="shared" ref="DH26" si="277">DH22-DH25</f>
        <v>7.4272999999999992E-2</v>
      </c>
      <c r="DI26" s="5">
        <f t="shared" ref="DI26" si="278">DI22-DI25</f>
        <v>7.4272999999999992E-2</v>
      </c>
      <c r="DJ26" s="5">
        <f t="shared" ref="DJ26" si="279">DJ22-DJ25</f>
        <v>7.4272999999999992E-2</v>
      </c>
      <c r="DK26" s="5">
        <f t="shared" ref="DK26" si="280">DK22-DK25</f>
        <v>5.5974999999999997E-2</v>
      </c>
      <c r="DL26" s="5">
        <f t="shared" ref="DL26" si="281">DL22-DL25</f>
        <v>4.2465999999999997E-2</v>
      </c>
      <c r="DM26" s="5">
        <f t="shared" ref="DM26" si="282">DM22-DM25</f>
        <v>9.2160000000000002E-3</v>
      </c>
      <c r="DN26" s="5">
        <f t="shared" ref="DN26" si="283">DN22-DN25</f>
        <v>4.0000000000000001E-3</v>
      </c>
      <c r="DO26" s="5">
        <f t="shared" ref="DO26" si="284">DO22-DO25</f>
        <v>4.0000000000000001E-3</v>
      </c>
      <c r="DP26" s="5">
        <f t="shared" ref="DP26" si="285">DP22-DP25</f>
        <v>4.0000000000000001E-3</v>
      </c>
      <c r="DQ26" s="5">
        <f t="shared" ref="DQ26" si="286">DQ22-DQ25</f>
        <v>0</v>
      </c>
      <c r="DR26" s="5">
        <f t="shared" ref="DR26" si="287">DR22-DR25</f>
        <v>0</v>
      </c>
      <c r="DS26" s="5">
        <f t="shared" ref="DS26" si="288">DS22-DS25</f>
        <v>0</v>
      </c>
      <c r="DT26" s="5">
        <f t="shared" ref="DT26" si="289">DT22-DT25</f>
        <v>0</v>
      </c>
      <c r="DU26" s="5">
        <f t="shared" ref="DU26" si="290">DU22-DU25</f>
        <v>0</v>
      </c>
      <c r="DV26" s="5">
        <f t="shared" ref="DV26" si="291">DV22-DV25</f>
        <v>3.5311999999999996E-2</v>
      </c>
      <c r="DW26" s="5">
        <f t="shared" ref="DW26" si="292">DW22-DW25</f>
        <v>6.361E-2</v>
      </c>
      <c r="DX26" s="5">
        <f t="shared" ref="DX26" si="293">DX22-DX25</f>
        <v>7.7758999999999995E-2</v>
      </c>
      <c r="DY26" s="5">
        <f t="shared" ref="DY26" si="294">DY22-DY25</f>
        <v>7.7758999999999995E-2</v>
      </c>
      <c r="DZ26" s="5">
        <f t="shared" ref="DZ26" si="295">DZ22-DZ25</f>
        <v>8.1865999999999994E-2</v>
      </c>
      <c r="EA26" s="5">
        <f t="shared" ref="EA26" si="296">EA22-EA25</f>
        <v>8.2465999999999984E-2</v>
      </c>
      <c r="EB26" s="5">
        <f t="shared" ref="EB26" si="297">EB22-EB25</f>
        <v>0.10397499999999998</v>
      </c>
      <c r="EC26" s="5">
        <f t="shared" ref="EC26" si="298">EC22-EC25</f>
        <v>0.13274599999999998</v>
      </c>
      <c r="ED26" s="5">
        <f t="shared" ref="ED26" si="299">ED22-ED25</f>
        <v>0.132769</v>
      </c>
      <c r="EE26" s="5">
        <f t="shared" ref="EE26" si="300">EE22-EE25</f>
        <v>0.132769</v>
      </c>
      <c r="EF26" s="5">
        <f t="shared" ref="EF26" si="301">EF22-EF25</f>
        <v>0.13276899999999997</v>
      </c>
      <c r="EG26" s="5">
        <f t="shared" ref="EG26" si="302">EG22-EG25</f>
        <v>0.13276899999999997</v>
      </c>
      <c r="EH26" s="5">
        <f t="shared" ref="EH26" si="303">EH22-EH25</f>
        <v>9.7456999999999988E-2</v>
      </c>
      <c r="EI26" s="5">
        <f t="shared" ref="EI26" si="304">EI22-EI25</f>
        <v>6.9158999999999998E-2</v>
      </c>
      <c r="EJ26" s="5">
        <f t="shared" ref="EJ26" si="305">EJ22-EJ25</f>
        <v>5.5010999999999997E-2</v>
      </c>
      <c r="EK26" s="5">
        <f t="shared" ref="EK26" si="306">EK22-EK25</f>
        <v>5.5010999999999997E-2</v>
      </c>
      <c r="EL26" s="5">
        <f t="shared" ref="EL26" si="307">EL22-EL25</f>
        <v>5.0903999999999998E-2</v>
      </c>
      <c r="EM26" s="5">
        <f t="shared" ref="EM26" si="308">EM22-EM25</f>
        <v>5.0303999999999995E-2</v>
      </c>
      <c r="EN26" s="5">
        <f t="shared" ref="EN26" si="309">EN22-EN25</f>
        <v>2.8795000000000001E-2</v>
      </c>
      <c r="EO26" s="5">
        <f t="shared" ref="EO26" si="310">EO22-EO25</f>
        <v>2.4511999999999999E-2</v>
      </c>
      <c r="EP26" s="5">
        <f t="shared" ref="EP26" si="311">EP22-EP25</f>
        <v>2.4489E-2</v>
      </c>
      <c r="EQ26" s="5">
        <f t="shared" ref="EQ26" si="312">EQ22-EQ25</f>
        <v>2.4489E-2</v>
      </c>
      <c r="ER26" s="5">
        <f t="shared" ref="ER26" si="313">ER22-ER25</f>
        <v>2.4489E-2</v>
      </c>
      <c r="ES26" s="5">
        <f t="shared" ref="ES26" si="314">ES22-ES25</f>
        <v>2.4488999999999997E-2</v>
      </c>
      <c r="ET26" s="5">
        <f t="shared" ref="ET26" si="315">ET22-ET25</f>
        <v>2.4488999999999997E-2</v>
      </c>
      <c r="EU26" s="5">
        <f t="shared" ref="EU26" si="316">EU22-EU25</f>
        <v>2.4488999999999997E-2</v>
      </c>
      <c r="EV26" s="5">
        <f t="shared" ref="EV26" si="317">EV22-EV25</f>
        <v>2.4487999999999996E-2</v>
      </c>
      <c r="EW26" s="5">
        <f t="shared" ref="EW26" si="318">EW22-EW25</f>
        <v>2.4487999999999996E-2</v>
      </c>
      <c r="EX26" s="5">
        <f t="shared" ref="EX26" si="319">EX22-EX25</f>
        <v>2.4487999999999996E-2</v>
      </c>
      <c r="EY26" s="5">
        <f t="shared" ref="EY26" si="320">EY22-EY25</f>
        <v>2.4487999999999996E-2</v>
      </c>
      <c r="EZ26" s="5">
        <f t="shared" ref="EZ26" si="321">EZ22-EZ25</f>
        <v>2.4487999999999996E-2</v>
      </c>
      <c r="FA26" s="5">
        <f t="shared" ref="FA26" si="322">FA22-FA25</f>
        <v>0</v>
      </c>
      <c r="FB26" s="5">
        <f t="shared" ref="FB26" si="323">FB22-FB25</f>
        <v>0</v>
      </c>
      <c r="FC26" s="5">
        <f t="shared" ref="FC26" si="324">FC22-FC25</f>
        <v>0</v>
      </c>
      <c r="FD26" s="5">
        <f t="shared" ref="FD26" si="325">FD22-FD25</f>
        <v>0</v>
      </c>
      <c r="FE26" s="5">
        <f t="shared" ref="FE26" si="326">FE22-FE25</f>
        <v>0</v>
      </c>
      <c r="FF26" s="5">
        <f t="shared" ref="FF26" si="327">FF22-FF25</f>
        <v>0</v>
      </c>
      <c r="FG26" s="5">
        <f t="shared" ref="FG26" si="328">FG22-FG25</f>
        <v>0</v>
      </c>
      <c r="FH26" s="5">
        <f t="shared" ref="FH26" si="329">FH22-FH25</f>
        <v>0</v>
      </c>
      <c r="FI26" s="5">
        <f t="shared" ref="FI26" si="330">FI22-FI25</f>
        <v>0</v>
      </c>
      <c r="FJ26" s="5">
        <f t="shared" ref="FJ26" si="331">FJ22-FJ25</f>
        <v>0</v>
      </c>
      <c r="FK26" s="5">
        <f t="shared" ref="FK26" si="332">FK22-FK25</f>
        <v>0</v>
      </c>
      <c r="FL26" s="5">
        <f t="shared" ref="FL26" si="333">FL22-FL25</f>
        <v>0</v>
      </c>
      <c r="FM26" s="5">
        <f t="shared" ref="FM26" si="334">FM22-FM25</f>
        <v>0</v>
      </c>
      <c r="FN26" s="5">
        <f t="shared" ref="FN26" si="335">FN22-FN25</f>
        <v>0</v>
      </c>
    </row>
    <row r="27" spans="1:170">
      <c r="A27" t="str">
        <f>Pellets!A$7</f>
        <v>Belgium</v>
      </c>
      <c r="B27" s="3">
        <f>1/1000000*SUM(FuelWood!B$7:M$7)</f>
        <v>0</v>
      </c>
      <c r="C27" s="3">
        <f>1/1000000*SUM(FuelWood!C$7:N$7)</f>
        <v>0</v>
      </c>
      <c r="D27" s="3">
        <f>1/1000000*SUM(FuelWood!D$7:O$7)</f>
        <v>0</v>
      </c>
      <c r="E27" s="3">
        <f>1/1000000*SUM(FuelWood!E$7:P$7)</f>
        <v>0</v>
      </c>
      <c r="F27" s="3">
        <f>1/1000000*SUM(FuelWood!F$7:Q$7)</f>
        <v>0</v>
      </c>
      <c r="G27" s="3">
        <f>1/1000000*SUM(FuelWood!G$7:R$7)</f>
        <v>0</v>
      </c>
      <c r="H27" s="3">
        <f>1/1000000*SUM(FuelWood!H$7:S$7)</f>
        <v>0</v>
      </c>
      <c r="I27" s="3">
        <f>1/1000000*SUM(FuelWood!I$7:T$7)</f>
        <v>0</v>
      </c>
      <c r="J27" s="3">
        <f>1/1000000*SUM(FuelWood!J$7:U$7)</f>
        <v>0</v>
      </c>
      <c r="K27" s="3">
        <f>1/1000000*SUM(FuelWood!K$7:V$7)</f>
        <v>0</v>
      </c>
      <c r="L27" s="3">
        <f>1/1000000*SUM(FuelWood!L$7:W$7)</f>
        <v>0</v>
      </c>
      <c r="M27" s="3">
        <f>1/1000000*SUM(FuelWood!M$7:X$7)</f>
        <v>0</v>
      </c>
      <c r="N27" s="3">
        <f>1/1000000*SUM(FuelWood!N$7:Y$7)</f>
        <v>0</v>
      </c>
      <c r="O27" s="3">
        <f>1/1000000*SUM(FuelWood!O$7:Z$7)</f>
        <v>0</v>
      </c>
      <c r="P27" s="3">
        <f>1/1000000*SUM(FuelWood!P$7:AA$7)</f>
        <v>0</v>
      </c>
      <c r="Q27" s="3">
        <f>1/1000000*SUM(FuelWood!Q$7:AB$7)</f>
        <v>0</v>
      </c>
      <c r="R27" s="3">
        <f>1/1000000*SUM(FuelWood!R$7:AC$7)</f>
        <v>0</v>
      </c>
      <c r="S27" s="3">
        <f>1/1000000*SUM(FuelWood!S$7:AD$7)</f>
        <v>0</v>
      </c>
      <c r="T27" s="3">
        <f>1/1000000*SUM(FuelWood!T$7:AE$7)</f>
        <v>0</v>
      </c>
      <c r="U27" s="3">
        <f>1/1000000*SUM(FuelWood!U$7:AF$7)</f>
        <v>0</v>
      </c>
      <c r="V27" s="3">
        <f>1/1000000*SUM(FuelWood!V$7:AG$7)</f>
        <v>0</v>
      </c>
      <c r="W27" s="3">
        <f>1/1000000*SUM(FuelWood!W$7:AH$7)</f>
        <v>0</v>
      </c>
      <c r="X27" s="3">
        <f>1/1000000*SUM(FuelWood!X$7:AI$7)</f>
        <v>0</v>
      </c>
      <c r="Y27" s="3">
        <f>1/1000000*SUM(FuelWood!Y$7:AJ$7)</f>
        <v>0</v>
      </c>
      <c r="Z27" s="3">
        <f>1/1000000*SUM(FuelWood!Z$7:AK$7)</f>
        <v>0</v>
      </c>
      <c r="AA27" s="3">
        <f>1/1000000*SUM(FuelWood!AA$7:AL$7)</f>
        <v>0</v>
      </c>
      <c r="AB27" s="3">
        <f>1/1000000*SUM(FuelWood!AB$7:AM$7)</f>
        <v>0</v>
      </c>
      <c r="AC27" s="3">
        <f>1/1000000*SUM(FuelWood!AC$7:AN$7)</f>
        <v>0</v>
      </c>
      <c r="AD27" s="3">
        <f>1/1000000*SUM(FuelWood!AD$7:AO$7)</f>
        <v>0</v>
      </c>
      <c r="AE27" s="3">
        <f>1/1000000*SUM(FuelWood!AE$7:AP$7)</f>
        <v>0</v>
      </c>
      <c r="AF27" s="3">
        <f>1/1000000*SUM(FuelWood!AF$7:AQ$7)</f>
        <v>0</v>
      </c>
      <c r="AG27" s="3">
        <f>1/1000000*SUM(FuelWood!AG$7:AR$7)</f>
        <v>0</v>
      </c>
      <c r="AH27" s="3">
        <f>1/1000000*SUM(FuelWood!AH$7:AS$7)</f>
        <v>0</v>
      </c>
      <c r="AI27" s="3">
        <f>1/1000000*SUM(FuelWood!AI$7:AT$7)</f>
        <v>0</v>
      </c>
      <c r="AJ27" s="3">
        <f>1/1000000*SUM(FuelWood!AJ$7:AU$7)</f>
        <v>0</v>
      </c>
      <c r="AK27" s="3">
        <f>1/1000000*SUM(FuelWood!AK$7:AV$7)</f>
        <v>0</v>
      </c>
      <c r="AL27" s="3">
        <f>1/1000000*SUM(FuelWood!AL$7:AW$7)</f>
        <v>0</v>
      </c>
      <c r="AM27" s="3">
        <f>1/1000000*SUM(FuelWood!AM$7:AX$7)</f>
        <v>0</v>
      </c>
      <c r="AN27" s="3">
        <f>1/1000000*SUM(FuelWood!AN$7:AY$7)</f>
        <v>0</v>
      </c>
      <c r="AO27" s="3">
        <f>1/1000000*SUM(FuelWood!AO$7:AZ$7)</f>
        <v>0</v>
      </c>
      <c r="AP27" s="3">
        <f>1/1000000*SUM(FuelWood!AP$7:BA$7)</f>
        <v>0</v>
      </c>
      <c r="AQ27" s="3">
        <f>1/1000000*SUM(FuelWood!AQ$7:BB$7)</f>
        <v>0</v>
      </c>
      <c r="AR27" s="3">
        <f>1/1000000*SUM(FuelWood!AR$7:BC$7)</f>
        <v>0</v>
      </c>
      <c r="AS27" s="3">
        <f>1/1000000*SUM(FuelWood!AS$7:BD$7)</f>
        <v>0</v>
      </c>
      <c r="AT27" s="3">
        <f>1/1000000*SUM(FuelWood!AT$7:BE$7)</f>
        <v>0</v>
      </c>
      <c r="AU27" s="3">
        <f>1/1000000*SUM(FuelWood!AU$7:BF$7)</f>
        <v>0</v>
      </c>
      <c r="AV27" s="3">
        <f>1/1000000*SUM(FuelWood!AV$7:BG$7)</f>
        <v>0</v>
      </c>
      <c r="AW27" s="3">
        <f>1/1000000*SUM(FuelWood!AW$7:BH$7)</f>
        <v>0</v>
      </c>
      <c r="AX27" s="3">
        <f>1/1000000*SUM(FuelWood!AX$7:BI$7)</f>
        <v>0</v>
      </c>
      <c r="AY27" s="3">
        <f>1/1000000*SUM(FuelWood!AY$7:BJ$7)</f>
        <v>0</v>
      </c>
      <c r="AZ27" s="3">
        <f>1/1000000*SUM(FuelWood!AZ$7:BK$7)</f>
        <v>0</v>
      </c>
      <c r="BA27" s="3">
        <f>1/1000000*SUM(FuelWood!BA$7:BL$7)</f>
        <v>0</v>
      </c>
      <c r="BB27" s="3">
        <f>1/1000000*SUM(FuelWood!BB$7:BM$7)</f>
        <v>0</v>
      </c>
      <c r="BC27" s="3">
        <f>1/1000000*SUM(FuelWood!BC$7:BN$7)</f>
        <v>0</v>
      </c>
      <c r="BD27" s="3">
        <f>1/1000000*SUM(FuelWood!BD$7:BO$7)</f>
        <v>0</v>
      </c>
      <c r="BE27" s="3">
        <f>1/1000000*SUM(FuelWood!BE$7:BP$7)</f>
        <v>0</v>
      </c>
      <c r="BF27" s="3">
        <f>1/1000000*SUM(FuelWood!BF$7:BQ$7)</f>
        <v>0</v>
      </c>
      <c r="BG27" s="3">
        <f>1/1000000*SUM(FuelWood!BG$7:BR$7)</f>
        <v>0</v>
      </c>
      <c r="BH27" s="3">
        <f>1/1000000*SUM(FuelWood!BH$7:BS$7)</f>
        <v>0</v>
      </c>
      <c r="BI27" s="3">
        <f>1/1000000*SUM(FuelWood!BI$7:BT$7)</f>
        <v>0</v>
      </c>
      <c r="BJ27" s="3">
        <f>1/1000000*SUM(FuelWood!BJ$7:BU$7)</f>
        <v>0</v>
      </c>
      <c r="BK27" s="3">
        <f>1/1000000*SUM(FuelWood!BK$7:BV$7)</f>
        <v>0</v>
      </c>
      <c r="BL27" s="3">
        <f>1/1000000*SUM(FuelWood!BL$7:BW$7)</f>
        <v>0</v>
      </c>
      <c r="BM27" s="3">
        <f>1/1000000*SUM(FuelWood!BM$7:BX$7)</f>
        <v>0</v>
      </c>
      <c r="BN27" s="3">
        <f>1/1000000*SUM(FuelWood!BN$7:BY$7)</f>
        <v>0</v>
      </c>
      <c r="BO27" s="3">
        <f>1/1000000*SUM(FuelWood!BO$7:BZ$7)</f>
        <v>0</v>
      </c>
      <c r="BP27" s="3">
        <f>1/1000000*SUM(FuelWood!BP$7:CA$7)</f>
        <v>0</v>
      </c>
      <c r="BQ27" s="3">
        <f>1/1000000*SUM(FuelWood!BQ$7:CB$7)</f>
        <v>0</v>
      </c>
      <c r="BR27" s="3">
        <f>1/1000000*SUM(FuelWood!BR$7:CC$7)</f>
        <v>3.1323999999999998E-2</v>
      </c>
      <c r="BS27" s="3">
        <f>1/1000000*SUM(FuelWood!BS$7:CD$7)</f>
        <v>7.7380999999999991E-2</v>
      </c>
      <c r="BT27" s="3">
        <f>1/1000000*SUM(FuelWood!BT$7:CE$7)</f>
        <v>0.126969</v>
      </c>
      <c r="BU27" s="3">
        <f>1/1000000*SUM(FuelWood!BU$7:CF$7)</f>
        <v>0.18310199999999999</v>
      </c>
      <c r="BV27" s="3">
        <f>1/1000000*SUM(FuelWood!BV$7:CG$7)</f>
        <v>0.198348</v>
      </c>
      <c r="BW27" s="3">
        <f>1/1000000*SUM(FuelWood!BW$7:CH$7)</f>
        <v>0.20635299999999998</v>
      </c>
      <c r="BX27" s="3">
        <f>1/1000000*SUM(FuelWood!BX$7:CI$7)</f>
        <v>0.25822400000000001</v>
      </c>
      <c r="BY27" s="3">
        <f>1/1000000*SUM(FuelWood!BY$7:CJ$7)</f>
        <v>0.313801</v>
      </c>
      <c r="BZ27" s="3">
        <f>1/1000000*SUM(FuelWood!BZ$7:CK$7)</f>
        <v>0.31731100000000001</v>
      </c>
      <c r="CA27" s="3">
        <f>1/1000000*SUM(FuelWood!CA$7:CL$7)</f>
        <v>0.404775</v>
      </c>
      <c r="CB27" s="3">
        <f>1/1000000*SUM(FuelWood!CB$7:CM$7)</f>
        <v>0.40817699999999996</v>
      </c>
      <c r="CC27" s="3">
        <f>1/1000000*SUM(FuelWood!CC$7:CN$7)</f>
        <v>0.41152</v>
      </c>
      <c r="CD27" s="3">
        <f>1/1000000*SUM(FuelWood!CD$7:CO$7)</f>
        <v>0.38537499999999997</v>
      </c>
      <c r="CE27" s="3">
        <f>1/1000000*SUM(FuelWood!CE$7:CP$7)</f>
        <v>0.34599299999999999</v>
      </c>
      <c r="CF27" s="3">
        <f>1/1000000*SUM(FuelWood!CF$7:CQ$7)</f>
        <v>0.32632699999999998</v>
      </c>
      <c r="CG27" s="3">
        <f>1/1000000*SUM(FuelWood!CG$7:CR$7)</f>
        <v>0.27019399999999999</v>
      </c>
      <c r="CH27" s="3">
        <f>1/1000000*SUM(FuelWood!CH$7:CS$7)</f>
        <v>0.25872899999999999</v>
      </c>
      <c r="CI27" s="3">
        <f>1/1000000*SUM(FuelWood!CI$7:CT$7)</f>
        <v>0.250724</v>
      </c>
      <c r="CJ27" s="3">
        <f>1/1000000*SUM(FuelWood!CJ$7:CU$7)</f>
        <v>0.198853</v>
      </c>
      <c r="CK27" s="3">
        <f>1/1000000*SUM(FuelWood!CK$7:CV$7)</f>
        <v>0.14327599999999999</v>
      </c>
      <c r="CL27" s="3">
        <f>1/1000000*SUM(FuelWood!CL$7:CW$7)</f>
        <v>0.139766</v>
      </c>
      <c r="CM27" s="3">
        <f>1/1000000*SUM(FuelWood!CM$7:CX$7)</f>
        <v>5.2301999999999994E-2</v>
      </c>
      <c r="CN27" s="3">
        <f>1/1000000*SUM(FuelWood!CN$7:CY$7)</f>
        <v>4.8899999999999999E-2</v>
      </c>
      <c r="CO27" s="3">
        <f>1/1000000*SUM(FuelWood!CO$7:CZ$7)</f>
        <v>4.5557E-2</v>
      </c>
      <c r="CP27" s="3">
        <f>1/1000000*SUM(FuelWood!CP$7:DA$7)</f>
        <v>4.0377999999999997E-2</v>
      </c>
      <c r="CQ27" s="3">
        <f>1/1000000*SUM(FuelWood!CQ$7:DB$7)</f>
        <v>3.3702999999999997E-2</v>
      </c>
      <c r="CR27" s="3">
        <f>1/1000000*SUM(FuelWood!CR$7:DC$7)</f>
        <v>3.7809999999999996E-3</v>
      </c>
      <c r="CS27" s="3">
        <f>1/1000000*SUM(FuelWood!CS$7:DD$7)</f>
        <v>3.7809999999999996E-3</v>
      </c>
      <c r="CT27" s="3">
        <f>1/1000000*SUM(FuelWood!CT$7:DE$7)</f>
        <v>0</v>
      </c>
      <c r="CU27" s="3">
        <f>1/1000000*SUM(FuelWood!CU$7:DF$7)</f>
        <v>0</v>
      </c>
      <c r="CV27" s="3">
        <f>1/1000000*SUM(FuelWood!CV$7:DG$7)</f>
        <v>0</v>
      </c>
      <c r="CW27" s="3">
        <f>1/1000000*SUM(FuelWood!CW$7:DH$7)</f>
        <v>0</v>
      </c>
      <c r="CX27" s="3">
        <f>1/1000000*SUM(FuelWood!CX$7:DI$7)</f>
        <v>0</v>
      </c>
      <c r="CY27" s="3">
        <f>1/1000000*SUM(FuelWood!CY$7:DJ$7)</f>
        <v>0</v>
      </c>
      <c r="CZ27" s="3">
        <f>1/1000000*SUM(FuelWood!CZ$7:DK$7)</f>
        <v>0</v>
      </c>
      <c r="DA27" s="3">
        <f>1/1000000*SUM(FuelWood!DA$7:DL$7)</f>
        <v>0</v>
      </c>
      <c r="DB27" s="3">
        <f>1/1000000*SUM(FuelWood!DB$7:DM$7)</f>
        <v>0</v>
      </c>
      <c r="DC27" s="3">
        <f>1/1000000*SUM(FuelWood!DC$7:DN$7)</f>
        <v>0</v>
      </c>
      <c r="DD27" s="3">
        <f>1/1000000*SUM(FuelWood!DD$7:DO$7)</f>
        <v>0</v>
      </c>
      <c r="DE27" s="3">
        <f>1/1000000*SUM(FuelWood!DE$7:DP$7)</f>
        <v>0</v>
      </c>
      <c r="DF27" s="3">
        <f>1/1000000*SUM(FuelWood!DF$7:DQ$7)</f>
        <v>0</v>
      </c>
      <c r="DG27" s="3">
        <f>1/1000000*SUM(FuelWood!DG$7:DR$7)</f>
        <v>0</v>
      </c>
      <c r="DH27" s="3">
        <f>1/1000000*SUM(FuelWood!DH$7:DS$7)</f>
        <v>0</v>
      </c>
      <c r="DI27" s="3">
        <f>1/1000000*SUM(FuelWood!DI$7:DT$7)</f>
        <v>3.0000000000000001E-6</v>
      </c>
      <c r="DJ27" s="3">
        <f>1/1000000*SUM(FuelWood!DJ$7:DU$7)</f>
        <v>3.0000000000000001E-6</v>
      </c>
      <c r="DK27" s="3">
        <f>1/1000000*SUM(FuelWood!DK$7:DV$7)</f>
        <v>3.0000000000000001E-6</v>
      </c>
      <c r="DL27" s="3">
        <f>1/1000000*SUM(FuelWood!DL$7:DW$7)</f>
        <v>3.0000000000000001E-6</v>
      </c>
      <c r="DM27" s="3">
        <f>1/1000000*SUM(FuelWood!DM$7:DX$7)</f>
        <v>3.0000000000000001E-6</v>
      </c>
      <c r="DN27" s="3">
        <f>1/1000000*SUM(FuelWood!DN$7:DY$7)</f>
        <v>3.0000000000000001E-6</v>
      </c>
      <c r="DO27" s="3">
        <f>1/1000000*SUM(FuelWood!DO$7:DZ$7)</f>
        <v>3.0000000000000001E-6</v>
      </c>
      <c r="DP27" s="3">
        <f>1/1000000*SUM(FuelWood!DP$7:EA$7)</f>
        <v>3.0000000000000001E-6</v>
      </c>
      <c r="DQ27" s="3">
        <f>1/1000000*SUM(FuelWood!DQ$7:EB$7)</f>
        <v>3.0000000000000001E-6</v>
      </c>
      <c r="DR27" s="3">
        <f>1/1000000*SUM(FuelWood!DR$7:EC$7)</f>
        <v>3.0000000000000001E-6</v>
      </c>
      <c r="DS27" s="3">
        <f>1/1000000*SUM(FuelWood!DS$7:ED$7)</f>
        <v>1.8999999999999998E-5</v>
      </c>
      <c r="DT27" s="3">
        <f>1/1000000*SUM(FuelWood!DT$7:EE$7)</f>
        <v>1.8999999999999998E-5</v>
      </c>
      <c r="DU27" s="3">
        <f>1/1000000*SUM(FuelWood!DU$7:EF$7)</f>
        <v>2.8E-5</v>
      </c>
      <c r="DV27" s="3">
        <f>1/1000000*SUM(FuelWood!DV$7:EG$7)</f>
        <v>2.8E-5</v>
      </c>
      <c r="DW27" s="3">
        <f>1/1000000*SUM(FuelWood!DW$7:EH$7)</f>
        <v>2.8E-5</v>
      </c>
      <c r="DX27" s="3">
        <f>1/1000000*SUM(FuelWood!DX$7:EI$7)</f>
        <v>2.8E-5</v>
      </c>
      <c r="DY27" s="3">
        <f>1/1000000*SUM(FuelWood!DY$7:EJ$7)</f>
        <v>2.8E-5</v>
      </c>
      <c r="DZ27" s="3">
        <f>1/1000000*SUM(FuelWood!DZ$7:EK$7)</f>
        <v>2.8E-5</v>
      </c>
      <c r="EA27" s="3">
        <f>1/1000000*SUM(FuelWood!EA$7:EL$7)</f>
        <v>2.8E-5</v>
      </c>
      <c r="EB27" s="3">
        <f>1/1000000*SUM(FuelWood!EB$7:EM$7)</f>
        <v>2.8E-5</v>
      </c>
      <c r="EC27" s="3">
        <f>1/1000000*SUM(FuelWood!EC$7:EN$7)</f>
        <v>2.8E-5</v>
      </c>
      <c r="ED27" s="3">
        <f>1/1000000*SUM(FuelWood!ED$7:EO$7)</f>
        <v>2.8E-5</v>
      </c>
      <c r="EE27" s="3">
        <f>1/1000000*SUM(FuelWood!EE$7:EP$7)</f>
        <v>1.2E-5</v>
      </c>
      <c r="EF27" s="3">
        <f>1/1000000*SUM(FuelWood!EF$7:EQ$7)</f>
        <v>1.2E-5</v>
      </c>
      <c r="EG27" s="3">
        <f>1/1000000*SUM(FuelWood!EG$7:ER$7)</f>
        <v>0</v>
      </c>
      <c r="EH27" s="3">
        <f>1/1000000*SUM(FuelWood!EH$7:ES$7)</f>
        <v>0</v>
      </c>
      <c r="EI27" s="3">
        <f>1/1000000*SUM(FuelWood!EI$7:ET$7)</f>
        <v>3.0000000000000001E-6</v>
      </c>
      <c r="EJ27" s="3">
        <f>1/1000000*SUM(FuelWood!EJ$7:EU$7)</f>
        <v>3.0000000000000001E-6</v>
      </c>
      <c r="EK27" s="3">
        <f>1/1000000*SUM(FuelWood!EK$7:EV$7)</f>
        <v>3.0000000000000001E-6</v>
      </c>
      <c r="EL27" s="3">
        <f>1/1000000*SUM(FuelWood!EL$7:EW$7)</f>
        <v>3.0000000000000001E-6</v>
      </c>
      <c r="EM27" s="3">
        <f>1/1000000*SUM(FuelWood!EM$7:EX$7)</f>
        <v>3.0000000000000001E-6</v>
      </c>
      <c r="EN27" s="3">
        <f>1/1000000*SUM(FuelWood!EN$7:EY$7)</f>
        <v>3.0000000000000001E-6</v>
      </c>
      <c r="EO27" s="3">
        <f>1/1000000*SUM(FuelWood!EO$7:EZ$7)</f>
        <v>3.0000000000000001E-6</v>
      </c>
      <c r="EP27" s="3">
        <f>1/1000000*SUM(FuelWood!EP$7:FA$7)</f>
        <v>3.0000000000000001E-6</v>
      </c>
      <c r="EQ27" s="3">
        <f>1/1000000*SUM(FuelWood!EQ$7:FB$7)</f>
        <v>3.0000000000000001E-6</v>
      </c>
      <c r="ER27" s="3">
        <f>1/1000000*SUM(FuelWood!ER$7:FC$7)</f>
        <v>3.0000000000000001E-6</v>
      </c>
      <c r="ES27" s="3">
        <f>1/1000000*SUM(FuelWood!ES$7:FD$7)</f>
        <v>3.0000000000000001E-6</v>
      </c>
      <c r="ET27" s="3">
        <f>1/1000000*SUM(FuelWood!ET$7:FE$7)</f>
        <v>3.0000000000000001E-6</v>
      </c>
      <c r="EU27" s="3">
        <f>1/1000000*SUM(FuelWood!EU$7:FF$7)</f>
        <v>0</v>
      </c>
      <c r="EV27" s="3">
        <f>1/1000000*SUM(FuelWood!EV$7:FG$7)</f>
        <v>0</v>
      </c>
      <c r="EW27" s="3">
        <f>1/1000000*SUM(FuelWood!EW$7:FH$7)</f>
        <v>0</v>
      </c>
      <c r="EX27" s="3">
        <f>1/1000000*SUM(FuelWood!EX$7:FI$7)</f>
        <v>0</v>
      </c>
      <c r="EY27" s="3">
        <f>1/1000000*SUM(FuelWood!EY$7:FJ$7)</f>
        <v>0</v>
      </c>
      <c r="EZ27" s="3">
        <f>1/1000000*SUM(FuelWood!EZ$7:FK$7)</f>
        <v>1.4E-5</v>
      </c>
      <c r="FA27" s="3">
        <f>1/1000000*SUM(FuelWood!FA$7:FL$7)</f>
        <v>1.4E-5</v>
      </c>
      <c r="FB27" s="3">
        <f>1/1000000*SUM(FuelWood!FB$7:FM$7)</f>
        <v>1.8E-5</v>
      </c>
      <c r="FC27" s="3">
        <f>1/1000000*SUM(FuelWood!FC$7:FN$7)</f>
        <v>1.8E-5</v>
      </c>
      <c r="FD27" s="3">
        <f>1/1000000*SUM(FuelWood!FD$7:FO$7)</f>
        <v>1.8E-5</v>
      </c>
      <c r="FE27" s="3">
        <f>1/1000000*SUM(FuelWood!FE$7:FP$7)</f>
        <v>1.8E-5</v>
      </c>
      <c r="FF27" s="3">
        <f>1/1000000*SUM(FuelWood!FF$7:FQ$7)</f>
        <v>1.8E-5</v>
      </c>
      <c r="FG27" s="3">
        <f>1/1000000*SUM(FuelWood!FG$7:FR$7)</f>
        <v>1.8E-5</v>
      </c>
      <c r="FH27" s="3">
        <f>1/1000000*SUM(FuelWood!FH$7:FS$7)</f>
        <v>1.8E-5</v>
      </c>
      <c r="FI27" s="3">
        <f>1/1000000*SUM(FuelWood!FI$7:FT$7)</f>
        <v>1.8E-5</v>
      </c>
      <c r="FJ27" s="3">
        <f>1/1000000*SUM(FuelWood!FJ$7:FU$7)</f>
        <v>1.8E-5</v>
      </c>
      <c r="FK27" s="3">
        <f>1/1000000*SUM(FuelWood!FK$7:FV$7)</f>
        <v>1.8E-5</v>
      </c>
      <c r="FL27" s="3">
        <f>1/1000000*SUM(FuelWood!FL$7:FW$7)</f>
        <v>3.9999999999999998E-6</v>
      </c>
      <c r="FM27" s="3">
        <f>1/1000000*SUM(FuelWood!FM$7:FX$7)</f>
        <v>3.9999999999999998E-6</v>
      </c>
      <c r="FN27" s="3">
        <f>1/1000000*SUM(FuelWood!FN$7:FY$7)</f>
        <v>0</v>
      </c>
    </row>
    <row r="28" spans="1:170">
      <c r="A28" t="str">
        <f>Pellets!A$12</f>
        <v>Denmark</v>
      </c>
      <c r="B28" s="3">
        <f>1/1000000*SUM(FuelWood!B$12:M$12)</f>
        <v>0</v>
      </c>
      <c r="C28" s="3">
        <f>1/1000000*SUM(FuelWood!C$12:N$12)</f>
        <v>0</v>
      </c>
      <c r="D28" s="3">
        <f>1/1000000*SUM(FuelWood!D$12:O$12)</f>
        <v>0</v>
      </c>
      <c r="E28" s="3">
        <f>1/1000000*SUM(FuelWood!E$12:P$12)</f>
        <v>0</v>
      </c>
      <c r="F28" s="3">
        <f>1/1000000*SUM(FuelWood!F$12:Q$12)</f>
        <v>0</v>
      </c>
      <c r="G28" s="3">
        <f>1/1000000*SUM(FuelWood!G$12:R$12)</f>
        <v>0</v>
      </c>
      <c r="H28" s="3">
        <f>1/1000000*SUM(FuelWood!H$12:S$12)</f>
        <v>0</v>
      </c>
      <c r="I28" s="3">
        <f>1/1000000*SUM(FuelWood!I$12:T$12)</f>
        <v>0</v>
      </c>
      <c r="J28" s="3">
        <f>1/1000000*SUM(FuelWood!J$12:U$12)</f>
        <v>0</v>
      </c>
      <c r="K28" s="3">
        <f>1/1000000*SUM(FuelWood!K$12:V$12)</f>
        <v>0</v>
      </c>
      <c r="L28" s="3">
        <f>1/1000000*SUM(FuelWood!L$12:W$12)</f>
        <v>0</v>
      </c>
      <c r="M28" s="3">
        <f>1/1000000*SUM(FuelWood!M$12:X$12)</f>
        <v>0</v>
      </c>
      <c r="N28" s="3">
        <f>1/1000000*SUM(FuelWood!N$12:Y$12)</f>
        <v>0</v>
      </c>
      <c r="O28" s="3">
        <f>1/1000000*SUM(FuelWood!O$12:Z$12)</f>
        <v>0</v>
      </c>
      <c r="P28" s="3">
        <f>1/1000000*SUM(FuelWood!P$12:AA$12)</f>
        <v>0</v>
      </c>
      <c r="Q28" s="3">
        <f>1/1000000*SUM(FuelWood!Q$12:AB$12)</f>
        <v>0</v>
      </c>
      <c r="R28" s="3">
        <f>1/1000000*SUM(FuelWood!R$12:AC$12)</f>
        <v>0</v>
      </c>
      <c r="S28" s="3">
        <f>1/1000000*SUM(FuelWood!S$12:AD$12)</f>
        <v>0</v>
      </c>
      <c r="T28" s="3">
        <f>1/1000000*SUM(FuelWood!T$12:AE$12)</f>
        <v>0</v>
      </c>
      <c r="U28" s="3">
        <f>1/1000000*SUM(FuelWood!U$12:AF$12)</f>
        <v>0</v>
      </c>
      <c r="V28" s="3">
        <f>1/1000000*SUM(FuelWood!V$12:AG$12)</f>
        <v>0</v>
      </c>
      <c r="W28" s="3">
        <f>1/1000000*SUM(FuelWood!W$12:AH$12)</f>
        <v>0</v>
      </c>
      <c r="X28" s="3">
        <f>1/1000000*SUM(FuelWood!X$12:AI$12)</f>
        <v>0</v>
      </c>
      <c r="Y28" s="3">
        <f>1/1000000*SUM(FuelWood!Y$12:AJ$12)</f>
        <v>0</v>
      </c>
      <c r="Z28" s="3">
        <f>1/1000000*SUM(FuelWood!Z$12:AK$12)</f>
        <v>0</v>
      </c>
      <c r="AA28" s="3">
        <f>1/1000000*SUM(FuelWood!AA$12:AL$12)</f>
        <v>0</v>
      </c>
      <c r="AB28" s="3">
        <f>1/1000000*SUM(FuelWood!AB$12:AM$12)</f>
        <v>0</v>
      </c>
      <c r="AC28" s="3">
        <f>1/1000000*SUM(FuelWood!AC$12:AN$12)</f>
        <v>0</v>
      </c>
      <c r="AD28" s="3">
        <f>1/1000000*SUM(FuelWood!AD$12:AO$12)</f>
        <v>0</v>
      </c>
      <c r="AE28" s="3">
        <f>1/1000000*SUM(FuelWood!AE$12:AP$12)</f>
        <v>0</v>
      </c>
      <c r="AF28" s="3">
        <f>1/1000000*SUM(FuelWood!AF$12:AQ$12)</f>
        <v>0</v>
      </c>
      <c r="AG28" s="3">
        <f>1/1000000*SUM(FuelWood!AG$12:AR$12)</f>
        <v>0</v>
      </c>
      <c r="AH28" s="3">
        <f>1/1000000*SUM(FuelWood!AH$12:AS$12)</f>
        <v>0</v>
      </c>
      <c r="AI28" s="3">
        <f>1/1000000*SUM(FuelWood!AI$12:AT$12)</f>
        <v>0</v>
      </c>
      <c r="AJ28" s="3">
        <f>1/1000000*SUM(FuelWood!AJ$12:AU$12)</f>
        <v>0</v>
      </c>
      <c r="AK28" s="3">
        <f>1/1000000*SUM(FuelWood!AK$12:AV$12)</f>
        <v>0</v>
      </c>
      <c r="AL28" s="3">
        <f>1/1000000*SUM(FuelWood!AL$12:AW$12)</f>
        <v>0</v>
      </c>
      <c r="AM28" s="3">
        <f>1/1000000*SUM(FuelWood!AM$12:AX$12)</f>
        <v>0</v>
      </c>
      <c r="AN28" s="3">
        <f>1/1000000*SUM(FuelWood!AN$12:AY$12)</f>
        <v>0</v>
      </c>
      <c r="AO28" s="3">
        <f>1/1000000*SUM(FuelWood!AO$12:AZ$12)</f>
        <v>0</v>
      </c>
      <c r="AP28" s="3">
        <f>1/1000000*SUM(FuelWood!AP$12:BA$12)</f>
        <v>0</v>
      </c>
      <c r="AQ28" s="3">
        <f>1/1000000*SUM(FuelWood!AQ$12:BB$12)</f>
        <v>0</v>
      </c>
      <c r="AR28" s="3">
        <f>1/1000000*SUM(FuelWood!AR$12:BC$12)</f>
        <v>0</v>
      </c>
      <c r="AS28" s="3">
        <f>1/1000000*SUM(FuelWood!AS$12:BD$12)</f>
        <v>0</v>
      </c>
      <c r="AT28" s="3">
        <f>1/1000000*SUM(FuelWood!AT$12:BE$12)</f>
        <v>0</v>
      </c>
      <c r="AU28" s="3">
        <f>1/1000000*SUM(FuelWood!AU$12:BF$12)</f>
        <v>0</v>
      </c>
      <c r="AV28" s="3">
        <f>1/1000000*SUM(FuelWood!AV$12:BG$12)</f>
        <v>0</v>
      </c>
      <c r="AW28" s="3">
        <f>1/1000000*SUM(FuelWood!AW$12:BH$12)</f>
        <v>0</v>
      </c>
      <c r="AX28" s="3">
        <f>1/1000000*SUM(FuelWood!AX$12:BI$12)</f>
        <v>0</v>
      </c>
      <c r="AY28" s="3">
        <f>1/1000000*SUM(FuelWood!AY$12:BJ$12)</f>
        <v>0</v>
      </c>
      <c r="AZ28" s="3">
        <f>1/1000000*SUM(FuelWood!AZ$12:BK$12)</f>
        <v>0</v>
      </c>
      <c r="BA28" s="3">
        <f>1/1000000*SUM(FuelWood!BA$12:BL$12)</f>
        <v>0</v>
      </c>
      <c r="BB28" s="3">
        <f>1/1000000*SUM(FuelWood!BB$12:BM$12)</f>
        <v>0</v>
      </c>
      <c r="BC28" s="3">
        <f>1/1000000*SUM(FuelWood!BC$12:BN$12)</f>
        <v>0</v>
      </c>
      <c r="BD28" s="3">
        <f>1/1000000*SUM(FuelWood!BD$12:BO$12)</f>
        <v>0</v>
      </c>
      <c r="BE28" s="3">
        <f>1/1000000*SUM(FuelWood!BE$12:BP$12)</f>
        <v>0</v>
      </c>
      <c r="BF28" s="3">
        <f>1/1000000*SUM(FuelWood!BF$12:BQ$12)</f>
        <v>0</v>
      </c>
      <c r="BG28" s="3">
        <f>1/1000000*SUM(FuelWood!BG$12:BR$12)</f>
        <v>0</v>
      </c>
      <c r="BH28" s="3">
        <f>1/1000000*SUM(FuelWood!BH$12:BS$12)</f>
        <v>0</v>
      </c>
      <c r="BI28" s="3">
        <f>1/1000000*SUM(FuelWood!BI$12:BT$12)</f>
        <v>0</v>
      </c>
      <c r="BJ28" s="3">
        <f>1/1000000*SUM(FuelWood!BJ$12:BU$12)</f>
        <v>0</v>
      </c>
      <c r="BK28" s="3">
        <f>1/1000000*SUM(FuelWood!BK$12:BV$12)</f>
        <v>0</v>
      </c>
      <c r="BL28" s="3">
        <f>1/1000000*SUM(FuelWood!BL$12:BW$12)</f>
        <v>0</v>
      </c>
      <c r="BM28" s="3">
        <f>1/1000000*SUM(FuelWood!BM$12:BX$12)</f>
        <v>0</v>
      </c>
      <c r="BN28" s="3">
        <f>1/1000000*SUM(FuelWood!BN$12:BY$12)</f>
        <v>0</v>
      </c>
      <c r="BO28" s="3">
        <f>1/1000000*SUM(FuelWood!BO$12:BZ$12)</f>
        <v>0</v>
      </c>
      <c r="BP28" s="3">
        <f>1/1000000*SUM(FuelWood!BP$12:CA$12)</f>
        <v>0</v>
      </c>
      <c r="BQ28" s="3">
        <f>1/1000000*SUM(FuelWood!BQ$12:CB$12)</f>
        <v>0</v>
      </c>
      <c r="BR28" s="3">
        <f>1/1000000*SUM(FuelWood!BR$12:CC$12)</f>
        <v>0</v>
      </c>
      <c r="BS28" s="3">
        <f>1/1000000*SUM(FuelWood!BS$12:CD$12)</f>
        <v>0</v>
      </c>
      <c r="BT28" s="3">
        <f>1/1000000*SUM(FuelWood!BT$12:CE$12)</f>
        <v>0</v>
      </c>
      <c r="BU28" s="3">
        <f>1/1000000*SUM(FuelWood!BU$12:CF$12)</f>
        <v>0</v>
      </c>
      <c r="BV28" s="3">
        <f>1/1000000*SUM(FuelWood!BV$12:CG$12)</f>
        <v>0</v>
      </c>
      <c r="BW28" s="3">
        <f>1/1000000*SUM(FuelWood!BW$12:CH$12)</f>
        <v>0</v>
      </c>
      <c r="BX28" s="3">
        <f>1/1000000*SUM(FuelWood!BX$12:CI$12)</f>
        <v>0</v>
      </c>
      <c r="BY28" s="3">
        <f>1/1000000*SUM(FuelWood!BY$12:CJ$12)</f>
        <v>0</v>
      </c>
      <c r="BZ28" s="3">
        <f>1/1000000*SUM(FuelWood!BZ$12:CK$12)</f>
        <v>0</v>
      </c>
      <c r="CA28" s="3">
        <f>1/1000000*SUM(FuelWood!CA$12:CL$12)</f>
        <v>0</v>
      </c>
      <c r="CB28" s="3">
        <f>1/1000000*SUM(FuelWood!CB$12:CM$12)</f>
        <v>0</v>
      </c>
      <c r="CC28" s="3">
        <f>1/1000000*SUM(FuelWood!CC$12:CN$12)</f>
        <v>0</v>
      </c>
      <c r="CD28" s="3">
        <f>1/1000000*SUM(FuelWood!CD$12:CO$12)</f>
        <v>0</v>
      </c>
      <c r="CE28" s="3">
        <f>1/1000000*SUM(FuelWood!CE$12:CP$12)</f>
        <v>0</v>
      </c>
      <c r="CF28" s="3">
        <f>1/1000000*SUM(FuelWood!CF$12:CQ$12)</f>
        <v>0</v>
      </c>
      <c r="CG28" s="3">
        <f>1/1000000*SUM(FuelWood!CG$12:CR$12)</f>
        <v>0</v>
      </c>
      <c r="CH28" s="3">
        <f>1/1000000*SUM(FuelWood!CH$12:CS$12)</f>
        <v>0</v>
      </c>
      <c r="CI28" s="3">
        <f>1/1000000*SUM(FuelWood!CI$12:CT$12)</f>
        <v>0</v>
      </c>
      <c r="CJ28" s="3">
        <f>1/1000000*SUM(FuelWood!CJ$12:CU$12)</f>
        <v>0</v>
      </c>
      <c r="CK28" s="3">
        <f>1/1000000*SUM(FuelWood!CK$12:CV$12)</f>
        <v>0</v>
      </c>
      <c r="CL28" s="3">
        <f>1/1000000*SUM(FuelWood!CL$12:CW$12)</f>
        <v>0</v>
      </c>
      <c r="CM28" s="3">
        <f>1/1000000*SUM(FuelWood!CM$12:CX$12)</f>
        <v>0</v>
      </c>
      <c r="CN28" s="3">
        <f>1/1000000*SUM(FuelWood!CN$12:CY$12)</f>
        <v>0</v>
      </c>
      <c r="CO28" s="3">
        <f>1/1000000*SUM(FuelWood!CO$12:CZ$12)</f>
        <v>0</v>
      </c>
      <c r="CP28" s="3">
        <f>1/1000000*SUM(FuelWood!CP$12:DA$12)</f>
        <v>0</v>
      </c>
      <c r="CQ28" s="3">
        <f>1/1000000*SUM(FuelWood!CQ$12:DB$12)</f>
        <v>0</v>
      </c>
      <c r="CR28" s="3">
        <f>1/1000000*SUM(FuelWood!CR$12:DC$12)</f>
        <v>0</v>
      </c>
      <c r="CS28" s="3">
        <f>1/1000000*SUM(FuelWood!CS$12:DD$12)</f>
        <v>0</v>
      </c>
      <c r="CT28" s="3">
        <f>1/1000000*SUM(FuelWood!CT$12:DE$12)</f>
        <v>0</v>
      </c>
      <c r="CU28" s="3">
        <f>1/1000000*SUM(FuelWood!CU$12:DF$12)</f>
        <v>0</v>
      </c>
      <c r="CV28" s="3">
        <f>1/1000000*SUM(FuelWood!CV$12:DG$12)</f>
        <v>0</v>
      </c>
      <c r="CW28" s="3">
        <f>1/1000000*SUM(FuelWood!CW$12:DH$12)</f>
        <v>0</v>
      </c>
      <c r="CX28" s="3">
        <f>1/1000000*SUM(FuelWood!CX$12:DI$12)</f>
        <v>0</v>
      </c>
      <c r="CY28" s="3">
        <f>1/1000000*SUM(FuelWood!CY$12:DJ$12)</f>
        <v>0</v>
      </c>
      <c r="CZ28" s="3">
        <f>1/1000000*SUM(FuelWood!CZ$12:DK$12)</f>
        <v>0</v>
      </c>
      <c r="DA28" s="3">
        <f>1/1000000*SUM(FuelWood!DA$12:DL$12)</f>
        <v>0</v>
      </c>
      <c r="DB28" s="3">
        <f>1/1000000*SUM(FuelWood!DB$12:DM$12)</f>
        <v>0</v>
      </c>
      <c r="DC28" s="3">
        <f>1/1000000*SUM(FuelWood!DC$12:DN$12)</f>
        <v>0</v>
      </c>
      <c r="DD28" s="3">
        <f>1/1000000*SUM(FuelWood!DD$12:DO$12)</f>
        <v>0</v>
      </c>
      <c r="DE28" s="3">
        <f>1/1000000*SUM(FuelWood!DE$12:DP$12)</f>
        <v>0</v>
      </c>
      <c r="DF28" s="3">
        <f>1/1000000*SUM(FuelWood!DF$12:DQ$12)</f>
        <v>0</v>
      </c>
      <c r="DG28" s="3">
        <f>1/1000000*SUM(FuelWood!DG$12:DR$12)</f>
        <v>0</v>
      </c>
      <c r="DH28" s="3">
        <f>1/1000000*SUM(FuelWood!DH$12:DS$12)</f>
        <v>0</v>
      </c>
      <c r="DI28" s="3">
        <f>1/1000000*SUM(FuelWood!DI$12:DT$12)</f>
        <v>0</v>
      </c>
      <c r="DJ28" s="3">
        <f>1/1000000*SUM(FuelWood!DJ$12:DU$12)</f>
        <v>0</v>
      </c>
      <c r="DK28" s="3">
        <f>1/1000000*SUM(FuelWood!DK$12:DV$12)</f>
        <v>0</v>
      </c>
      <c r="DL28" s="3">
        <f>1/1000000*SUM(FuelWood!DL$12:DW$12)</f>
        <v>0</v>
      </c>
      <c r="DM28" s="3">
        <f>1/1000000*SUM(FuelWood!DM$12:DX$12)</f>
        <v>0</v>
      </c>
      <c r="DN28" s="3">
        <f>1/1000000*SUM(FuelWood!DN$12:DY$12)</f>
        <v>0</v>
      </c>
      <c r="DO28" s="3">
        <f>1/1000000*SUM(FuelWood!DO$12:DZ$12)</f>
        <v>0</v>
      </c>
      <c r="DP28" s="3">
        <f>1/1000000*SUM(FuelWood!DP$12:EA$12)</f>
        <v>0</v>
      </c>
      <c r="DQ28" s="3">
        <f>1/1000000*SUM(FuelWood!DQ$12:EB$12)</f>
        <v>0</v>
      </c>
      <c r="DR28" s="3">
        <f>1/1000000*SUM(FuelWood!DR$12:EC$12)</f>
        <v>0</v>
      </c>
      <c r="DS28" s="3">
        <f>1/1000000*SUM(FuelWood!DS$12:ED$12)</f>
        <v>0</v>
      </c>
      <c r="DT28" s="3">
        <f>1/1000000*SUM(FuelWood!DT$12:EE$12)</f>
        <v>0</v>
      </c>
      <c r="DU28" s="3">
        <f>1/1000000*SUM(FuelWood!DU$12:EF$12)</f>
        <v>0</v>
      </c>
      <c r="DV28" s="3">
        <f>1/1000000*SUM(FuelWood!DV$12:EG$12)</f>
        <v>0</v>
      </c>
      <c r="DW28" s="3">
        <f>1/1000000*SUM(FuelWood!DW$12:EH$12)</f>
        <v>0</v>
      </c>
      <c r="DX28" s="3">
        <f>1/1000000*SUM(FuelWood!DX$12:EI$12)</f>
        <v>0</v>
      </c>
      <c r="DY28" s="3">
        <f>1/1000000*SUM(FuelWood!DY$12:EJ$12)</f>
        <v>0</v>
      </c>
      <c r="DZ28" s="3">
        <f>1/1000000*SUM(FuelWood!DZ$12:EK$12)</f>
        <v>0</v>
      </c>
      <c r="EA28" s="3">
        <f>1/1000000*SUM(FuelWood!EA$12:EL$12)</f>
        <v>0</v>
      </c>
      <c r="EB28" s="3">
        <f>1/1000000*SUM(FuelWood!EB$12:EM$12)</f>
        <v>0</v>
      </c>
      <c r="EC28" s="3">
        <f>1/1000000*SUM(FuelWood!EC$12:EN$12)</f>
        <v>0</v>
      </c>
      <c r="ED28" s="3">
        <f>1/1000000*SUM(FuelWood!ED$12:EO$12)</f>
        <v>0</v>
      </c>
      <c r="EE28" s="3">
        <f>1/1000000*SUM(FuelWood!EE$12:EP$12)</f>
        <v>0</v>
      </c>
      <c r="EF28" s="3">
        <f>1/1000000*SUM(FuelWood!EF$12:EQ$12)</f>
        <v>0</v>
      </c>
      <c r="EG28" s="3">
        <f>1/1000000*SUM(FuelWood!EG$12:ER$12)</f>
        <v>0</v>
      </c>
      <c r="EH28" s="3">
        <f>1/1000000*SUM(FuelWood!EH$12:ES$12)</f>
        <v>0</v>
      </c>
      <c r="EI28" s="3">
        <f>1/1000000*SUM(FuelWood!EI$12:ET$12)</f>
        <v>0</v>
      </c>
      <c r="EJ28" s="3">
        <f>1/1000000*SUM(FuelWood!EJ$12:EU$12)</f>
        <v>0</v>
      </c>
      <c r="EK28" s="3">
        <f>1/1000000*SUM(FuelWood!EK$12:EV$12)</f>
        <v>0</v>
      </c>
      <c r="EL28" s="3">
        <f>1/1000000*SUM(FuelWood!EL$12:EW$12)</f>
        <v>0</v>
      </c>
      <c r="EM28" s="3">
        <f>1/1000000*SUM(FuelWood!EM$12:EX$12)</f>
        <v>0</v>
      </c>
      <c r="EN28" s="3">
        <f>1/1000000*SUM(FuelWood!EN$12:EY$12)</f>
        <v>0</v>
      </c>
      <c r="EO28" s="3">
        <f>1/1000000*SUM(FuelWood!EO$12:EZ$12)</f>
        <v>0</v>
      </c>
      <c r="EP28" s="3">
        <f>1/1000000*SUM(FuelWood!EP$12:FA$12)</f>
        <v>0</v>
      </c>
      <c r="EQ28" s="3">
        <f>1/1000000*SUM(FuelWood!EQ$12:FB$12)</f>
        <v>0</v>
      </c>
      <c r="ER28" s="3">
        <f>1/1000000*SUM(FuelWood!ER$12:FC$12)</f>
        <v>0</v>
      </c>
      <c r="ES28" s="3">
        <f>1/1000000*SUM(FuelWood!ES$12:FD$12)</f>
        <v>0</v>
      </c>
      <c r="ET28" s="3">
        <f>1/1000000*SUM(FuelWood!ET$12:FE$12)</f>
        <v>0</v>
      </c>
      <c r="EU28" s="3">
        <f>1/1000000*SUM(FuelWood!EU$12:FF$12)</f>
        <v>0</v>
      </c>
      <c r="EV28" s="3">
        <f>1/1000000*SUM(FuelWood!EV$12:FG$12)</f>
        <v>0</v>
      </c>
      <c r="EW28" s="3">
        <f>1/1000000*SUM(FuelWood!EW$12:FH$12)</f>
        <v>0</v>
      </c>
      <c r="EX28" s="3">
        <f>1/1000000*SUM(FuelWood!EX$12:FI$12)</f>
        <v>0</v>
      </c>
      <c r="EY28" s="3">
        <f>1/1000000*SUM(FuelWood!EY$12:FJ$12)</f>
        <v>0</v>
      </c>
      <c r="EZ28" s="3">
        <f>1/1000000*SUM(FuelWood!EZ$12:FK$12)</f>
        <v>0</v>
      </c>
      <c r="FA28" s="3">
        <f>1/1000000*SUM(FuelWood!FA$12:FL$12)</f>
        <v>0</v>
      </c>
      <c r="FB28" s="3">
        <f>1/1000000*SUM(FuelWood!FB$12:FM$12)</f>
        <v>0</v>
      </c>
      <c r="FC28" s="3">
        <f>1/1000000*SUM(FuelWood!FC$12:FN$12)</f>
        <v>0</v>
      </c>
      <c r="FD28" s="3">
        <f>1/1000000*SUM(FuelWood!FD$12:FO$12)</f>
        <v>0</v>
      </c>
      <c r="FE28" s="3">
        <f>1/1000000*SUM(FuelWood!FE$12:FP$12)</f>
        <v>0</v>
      </c>
      <c r="FF28" s="3">
        <f>1/1000000*SUM(FuelWood!FF$12:FQ$12)</f>
        <v>0</v>
      </c>
      <c r="FG28" s="3">
        <f>1/1000000*SUM(FuelWood!FG$12:FR$12)</f>
        <v>0</v>
      </c>
      <c r="FH28" s="3">
        <f>1/1000000*SUM(FuelWood!FH$12:FS$12)</f>
        <v>0</v>
      </c>
      <c r="FI28" s="3">
        <f>1/1000000*SUM(FuelWood!FI$12:FT$12)</f>
        <v>0</v>
      </c>
      <c r="FJ28" s="3">
        <f>1/1000000*SUM(FuelWood!FJ$12:FU$12)</f>
        <v>0</v>
      </c>
      <c r="FK28" s="3">
        <f>1/1000000*SUM(FuelWood!FK$12:FV$12)</f>
        <v>0</v>
      </c>
      <c r="FL28" s="3">
        <f>1/1000000*SUM(FuelWood!FL$12:FW$12)</f>
        <v>0</v>
      </c>
      <c r="FM28" s="3">
        <f>1/1000000*SUM(FuelWood!FM$12:FX$12)</f>
        <v>0</v>
      </c>
      <c r="FN28" s="3">
        <f>1/1000000*SUM(FuelWood!FN$12:FY$12)</f>
        <v>0</v>
      </c>
    </row>
    <row r="29" spans="1:170">
      <c r="A29" t="str">
        <f>Pellets!A$25</f>
        <v>Netherlands</v>
      </c>
      <c r="B29" s="3">
        <f>1/1000000*SUM(FuelWood!B$25:M$25)</f>
        <v>0</v>
      </c>
      <c r="C29" s="3">
        <f>1/1000000*SUM(FuelWood!C$25:N$25)</f>
        <v>0</v>
      </c>
      <c r="D29" s="3">
        <f>1/1000000*SUM(FuelWood!D$25:O$25)</f>
        <v>0</v>
      </c>
      <c r="E29" s="3">
        <f>1/1000000*SUM(FuelWood!E$25:P$25)</f>
        <v>0</v>
      </c>
      <c r="F29" s="3">
        <f>1/1000000*SUM(FuelWood!F$25:Q$25)</f>
        <v>0</v>
      </c>
      <c r="G29" s="3">
        <f>1/1000000*SUM(FuelWood!G$25:R$25)</f>
        <v>0</v>
      </c>
      <c r="H29" s="3">
        <f>1/1000000*SUM(FuelWood!H$25:S$25)</f>
        <v>0</v>
      </c>
      <c r="I29" s="3">
        <f>1/1000000*SUM(FuelWood!I$25:T$25)</f>
        <v>0</v>
      </c>
      <c r="J29" s="3">
        <f>1/1000000*SUM(FuelWood!J$25:U$25)</f>
        <v>0</v>
      </c>
      <c r="K29" s="3">
        <f>1/1000000*SUM(FuelWood!K$25:V$25)</f>
        <v>0</v>
      </c>
      <c r="L29" s="3">
        <f>1/1000000*SUM(FuelWood!L$25:W$25)</f>
        <v>0</v>
      </c>
      <c r="M29" s="3">
        <f>1/1000000*SUM(FuelWood!M$25:X$25)</f>
        <v>0</v>
      </c>
      <c r="N29" s="3">
        <f>1/1000000*SUM(FuelWood!N$25:Y$25)</f>
        <v>0</v>
      </c>
      <c r="O29" s="3">
        <f>1/1000000*SUM(FuelWood!O$25:Z$25)</f>
        <v>0</v>
      </c>
      <c r="P29" s="3">
        <f>1/1000000*SUM(FuelWood!P$25:AA$25)</f>
        <v>0</v>
      </c>
      <c r="Q29" s="3">
        <f>1/1000000*SUM(FuelWood!Q$25:AB$25)</f>
        <v>0</v>
      </c>
      <c r="R29" s="3">
        <f>1/1000000*SUM(FuelWood!R$25:AC$25)</f>
        <v>0</v>
      </c>
      <c r="S29" s="3">
        <f>1/1000000*SUM(FuelWood!S$25:AD$25)</f>
        <v>0</v>
      </c>
      <c r="T29" s="3">
        <f>1/1000000*SUM(FuelWood!T$25:AE$25)</f>
        <v>0</v>
      </c>
      <c r="U29" s="3">
        <f>1/1000000*SUM(FuelWood!U$25:AF$25)</f>
        <v>0</v>
      </c>
      <c r="V29" s="3">
        <f>1/1000000*SUM(FuelWood!V$25:AG$25)</f>
        <v>0</v>
      </c>
      <c r="W29" s="3">
        <f>1/1000000*SUM(FuelWood!W$25:AH$25)</f>
        <v>0</v>
      </c>
      <c r="X29" s="3">
        <f>1/1000000*SUM(FuelWood!X$25:AI$25)</f>
        <v>0</v>
      </c>
      <c r="Y29" s="3">
        <f>1/1000000*SUM(FuelWood!Y$25:AJ$25)</f>
        <v>0</v>
      </c>
      <c r="Z29" s="3">
        <f>1/1000000*SUM(FuelWood!Z$25:AK$25)</f>
        <v>0</v>
      </c>
      <c r="AA29" s="3">
        <f>1/1000000*SUM(FuelWood!AA$25:AL$25)</f>
        <v>0</v>
      </c>
      <c r="AB29" s="3">
        <f>1/1000000*SUM(FuelWood!AB$25:AM$25)</f>
        <v>0</v>
      </c>
      <c r="AC29" s="3">
        <f>1/1000000*SUM(FuelWood!AC$25:AN$25)</f>
        <v>0</v>
      </c>
      <c r="AD29" s="3">
        <f>1/1000000*SUM(FuelWood!AD$25:AO$25)</f>
        <v>0</v>
      </c>
      <c r="AE29" s="3">
        <f>1/1000000*SUM(FuelWood!AE$25:AP$25)</f>
        <v>0</v>
      </c>
      <c r="AF29" s="3">
        <f>1/1000000*SUM(FuelWood!AF$25:AQ$25)</f>
        <v>0</v>
      </c>
      <c r="AG29" s="3">
        <f>1/1000000*SUM(FuelWood!AG$25:AR$25)</f>
        <v>0</v>
      </c>
      <c r="AH29" s="3">
        <f>1/1000000*SUM(FuelWood!AH$25:AS$25)</f>
        <v>0</v>
      </c>
      <c r="AI29" s="3">
        <f>1/1000000*SUM(FuelWood!AI$25:AT$25)</f>
        <v>0</v>
      </c>
      <c r="AJ29" s="3">
        <f>1/1000000*SUM(FuelWood!AJ$25:AU$25)</f>
        <v>0</v>
      </c>
      <c r="AK29" s="3">
        <f>1/1000000*SUM(FuelWood!AK$25:AV$25)</f>
        <v>0</v>
      </c>
      <c r="AL29" s="3">
        <f>1/1000000*SUM(FuelWood!AL$25:AW$25)</f>
        <v>0</v>
      </c>
      <c r="AM29" s="3">
        <f>1/1000000*SUM(FuelWood!AM$25:AX$25)</f>
        <v>0</v>
      </c>
      <c r="AN29" s="3">
        <f>1/1000000*SUM(FuelWood!AN$25:AY$25)</f>
        <v>0</v>
      </c>
      <c r="AO29" s="3">
        <f>1/1000000*SUM(FuelWood!AO$25:AZ$25)</f>
        <v>0</v>
      </c>
      <c r="AP29" s="3">
        <f>1/1000000*SUM(FuelWood!AP$25:BA$25)</f>
        <v>0</v>
      </c>
      <c r="AQ29" s="3">
        <f>1/1000000*SUM(FuelWood!AQ$25:BB$25)</f>
        <v>0</v>
      </c>
      <c r="AR29" s="3">
        <f>1/1000000*SUM(FuelWood!AR$25:BC$25)</f>
        <v>0</v>
      </c>
      <c r="AS29" s="3">
        <f>1/1000000*SUM(FuelWood!AS$25:BD$25)</f>
        <v>0</v>
      </c>
      <c r="AT29" s="3">
        <f>1/1000000*SUM(FuelWood!AT$25:BE$25)</f>
        <v>0</v>
      </c>
      <c r="AU29" s="3">
        <f>1/1000000*SUM(FuelWood!AU$25:BF$25)</f>
        <v>0</v>
      </c>
      <c r="AV29" s="3">
        <f>1/1000000*SUM(FuelWood!AV$25:BG$25)</f>
        <v>0</v>
      </c>
      <c r="AW29" s="3">
        <f>1/1000000*SUM(FuelWood!AW$25:BH$25)</f>
        <v>0</v>
      </c>
      <c r="AX29" s="3">
        <f>1/1000000*SUM(FuelWood!AX$25:BI$25)</f>
        <v>0</v>
      </c>
      <c r="AY29" s="3">
        <f>1/1000000*SUM(FuelWood!AY$25:BJ$25)</f>
        <v>0</v>
      </c>
      <c r="AZ29" s="3">
        <f>1/1000000*SUM(FuelWood!AZ$25:BK$25)</f>
        <v>0</v>
      </c>
      <c r="BA29" s="3">
        <f>1/1000000*SUM(FuelWood!BA$25:BL$25)</f>
        <v>0</v>
      </c>
      <c r="BB29" s="3">
        <f>1/1000000*SUM(FuelWood!BB$25:BM$25)</f>
        <v>0</v>
      </c>
      <c r="BC29" s="3">
        <f>1/1000000*SUM(FuelWood!BC$25:BN$25)</f>
        <v>0</v>
      </c>
      <c r="BD29" s="3">
        <f>1/1000000*SUM(FuelWood!BD$25:BO$25)</f>
        <v>0</v>
      </c>
      <c r="BE29" s="3">
        <f>1/1000000*SUM(FuelWood!BE$25:BP$25)</f>
        <v>0</v>
      </c>
      <c r="BF29" s="3">
        <f>1/1000000*SUM(FuelWood!BF$25:BQ$25)</f>
        <v>0</v>
      </c>
      <c r="BG29" s="3">
        <f>1/1000000*SUM(FuelWood!BG$25:BR$25)</f>
        <v>0</v>
      </c>
      <c r="BH29" s="3">
        <f>1/1000000*SUM(FuelWood!BH$25:BS$25)</f>
        <v>0</v>
      </c>
      <c r="BI29" s="3">
        <f>1/1000000*SUM(FuelWood!BI$25:BT$25)</f>
        <v>0</v>
      </c>
      <c r="BJ29" s="3">
        <f>1/1000000*SUM(FuelWood!BJ$25:BU$25)</f>
        <v>0</v>
      </c>
      <c r="BK29" s="3">
        <f>1/1000000*SUM(FuelWood!BK$25:BV$25)</f>
        <v>0</v>
      </c>
      <c r="BL29" s="3">
        <f>1/1000000*SUM(FuelWood!BL$25:BW$25)</f>
        <v>0</v>
      </c>
      <c r="BM29" s="3">
        <f>1/1000000*SUM(FuelWood!BM$25:BX$25)</f>
        <v>0</v>
      </c>
      <c r="BN29" s="3">
        <f>1/1000000*SUM(FuelWood!BN$25:BY$25)</f>
        <v>0</v>
      </c>
      <c r="BO29" s="3">
        <f>1/1000000*SUM(FuelWood!BO$25:BZ$25)</f>
        <v>0</v>
      </c>
      <c r="BP29" s="3">
        <f>1/1000000*SUM(FuelWood!BP$25:CA$25)</f>
        <v>0</v>
      </c>
      <c r="BQ29" s="3">
        <f>1/1000000*SUM(FuelWood!BQ$25:CB$25)</f>
        <v>0</v>
      </c>
      <c r="BR29" s="3">
        <f>1/1000000*SUM(FuelWood!BR$25:CC$25)</f>
        <v>0</v>
      </c>
      <c r="BS29" s="3">
        <f>1/1000000*SUM(FuelWood!BS$25:CD$25)</f>
        <v>0</v>
      </c>
      <c r="BT29" s="3">
        <f>1/1000000*SUM(FuelWood!BT$25:CE$25)</f>
        <v>0</v>
      </c>
      <c r="BU29" s="3">
        <f>1/1000000*SUM(FuelWood!BU$25:CF$25)</f>
        <v>0</v>
      </c>
      <c r="BV29" s="3">
        <f>1/1000000*SUM(FuelWood!BV$25:CG$25)</f>
        <v>0</v>
      </c>
      <c r="BW29" s="3">
        <f>1/1000000*SUM(FuelWood!BW$25:CH$25)</f>
        <v>6.0399999999999994E-4</v>
      </c>
      <c r="BX29" s="3">
        <f>1/1000000*SUM(FuelWood!BX$25:CI$25)</f>
        <v>1.23E-3</v>
      </c>
      <c r="BY29" s="3">
        <f>1/1000000*SUM(FuelWood!BY$25:CJ$25)</f>
        <v>2.003E-3</v>
      </c>
      <c r="BZ29" s="3">
        <f>1/1000000*SUM(FuelWood!BZ$25:CK$25)</f>
        <v>2.003E-3</v>
      </c>
      <c r="CA29" s="3">
        <f>1/1000000*SUM(FuelWood!CA$25:CL$25)</f>
        <v>2.003E-3</v>
      </c>
      <c r="CB29" s="3">
        <f>1/1000000*SUM(FuelWood!CB$25:CM$25)</f>
        <v>2.003E-3</v>
      </c>
      <c r="CC29" s="3">
        <f>1/1000000*SUM(FuelWood!CC$25:CN$25)</f>
        <v>2.003E-3</v>
      </c>
      <c r="CD29" s="3">
        <f>1/1000000*SUM(FuelWood!CD$25:CO$25)</f>
        <v>2.003E-3</v>
      </c>
      <c r="CE29" s="3">
        <f>1/1000000*SUM(FuelWood!CE$25:CP$25)</f>
        <v>2.003E-3</v>
      </c>
      <c r="CF29" s="3">
        <f>1/1000000*SUM(FuelWood!CF$25:CQ$25)</f>
        <v>2.003E-3</v>
      </c>
      <c r="CG29" s="3">
        <f>1/1000000*SUM(FuelWood!CG$25:CR$25)</f>
        <v>2.003E-3</v>
      </c>
      <c r="CH29" s="3">
        <f>1/1000000*SUM(FuelWood!CH$25:CS$25)</f>
        <v>2.003E-3</v>
      </c>
      <c r="CI29" s="3">
        <f>1/1000000*SUM(FuelWood!CI$25:CT$25)</f>
        <v>1.3989999999999999E-3</v>
      </c>
      <c r="CJ29" s="3">
        <f>1/1000000*SUM(FuelWood!CJ$25:CU$25)</f>
        <v>7.7299999999999992E-4</v>
      </c>
      <c r="CK29" s="3">
        <f>1/1000000*SUM(FuelWood!CK$25:CV$25)</f>
        <v>0</v>
      </c>
      <c r="CL29" s="3">
        <f>1/1000000*SUM(FuelWood!CL$25:CW$25)</f>
        <v>0</v>
      </c>
      <c r="CM29" s="3">
        <f>1/1000000*SUM(FuelWood!CM$25:CX$25)</f>
        <v>0</v>
      </c>
      <c r="CN29" s="3">
        <f>1/1000000*SUM(FuelWood!CN$25:CY$25)</f>
        <v>0</v>
      </c>
      <c r="CO29" s="3">
        <f>1/1000000*SUM(FuelWood!CO$25:CZ$25)</f>
        <v>0</v>
      </c>
      <c r="CP29" s="3">
        <f>1/1000000*SUM(FuelWood!CP$25:DA$25)</f>
        <v>0</v>
      </c>
      <c r="CQ29" s="3">
        <f>1/1000000*SUM(FuelWood!CQ$25:DB$25)</f>
        <v>0</v>
      </c>
      <c r="CR29" s="3">
        <f>1/1000000*SUM(FuelWood!CR$25:DC$25)</f>
        <v>0</v>
      </c>
      <c r="CS29" s="3">
        <f>1/1000000*SUM(FuelWood!CS$25:DD$25)</f>
        <v>0</v>
      </c>
      <c r="CT29" s="3">
        <f>1/1000000*SUM(FuelWood!CT$25:DE$25)</f>
        <v>0</v>
      </c>
      <c r="CU29" s="3">
        <f>1/1000000*SUM(FuelWood!CU$25:DF$25)</f>
        <v>0</v>
      </c>
      <c r="CV29" s="3">
        <f>1/1000000*SUM(FuelWood!CV$25:DG$25)</f>
        <v>0</v>
      </c>
      <c r="CW29" s="3">
        <f>1/1000000*SUM(FuelWood!CW$25:DH$25)</f>
        <v>0</v>
      </c>
      <c r="CX29" s="3">
        <f>1/1000000*SUM(FuelWood!CX$25:DI$25)</f>
        <v>0</v>
      </c>
      <c r="CY29" s="3">
        <f>1/1000000*SUM(FuelWood!CY$25:DJ$25)</f>
        <v>0</v>
      </c>
      <c r="CZ29" s="3">
        <f>1/1000000*SUM(FuelWood!CZ$25:DK$25)</f>
        <v>0</v>
      </c>
      <c r="DA29" s="3">
        <f>1/1000000*SUM(FuelWood!DA$25:DL$25)</f>
        <v>0</v>
      </c>
      <c r="DB29" s="3">
        <f>1/1000000*SUM(FuelWood!DB$25:DM$25)</f>
        <v>0</v>
      </c>
      <c r="DC29" s="3">
        <f>1/1000000*SUM(FuelWood!DC$25:DN$25)</f>
        <v>0</v>
      </c>
      <c r="DD29" s="3">
        <f>1/1000000*SUM(FuelWood!DD$25:DO$25)</f>
        <v>0</v>
      </c>
      <c r="DE29" s="3">
        <f>1/1000000*SUM(FuelWood!DE$25:DP$25)</f>
        <v>0</v>
      </c>
      <c r="DF29" s="3">
        <f>1/1000000*SUM(FuelWood!DF$25:DQ$25)</f>
        <v>0</v>
      </c>
      <c r="DG29" s="3">
        <f>1/1000000*SUM(FuelWood!DG$25:DR$25)</f>
        <v>0</v>
      </c>
      <c r="DH29" s="3">
        <f>1/1000000*SUM(FuelWood!DH$25:DS$25)</f>
        <v>0</v>
      </c>
      <c r="DI29" s="3">
        <f>1/1000000*SUM(FuelWood!DI$25:DT$25)</f>
        <v>0</v>
      </c>
      <c r="DJ29" s="3">
        <f>1/1000000*SUM(FuelWood!DJ$25:DU$25)</f>
        <v>0</v>
      </c>
      <c r="DK29" s="3">
        <f>1/1000000*SUM(FuelWood!DK$25:DV$25)</f>
        <v>0</v>
      </c>
      <c r="DL29" s="3">
        <f>1/1000000*SUM(FuelWood!DL$25:DW$25)</f>
        <v>0</v>
      </c>
      <c r="DM29" s="3">
        <f>1/1000000*SUM(FuelWood!DM$25:DX$25)</f>
        <v>0</v>
      </c>
      <c r="DN29" s="3">
        <f>1/1000000*SUM(FuelWood!DN$25:DY$25)</f>
        <v>0</v>
      </c>
      <c r="DO29" s="3">
        <f>1/1000000*SUM(FuelWood!DO$25:DZ$25)</f>
        <v>0</v>
      </c>
      <c r="DP29" s="3">
        <f>1/1000000*SUM(FuelWood!DP$25:EA$25)</f>
        <v>0</v>
      </c>
      <c r="DQ29" s="3">
        <f>1/1000000*SUM(FuelWood!DQ$25:EB$25)</f>
        <v>0</v>
      </c>
      <c r="DR29" s="3">
        <f>1/1000000*SUM(FuelWood!DR$25:EC$25)</f>
        <v>0</v>
      </c>
      <c r="DS29" s="3">
        <f>1/1000000*SUM(FuelWood!DS$25:ED$25)</f>
        <v>0</v>
      </c>
      <c r="DT29" s="3">
        <f>1/1000000*SUM(FuelWood!DT$25:EE$25)</f>
        <v>0</v>
      </c>
      <c r="DU29" s="3">
        <f>1/1000000*SUM(FuelWood!DU$25:EF$25)</f>
        <v>0</v>
      </c>
      <c r="DV29" s="3">
        <f>1/1000000*SUM(FuelWood!DV$25:EG$25)</f>
        <v>0</v>
      </c>
      <c r="DW29" s="3">
        <f>1/1000000*SUM(FuelWood!DW$25:EH$25)</f>
        <v>0</v>
      </c>
      <c r="DX29" s="3">
        <f>1/1000000*SUM(FuelWood!DX$25:EI$25)</f>
        <v>0</v>
      </c>
      <c r="DY29" s="3">
        <f>1/1000000*SUM(FuelWood!DY$25:EJ$25)</f>
        <v>0</v>
      </c>
      <c r="DZ29" s="3">
        <f>1/1000000*SUM(FuelWood!DZ$25:EK$25)</f>
        <v>0</v>
      </c>
      <c r="EA29" s="3">
        <f>1/1000000*SUM(FuelWood!EA$25:EL$25)</f>
        <v>0</v>
      </c>
      <c r="EB29" s="3">
        <f>1/1000000*SUM(FuelWood!EB$25:EM$25)</f>
        <v>0</v>
      </c>
      <c r="EC29" s="3">
        <f>1/1000000*SUM(FuelWood!EC$25:EN$25)</f>
        <v>0</v>
      </c>
      <c r="ED29" s="3">
        <f>1/1000000*SUM(FuelWood!ED$25:EO$25)</f>
        <v>0</v>
      </c>
      <c r="EE29" s="3">
        <f>1/1000000*SUM(FuelWood!EE$25:EP$25)</f>
        <v>0</v>
      </c>
      <c r="EF29" s="3">
        <f>1/1000000*SUM(FuelWood!EF$25:EQ$25)</f>
        <v>0</v>
      </c>
      <c r="EG29" s="3">
        <f>1/1000000*SUM(FuelWood!EG$25:ER$25)</f>
        <v>0</v>
      </c>
      <c r="EH29" s="3">
        <f>1/1000000*SUM(FuelWood!EH$25:ES$25)</f>
        <v>0</v>
      </c>
      <c r="EI29" s="3">
        <f>1/1000000*SUM(FuelWood!EI$25:ET$25)</f>
        <v>0</v>
      </c>
      <c r="EJ29" s="3">
        <f>1/1000000*SUM(FuelWood!EJ$25:EU$25)</f>
        <v>0</v>
      </c>
      <c r="EK29" s="3">
        <f>1/1000000*SUM(FuelWood!EK$25:EV$25)</f>
        <v>0</v>
      </c>
      <c r="EL29" s="3">
        <f>1/1000000*SUM(FuelWood!EL$25:EW$25)</f>
        <v>0</v>
      </c>
      <c r="EM29" s="3">
        <f>1/1000000*SUM(FuelWood!EM$25:EX$25)</f>
        <v>0</v>
      </c>
      <c r="EN29" s="3">
        <f>1/1000000*SUM(FuelWood!EN$25:EY$25)</f>
        <v>0</v>
      </c>
      <c r="EO29" s="3">
        <f>1/1000000*SUM(FuelWood!EO$25:EZ$25)</f>
        <v>0</v>
      </c>
      <c r="EP29" s="3">
        <f>1/1000000*SUM(FuelWood!EP$25:FA$25)</f>
        <v>0</v>
      </c>
      <c r="EQ29" s="3">
        <f>1/1000000*SUM(FuelWood!EQ$25:FB$25)</f>
        <v>0</v>
      </c>
      <c r="ER29" s="3">
        <f>1/1000000*SUM(FuelWood!ER$25:FC$25)</f>
        <v>0</v>
      </c>
      <c r="ES29" s="3">
        <f>1/1000000*SUM(FuelWood!ES$25:FD$25)</f>
        <v>0</v>
      </c>
      <c r="ET29" s="3">
        <f>1/1000000*SUM(FuelWood!ET$25:FE$25)</f>
        <v>0</v>
      </c>
      <c r="EU29" s="3">
        <f>1/1000000*SUM(FuelWood!EU$25:FF$25)</f>
        <v>0</v>
      </c>
      <c r="EV29" s="3">
        <f>1/1000000*SUM(FuelWood!EV$25:FG$25)</f>
        <v>0</v>
      </c>
      <c r="EW29" s="3">
        <f>1/1000000*SUM(FuelWood!EW$25:FH$25)</f>
        <v>0</v>
      </c>
      <c r="EX29" s="3">
        <f>1/1000000*SUM(FuelWood!EX$25:FI$25)</f>
        <v>0</v>
      </c>
      <c r="EY29" s="3">
        <f>1/1000000*SUM(FuelWood!EY$25:FJ$25)</f>
        <v>0</v>
      </c>
      <c r="EZ29" s="3">
        <f>1/1000000*SUM(FuelWood!EZ$25:FK$25)</f>
        <v>0</v>
      </c>
      <c r="FA29" s="3">
        <f>1/1000000*SUM(FuelWood!FA$25:FL$25)</f>
        <v>0</v>
      </c>
      <c r="FB29" s="3">
        <f>1/1000000*SUM(FuelWood!FB$25:FM$25)</f>
        <v>0</v>
      </c>
      <c r="FC29" s="3">
        <f>1/1000000*SUM(FuelWood!FC$25:FN$25)</f>
        <v>0</v>
      </c>
      <c r="FD29" s="3">
        <f>1/1000000*SUM(FuelWood!FD$25:FO$25)</f>
        <v>0</v>
      </c>
      <c r="FE29" s="3">
        <f>1/1000000*SUM(FuelWood!FE$25:FP$25)</f>
        <v>0</v>
      </c>
      <c r="FF29" s="3">
        <f>1/1000000*SUM(FuelWood!FF$25:FQ$25)</f>
        <v>0</v>
      </c>
      <c r="FG29" s="3">
        <f>1/1000000*SUM(FuelWood!FG$25:FR$25)</f>
        <v>0</v>
      </c>
      <c r="FH29" s="3">
        <f>1/1000000*SUM(FuelWood!FH$25:FS$25)</f>
        <v>0</v>
      </c>
      <c r="FI29" s="3">
        <f>1/1000000*SUM(FuelWood!FI$25:FT$25)</f>
        <v>0</v>
      </c>
      <c r="FJ29" s="3">
        <f>1/1000000*SUM(FuelWood!FJ$25:FU$25)</f>
        <v>0</v>
      </c>
      <c r="FK29" s="3">
        <f>1/1000000*SUM(FuelWood!FK$25:FV$25)</f>
        <v>0</v>
      </c>
      <c r="FL29" s="3">
        <f>1/1000000*SUM(FuelWood!FL$25:FW$25)</f>
        <v>0</v>
      </c>
      <c r="FM29" s="3">
        <f>1/1000000*SUM(FuelWood!FM$25:FX$25)</f>
        <v>0</v>
      </c>
      <c r="FN29" s="3">
        <f>1/1000000*SUM(FuelWood!FN$25:FY$25)</f>
        <v>0</v>
      </c>
    </row>
    <row r="30" spans="1:170">
      <c r="A30" t="str">
        <f>Pellets!A$31</f>
        <v>Spain</v>
      </c>
      <c r="B30" s="3">
        <f>1/1000000*SUM(FuelWood!B$31:M$31)</f>
        <v>0.30143700000000001</v>
      </c>
      <c r="C30" s="3">
        <f>1/1000000*SUM(FuelWood!C$31:N$31)</f>
        <v>0.28866199999999997</v>
      </c>
      <c r="D30" s="3">
        <f>1/1000000*SUM(FuelWood!D$31:O$31)</f>
        <v>0.27666799999999997</v>
      </c>
      <c r="E30" s="3">
        <f>1/1000000*SUM(FuelWood!E$31:P$31)</f>
        <v>0.29296699999999998</v>
      </c>
      <c r="F30" s="3">
        <f>1/1000000*SUM(FuelWood!F$31:Q$31)</f>
        <v>0.26285199999999997</v>
      </c>
      <c r="G30" s="3">
        <f>1/1000000*SUM(FuelWood!G$31:R$31)</f>
        <v>0.24834499999999998</v>
      </c>
      <c r="H30" s="3">
        <f>1/1000000*SUM(FuelWood!H$31:S$31)</f>
        <v>0.267009</v>
      </c>
      <c r="I30" s="3">
        <f>1/1000000*SUM(FuelWood!I$31:T$31)</f>
        <v>0.25453599999999998</v>
      </c>
      <c r="J30" s="3">
        <f>1/1000000*SUM(FuelWood!J$31:U$31)</f>
        <v>0.23379599999999998</v>
      </c>
      <c r="K30" s="3">
        <f>1/1000000*SUM(FuelWood!K$31:V$31)</f>
        <v>0.30839899999999998</v>
      </c>
      <c r="L30" s="3">
        <f>1/1000000*SUM(FuelWood!L$31:W$31)</f>
        <v>0.334233</v>
      </c>
      <c r="M30" s="3">
        <f>1/1000000*SUM(FuelWood!M$31:X$31)</f>
        <v>0.37587299999999996</v>
      </c>
      <c r="N30" s="3">
        <f>1/1000000*SUM(FuelWood!N$31:Y$31)</f>
        <v>0.40556399999999998</v>
      </c>
      <c r="O30" s="3">
        <f>1/1000000*SUM(FuelWood!O$31:Z$31)</f>
        <v>0.45960499999999999</v>
      </c>
      <c r="P30" s="3">
        <f>1/1000000*SUM(FuelWood!P$31:AA$31)</f>
        <v>0.51099799999999995</v>
      </c>
      <c r="Q30" s="3">
        <f>1/1000000*SUM(FuelWood!Q$31:AB$31)</f>
        <v>0.53163499999999997</v>
      </c>
      <c r="R30" s="3">
        <f>1/1000000*SUM(FuelWood!R$31:AC$31)</f>
        <v>0.61229</v>
      </c>
      <c r="S30" s="3">
        <f>1/1000000*SUM(FuelWood!S$31:AD$31)</f>
        <v>0.66800799999999994</v>
      </c>
      <c r="T30" s="3">
        <f>1/1000000*SUM(FuelWood!T$31:AE$31)</f>
        <v>0.71492699999999998</v>
      </c>
      <c r="U30" s="3">
        <f>1/1000000*SUM(FuelWood!U$31:AF$31)</f>
        <v>0.74770599999999998</v>
      </c>
      <c r="V30" s="3">
        <f>1/1000000*SUM(FuelWood!V$31:AG$31)</f>
        <v>0.73685800000000001</v>
      </c>
      <c r="W30" s="3">
        <f>1/1000000*SUM(FuelWood!W$31:AH$31)</f>
        <v>0.65421799999999997</v>
      </c>
      <c r="X30" s="3">
        <f>1/1000000*SUM(FuelWood!X$31:AI$31)</f>
        <v>0.59094799999999992</v>
      </c>
      <c r="Y30" s="3">
        <f>1/1000000*SUM(FuelWood!Y$31:AJ$31)</f>
        <v>0.55425000000000002</v>
      </c>
      <c r="Z30" s="3">
        <f>1/1000000*SUM(FuelWood!Z$31:AK$31)</f>
        <v>0.50463599999999997</v>
      </c>
      <c r="AA30" s="3">
        <f>1/1000000*SUM(FuelWood!AA$31:AL$31)</f>
        <v>0.45061299999999999</v>
      </c>
      <c r="AB30" s="3">
        <f>1/1000000*SUM(FuelWood!AB$31:AM$31)</f>
        <v>0.40608499999999997</v>
      </c>
      <c r="AC30" s="3">
        <f>1/1000000*SUM(FuelWood!AC$31:AN$31)</f>
        <v>0.43725599999999998</v>
      </c>
      <c r="AD30" s="3">
        <f>1/1000000*SUM(FuelWood!AD$31:AO$31)</f>
        <v>0.402341</v>
      </c>
      <c r="AE30" s="3">
        <f>1/1000000*SUM(FuelWood!AE$31:AP$31)</f>
        <v>0.40237200000000001</v>
      </c>
      <c r="AF30" s="3">
        <f>1/1000000*SUM(FuelWood!AF$31:AQ$31)</f>
        <v>0.366871</v>
      </c>
      <c r="AG30" s="3">
        <f>1/1000000*SUM(FuelWood!AG$31:AR$31)</f>
        <v>0.37545400000000001</v>
      </c>
      <c r="AH30" s="3">
        <f>1/1000000*SUM(FuelWood!AH$31:AS$31)</f>
        <v>0.39877499999999999</v>
      </c>
      <c r="AI30" s="3">
        <f>1/1000000*SUM(FuelWood!AI$31:AT$31)</f>
        <v>0.46974899999999997</v>
      </c>
      <c r="AJ30" s="3">
        <f>1/1000000*SUM(FuelWood!AJ$31:AU$31)</f>
        <v>0.51235200000000003</v>
      </c>
      <c r="AK30" s="3">
        <f>1/1000000*SUM(FuelWood!AK$31:AV$31)</f>
        <v>0.56657299999999999</v>
      </c>
      <c r="AL30" s="3">
        <f>1/1000000*SUM(FuelWood!AL$31:AW$31)</f>
        <v>0.63689299999999993</v>
      </c>
      <c r="AM30" s="3">
        <f>1/1000000*SUM(FuelWood!AM$31:AX$31)</f>
        <v>0.68058699999999994</v>
      </c>
      <c r="AN30" s="3">
        <f>1/1000000*SUM(FuelWood!AN$31:AY$31)</f>
        <v>0.70940099999999995</v>
      </c>
      <c r="AO30" s="3">
        <f>1/1000000*SUM(FuelWood!AO$31:AZ$31)</f>
        <v>0.66691</v>
      </c>
      <c r="AP30" s="3">
        <f>1/1000000*SUM(FuelWood!AP$31:BA$31)</f>
        <v>0.66208999999999996</v>
      </c>
      <c r="AQ30" s="3">
        <f>1/1000000*SUM(FuelWood!AQ$31:BB$31)</f>
        <v>0.63732499999999992</v>
      </c>
      <c r="AR30" s="3">
        <f>1/1000000*SUM(FuelWood!AR$31:BC$31)</f>
        <v>0.634216</v>
      </c>
      <c r="AS30" s="3">
        <f>1/1000000*SUM(FuelWood!AS$31:BD$31)</f>
        <v>0.58930700000000003</v>
      </c>
      <c r="AT30" s="3">
        <f>1/1000000*SUM(FuelWood!AT$31:BE$31)</f>
        <v>0.562307</v>
      </c>
      <c r="AU30" s="3">
        <f>1/1000000*SUM(FuelWood!AU$31:BF$31)</f>
        <v>0.55420400000000003</v>
      </c>
      <c r="AV30" s="3">
        <f>1/1000000*SUM(FuelWood!AV$31:BG$31)</f>
        <v>0.54166499999999995</v>
      </c>
      <c r="AW30" s="3">
        <f>1/1000000*SUM(FuelWood!AW$31:BH$31)</f>
        <v>0.49415999999999999</v>
      </c>
      <c r="AX30" s="3">
        <f>1/1000000*SUM(FuelWood!AX$31:BI$31)</f>
        <v>0.44034499999999999</v>
      </c>
      <c r="AY30" s="3">
        <f>1/1000000*SUM(FuelWood!AY$31:BJ$31)</f>
        <v>0.43887399999999999</v>
      </c>
      <c r="AZ30" s="3">
        <f>1/1000000*SUM(FuelWood!AZ$31:BK$31)</f>
        <v>0.44552899999999995</v>
      </c>
      <c r="BA30" s="3">
        <f>1/1000000*SUM(FuelWood!BA$31:BL$31)</f>
        <v>0.45164899999999997</v>
      </c>
      <c r="BB30" s="3">
        <f>1/1000000*SUM(FuelWood!BB$31:BM$31)</f>
        <v>0.44739499999999999</v>
      </c>
      <c r="BC30" s="3">
        <f>1/1000000*SUM(FuelWood!BC$31:BN$31)</f>
        <v>0.46001599999999998</v>
      </c>
      <c r="BD30" s="3">
        <f>1/1000000*SUM(FuelWood!BD$31:BO$31)</f>
        <v>0.46732199999999996</v>
      </c>
      <c r="BE30" s="3">
        <f>1/1000000*SUM(FuelWood!BE$31:BP$31)</f>
        <v>0.521872</v>
      </c>
      <c r="BF30" s="3">
        <f>1/1000000*SUM(FuelWood!BF$31:BQ$31)</f>
        <v>0.56154999999999999</v>
      </c>
      <c r="BG30" s="3">
        <f>1/1000000*SUM(FuelWood!BG$31:BR$31)</f>
        <v>0.55768600000000002</v>
      </c>
      <c r="BH30" s="3">
        <f>1/1000000*SUM(FuelWood!BH$31:BS$31)</f>
        <v>0.55688399999999993</v>
      </c>
      <c r="BI30" s="3">
        <f>1/1000000*SUM(FuelWood!BI$31:BT$31)</f>
        <v>0.59278999999999993</v>
      </c>
      <c r="BJ30" s="3">
        <f>1/1000000*SUM(FuelWood!BJ$31:BU$31)</f>
        <v>0.61224899999999993</v>
      </c>
      <c r="BK30" s="3">
        <f>1/1000000*SUM(FuelWood!BK$31:BV$31)</f>
        <v>0.72449299999999994</v>
      </c>
      <c r="BL30" s="3">
        <f>1/1000000*SUM(FuelWood!BL$31:BW$31)</f>
        <v>0.76816899999999999</v>
      </c>
      <c r="BM30" s="3">
        <f>1/1000000*SUM(FuelWood!BM$31:BX$31)</f>
        <v>0.81845599999999996</v>
      </c>
      <c r="BN30" s="3">
        <f>1/1000000*SUM(FuelWood!BN$31:BY$31)</f>
        <v>0.86733899999999997</v>
      </c>
      <c r="BO30" s="3">
        <f>1/1000000*SUM(FuelWood!BO$31:BZ$31)</f>
        <v>0.89100699999999999</v>
      </c>
      <c r="BP30" s="3">
        <f>1/1000000*SUM(FuelWood!BP$31:CA$31)</f>
        <v>0.95501899999999995</v>
      </c>
      <c r="BQ30" s="3">
        <f>1/1000000*SUM(FuelWood!BQ$31:CB$31)</f>
        <v>0.93294499999999991</v>
      </c>
      <c r="BR30" s="3">
        <f>1/1000000*SUM(FuelWood!BR$31:CC$31)</f>
        <v>0.94179999999999997</v>
      </c>
      <c r="BS30" s="3">
        <f>1/1000000*SUM(FuelWood!BS$31:CD$31)</f>
        <v>0.91426299999999994</v>
      </c>
      <c r="BT30" s="3">
        <f>1/1000000*SUM(FuelWood!BT$31:CE$31)</f>
        <v>0.94732099999999997</v>
      </c>
      <c r="BU30" s="3">
        <f>1/1000000*SUM(FuelWood!BU$31:CF$31)</f>
        <v>0.93024499999999999</v>
      </c>
      <c r="BV30" s="3">
        <f>1/1000000*SUM(FuelWood!BV$31:CG$31)</f>
        <v>0.92493199999999998</v>
      </c>
      <c r="BW30" s="3">
        <f>1/1000000*SUM(FuelWood!BW$31:CH$31)</f>
        <v>0.80814699999999995</v>
      </c>
      <c r="BX30" s="3">
        <f>1/1000000*SUM(FuelWood!BX$31:CI$31)</f>
        <v>0.75268499999999994</v>
      </c>
      <c r="BY30" s="3">
        <f>1/1000000*SUM(FuelWood!BY$31:CJ$31)</f>
        <v>0.71882899999999994</v>
      </c>
      <c r="BZ30" s="3">
        <f>1/1000000*SUM(FuelWood!BZ$31:CK$31)</f>
        <v>0.81521899999999992</v>
      </c>
      <c r="CA30" s="3">
        <f>1/1000000*SUM(FuelWood!CA$31:CL$31)</f>
        <v>0.85152399999999995</v>
      </c>
      <c r="CB30" s="3">
        <f>1/1000000*SUM(FuelWood!CB$31:CM$31)</f>
        <v>0.83170499999999992</v>
      </c>
      <c r="CC30" s="3">
        <f>1/1000000*SUM(FuelWood!CC$31:CN$31)</f>
        <v>0.87298199999999992</v>
      </c>
      <c r="CD30" s="3">
        <f>1/1000000*SUM(FuelWood!CD$31:CO$31)</f>
        <v>0.84847899999999998</v>
      </c>
      <c r="CE30" s="3">
        <f>1/1000000*SUM(FuelWood!CE$31:CP$31)</f>
        <v>0.829349</v>
      </c>
      <c r="CF30" s="3">
        <f>1/1000000*SUM(FuelWood!CF$31:CQ$31)</f>
        <v>0.79459199999999996</v>
      </c>
      <c r="CG30" s="3">
        <f>1/1000000*SUM(FuelWood!CG$31:CR$31)</f>
        <v>0.79814499999999999</v>
      </c>
      <c r="CH30" s="3">
        <f>1/1000000*SUM(FuelWood!CH$31:CS$31)</f>
        <v>0.81575900000000001</v>
      </c>
      <c r="CI30" s="3">
        <f>1/1000000*SUM(FuelWood!CI$31:CT$31)</f>
        <v>0.83316199999999996</v>
      </c>
      <c r="CJ30" s="3">
        <f>1/1000000*SUM(FuelWood!CJ$31:CU$31)</f>
        <v>0.86136299999999999</v>
      </c>
      <c r="CK30" s="3">
        <f>1/1000000*SUM(FuelWood!CK$31:CV$31)</f>
        <v>0.833897</v>
      </c>
      <c r="CL30" s="3">
        <f>1/1000000*SUM(FuelWood!CL$31:CW$31)</f>
        <v>0.68948199999999993</v>
      </c>
      <c r="CM30" s="3">
        <f>1/1000000*SUM(FuelWood!CM$31:CX$31)</f>
        <v>0.60571199999999992</v>
      </c>
      <c r="CN30" s="3">
        <f>1/1000000*SUM(FuelWood!CN$31:CY$31)</f>
        <v>0.54502299999999992</v>
      </c>
      <c r="CO30" s="3">
        <f>1/1000000*SUM(FuelWood!CO$31:CZ$31)</f>
        <v>0.495307</v>
      </c>
      <c r="CP30" s="3">
        <f>1/1000000*SUM(FuelWood!CP$31:DA$31)</f>
        <v>0.49562399999999995</v>
      </c>
      <c r="CQ30" s="3">
        <f>1/1000000*SUM(FuelWood!CQ$31:DB$31)</f>
        <v>0.50053799999999993</v>
      </c>
      <c r="CR30" s="3">
        <f>1/1000000*SUM(FuelWood!CR$31:DC$31)</f>
        <v>0.51646499999999995</v>
      </c>
      <c r="CS30" s="3">
        <f>1/1000000*SUM(FuelWood!CS$31:DD$31)</f>
        <v>0.52016899999999999</v>
      </c>
      <c r="CT30" s="3">
        <f>1/1000000*SUM(FuelWood!CT$31:DE$31)</f>
        <v>0.52035999999999993</v>
      </c>
      <c r="CU30" s="3">
        <f>1/1000000*SUM(FuelWood!CU$31:DF$31)</f>
        <v>0.57664599999999999</v>
      </c>
      <c r="CV30" s="3">
        <f>1/1000000*SUM(FuelWood!CV$31:DG$31)</f>
        <v>0.63413399999999998</v>
      </c>
      <c r="CW30" s="3">
        <f>1/1000000*SUM(FuelWood!CW$31:DH$31)</f>
        <v>0.68558599999999992</v>
      </c>
      <c r="CX30" s="3">
        <f>1/1000000*SUM(FuelWood!CX$31:DI$31)</f>
        <v>0.72070299999999998</v>
      </c>
      <c r="CY30" s="3">
        <f>1/1000000*SUM(FuelWood!CY$31:DJ$31)</f>
        <v>0.78390799999999994</v>
      </c>
      <c r="CZ30" s="3">
        <f>1/1000000*SUM(FuelWood!CZ$31:DK$31)</f>
        <v>0.81302799999999997</v>
      </c>
      <c r="DA30" s="3">
        <f>1/1000000*SUM(FuelWood!DA$31:DL$31)</f>
        <v>0.842302</v>
      </c>
      <c r="DB30" s="3">
        <f>1/1000000*SUM(FuelWood!DB$31:DM$31)</f>
        <v>0.87063299999999999</v>
      </c>
      <c r="DC30" s="3">
        <f>1/1000000*SUM(FuelWood!DC$31:DN$31)</f>
        <v>0.93145899999999993</v>
      </c>
      <c r="DD30" s="3">
        <f>1/1000000*SUM(FuelWood!DD$31:DO$31)</f>
        <v>1.0066789999999999</v>
      </c>
      <c r="DE30" s="3">
        <f>1/1000000*SUM(FuelWood!DE$31:DP$31)</f>
        <v>1.0972849999999998</v>
      </c>
      <c r="DF30" s="3">
        <f>1/1000000*SUM(FuelWood!DF$31:DQ$31)</f>
        <v>1.140819</v>
      </c>
      <c r="DG30" s="3">
        <f>1/1000000*SUM(FuelWood!DG$31:DR$31)</f>
        <v>1.2534149999999999</v>
      </c>
      <c r="DH30" s="3">
        <f>1/1000000*SUM(FuelWood!DH$31:DS$31)</f>
        <v>1.3670419999999999</v>
      </c>
      <c r="DI30" s="3">
        <f>1/1000000*SUM(FuelWood!DI$31:DT$31)</f>
        <v>1.4729379999999999</v>
      </c>
      <c r="DJ30" s="3">
        <f>1/1000000*SUM(FuelWood!DJ$31:DU$31)</f>
        <v>1.595318</v>
      </c>
      <c r="DK30" s="3">
        <f>1/1000000*SUM(FuelWood!DK$31:DV$31)</f>
        <v>1.718942</v>
      </c>
      <c r="DL30" s="3">
        <f>1/1000000*SUM(FuelWood!DL$31:DW$31)</f>
        <v>1.8434139999999999</v>
      </c>
      <c r="DM30" s="3">
        <f>1/1000000*SUM(FuelWood!DM$31:DX$31)</f>
        <v>1.9129919999999998</v>
      </c>
      <c r="DN30" s="3">
        <f>1/1000000*SUM(FuelWood!DN$31:DY$31)</f>
        <v>1.9741559999999998</v>
      </c>
      <c r="DO30" s="3">
        <f>1/1000000*SUM(FuelWood!DO$31:DZ$31)</f>
        <v>1.9922549999999999</v>
      </c>
      <c r="DP30" s="3">
        <f>1/1000000*SUM(FuelWood!DP$31:EA$31)</f>
        <v>1.985835</v>
      </c>
      <c r="DQ30" s="3">
        <f>1/1000000*SUM(FuelWood!DQ$31:EB$31)</f>
        <v>2.0029089999999998</v>
      </c>
      <c r="DR30" s="3">
        <f>1/1000000*SUM(FuelWood!DR$31:EC$31)</f>
        <v>2.0430809999999999</v>
      </c>
      <c r="DS30" s="3">
        <f>1/1000000*SUM(FuelWood!DS$31:ED$31)</f>
        <v>1.9636229999999999</v>
      </c>
      <c r="DT30" s="3">
        <f>1/1000000*SUM(FuelWood!DT$31:EE$31)</f>
        <v>1.860061</v>
      </c>
      <c r="DU30" s="3">
        <f>1/1000000*SUM(FuelWood!DU$31:EF$31)</f>
        <v>1.8295269999999999</v>
      </c>
      <c r="DV30" s="3">
        <f>1/1000000*SUM(FuelWood!DV$31:EG$31)</f>
        <v>1.7486579999999998</v>
      </c>
      <c r="DW30" s="3">
        <f>1/1000000*SUM(FuelWood!DW$31:EH$31)</f>
        <v>1.643332</v>
      </c>
      <c r="DX30" s="3">
        <f>1/1000000*SUM(FuelWood!DX$31:EI$31)</f>
        <v>1.5378289999999999</v>
      </c>
      <c r="DY30" s="3">
        <f>1/1000000*SUM(FuelWood!DY$31:EJ$31)</f>
        <v>1.4912429999999999</v>
      </c>
      <c r="DZ30" s="3">
        <f>1/1000000*SUM(FuelWood!DZ$31:EK$31)</f>
        <v>1.4417439999999999</v>
      </c>
      <c r="EA30" s="3">
        <f>1/1000000*SUM(FuelWood!EA$31:EL$31)</f>
        <v>1.416199</v>
      </c>
      <c r="EB30" s="3">
        <f>1/1000000*SUM(FuelWood!EB$31:EM$31)</f>
        <v>1.3854409999999999</v>
      </c>
      <c r="EC30" s="3">
        <f>1/1000000*SUM(FuelWood!EC$31:EN$31)</f>
        <v>1.248097</v>
      </c>
      <c r="ED30" s="3">
        <f>1/1000000*SUM(FuelWood!ED$31:EO$31)</f>
        <v>1.181799</v>
      </c>
      <c r="EE30" s="3">
        <f>1/1000000*SUM(FuelWood!EE$31:EP$31)</f>
        <v>1.149942</v>
      </c>
      <c r="EF30" s="3">
        <f>1/1000000*SUM(FuelWood!EF$31:EQ$31)</f>
        <v>1.0689690000000001</v>
      </c>
      <c r="EG30" s="3">
        <f>1/1000000*SUM(FuelWood!EG$31:ER$31)</f>
        <v>0.98542799999999997</v>
      </c>
      <c r="EH30" s="3">
        <f>1/1000000*SUM(FuelWood!EH$31:ES$31)</f>
        <v>0.97683999999999993</v>
      </c>
      <c r="EI30" s="3">
        <f>1/1000000*SUM(FuelWood!EI$31:ET$31)</f>
        <v>0.96560399999999991</v>
      </c>
      <c r="EJ30" s="3">
        <f>1/1000000*SUM(FuelWood!EJ$31:EU$31)</f>
        <v>0.97601099999999996</v>
      </c>
      <c r="EK30" s="3">
        <f>1/1000000*SUM(FuelWood!EK$31:EV$31)</f>
        <v>1.0136099999999999</v>
      </c>
      <c r="EL30" s="3">
        <f>1/1000000*SUM(FuelWood!EL$31:EW$31)</f>
        <v>1.050832</v>
      </c>
      <c r="EM30" s="3">
        <f>1/1000000*SUM(FuelWood!EM$31:EX$31)</f>
        <v>1.0791459999999999</v>
      </c>
      <c r="EN30" s="3">
        <f>1/1000000*SUM(FuelWood!EN$31:EY$31)</f>
        <v>1.1085939999999999</v>
      </c>
      <c r="EO30" s="3">
        <f>1/1000000*SUM(FuelWood!EO$31:EZ$31)</f>
        <v>1.216796</v>
      </c>
      <c r="EP30" s="3">
        <f>1/1000000*SUM(FuelWood!EP$31:FA$31)</f>
        <v>1.284043</v>
      </c>
      <c r="EQ30" s="3">
        <f>1/1000000*SUM(FuelWood!EQ$31:FB$31)</f>
        <v>1.3209839999999999</v>
      </c>
      <c r="ER30" s="3">
        <f>1/1000000*SUM(FuelWood!ER$31:FC$31)</f>
        <v>1.4221489999999999</v>
      </c>
      <c r="ES30" s="3">
        <f>1/1000000*SUM(FuelWood!ES$31:FD$31)</f>
        <v>1.4571749999999999</v>
      </c>
      <c r="ET30" s="3">
        <f>1/1000000*SUM(FuelWood!ET$31:FE$31)</f>
        <v>1.4935779999999999</v>
      </c>
      <c r="EU30" s="3">
        <f>1/1000000*SUM(FuelWood!EU$31:FF$31)</f>
        <v>1.5328569999999999</v>
      </c>
      <c r="EV30" s="3">
        <f>1/1000000*SUM(FuelWood!EV$31:FG$31)</f>
        <v>1.5826309999999999</v>
      </c>
      <c r="EW30" s="3">
        <f>1/1000000*SUM(FuelWood!EW$31:FH$31)</f>
        <v>1.541725</v>
      </c>
      <c r="EX30" s="3">
        <f>1/1000000*SUM(FuelWood!EX$31:FI$31)</f>
        <v>1.536953</v>
      </c>
      <c r="EY30" s="3">
        <f>1/1000000*SUM(FuelWood!EY$31:FJ$31)</f>
        <v>1.4867489999999999</v>
      </c>
      <c r="EZ30" s="3">
        <f>1/1000000*SUM(FuelWood!EZ$31:FK$31)</f>
        <v>1.4213899999999999</v>
      </c>
      <c r="FA30" s="3">
        <f>1/1000000*SUM(FuelWood!FA$31:FL$31)</f>
        <v>1.3827589999999998</v>
      </c>
      <c r="FB30" s="3">
        <f>1/1000000*SUM(FuelWood!FB$31:FM$31)</f>
        <v>1.3767779999999998</v>
      </c>
      <c r="FC30" s="3">
        <f>1/1000000*SUM(FuelWood!FC$31:FN$31)</f>
        <v>1.7507459999999999</v>
      </c>
      <c r="FD30" s="3">
        <f>1/1000000*SUM(FuelWood!FD$31:FO$31)</f>
        <v>2.2023769999999998</v>
      </c>
      <c r="FE30" s="3">
        <f>1/1000000*SUM(FuelWood!FE$31:FP$31)</f>
        <v>2.6517749999999998</v>
      </c>
      <c r="FF30" s="3">
        <f>1/1000000*SUM(FuelWood!FF$31:FQ$31)</f>
        <v>2.905383</v>
      </c>
      <c r="FG30" s="3">
        <f>1/1000000*SUM(FuelWood!FG$31:FR$31)</f>
        <v>3.077302</v>
      </c>
      <c r="FH30" s="3">
        <f>1/1000000*SUM(FuelWood!FH$31:FS$31)</f>
        <v>3.2585660000000001</v>
      </c>
      <c r="FI30" s="3">
        <f>1/1000000*SUM(FuelWood!FI$31:FT$31)</f>
        <v>3.3740389999999998</v>
      </c>
      <c r="FJ30" s="3">
        <f>1/1000000*SUM(FuelWood!FJ$31:FU$31)</f>
        <v>3.426409</v>
      </c>
      <c r="FK30" s="3">
        <f>1/1000000*SUM(FuelWood!FK$31:FV$31)</f>
        <v>3.5399069999999999</v>
      </c>
      <c r="FL30" s="3">
        <f>1/1000000*SUM(FuelWood!FL$31:FW$31)</f>
        <v>3.684742</v>
      </c>
      <c r="FM30" s="3">
        <f>1/1000000*SUM(FuelWood!FM$31:FX$31)</f>
        <v>3.6070789999999997</v>
      </c>
      <c r="FN30" s="3">
        <f>1/1000000*SUM(FuelWood!FN$31:FY$31)</f>
        <v>3.479949</v>
      </c>
    </row>
    <row r="31" spans="1:170">
      <c r="A31" t="s">
        <v>66</v>
      </c>
      <c r="B31" s="3">
        <f>B$21-SUM(B27:B30)</f>
        <v>0</v>
      </c>
      <c r="C31" s="3">
        <f>C$21-SUM(C27:C30)</f>
        <v>0</v>
      </c>
      <c r="D31" s="3">
        <f>D$21-SUM(D27:D30)</f>
        <v>0</v>
      </c>
      <c r="E31" s="3">
        <f>E$21-SUM(E27:E30)</f>
        <v>0</v>
      </c>
      <c r="F31" s="3">
        <f>F$21-SUM(F27:F30)</f>
        <v>0</v>
      </c>
      <c r="G31" s="3">
        <f>G$21-SUM(G27:G30)</f>
        <v>0</v>
      </c>
      <c r="H31" s="3">
        <f>H$21-SUM(H27:H30)</f>
        <v>0</v>
      </c>
      <c r="I31" s="3">
        <f>I$21-SUM(I27:I30)</f>
        <v>0</v>
      </c>
      <c r="J31" s="3">
        <f>J$21-SUM(J27:J30)</f>
        <v>0</v>
      </c>
      <c r="K31" s="3">
        <f>K$21-SUM(K27:K30)</f>
        <v>0</v>
      </c>
      <c r="L31" s="3">
        <f>L$21-SUM(L27:L30)</f>
        <v>0</v>
      </c>
      <c r="M31" s="3">
        <f>M$21-SUM(M27:M30)</f>
        <v>0</v>
      </c>
      <c r="N31" s="3">
        <f>N$21-SUM(N27:N30)</f>
        <v>0</v>
      </c>
      <c r="O31" s="3">
        <f>O$21-SUM(O27:O30)</f>
        <v>0</v>
      </c>
      <c r="P31" s="3">
        <f>P$21-SUM(P27:P30)</f>
        <v>0</v>
      </c>
      <c r="Q31" s="3">
        <f>Q$21-SUM(Q27:Q30)</f>
        <v>0</v>
      </c>
      <c r="R31" s="3">
        <f>R$21-SUM(R27:R30)</f>
        <v>0</v>
      </c>
      <c r="S31" s="3">
        <f>S$21-SUM(S27:S30)</f>
        <v>0</v>
      </c>
      <c r="T31" s="3">
        <f>T$21-SUM(T27:T30)</f>
        <v>0</v>
      </c>
      <c r="U31" s="3">
        <f>U$21-SUM(U27:U30)</f>
        <v>0</v>
      </c>
      <c r="V31" s="3">
        <f>V$21-SUM(V27:V30)</f>
        <v>0</v>
      </c>
      <c r="W31" s="3">
        <f>W$21-SUM(W27:W30)</f>
        <v>0</v>
      </c>
      <c r="X31" s="3">
        <f>X$21-SUM(X27:X30)</f>
        <v>2.4700000000010824E-4</v>
      </c>
      <c r="Y31" s="3">
        <f>Y$21-SUM(Y27:Y30)</f>
        <v>2.4699999999999722E-4</v>
      </c>
      <c r="Z31" s="3">
        <f>Z$21-SUM(Z27:Z30)</f>
        <v>2.4699999999999722E-4</v>
      </c>
      <c r="AA31" s="3">
        <f>AA$21-SUM(AA27:AA30)</f>
        <v>2.4699999999999722E-4</v>
      </c>
      <c r="AB31" s="3">
        <f>AB$21-SUM(AB27:AB30)</f>
        <v>2.4699999999999722E-4</v>
      </c>
      <c r="AC31" s="3">
        <f>AC$21-SUM(AC27:AC30)</f>
        <v>2.4699999999999722E-4</v>
      </c>
      <c r="AD31" s="3">
        <f>AD$21-SUM(AD27:AD30)</f>
        <v>2.4699999999999722E-4</v>
      </c>
      <c r="AE31" s="3">
        <f>AE$21-SUM(AE27:AE30)</f>
        <v>2.4699999999999722E-4</v>
      </c>
      <c r="AF31" s="3">
        <f>AF$21-SUM(AF27:AF30)</f>
        <v>2.4699999999999722E-4</v>
      </c>
      <c r="AG31" s="3">
        <f>AG$21-SUM(AG27:AG30)</f>
        <v>2.4699999999999722E-4</v>
      </c>
      <c r="AH31" s="3">
        <f>AH$21-SUM(AH27:AH30)</f>
        <v>2.4699999999999722E-4</v>
      </c>
      <c r="AI31" s="3">
        <f>AI$21-SUM(AI27:AI30)</f>
        <v>2.4699999999999722E-4</v>
      </c>
      <c r="AJ31" s="3">
        <f>AJ$21-SUM(AJ27:AJ30)</f>
        <v>0</v>
      </c>
      <c r="AK31" s="3">
        <f>AK$21-SUM(AK27:AK30)</f>
        <v>0</v>
      </c>
      <c r="AL31" s="3">
        <f>AL$21-SUM(AL27:AL30)</f>
        <v>0</v>
      </c>
      <c r="AM31" s="3">
        <f>AM$21-SUM(AM27:AM30)</f>
        <v>0</v>
      </c>
      <c r="AN31" s="3">
        <f>AN$21-SUM(AN27:AN30)</f>
        <v>0</v>
      </c>
      <c r="AO31" s="3">
        <f>AO$21-SUM(AO27:AO30)</f>
        <v>0</v>
      </c>
      <c r="AP31" s="3">
        <f>AP$21-SUM(AP27:AP30)</f>
        <v>0</v>
      </c>
      <c r="AQ31" s="3">
        <f>AQ$21-SUM(AQ27:AQ30)</f>
        <v>0</v>
      </c>
      <c r="AR31" s="3">
        <f>AR$21-SUM(AR27:AR30)</f>
        <v>0</v>
      </c>
      <c r="AS31" s="3">
        <f>AS$21-SUM(AS27:AS30)</f>
        <v>0</v>
      </c>
      <c r="AT31" s="3">
        <f>AT$21-SUM(AT27:AT30)</f>
        <v>0</v>
      </c>
      <c r="AU31" s="3">
        <f>AU$21-SUM(AU27:AU30)</f>
        <v>0</v>
      </c>
      <c r="AV31" s="3">
        <f>AV$21-SUM(AV27:AV30)</f>
        <v>0</v>
      </c>
      <c r="AW31" s="3">
        <f>AW$21-SUM(AW27:AW30)</f>
        <v>0</v>
      </c>
      <c r="AX31" s="3">
        <f>AX$21-SUM(AX27:AX30)</f>
        <v>0</v>
      </c>
      <c r="AY31" s="3">
        <f>AY$21-SUM(AY27:AY30)</f>
        <v>0</v>
      </c>
      <c r="AZ31" s="3">
        <f>AZ$21-SUM(AZ27:AZ30)</f>
        <v>0</v>
      </c>
      <c r="BA31" s="3">
        <f>BA$21-SUM(BA27:BA30)</f>
        <v>0</v>
      </c>
      <c r="BB31" s="3">
        <f>BB$21-SUM(BB27:BB30)</f>
        <v>0</v>
      </c>
      <c r="BC31" s="3">
        <f>BC$21-SUM(BC27:BC30)</f>
        <v>0</v>
      </c>
      <c r="BD31" s="3">
        <f>BD$21-SUM(BD27:BD30)</f>
        <v>0</v>
      </c>
      <c r="BE31" s="3">
        <f>BE$21-SUM(BE27:BE30)</f>
        <v>0</v>
      </c>
      <c r="BF31" s="3">
        <f>BF$21-SUM(BF27:BF30)</f>
        <v>0</v>
      </c>
      <c r="BG31" s="3">
        <f>BG$21-SUM(BG27:BG30)</f>
        <v>0</v>
      </c>
      <c r="BH31" s="3">
        <f>BH$21-SUM(BH27:BH30)</f>
        <v>0</v>
      </c>
      <c r="BI31" s="3">
        <f>BI$21-SUM(BI27:BI30)</f>
        <v>0</v>
      </c>
      <c r="BJ31" s="3">
        <f>BJ$21-SUM(BJ27:BJ30)</f>
        <v>0</v>
      </c>
      <c r="BK31" s="3">
        <f>BK$21-SUM(BK27:BK30)</f>
        <v>0</v>
      </c>
      <c r="BL31" s="3">
        <f>BL$21-SUM(BL27:BL30)</f>
        <v>0</v>
      </c>
      <c r="BM31" s="3">
        <f>BM$21-SUM(BM27:BM30)</f>
        <v>0</v>
      </c>
      <c r="BN31" s="3">
        <f>BN$21-SUM(BN27:BN30)</f>
        <v>0</v>
      </c>
      <c r="BO31" s="3">
        <f>BO$21-SUM(BO27:BO30)</f>
        <v>0</v>
      </c>
      <c r="BP31" s="3">
        <f>BP$21-SUM(BP27:BP30)</f>
        <v>0</v>
      </c>
      <c r="BQ31" s="3">
        <f>BQ$21-SUM(BQ27:BQ30)</f>
        <v>0</v>
      </c>
      <c r="BR31" s="3">
        <f>BR$21-SUM(BR27:BR30)</f>
        <v>0</v>
      </c>
      <c r="BS31" s="3">
        <f>BS$21-SUM(BS27:BS30)</f>
        <v>0</v>
      </c>
      <c r="BT31" s="3">
        <f>BT$21-SUM(BT27:BT30)</f>
        <v>0</v>
      </c>
      <c r="BU31" s="3">
        <f>BU$21-SUM(BU27:BU30)</f>
        <v>0</v>
      </c>
      <c r="BV31" s="3">
        <f>BV$21-SUM(BV27:BV30)</f>
        <v>0</v>
      </c>
      <c r="BW31" s="3">
        <f>BW$21-SUM(BW27:BW30)</f>
        <v>0</v>
      </c>
      <c r="BX31" s="3">
        <f>BX$21-SUM(BX27:BX30)</f>
        <v>1.7329999999999846E-3</v>
      </c>
      <c r="BY31" s="3">
        <f>BY$21-SUM(BY27:BY30)</f>
        <v>5.1099999999999479E-3</v>
      </c>
      <c r="BZ31" s="3">
        <f>BZ$21-SUM(BZ27:BZ30)</f>
        <v>5.3280000000002214E-3</v>
      </c>
      <c r="CA31" s="3">
        <f>CA$21-SUM(CA27:CA30)</f>
        <v>5.5849999999999511E-3</v>
      </c>
      <c r="CB31" s="3">
        <f>CB$21-SUM(CB27:CB30)</f>
        <v>5.8340000000001169E-3</v>
      </c>
      <c r="CC31" s="3">
        <f>CC$21-SUM(CC27:CC30)</f>
        <v>6.0949999999999616E-3</v>
      </c>
      <c r="CD31" s="3">
        <f>CD$21-SUM(CD27:CD30)</f>
        <v>7.060999999999984E-3</v>
      </c>
      <c r="CE31" s="3">
        <f>CE$21-SUM(CE27:CE30)</f>
        <v>8.3060000000001466E-3</v>
      </c>
      <c r="CF31" s="3">
        <f>CF$21-SUM(CF27:CF30)</f>
        <v>9.6769999999999357E-3</v>
      </c>
      <c r="CG31" s="3">
        <f>CG$21-SUM(CG27:CG30)</f>
        <v>9.6769999999999357E-3</v>
      </c>
      <c r="CH31" s="3">
        <f>CH$21-SUM(CH27:CH30)</f>
        <v>9.6770000000001577E-3</v>
      </c>
      <c r="CI31" s="3">
        <f>CI$21-SUM(CI27:CI30)</f>
        <v>9.6770000000001577E-3</v>
      </c>
      <c r="CJ31" s="3">
        <f>CJ$21-SUM(CJ27:CJ30)</f>
        <v>8.4290000000000198E-3</v>
      </c>
      <c r="CK31" s="3">
        <f>CK$21-SUM(CK27:CK30)</f>
        <v>5.0519999999999454E-3</v>
      </c>
      <c r="CL31" s="3">
        <f>CL$21-SUM(CL27:CL30)</f>
        <v>4.834000000000005E-3</v>
      </c>
      <c r="CM31" s="3">
        <f>CM$21-SUM(CM27:CM30)</f>
        <v>4.5770000000000532E-3</v>
      </c>
      <c r="CN31" s="3">
        <f>CN$21-SUM(CN27:CN30)</f>
        <v>4.3279999999999985E-3</v>
      </c>
      <c r="CO31" s="3">
        <f>CO$21-SUM(CO27:CO30)</f>
        <v>0.31408999999999998</v>
      </c>
      <c r="CP31" s="3">
        <f>CP$21-SUM(CP27:CP30)</f>
        <v>0.33535399999999993</v>
      </c>
      <c r="CQ31" s="3">
        <f>CQ$21-SUM(CQ27:CQ30)</f>
        <v>0.33683600000000002</v>
      </c>
      <c r="CR31" s="3">
        <f>CR$21-SUM(CR27:CR30)</f>
        <v>0.46108899999999997</v>
      </c>
      <c r="CS31" s="3">
        <f>CS$21-SUM(CS27:CS30)</f>
        <v>0.46108899999999997</v>
      </c>
      <c r="CT31" s="3">
        <f>CT$21-SUM(CT27:CT30)</f>
        <v>0.60649500000000001</v>
      </c>
      <c r="CU31" s="3">
        <f>CU$21-SUM(CU27:CU30)</f>
        <v>0.74280999999999997</v>
      </c>
      <c r="CV31" s="3">
        <f>CV$21-SUM(CV27:CV30)</f>
        <v>0.78312000000000004</v>
      </c>
      <c r="CW31" s="3">
        <f>CW$21-SUM(CW27:CW30)</f>
        <v>0.9303800000000001</v>
      </c>
      <c r="CX31" s="3">
        <f>CX$21-SUM(CX27:CX30)</f>
        <v>1.0746549999999999</v>
      </c>
      <c r="CY31" s="3">
        <f>CY$21-SUM(CY27:CY30)</f>
        <v>1.3343500000000001</v>
      </c>
      <c r="CZ31" s="3">
        <f>CZ$21-SUM(CZ27:CZ30)</f>
        <v>1.3343499999999997</v>
      </c>
      <c r="DA31" s="3">
        <f>DA$21-SUM(DA27:DA30)</f>
        <v>1.024327</v>
      </c>
      <c r="DB31" s="3">
        <f>DB$21-SUM(DB27:DB30)</f>
        <v>1.002097</v>
      </c>
      <c r="DC31" s="3">
        <f>DC$21-SUM(DC27:DC30)</f>
        <v>0.99936999999999998</v>
      </c>
      <c r="DD31" s="3">
        <f>DD$21-SUM(DD27:DD30)</f>
        <v>0.87374600000000013</v>
      </c>
      <c r="DE31" s="3">
        <f>DE$21-SUM(DE27:DE30)</f>
        <v>0.87383000000000011</v>
      </c>
      <c r="DF31" s="3">
        <f>DF$21-SUM(DF27:DF30)</f>
        <v>0.72842399999999996</v>
      </c>
      <c r="DG31" s="3">
        <f>DG$21-SUM(DG27:DG30)</f>
        <v>0.59211999999999998</v>
      </c>
      <c r="DH31" s="3">
        <f>DH$21-SUM(DH27:DH30)</f>
        <v>0.55133100000000002</v>
      </c>
      <c r="DI31" s="3">
        <f>DI$21-SUM(DI27:DI30)</f>
        <v>0.40407100000000007</v>
      </c>
      <c r="DJ31" s="3">
        <f>DJ$21-SUM(DJ27:DJ30)</f>
        <v>0.25979599999999992</v>
      </c>
      <c r="DK31" s="3">
        <f>DK$21-SUM(DK27:DK30)</f>
        <v>1.0099999999990672E-4</v>
      </c>
      <c r="DL31" s="3">
        <f>DL$21-SUM(DL27:DL30)</f>
        <v>1.0100000000012876E-4</v>
      </c>
      <c r="DM31" s="3">
        <f>DM$21-SUM(DM27:DM30)</f>
        <v>1.0100000000012876E-4</v>
      </c>
      <c r="DN31" s="3">
        <f>DN$21-SUM(DN27:DN30)</f>
        <v>1.0100000000012876E-4</v>
      </c>
      <c r="DO31" s="3">
        <f>DO$21-SUM(DO27:DO30)</f>
        <v>1.0100000000012876E-4</v>
      </c>
      <c r="DP31" s="3">
        <f>DP$21-SUM(DP27:DP30)</f>
        <v>1.0099999999990672E-4</v>
      </c>
      <c r="DQ31" s="3">
        <f>DQ$21-SUM(DQ27:DQ30)</f>
        <v>1.7000000000155779E-5</v>
      </c>
      <c r="DR31" s="3">
        <f>DR$21-SUM(DR27:DR30)</f>
        <v>2.6000000000081513E-5</v>
      </c>
      <c r="DS31" s="3">
        <f>DS$21-SUM(DS27:DS30)</f>
        <v>1.5000000000098268E-5</v>
      </c>
      <c r="DT31" s="3">
        <f>DT$21-SUM(DT27:DT30)</f>
        <v>8.9999999999257341E-6</v>
      </c>
      <c r="DU31" s="3">
        <f>DU$21-SUM(DU27:DU30)</f>
        <v>9.0000000001477787E-6</v>
      </c>
      <c r="DV31" s="3">
        <f>DV$21-SUM(DV27:DV30)</f>
        <v>9.0000000001477787E-6</v>
      </c>
      <c r="DW31" s="3">
        <f>DW$21-SUM(DW27:DW30)</f>
        <v>8.9999999999257341E-6</v>
      </c>
      <c r="DX31" s="3">
        <f>DX$21-SUM(DX27:DX30)</f>
        <v>9.0000000001477787E-6</v>
      </c>
      <c r="DY31" s="3">
        <f>DY$21-SUM(DY27:DY30)</f>
        <v>3.4000000000089514E-5</v>
      </c>
      <c r="DZ31" s="3">
        <f>DZ$21-SUM(DZ27:DZ30)</f>
        <v>3.4000000000089514E-5</v>
      </c>
      <c r="EA31" s="3">
        <f>EA$21-SUM(EA27:EA30)</f>
        <v>2.7700000000008274E-4</v>
      </c>
      <c r="EB31" s="3">
        <f>EB$21-SUM(EB27:EB30)</f>
        <v>5.2200000000013347E-4</v>
      </c>
      <c r="EC31" s="3">
        <f>EC$21-SUM(EC27:EC30)</f>
        <v>8.1752000000000047E-2</v>
      </c>
      <c r="ED31" s="3">
        <f>ED$21-SUM(ED27:ED30)</f>
        <v>8.1985999999999892E-2</v>
      </c>
      <c r="EE31" s="3">
        <f>EE$21-SUM(EE27:EE30)</f>
        <v>8.1986000000000114E-2</v>
      </c>
      <c r="EF31" s="3">
        <f>EF$21-SUM(EF27:EF30)</f>
        <v>8.1985999999999892E-2</v>
      </c>
      <c r="EG31" s="3">
        <f>EG$21-SUM(EG27:EG30)</f>
        <v>8.1985999999999892E-2</v>
      </c>
      <c r="EH31" s="3">
        <f>EH$21-SUM(EH27:EH30)</f>
        <v>8.2041000000000031E-2</v>
      </c>
      <c r="EI31" s="3">
        <f>EI$21-SUM(EI27:EI30)</f>
        <v>8.2041000000000031E-2</v>
      </c>
      <c r="EJ31" s="3">
        <f>EJ$21-SUM(EJ27:EJ30)</f>
        <v>8.2041000000000031E-2</v>
      </c>
      <c r="EK31" s="3">
        <f>EK$21-SUM(EK27:EK30)</f>
        <v>8.2016000000000089E-2</v>
      </c>
      <c r="EL31" s="3">
        <f>EL$21-SUM(EL27:EL30)</f>
        <v>8.2016000000000089E-2</v>
      </c>
      <c r="EM31" s="3">
        <f>EM$21-SUM(EM27:EM30)</f>
        <v>8.1773000000000096E-2</v>
      </c>
      <c r="EN31" s="3">
        <f>EN$21-SUM(EN27:EN30)</f>
        <v>8.1583000000000183E-2</v>
      </c>
      <c r="EO31" s="3">
        <f>EO$21-SUM(EO27:EO30)</f>
        <v>3.5300000000004772E-4</v>
      </c>
      <c r="EP31" s="3">
        <f>EP$21-SUM(EP27:EP30)</f>
        <v>1.7599999999995397E-4</v>
      </c>
      <c r="EQ31" s="3">
        <f>EQ$21-SUM(EQ27:EQ30)</f>
        <v>1.7599999999995397E-4</v>
      </c>
      <c r="ER31" s="3">
        <f>ER$21-SUM(ER27:ER30)</f>
        <v>1.7600000000017602E-4</v>
      </c>
      <c r="ES31" s="3">
        <f>ES$21-SUM(ES27:ES30)</f>
        <v>1.7900000000015126E-4</v>
      </c>
      <c r="ET31" s="3">
        <f>ET$21-SUM(ET27:ET30)</f>
        <v>1.2400000000001299E-4</v>
      </c>
      <c r="EU31" s="3">
        <f>EU$21-SUM(EU27:EU30)</f>
        <v>1.2400000000001299E-4</v>
      </c>
      <c r="EV31" s="3">
        <f>EV$21-SUM(EV27:EV30)</f>
        <v>1.2400000000001299E-4</v>
      </c>
      <c r="EW31" s="3">
        <f>EW$21-SUM(EW27:EW30)</f>
        <v>1.1059999999998293E-3</v>
      </c>
      <c r="EX31" s="3">
        <f>EX$21-SUM(EX27:EX30)</f>
        <v>4.9449999999999772E-3</v>
      </c>
      <c r="EY31" s="3">
        <f>EY$21-SUM(EY27:EY30)</f>
        <v>5.8720000000000994E-3</v>
      </c>
      <c r="EZ31" s="3">
        <f>EZ$21-SUM(EZ27:EZ30)</f>
        <v>9.6330000000000027E-3</v>
      </c>
      <c r="FA31" s="3">
        <f>FA$21-SUM(FA27:FA30)</f>
        <v>1.3781000000000043E-2</v>
      </c>
      <c r="FB31" s="3">
        <f>FB$21-SUM(FB27:FB30)</f>
        <v>2.0240000000000036E-2</v>
      </c>
      <c r="FC31" s="3">
        <f>FC$21-SUM(FC27:FC30)</f>
        <v>2.0243999999999929E-2</v>
      </c>
      <c r="FD31" s="3">
        <f>FD$21-SUM(FD27:FD30)</f>
        <v>2.0286000000000026E-2</v>
      </c>
      <c r="FE31" s="3">
        <f>FE$21-SUM(FE27:FE30)</f>
        <v>2.0287000000000166E-2</v>
      </c>
      <c r="FF31" s="3">
        <f>FF$21-SUM(FF27:FF30)</f>
        <v>2.0290000000000141E-2</v>
      </c>
      <c r="FG31" s="3">
        <f>FG$21-SUM(FG27:FG30)</f>
        <v>2.0319999999999894E-2</v>
      </c>
      <c r="FH31" s="3">
        <f>FH$21-SUM(FH27:FH30)</f>
        <v>2.0319999999999894E-2</v>
      </c>
      <c r="FI31" s="3">
        <f>FI$21-SUM(FI27:FI30)</f>
        <v>1.9338000000000299E-2</v>
      </c>
      <c r="FJ31" s="3">
        <f>FJ$21-SUM(FJ27:FJ30)</f>
        <v>1.5499000000000152E-2</v>
      </c>
      <c r="FK31" s="3">
        <f>FK$21-SUM(FK27:FK30)</f>
        <v>1.4572000000000251E-2</v>
      </c>
      <c r="FL31" s="3">
        <f>FL$21-SUM(FL27:FL30)</f>
        <v>1.0755999999999766E-2</v>
      </c>
      <c r="FM31" s="3">
        <f>FM$21-SUM(FM27:FM30)</f>
        <v>6.6079999999999472E-3</v>
      </c>
      <c r="FN31" s="3">
        <f>FN$21-SUM(FN27:FN30)</f>
        <v>8.3000000000055252E-5</v>
      </c>
    </row>
    <row r="32" spans="1:170">
      <c r="B32" t="str">
        <f>IF(B25&lt;0,1,"-")</f>
        <v>-</v>
      </c>
      <c r="C32" t="str">
        <f>IF(C25&lt;0,1,"-")</f>
        <v>-</v>
      </c>
      <c r="D32" t="str">
        <f>IF(D25&lt;0,1,"-")</f>
        <v>-</v>
      </c>
      <c r="E32" t="str">
        <f>IF(E25&lt;0,1,"-")</f>
        <v>-</v>
      </c>
      <c r="F32" t="str">
        <f>IF(F25&lt;0,1,"-")</f>
        <v>-</v>
      </c>
      <c r="G32" t="str">
        <f>IF(G25&lt;0,1,"-")</f>
        <v>-</v>
      </c>
      <c r="H32" t="str">
        <f>IF(H25&lt;0,1,"-")</f>
        <v>-</v>
      </c>
      <c r="I32" t="str">
        <f>IF(I25&lt;0,1,"-")</f>
        <v>-</v>
      </c>
      <c r="J32" t="str">
        <f>IF(J25&lt;0,1,"-")</f>
        <v>-</v>
      </c>
      <c r="K32" t="str">
        <f>IF(K25&lt;0,1,"-")</f>
        <v>-</v>
      </c>
      <c r="L32" t="str">
        <f>IF(L25&lt;0,1,"-")</f>
        <v>-</v>
      </c>
      <c r="M32" t="str">
        <f>IF(M25&lt;0,1,"-")</f>
        <v>-</v>
      </c>
      <c r="N32" t="str">
        <f>IF(N25&lt;0,1,"-")</f>
        <v>-</v>
      </c>
      <c r="O32" t="str">
        <f>IF(O25&lt;0,1,"-")</f>
        <v>-</v>
      </c>
      <c r="P32" t="str">
        <f>IF(P25&lt;0,1,"-")</f>
        <v>-</v>
      </c>
      <c r="Q32" t="str">
        <f>IF(Q25&lt;0,1,"-")</f>
        <v>-</v>
      </c>
      <c r="R32" t="str">
        <f>IF(R25&lt;0,1,"-")</f>
        <v>-</v>
      </c>
      <c r="S32" t="str">
        <f>IF(S25&lt;0,1,"-")</f>
        <v>-</v>
      </c>
      <c r="T32" t="str">
        <f>IF(T25&lt;0,1,"-")</f>
        <v>-</v>
      </c>
      <c r="U32" t="str">
        <f>IF(U25&lt;0,1,"-")</f>
        <v>-</v>
      </c>
      <c r="V32" t="str">
        <f>IF(V25&lt;0,1,"-")</f>
        <v>-</v>
      </c>
      <c r="W32" t="str">
        <f>IF(W25&lt;0,1,"-")</f>
        <v>-</v>
      </c>
      <c r="X32" t="str">
        <f>IF(X25&lt;0,1,"-")</f>
        <v>-</v>
      </c>
      <c r="Y32" t="str">
        <f>IF(Y25&lt;0,1,"-")</f>
        <v>-</v>
      </c>
      <c r="Z32" t="str">
        <f>IF(Z25&lt;0,1,"-")</f>
        <v>-</v>
      </c>
      <c r="AA32" t="str">
        <f>IF(AA25&lt;0,1,"-")</f>
        <v>-</v>
      </c>
      <c r="AB32" t="str">
        <f>IF(AB25&lt;0,1,"-")</f>
        <v>-</v>
      </c>
      <c r="AC32" t="str">
        <f>IF(AC25&lt;0,1,"-")</f>
        <v>-</v>
      </c>
      <c r="AD32" t="str">
        <f>IF(AD25&lt;0,1,"-")</f>
        <v>-</v>
      </c>
      <c r="AE32" t="str">
        <f>IF(AE25&lt;0,1,"-")</f>
        <v>-</v>
      </c>
      <c r="AF32" t="str">
        <f>IF(AF25&lt;0,1,"-")</f>
        <v>-</v>
      </c>
      <c r="AG32" t="str">
        <f>IF(AG25&lt;0,1,"-")</f>
        <v>-</v>
      </c>
      <c r="AH32" t="str">
        <f>IF(AH25&lt;0,1,"-")</f>
        <v>-</v>
      </c>
      <c r="AI32" t="str">
        <f>IF(AI25&lt;0,1,"-")</f>
        <v>-</v>
      </c>
      <c r="AJ32" t="str">
        <f>IF(AJ25&lt;0,1,"-")</f>
        <v>-</v>
      </c>
      <c r="AK32" t="str">
        <f>IF(AK25&lt;0,1,"-")</f>
        <v>-</v>
      </c>
      <c r="AL32" t="str">
        <f>IF(AL25&lt;0,1,"-")</f>
        <v>-</v>
      </c>
      <c r="AM32" t="str">
        <f>IF(AM25&lt;0,1,"-")</f>
        <v>-</v>
      </c>
      <c r="AN32" t="str">
        <f>IF(AN25&lt;0,1,"-")</f>
        <v>-</v>
      </c>
      <c r="AO32" t="str">
        <f>IF(AO25&lt;0,1,"-")</f>
        <v>-</v>
      </c>
      <c r="AP32" t="str">
        <f>IF(AP25&lt;0,1,"-")</f>
        <v>-</v>
      </c>
      <c r="AQ32" t="str">
        <f>IF(AQ25&lt;0,1,"-")</f>
        <v>-</v>
      </c>
      <c r="AR32" t="str">
        <f>IF(AR25&lt;0,1,"-")</f>
        <v>-</v>
      </c>
      <c r="AS32" t="str">
        <f>IF(AS25&lt;0,1,"-")</f>
        <v>-</v>
      </c>
      <c r="AT32" t="str">
        <f>IF(AT25&lt;0,1,"-")</f>
        <v>-</v>
      </c>
      <c r="AU32" t="str">
        <f>IF(AU25&lt;0,1,"-")</f>
        <v>-</v>
      </c>
      <c r="AV32" t="str">
        <f>IF(AV25&lt;0,1,"-")</f>
        <v>-</v>
      </c>
      <c r="AW32" t="str">
        <f>IF(AW25&lt;0,1,"-")</f>
        <v>-</v>
      </c>
      <c r="AY32" t="str">
        <f>IF(AY25&lt;0,1,"-")</f>
        <v>-</v>
      </c>
      <c r="AZ32" t="str">
        <f>IF(AZ25&lt;0,1,"-")</f>
        <v>-</v>
      </c>
      <c r="BA32" t="str">
        <f>IF(BA25&lt;0,1,"-")</f>
        <v>-</v>
      </c>
      <c r="BB32" t="str">
        <f>IF(BB25&lt;0,1,"-")</f>
        <v>-</v>
      </c>
      <c r="BC32" t="str">
        <f>IF(BC25&lt;0,1,"-")</f>
        <v>-</v>
      </c>
      <c r="BD32" t="str">
        <f>IF(BD25&lt;0,1,"-")</f>
        <v>-</v>
      </c>
      <c r="BE32" t="str">
        <f>IF(BE25&lt;0,1,"-")</f>
        <v>-</v>
      </c>
      <c r="BF32" t="str">
        <f>IF(BF25&lt;0,1,"-")</f>
        <v>-</v>
      </c>
      <c r="BG32" t="str">
        <f>IF(BG25&lt;0,1,"-")</f>
        <v>-</v>
      </c>
      <c r="BH32" t="str">
        <f>IF(BH25&lt;0,1,"-")</f>
        <v>-</v>
      </c>
      <c r="BI32" t="str">
        <f>IF(BI25&lt;0,1,"-")</f>
        <v>-</v>
      </c>
      <c r="BK32" t="str">
        <f>IF(BK25&lt;0,1,"-")</f>
        <v>-</v>
      </c>
      <c r="BL32" t="str">
        <f>IF(BL25&lt;0,1,"-")</f>
        <v>-</v>
      </c>
      <c r="BM32" t="str">
        <f>IF(BM25&lt;0,1,"-")</f>
        <v>-</v>
      </c>
      <c r="BN32" t="str">
        <f>IF(BN25&lt;0,1,"-")</f>
        <v>-</v>
      </c>
      <c r="BO32" t="str">
        <f>IF(BO25&lt;0,1,"-")</f>
        <v>-</v>
      </c>
      <c r="BP32" t="str">
        <f>IF(BP25&lt;0,1,"-")</f>
        <v>-</v>
      </c>
      <c r="BQ32" t="str">
        <f>IF(BQ25&lt;0,1,"-")</f>
        <v>-</v>
      </c>
      <c r="BR32" t="str">
        <f>IF(BR25&lt;0,1,"-")</f>
        <v>-</v>
      </c>
      <c r="BS32" t="str">
        <f>IF(BS25&lt;0,1,"-")</f>
        <v>-</v>
      </c>
      <c r="BT32" t="str">
        <f>IF(BT25&lt;0,1,"-")</f>
        <v>-</v>
      </c>
      <c r="BU32" t="str">
        <f>IF(BU25&lt;0,1,"-")</f>
        <v>-</v>
      </c>
      <c r="BW32" t="str">
        <f>IF(BW25&lt;0,1,"-")</f>
        <v>-</v>
      </c>
      <c r="BX32" t="str">
        <f>IF(BX25&lt;0,1,"-")</f>
        <v>-</v>
      </c>
      <c r="BY32" t="str">
        <f>IF(BY25&lt;0,1,"-")</f>
        <v>-</v>
      </c>
      <c r="BZ32" t="str">
        <f>IF(BZ25&lt;0,1,"-")</f>
        <v>-</v>
      </c>
      <c r="CA32" t="str">
        <f>IF(CA25&lt;0,1,"-")</f>
        <v>-</v>
      </c>
      <c r="CB32" t="str">
        <f>IF(CB25&lt;0,1,"-")</f>
        <v>-</v>
      </c>
      <c r="CC32" t="str">
        <f>IF(CC25&lt;0,1,"-")</f>
        <v>-</v>
      </c>
      <c r="CD32" t="str">
        <f>IF(CD25&lt;0,1,"-")</f>
        <v>-</v>
      </c>
      <c r="CE32" t="str">
        <f>IF(CE25&lt;0,1,"-")</f>
        <v>-</v>
      </c>
      <c r="CF32" t="str">
        <f>IF(CF25&lt;0,1,"-")</f>
        <v>-</v>
      </c>
      <c r="CG32" t="str">
        <f>IF(CG25&lt;0,1,"-")</f>
        <v>-</v>
      </c>
      <c r="CI32" t="str">
        <f>IF(CI25&lt;0,1,"-")</f>
        <v>-</v>
      </c>
      <c r="CJ32" t="str">
        <f>IF(CJ25&lt;0,1,"-")</f>
        <v>-</v>
      </c>
      <c r="CK32" t="str">
        <f>IF(CK25&lt;0,1,"-")</f>
        <v>-</v>
      </c>
      <c r="CL32" t="str">
        <f>IF(CL25&lt;0,1,"-")</f>
        <v>-</v>
      </c>
      <c r="CM32" t="str">
        <f>IF(CM25&lt;0,1,"-")</f>
        <v>-</v>
      </c>
      <c r="CN32" t="str">
        <f>IF(CN25&lt;0,1,"-")</f>
        <v>-</v>
      </c>
      <c r="CO32" t="str">
        <f>IF(CO25&lt;0,1,"-")</f>
        <v>-</v>
      </c>
      <c r="CP32" t="str">
        <f>IF(CP25&lt;0,1,"-")</f>
        <v>-</v>
      </c>
      <c r="CQ32" t="str">
        <f>IF(CQ25&lt;0,1,"-")</f>
        <v>-</v>
      </c>
      <c r="CR32" t="str">
        <f>IF(CR25&lt;0,1,"-")</f>
        <v>-</v>
      </c>
      <c r="CS32" t="str">
        <f>IF(CS25&lt;0,1,"-")</f>
        <v>-</v>
      </c>
      <c r="CU32" t="str">
        <f>IF(CU25&lt;0,1,"-")</f>
        <v>-</v>
      </c>
      <c r="CV32" t="str">
        <f>IF(CV25&lt;0,1,"-")</f>
        <v>-</v>
      </c>
      <c r="CW32" t="str">
        <f>IF(CW25&lt;0,1,"-")</f>
        <v>-</v>
      </c>
      <c r="CX32" t="str">
        <f>IF(CX25&lt;0,1,"-")</f>
        <v>-</v>
      </c>
      <c r="CY32" t="str">
        <f>IF(CY25&lt;0,1,"-")</f>
        <v>-</v>
      </c>
      <c r="CZ32" t="str">
        <f>IF(CZ25&lt;0,1,"-")</f>
        <v>-</v>
      </c>
      <c r="DA32" t="str">
        <f>IF(DA25&lt;0,1,"-")</f>
        <v>-</v>
      </c>
      <c r="DB32" t="str">
        <f>IF(DB25&lt;0,1,"-")</f>
        <v>-</v>
      </c>
      <c r="DC32" t="str">
        <f>IF(DC25&lt;0,1,"-")</f>
        <v>-</v>
      </c>
      <c r="DD32" t="str">
        <f>IF(DD25&lt;0,1,"-")</f>
        <v>-</v>
      </c>
      <c r="DE32" t="str">
        <f>IF(DE25&lt;0,1,"-")</f>
        <v>-</v>
      </c>
      <c r="DG32" t="str">
        <f>IF(DG25&lt;0,1,"-")</f>
        <v>-</v>
      </c>
      <c r="DH32" t="str">
        <f>IF(DH25&lt;0,1,"-")</f>
        <v>-</v>
      </c>
      <c r="DI32" t="str">
        <f>IF(DI25&lt;0,1,"-")</f>
        <v>-</v>
      </c>
      <c r="DJ32" t="str">
        <f>IF(DJ25&lt;0,1,"-")</f>
        <v>-</v>
      </c>
      <c r="DK32" t="str">
        <f>IF(DK25&lt;0,1,"-")</f>
        <v>-</v>
      </c>
      <c r="DL32" t="str">
        <f>IF(DL25&lt;0,1,"-")</f>
        <v>-</v>
      </c>
      <c r="DM32" t="str">
        <f>IF(DM25&lt;0,1,"-")</f>
        <v>-</v>
      </c>
      <c r="DN32" t="str">
        <f>IF(DN25&lt;0,1,"-")</f>
        <v>-</v>
      </c>
      <c r="DO32" t="str">
        <f>IF(DO25&lt;0,1,"-")</f>
        <v>-</v>
      </c>
      <c r="DP32" t="str">
        <f>IF(DP25&lt;0,1,"-")</f>
        <v>-</v>
      </c>
      <c r="DQ32" t="str">
        <f>IF(DQ25&lt;0,1,"-")</f>
        <v>-</v>
      </c>
      <c r="DS32" t="str">
        <f>IF(DS25&lt;0,1,"-")</f>
        <v>-</v>
      </c>
      <c r="DT32" t="str">
        <f>IF(DT25&lt;0,1,"-")</f>
        <v>-</v>
      </c>
      <c r="DU32" t="str">
        <f>IF(DU25&lt;0,1,"-")</f>
        <v>-</v>
      </c>
      <c r="DV32" t="str">
        <f>IF(DV25&lt;0,1,"-")</f>
        <v>-</v>
      </c>
      <c r="DW32" t="str">
        <f>IF(DW25&lt;0,1,"-")</f>
        <v>-</v>
      </c>
      <c r="DX32" t="str">
        <f>IF(DX25&lt;0,1,"-")</f>
        <v>-</v>
      </c>
      <c r="DY32" t="str">
        <f>IF(DY25&lt;0,1,"-")</f>
        <v>-</v>
      </c>
      <c r="DZ32" t="str">
        <f>IF(DZ25&lt;0,1,"-")</f>
        <v>-</v>
      </c>
      <c r="EA32" t="str">
        <f>IF(EA25&lt;0,1,"-")</f>
        <v>-</v>
      </c>
      <c r="EB32" t="str">
        <f>IF(EB25&lt;0,1,"-")</f>
        <v>-</v>
      </c>
      <c r="EC32" t="str">
        <f>IF(EC25&lt;0,1,"-")</f>
        <v>-</v>
      </c>
      <c r="EE32" t="str">
        <f>IF(EE25&lt;0,1,"-")</f>
        <v>-</v>
      </c>
      <c r="EF32" t="str">
        <f>IF(EF25&lt;0,1,"-")</f>
        <v>-</v>
      </c>
      <c r="EG32" t="str">
        <f>IF(EG25&lt;0,1,"-")</f>
        <v>-</v>
      </c>
      <c r="EH32" t="str">
        <f>IF(EH25&lt;0,1,"-")</f>
        <v>-</v>
      </c>
      <c r="EI32" t="str">
        <f>IF(EI25&lt;0,1,"-")</f>
        <v>-</v>
      </c>
      <c r="EJ32" t="str">
        <f>IF(EJ25&lt;0,1,"-")</f>
        <v>-</v>
      </c>
      <c r="EK32" t="str">
        <f>IF(EK25&lt;0,1,"-")</f>
        <v>-</v>
      </c>
      <c r="EL32" t="str">
        <f>IF(EL25&lt;0,1,"-")</f>
        <v>-</v>
      </c>
      <c r="EM32" t="str">
        <f>IF(EM25&lt;0,1,"-")</f>
        <v>-</v>
      </c>
      <c r="EN32" t="str">
        <f>IF(EN25&lt;0,1,"-")</f>
        <v>-</v>
      </c>
      <c r="EO32" t="str">
        <f>IF(EO25&lt;0,1,"-")</f>
        <v>-</v>
      </c>
      <c r="EQ32" t="str">
        <f>IF(EQ25&lt;0,1,"-")</f>
        <v>-</v>
      </c>
      <c r="ER32" t="str">
        <f>IF(ER25&lt;0,1,"-")</f>
        <v>-</v>
      </c>
      <c r="ES32" t="str">
        <f>IF(ES25&lt;0,1,"-")</f>
        <v>-</v>
      </c>
      <c r="ET32" t="str">
        <f>IF(ET25&lt;0,1,"-")</f>
        <v>-</v>
      </c>
      <c r="EU32" t="str">
        <f>IF(EU25&lt;0,1,"-")</f>
        <v>-</v>
      </c>
      <c r="EV32" t="str">
        <f>IF(EV25&lt;0,1,"-")</f>
        <v>-</v>
      </c>
      <c r="EW32" t="str">
        <f>IF(EW25&lt;0,1,"-")</f>
        <v>-</v>
      </c>
      <c r="EX32" t="str">
        <f>IF(EX25&lt;0,1,"-")</f>
        <v>-</v>
      </c>
      <c r="EY32" t="str">
        <f>IF(EY25&lt;0,1,"-")</f>
        <v>-</v>
      </c>
      <c r="EZ32" t="str">
        <f>IF(EZ25&lt;0,1,"-")</f>
        <v>-</v>
      </c>
      <c r="FA32" t="str">
        <f>IF(FA25&lt;0,1,"-")</f>
        <v>-</v>
      </c>
      <c r="FC32" t="str">
        <f>IF(FC25&lt;0,1,"-")</f>
        <v>-</v>
      </c>
      <c r="FD32" t="str">
        <f>IF(FD25&lt;0,1,"-")</f>
        <v>-</v>
      </c>
      <c r="FE32" t="str">
        <f>IF(FE25&lt;0,1,"-")</f>
        <v>-</v>
      </c>
      <c r="FF32" t="str">
        <f>IF(FF25&lt;0,1,"-")</f>
        <v>-</v>
      </c>
      <c r="FG32" t="str">
        <f>IF(FG25&lt;0,1,"-")</f>
        <v>-</v>
      </c>
      <c r="FH32" t="str">
        <f>IF(FH25&lt;0,1,"-")</f>
        <v>-</v>
      </c>
      <c r="FI32" t="str">
        <f>IF(FI25&lt;0,1,"-")</f>
        <v>-</v>
      </c>
      <c r="FJ32" t="str">
        <f>IF(FJ25&lt;0,1,"-")</f>
        <v>-</v>
      </c>
      <c r="FK32" t="str">
        <f>IF(FK25&lt;0,1,"-")</f>
        <v>-</v>
      </c>
      <c r="FL32" t="str">
        <f>IF(FL25&lt;0,1,"-")</f>
        <v>-</v>
      </c>
      <c r="FM32" t="str">
        <f>IF(FM25&lt;0,1,"-")</f>
        <v>-</v>
      </c>
    </row>
    <row r="33" spans="1:170">
      <c r="B33" t="str">
        <f>IF(B27&lt;0,1,"-")</f>
        <v>-</v>
      </c>
      <c r="C33" t="str">
        <f>IF(C27&lt;0,1,"-")</f>
        <v>-</v>
      </c>
      <c r="D33" t="str">
        <f>IF(D27&lt;0,1,"-")</f>
        <v>-</v>
      </c>
      <c r="E33" t="str">
        <f>IF(E27&lt;0,1,"-")</f>
        <v>-</v>
      </c>
      <c r="F33" t="str">
        <f>IF(F27&lt;0,1,"-")</f>
        <v>-</v>
      </c>
      <c r="G33" t="str">
        <f>IF(G27&lt;0,1,"-")</f>
        <v>-</v>
      </c>
      <c r="H33" t="str">
        <f>IF(H27&lt;0,1,"-")</f>
        <v>-</v>
      </c>
      <c r="I33" t="str">
        <f>IF(I27&lt;0,1,"-")</f>
        <v>-</v>
      </c>
      <c r="J33" t="str">
        <f>IF(J27&lt;0,1,"-")</f>
        <v>-</v>
      </c>
      <c r="K33" t="str">
        <f>IF(K27&lt;0,1,"-")</f>
        <v>-</v>
      </c>
      <c r="L33" t="str">
        <f>IF(L27&lt;0,1,"-")</f>
        <v>-</v>
      </c>
      <c r="M33" t="str">
        <f>IF(M27&lt;0,1,"-")</f>
        <v>-</v>
      </c>
      <c r="N33" t="str">
        <f>IF(N27&lt;0,1,"-")</f>
        <v>-</v>
      </c>
      <c r="O33" t="str">
        <f>IF(O27&lt;0,1,"-")</f>
        <v>-</v>
      </c>
      <c r="P33" t="str">
        <f>IF(P27&lt;0,1,"-")</f>
        <v>-</v>
      </c>
      <c r="Q33" t="str">
        <f>IF(Q27&lt;0,1,"-")</f>
        <v>-</v>
      </c>
      <c r="R33" t="str">
        <f>IF(R27&lt;0,1,"-")</f>
        <v>-</v>
      </c>
      <c r="S33" t="str">
        <f>IF(S27&lt;0,1,"-")</f>
        <v>-</v>
      </c>
      <c r="T33" t="str">
        <f>IF(T27&lt;0,1,"-")</f>
        <v>-</v>
      </c>
      <c r="U33" t="str">
        <f>IF(U27&lt;0,1,"-")</f>
        <v>-</v>
      </c>
      <c r="V33" t="str">
        <f>IF(V27&lt;0,1,"-")</f>
        <v>-</v>
      </c>
      <c r="W33" t="str">
        <f>IF(W27&lt;0,1,"-")</f>
        <v>-</v>
      </c>
      <c r="X33" t="str">
        <f>IF(X27&lt;0,1,"-")</f>
        <v>-</v>
      </c>
      <c r="Y33" t="str">
        <f>IF(Y27&lt;0,1,"-")</f>
        <v>-</v>
      </c>
      <c r="Z33" t="str">
        <f>IF(Z27&lt;0,1,"-")</f>
        <v>-</v>
      </c>
      <c r="AA33" t="str">
        <f>IF(AA27&lt;0,1,"-")</f>
        <v>-</v>
      </c>
      <c r="AB33" t="str">
        <f>IF(AB27&lt;0,1,"-")</f>
        <v>-</v>
      </c>
      <c r="AC33" t="str">
        <f>IF(AC27&lt;0,1,"-")</f>
        <v>-</v>
      </c>
      <c r="AD33" t="str">
        <f>IF(AD27&lt;0,1,"-")</f>
        <v>-</v>
      </c>
      <c r="AE33" t="str">
        <f>IF(AE27&lt;0,1,"-")</f>
        <v>-</v>
      </c>
      <c r="AF33" t="str">
        <f>IF(AF27&lt;0,1,"-")</f>
        <v>-</v>
      </c>
      <c r="AG33" t="str">
        <f>IF(AG27&lt;0,1,"-")</f>
        <v>-</v>
      </c>
      <c r="AH33" t="str">
        <f>IF(AH27&lt;0,1,"-")</f>
        <v>-</v>
      </c>
      <c r="AI33" t="str">
        <f>IF(AI27&lt;0,1,"-")</f>
        <v>-</v>
      </c>
      <c r="AJ33" t="str">
        <f>IF(AJ27&lt;0,1,"-")</f>
        <v>-</v>
      </c>
      <c r="AK33" t="str">
        <f>IF(AK27&lt;0,1,"-")</f>
        <v>-</v>
      </c>
      <c r="AL33" t="str">
        <f>IF(AL27&lt;0,1,"-")</f>
        <v>-</v>
      </c>
      <c r="AM33" t="str">
        <f>IF(AM27&lt;0,1,"-")</f>
        <v>-</v>
      </c>
      <c r="AN33" t="str">
        <f>IF(AN27&lt;0,1,"-")</f>
        <v>-</v>
      </c>
      <c r="AO33" t="str">
        <f>IF(AO27&lt;0,1,"-")</f>
        <v>-</v>
      </c>
      <c r="AP33" t="str">
        <f>IF(AP27&lt;0,1,"-")</f>
        <v>-</v>
      </c>
      <c r="AQ33" t="str">
        <f>IF(AQ27&lt;0,1,"-")</f>
        <v>-</v>
      </c>
      <c r="AR33" t="str">
        <f>IF(AR27&lt;0,1,"-")</f>
        <v>-</v>
      </c>
      <c r="AS33" t="str">
        <f>IF(AS27&lt;0,1,"-")</f>
        <v>-</v>
      </c>
      <c r="AT33" t="str">
        <f>IF(AT27&lt;0,1,"-")</f>
        <v>-</v>
      </c>
      <c r="AU33" t="str">
        <f>IF(AU27&lt;0,1,"-")</f>
        <v>-</v>
      </c>
      <c r="AV33" t="str">
        <f>IF(AV27&lt;0,1,"-")</f>
        <v>-</v>
      </c>
      <c r="AW33" t="str">
        <f>IF(AW27&lt;0,1,"-")</f>
        <v>-</v>
      </c>
      <c r="AY33" t="str">
        <f>IF(AY27&lt;0,1,"-")</f>
        <v>-</v>
      </c>
      <c r="AZ33" t="str">
        <f>IF(AZ27&lt;0,1,"-")</f>
        <v>-</v>
      </c>
      <c r="BA33" t="str">
        <f>IF(BA27&lt;0,1,"-")</f>
        <v>-</v>
      </c>
      <c r="BB33" t="str">
        <f>IF(BB27&lt;0,1,"-")</f>
        <v>-</v>
      </c>
      <c r="BC33" t="str">
        <f>IF(BC27&lt;0,1,"-")</f>
        <v>-</v>
      </c>
      <c r="BD33" t="str">
        <f>IF(BD27&lt;0,1,"-")</f>
        <v>-</v>
      </c>
      <c r="BE33" t="str">
        <f>IF(BE27&lt;0,1,"-")</f>
        <v>-</v>
      </c>
      <c r="BF33" t="str">
        <f>IF(BF27&lt;0,1,"-")</f>
        <v>-</v>
      </c>
      <c r="BG33" t="str">
        <f>IF(BG27&lt;0,1,"-")</f>
        <v>-</v>
      </c>
      <c r="BH33" t="str">
        <f>IF(BH27&lt;0,1,"-")</f>
        <v>-</v>
      </c>
      <c r="BI33" t="str">
        <f>IF(BI27&lt;0,1,"-")</f>
        <v>-</v>
      </c>
      <c r="BK33" t="str">
        <f>IF(BK27&lt;0,1,"-")</f>
        <v>-</v>
      </c>
      <c r="BL33" t="str">
        <f>IF(BL27&lt;0,1,"-")</f>
        <v>-</v>
      </c>
      <c r="BM33" t="str">
        <f>IF(BM27&lt;0,1,"-")</f>
        <v>-</v>
      </c>
      <c r="BN33" t="str">
        <f>IF(BN27&lt;0,1,"-")</f>
        <v>-</v>
      </c>
      <c r="BO33" t="str">
        <f>IF(BO27&lt;0,1,"-")</f>
        <v>-</v>
      </c>
      <c r="BP33" t="str">
        <f>IF(BP27&lt;0,1,"-")</f>
        <v>-</v>
      </c>
      <c r="BQ33" t="str">
        <f>IF(BQ27&lt;0,1,"-")</f>
        <v>-</v>
      </c>
      <c r="BR33" t="str">
        <f>IF(BR27&lt;0,1,"-")</f>
        <v>-</v>
      </c>
      <c r="BS33" t="str">
        <f>IF(BS27&lt;0,1,"-")</f>
        <v>-</v>
      </c>
      <c r="BT33" t="str">
        <f>IF(BT27&lt;0,1,"-")</f>
        <v>-</v>
      </c>
      <c r="BU33" t="str">
        <f>IF(BU27&lt;0,1,"-")</f>
        <v>-</v>
      </c>
      <c r="BW33" t="str">
        <f>IF(BW27&lt;0,1,"-")</f>
        <v>-</v>
      </c>
      <c r="BX33" t="str">
        <f>IF(BX27&lt;0,1,"-")</f>
        <v>-</v>
      </c>
      <c r="BY33" t="str">
        <f>IF(BY27&lt;0,1,"-")</f>
        <v>-</v>
      </c>
      <c r="BZ33" t="str">
        <f>IF(BZ27&lt;0,1,"-")</f>
        <v>-</v>
      </c>
      <c r="CA33" t="str">
        <f>IF(CA27&lt;0,1,"-")</f>
        <v>-</v>
      </c>
      <c r="CB33" t="str">
        <f>IF(CB27&lt;0,1,"-")</f>
        <v>-</v>
      </c>
      <c r="CC33" t="str">
        <f>IF(CC27&lt;0,1,"-")</f>
        <v>-</v>
      </c>
      <c r="CD33" t="str">
        <f>IF(CD27&lt;0,1,"-")</f>
        <v>-</v>
      </c>
      <c r="CE33" t="str">
        <f>IF(CE27&lt;0,1,"-")</f>
        <v>-</v>
      </c>
      <c r="CF33" t="str">
        <f>IF(CF27&lt;0,1,"-")</f>
        <v>-</v>
      </c>
      <c r="CG33" t="str">
        <f>IF(CG27&lt;0,1,"-")</f>
        <v>-</v>
      </c>
      <c r="CI33" t="str">
        <f>IF(CI27&lt;0,1,"-")</f>
        <v>-</v>
      </c>
      <c r="CJ33" t="str">
        <f>IF(CJ27&lt;0,1,"-")</f>
        <v>-</v>
      </c>
      <c r="CK33" t="str">
        <f>IF(CK27&lt;0,1,"-")</f>
        <v>-</v>
      </c>
      <c r="CL33" t="str">
        <f>IF(CL27&lt;0,1,"-")</f>
        <v>-</v>
      </c>
      <c r="CM33" t="str">
        <f>IF(CM27&lt;0,1,"-")</f>
        <v>-</v>
      </c>
      <c r="CN33" t="str">
        <f>IF(CN27&lt;0,1,"-")</f>
        <v>-</v>
      </c>
      <c r="CO33" t="str">
        <f>IF(CO27&lt;0,1,"-")</f>
        <v>-</v>
      </c>
      <c r="CP33" t="str">
        <f>IF(CP27&lt;0,1,"-")</f>
        <v>-</v>
      </c>
      <c r="CQ33" t="str">
        <f>IF(CQ27&lt;0,1,"-")</f>
        <v>-</v>
      </c>
      <c r="CR33" t="str">
        <f>IF(CR27&lt;0,1,"-")</f>
        <v>-</v>
      </c>
      <c r="CS33" t="str">
        <f>IF(CS27&lt;0,1,"-")</f>
        <v>-</v>
      </c>
      <c r="CU33" t="str">
        <f>IF(CU27&lt;0,1,"-")</f>
        <v>-</v>
      </c>
      <c r="CV33" t="str">
        <f>IF(CV27&lt;0,1,"-")</f>
        <v>-</v>
      </c>
      <c r="CW33" t="str">
        <f>IF(CW27&lt;0,1,"-")</f>
        <v>-</v>
      </c>
      <c r="CX33" t="str">
        <f>IF(CX27&lt;0,1,"-")</f>
        <v>-</v>
      </c>
      <c r="CY33" t="str">
        <f>IF(CY27&lt;0,1,"-")</f>
        <v>-</v>
      </c>
      <c r="CZ33" t="str">
        <f>IF(CZ27&lt;0,1,"-")</f>
        <v>-</v>
      </c>
      <c r="DA33" t="str">
        <f>IF(DA27&lt;0,1,"-")</f>
        <v>-</v>
      </c>
      <c r="DB33" t="str">
        <f>IF(DB27&lt;0,1,"-")</f>
        <v>-</v>
      </c>
      <c r="DC33" t="str">
        <f>IF(DC27&lt;0,1,"-")</f>
        <v>-</v>
      </c>
      <c r="DD33" t="str">
        <f>IF(DD27&lt;0,1,"-")</f>
        <v>-</v>
      </c>
      <c r="DE33" t="str">
        <f>IF(DE27&lt;0,1,"-")</f>
        <v>-</v>
      </c>
      <c r="DG33" t="str">
        <f>IF(DG27&lt;0,1,"-")</f>
        <v>-</v>
      </c>
      <c r="DH33" t="str">
        <f>IF(DH27&lt;0,1,"-")</f>
        <v>-</v>
      </c>
      <c r="DI33" t="str">
        <f>IF(DI27&lt;0,1,"-")</f>
        <v>-</v>
      </c>
      <c r="DJ33" t="str">
        <f>IF(DJ27&lt;0,1,"-")</f>
        <v>-</v>
      </c>
      <c r="DK33" t="str">
        <f>IF(DK27&lt;0,1,"-")</f>
        <v>-</v>
      </c>
      <c r="DL33" t="str">
        <f>IF(DL27&lt;0,1,"-")</f>
        <v>-</v>
      </c>
      <c r="DM33" t="str">
        <f>IF(DM27&lt;0,1,"-")</f>
        <v>-</v>
      </c>
      <c r="DN33" t="str">
        <f>IF(DN27&lt;0,1,"-")</f>
        <v>-</v>
      </c>
      <c r="DO33" t="str">
        <f>IF(DO27&lt;0,1,"-")</f>
        <v>-</v>
      </c>
      <c r="DP33" t="str">
        <f>IF(DP27&lt;0,1,"-")</f>
        <v>-</v>
      </c>
      <c r="DQ33" t="str">
        <f>IF(DQ27&lt;0,1,"-")</f>
        <v>-</v>
      </c>
      <c r="DS33" t="str">
        <f>IF(DS27&lt;0,1,"-")</f>
        <v>-</v>
      </c>
      <c r="DT33" t="str">
        <f>IF(DT27&lt;0,1,"-")</f>
        <v>-</v>
      </c>
      <c r="DU33" t="str">
        <f>IF(DU27&lt;0,1,"-")</f>
        <v>-</v>
      </c>
      <c r="DV33" t="str">
        <f>IF(DV27&lt;0,1,"-")</f>
        <v>-</v>
      </c>
      <c r="DW33" t="str">
        <f>IF(DW27&lt;0,1,"-")</f>
        <v>-</v>
      </c>
      <c r="DX33" t="str">
        <f>IF(DX27&lt;0,1,"-")</f>
        <v>-</v>
      </c>
      <c r="DY33" t="str">
        <f>IF(DY27&lt;0,1,"-")</f>
        <v>-</v>
      </c>
      <c r="DZ33" t="str">
        <f>IF(DZ27&lt;0,1,"-")</f>
        <v>-</v>
      </c>
      <c r="EA33" t="str">
        <f>IF(EA27&lt;0,1,"-")</f>
        <v>-</v>
      </c>
      <c r="EB33" t="str">
        <f>IF(EB27&lt;0,1,"-")</f>
        <v>-</v>
      </c>
      <c r="EC33" t="str">
        <f>IF(EC27&lt;0,1,"-")</f>
        <v>-</v>
      </c>
      <c r="EE33" t="str">
        <f>IF(EE27&lt;0,1,"-")</f>
        <v>-</v>
      </c>
      <c r="EF33" t="str">
        <f>IF(EF27&lt;0,1,"-")</f>
        <v>-</v>
      </c>
      <c r="EG33" t="str">
        <f>IF(EG27&lt;0,1,"-")</f>
        <v>-</v>
      </c>
      <c r="EH33" t="str">
        <f>IF(EH27&lt;0,1,"-")</f>
        <v>-</v>
      </c>
      <c r="EI33" t="str">
        <f>IF(EI27&lt;0,1,"-")</f>
        <v>-</v>
      </c>
      <c r="EJ33" t="str">
        <f>IF(EJ27&lt;0,1,"-")</f>
        <v>-</v>
      </c>
      <c r="EK33" t="str">
        <f>IF(EK27&lt;0,1,"-")</f>
        <v>-</v>
      </c>
      <c r="EL33" t="str">
        <f>IF(EL27&lt;0,1,"-")</f>
        <v>-</v>
      </c>
      <c r="EM33" t="str">
        <f>IF(EM27&lt;0,1,"-")</f>
        <v>-</v>
      </c>
      <c r="EN33" t="str">
        <f>IF(EN27&lt;0,1,"-")</f>
        <v>-</v>
      </c>
      <c r="EO33" t="str">
        <f>IF(EO27&lt;0,1,"-")</f>
        <v>-</v>
      </c>
      <c r="EQ33" t="str">
        <f>IF(EQ27&lt;0,1,"-")</f>
        <v>-</v>
      </c>
      <c r="ER33" t="str">
        <f>IF(ER27&lt;0,1,"-")</f>
        <v>-</v>
      </c>
      <c r="ES33" t="str">
        <f>IF(ES27&lt;0,1,"-")</f>
        <v>-</v>
      </c>
      <c r="ET33" t="str">
        <f>IF(ET27&lt;0,1,"-")</f>
        <v>-</v>
      </c>
      <c r="EU33" t="str">
        <f>IF(EU27&lt;0,1,"-")</f>
        <v>-</v>
      </c>
      <c r="EV33" t="str">
        <f>IF(EV27&lt;0,1,"-")</f>
        <v>-</v>
      </c>
      <c r="EW33" t="str">
        <f>IF(EW27&lt;0,1,"-")</f>
        <v>-</v>
      </c>
      <c r="EX33" t="str">
        <f>IF(EX27&lt;0,1,"-")</f>
        <v>-</v>
      </c>
      <c r="EY33" t="str">
        <f>IF(EY27&lt;0,1,"-")</f>
        <v>-</v>
      </c>
      <c r="EZ33" t="str">
        <f>IF(EZ27&lt;0,1,"-")</f>
        <v>-</v>
      </c>
      <c r="FA33" t="str">
        <f>IF(FA27&lt;0,1,"-")</f>
        <v>-</v>
      </c>
      <c r="FC33" t="str">
        <f>IF(FC27&lt;0,1,"-")</f>
        <v>-</v>
      </c>
      <c r="FD33" t="str">
        <f>IF(FD27&lt;0,1,"-")</f>
        <v>-</v>
      </c>
      <c r="FE33" t="str">
        <f>IF(FE27&lt;0,1,"-")</f>
        <v>-</v>
      </c>
      <c r="FF33" t="str">
        <f>IF(FF27&lt;0,1,"-")</f>
        <v>-</v>
      </c>
      <c r="FG33" t="str">
        <f>IF(FG27&lt;0,1,"-")</f>
        <v>-</v>
      </c>
      <c r="FH33" t="str">
        <f>IF(FH27&lt;0,1,"-")</f>
        <v>-</v>
      </c>
      <c r="FI33" t="str">
        <f>IF(FI27&lt;0,1,"-")</f>
        <v>-</v>
      </c>
      <c r="FJ33" t="str">
        <f>IF(FJ27&lt;0,1,"-")</f>
        <v>-</v>
      </c>
      <c r="FK33" t="str">
        <f>IF(FK27&lt;0,1,"-")</f>
        <v>-</v>
      </c>
      <c r="FL33" t="str">
        <f>IF(FL27&lt;0,1,"-")</f>
        <v>-</v>
      </c>
      <c r="FM33" t="str">
        <f>IF(FM27&lt;0,1,"-")</f>
        <v>-</v>
      </c>
    </row>
    <row r="34" spans="1:170">
      <c r="B34" t="str">
        <f>IF(B29&lt;0,1,"-")</f>
        <v>-</v>
      </c>
      <c r="C34" t="str">
        <f>IF(C29&lt;0,1,"-")</f>
        <v>-</v>
      </c>
      <c r="D34" t="str">
        <f>IF(D29&lt;0,1,"-")</f>
        <v>-</v>
      </c>
      <c r="E34" t="str">
        <f>IF(E29&lt;0,1,"-")</f>
        <v>-</v>
      </c>
      <c r="F34" t="str">
        <f>IF(F29&lt;0,1,"-")</f>
        <v>-</v>
      </c>
      <c r="G34" t="str">
        <f>IF(G29&lt;0,1,"-")</f>
        <v>-</v>
      </c>
      <c r="H34" t="str">
        <f>IF(H29&lt;0,1,"-")</f>
        <v>-</v>
      </c>
      <c r="I34" t="str">
        <f>IF(I29&lt;0,1,"-")</f>
        <v>-</v>
      </c>
      <c r="J34" t="str">
        <f>IF(J29&lt;0,1,"-")</f>
        <v>-</v>
      </c>
      <c r="K34" t="str">
        <f>IF(K29&lt;0,1,"-")</f>
        <v>-</v>
      </c>
      <c r="L34" t="str">
        <f>IF(L29&lt;0,1,"-")</f>
        <v>-</v>
      </c>
      <c r="M34" t="str">
        <f>IF(M29&lt;0,1,"-")</f>
        <v>-</v>
      </c>
      <c r="N34" t="str">
        <f>IF(N29&lt;0,1,"-")</f>
        <v>-</v>
      </c>
      <c r="O34" t="str">
        <f>IF(O29&lt;0,1,"-")</f>
        <v>-</v>
      </c>
      <c r="P34" t="str">
        <f>IF(P29&lt;0,1,"-")</f>
        <v>-</v>
      </c>
      <c r="Q34" t="str">
        <f>IF(Q29&lt;0,1,"-")</f>
        <v>-</v>
      </c>
      <c r="R34" t="str">
        <f>IF(R29&lt;0,1,"-")</f>
        <v>-</v>
      </c>
      <c r="S34" t="str">
        <f>IF(S29&lt;0,1,"-")</f>
        <v>-</v>
      </c>
      <c r="T34" t="str">
        <f>IF(T29&lt;0,1,"-")</f>
        <v>-</v>
      </c>
      <c r="U34" t="str">
        <f>IF(U29&lt;0,1,"-")</f>
        <v>-</v>
      </c>
      <c r="V34" t="str">
        <f>IF(V29&lt;0,1,"-")</f>
        <v>-</v>
      </c>
      <c r="W34" t="str">
        <f>IF(W29&lt;0,1,"-")</f>
        <v>-</v>
      </c>
      <c r="X34" t="str">
        <f>IF(X29&lt;0,1,"-")</f>
        <v>-</v>
      </c>
      <c r="Y34" t="str">
        <f>IF(Y29&lt;0,1,"-")</f>
        <v>-</v>
      </c>
      <c r="Z34" t="str">
        <f>IF(Z29&lt;0,1,"-")</f>
        <v>-</v>
      </c>
      <c r="AA34" t="str">
        <f>IF(AA29&lt;0,1,"-")</f>
        <v>-</v>
      </c>
      <c r="AB34" t="str">
        <f>IF(AB29&lt;0,1,"-")</f>
        <v>-</v>
      </c>
      <c r="AC34" t="str">
        <f>IF(AC29&lt;0,1,"-")</f>
        <v>-</v>
      </c>
      <c r="AD34" t="str">
        <f>IF(AD29&lt;0,1,"-")</f>
        <v>-</v>
      </c>
      <c r="AE34" t="str">
        <f>IF(AE29&lt;0,1,"-")</f>
        <v>-</v>
      </c>
      <c r="AF34" t="str">
        <f>IF(AF29&lt;0,1,"-")</f>
        <v>-</v>
      </c>
      <c r="AG34" t="str">
        <f>IF(AG29&lt;0,1,"-")</f>
        <v>-</v>
      </c>
      <c r="AH34" t="str">
        <f>IF(AH29&lt;0,1,"-")</f>
        <v>-</v>
      </c>
      <c r="AI34" t="str">
        <f>IF(AI29&lt;0,1,"-")</f>
        <v>-</v>
      </c>
      <c r="AJ34" t="str">
        <f>IF(AJ29&lt;0,1,"-")</f>
        <v>-</v>
      </c>
      <c r="AK34" t="str">
        <f>IF(AK29&lt;0,1,"-")</f>
        <v>-</v>
      </c>
      <c r="AL34" t="str">
        <f>IF(AL29&lt;0,1,"-")</f>
        <v>-</v>
      </c>
      <c r="AM34" t="str">
        <f>IF(AM29&lt;0,1,"-")</f>
        <v>-</v>
      </c>
      <c r="AN34" t="str">
        <f>IF(AN29&lt;0,1,"-")</f>
        <v>-</v>
      </c>
      <c r="AO34" t="str">
        <f>IF(AO29&lt;0,1,"-")</f>
        <v>-</v>
      </c>
      <c r="AP34" t="str">
        <f>IF(AP29&lt;0,1,"-")</f>
        <v>-</v>
      </c>
      <c r="AQ34" t="str">
        <f>IF(AQ29&lt;0,1,"-")</f>
        <v>-</v>
      </c>
      <c r="AR34" t="str">
        <f>IF(AR29&lt;0,1,"-")</f>
        <v>-</v>
      </c>
      <c r="AS34" t="str">
        <f>IF(AS29&lt;0,1,"-")</f>
        <v>-</v>
      </c>
      <c r="AT34" t="str">
        <f>IF(AT29&lt;0,1,"-")</f>
        <v>-</v>
      </c>
      <c r="AU34" t="str">
        <f>IF(AU29&lt;0,1,"-")</f>
        <v>-</v>
      </c>
      <c r="AV34" t="str">
        <f>IF(AV29&lt;0,1,"-")</f>
        <v>-</v>
      </c>
      <c r="AW34" t="str">
        <f>IF(AW29&lt;0,1,"-")</f>
        <v>-</v>
      </c>
      <c r="AY34" t="str">
        <f>IF(AY29&lt;0,1,"-")</f>
        <v>-</v>
      </c>
      <c r="AZ34" t="str">
        <f>IF(AZ29&lt;0,1,"-")</f>
        <v>-</v>
      </c>
      <c r="BA34" t="str">
        <f>IF(BA29&lt;0,1,"-")</f>
        <v>-</v>
      </c>
      <c r="BB34" t="str">
        <f>IF(BB29&lt;0,1,"-")</f>
        <v>-</v>
      </c>
      <c r="BC34" t="str">
        <f>IF(BC29&lt;0,1,"-")</f>
        <v>-</v>
      </c>
      <c r="BD34" t="str">
        <f>IF(BD29&lt;0,1,"-")</f>
        <v>-</v>
      </c>
      <c r="BE34" t="str">
        <f>IF(BE29&lt;0,1,"-")</f>
        <v>-</v>
      </c>
      <c r="BF34" t="str">
        <f>IF(BF29&lt;0,1,"-")</f>
        <v>-</v>
      </c>
      <c r="BG34" t="str">
        <f>IF(BG29&lt;0,1,"-")</f>
        <v>-</v>
      </c>
      <c r="BH34" t="str">
        <f>IF(BH29&lt;0,1,"-")</f>
        <v>-</v>
      </c>
      <c r="BI34" t="str">
        <f>IF(BI29&lt;0,1,"-")</f>
        <v>-</v>
      </c>
      <c r="BK34" t="str">
        <f>IF(BK29&lt;0,1,"-")</f>
        <v>-</v>
      </c>
      <c r="BL34" t="str">
        <f>IF(BL29&lt;0,1,"-")</f>
        <v>-</v>
      </c>
      <c r="BM34" t="str">
        <f>IF(BM29&lt;0,1,"-")</f>
        <v>-</v>
      </c>
      <c r="BN34" t="str">
        <f>IF(BN29&lt;0,1,"-")</f>
        <v>-</v>
      </c>
      <c r="BO34" t="str">
        <f>IF(BO29&lt;0,1,"-")</f>
        <v>-</v>
      </c>
      <c r="BP34" t="str">
        <f>IF(BP29&lt;0,1,"-")</f>
        <v>-</v>
      </c>
      <c r="BQ34" t="str">
        <f>IF(BQ29&lt;0,1,"-")</f>
        <v>-</v>
      </c>
      <c r="BR34" t="str">
        <f>IF(BR29&lt;0,1,"-")</f>
        <v>-</v>
      </c>
      <c r="BS34" t="str">
        <f>IF(BS29&lt;0,1,"-")</f>
        <v>-</v>
      </c>
      <c r="BT34" t="str">
        <f>IF(BT29&lt;0,1,"-")</f>
        <v>-</v>
      </c>
      <c r="BU34" t="str">
        <f>IF(BU29&lt;0,1,"-")</f>
        <v>-</v>
      </c>
      <c r="BW34" t="str">
        <f>IF(BW29&lt;0,1,"-")</f>
        <v>-</v>
      </c>
      <c r="BX34" t="str">
        <f>IF(BX29&lt;0,1,"-")</f>
        <v>-</v>
      </c>
      <c r="BY34" t="str">
        <f>IF(BY29&lt;0,1,"-")</f>
        <v>-</v>
      </c>
      <c r="BZ34" t="str">
        <f>IF(BZ29&lt;0,1,"-")</f>
        <v>-</v>
      </c>
      <c r="CA34" t="str">
        <f>IF(CA29&lt;0,1,"-")</f>
        <v>-</v>
      </c>
      <c r="CB34" t="str">
        <f>IF(CB29&lt;0,1,"-")</f>
        <v>-</v>
      </c>
      <c r="CC34" t="str">
        <f>IF(CC29&lt;0,1,"-")</f>
        <v>-</v>
      </c>
      <c r="CD34" t="str">
        <f>IF(CD29&lt;0,1,"-")</f>
        <v>-</v>
      </c>
      <c r="CE34" t="str">
        <f>IF(CE29&lt;0,1,"-")</f>
        <v>-</v>
      </c>
      <c r="CF34" t="str">
        <f>IF(CF29&lt;0,1,"-")</f>
        <v>-</v>
      </c>
      <c r="CG34" t="str">
        <f>IF(CG29&lt;0,1,"-")</f>
        <v>-</v>
      </c>
      <c r="CI34" t="str">
        <f>IF(CI29&lt;0,1,"-")</f>
        <v>-</v>
      </c>
      <c r="CJ34" t="str">
        <f>IF(CJ29&lt;0,1,"-")</f>
        <v>-</v>
      </c>
      <c r="CK34" t="str">
        <f>IF(CK29&lt;0,1,"-")</f>
        <v>-</v>
      </c>
      <c r="CL34" t="str">
        <f>IF(CL29&lt;0,1,"-")</f>
        <v>-</v>
      </c>
      <c r="CM34" t="str">
        <f>IF(CM29&lt;0,1,"-")</f>
        <v>-</v>
      </c>
      <c r="CN34" t="str">
        <f>IF(CN29&lt;0,1,"-")</f>
        <v>-</v>
      </c>
      <c r="CO34" t="str">
        <f>IF(CO29&lt;0,1,"-")</f>
        <v>-</v>
      </c>
      <c r="CP34" t="str">
        <f>IF(CP29&lt;0,1,"-")</f>
        <v>-</v>
      </c>
      <c r="CQ34" t="str">
        <f>IF(CQ29&lt;0,1,"-")</f>
        <v>-</v>
      </c>
      <c r="CR34" t="str">
        <f>IF(CR29&lt;0,1,"-")</f>
        <v>-</v>
      </c>
      <c r="CS34" t="str">
        <f>IF(CS29&lt;0,1,"-")</f>
        <v>-</v>
      </c>
      <c r="CU34" t="str">
        <f>IF(CU29&lt;0,1,"-")</f>
        <v>-</v>
      </c>
      <c r="CV34" t="str">
        <f>IF(CV29&lt;0,1,"-")</f>
        <v>-</v>
      </c>
      <c r="CW34" t="str">
        <f>IF(CW29&lt;0,1,"-")</f>
        <v>-</v>
      </c>
      <c r="CX34" t="str">
        <f>IF(CX29&lt;0,1,"-")</f>
        <v>-</v>
      </c>
      <c r="CY34" t="str">
        <f>IF(CY29&lt;0,1,"-")</f>
        <v>-</v>
      </c>
      <c r="CZ34" t="str">
        <f>IF(CZ29&lt;0,1,"-")</f>
        <v>-</v>
      </c>
      <c r="DA34" t="str">
        <f>IF(DA29&lt;0,1,"-")</f>
        <v>-</v>
      </c>
      <c r="DB34" t="str">
        <f>IF(DB29&lt;0,1,"-")</f>
        <v>-</v>
      </c>
      <c r="DC34" t="str">
        <f>IF(DC29&lt;0,1,"-")</f>
        <v>-</v>
      </c>
      <c r="DD34" t="str">
        <f>IF(DD29&lt;0,1,"-")</f>
        <v>-</v>
      </c>
      <c r="DE34" t="str">
        <f>IF(DE29&lt;0,1,"-")</f>
        <v>-</v>
      </c>
      <c r="DG34" t="str">
        <f>IF(DG29&lt;0,1,"-")</f>
        <v>-</v>
      </c>
      <c r="DH34" t="str">
        <f>IF(DH29&lt;0,1,"-")</f>
        <v>-</v>
      </c>
      <c r="DI34" t="str">
        <f>IF(DI29&lt;0,1,"-")</f>
        <v>-</v>
      </c>
      <c r="DJ34" t="str">
        <f>IF(DJ29&lt;0,1,"-")</f>
        <v>-</v>
      </c>
      <c r="DK34" t="str">
        <f>IF(DK29&lt;0,1,"-")</f>
        <v>-</v>
      </c>
      <c r="DL34" t="str">
        <f>IF(DL29&lt;0,1,"-")</f>
        <v>-</v>
      </c>
      <c r="DM34" t="str">
        <f>IF(DM29&lt;0,1,"-")</f>
        <v>-</v>
      </c>
      <c r="DN34" t="str">
        <f>IF(DN29&lt;0,1,"-")</f>
        <v>-</v>
      </c>
      <c r="DO34" t="str">
        <f>IF(DO29&lt;0,1,"-")</f>
        <v>-</v>
      </c>
      <c r="DP34" t="str">
        <f>IF(DP29&lt;0,1,"-")</f>
        <v>-</v>
      </c>
      <c r="DQ34" t="str">
        <f>IF(DQ29&lt;0,1,"-")</f>
        <v>-</v>
      </c>
      <c r="DS34" t="str">
        <f>IF(DS29&lt;0,1,"-")</f>
        <v>-</v>
      </c>
      <c r="DT34" t="str">
        <f>IF(DT29&lt;0,1,"-")</f>
        <v>-</v>
      </c>
      <c r="DU34" t="str">
        <f>IF(DU29&lt;0,1,"-")</f>
        <v>-</v>
      </c>
      <c r="DV34" t="str">
        <f>IF(DV29&lt;0,1,"-")</f>
        <v>-</v>
      </c>
      <c r="DW34" t="str">
        <f>IF(DW29&lt;0,1,"-")</f>
        <v>-</v>
      </c>
      <c r="DX34" t="str">
        <f>IF(DX29&lt;0,1,"-")</f>
        <v>-</v>
      </c>
      <c r="DY34" t="str">
        <f>IF(DY29&lt;0,1,"-")</f>
        <v>-</v>
      </c>
      <c r="DZ34" t="str">
        <f>IF(DZ29&lt;0,1,"-")</f>
        <v>-</v>
      </c>
      <c r="EA34" t="str">
        <f>IF(EA29&lt;0,1,"-")</f>
        <v>-</v>
      </c>
      <c r="EB34" t="str">
        <f>IF(EB29&lt;0,1,"-")</f>
        <v>-</v>
      </c>
      <c r="EC34" t="str">
        <f>IF(EC29&lt;0,1,"-")</f>
        <v>-</v>
      </c>
      <c r="EE34" t="str">
        <f>IF(EE29&lt;0,1,"-")</f>
        <v>-</v>
      </c>
      <c r="EF34" t="str">
        <f>IF(EF29&lt;0,1,"-")</f>
        <v>-</v>
      </c>
      <c r="EG34" t="str">
        <f>IF(EG29&lt;0,1,"-")</f>
        <v>-</v>
      </c>
      <c r="EH34" t="str">
        <f>IF(EH29&lt;0,1,"-")</f>
        <v>-</v>
      </c>
      <c r="EI34" t="str">
        <f>IF(EI29&lt;0,1,"-")</f>
        <v>-</v>
      </c>
      <c r="EJ34" t="str">
        <f>IF(EJ29&lt;0,1,"-")</f>
        <v>-</v>
      </c>
      <c r="EK34" t="str">
        <f>IF(EK29&lt;0,1,"-")</f>
        <v>-</v>
      </c>
      <c r="EL34" t="str">
        <f>IF(EL29&lt;0,1,"-")</f>
        <v>-</v>
      </c>
      <c r="EM34" t="str">
        <f>IF(EM29&lt;0,1,"-")</f>
        <v>-</v>
      </c>
      <c r="EN34" t="str">
        <f>IF(EN29&lt;0,1,"-")</f>
        <v>-</v>
      </c>
      <c r="EO34" t="str">
        <f>IF(EO29&lt;0,1,"-")</f>
        <v>-</v>
      </c>
      <c r="EQ34" t="str">
        <f>IF(EQ29&lt;0,1,"-")</f>
        <v>-</v>
      </c>
      <c r="ER34" t="str">
        <f>IF(ER29&lt;0,1,"-")</f>
        <v>-</v>
      </c>
      <c r="ES34" t="str">
        <f>IF(ES29&lt;0,1,"-")</f>
        <v>-</v>
      </c>
      <c r="ET34" t="str">
        <f>IF(ET29&lt;0,1,"-")</f>
        <v>-</v>
      </c>
      <c r="EU34" t="str">
        <f>IF(EU29&lt;0,1,"-")</f>
        <v>-</v>
      </c>
      <c r="EV34" t="str">
        <f>IF(EV29&lt;0,1,"-")</f>
        <v>-</v>
      </c>
      <c r="EW34" t="str">
        <f>IF(EW29&lt;0,1,"-")</f>
        <v>-</v>
      </c>
      <c r="EX34" t="str">
        <f>IF(EX29&lt;0,1,"-")</f>
        <v>-</v>
      </c>
      <c r="EY34" t="str">
        <f>IF(EY29&lt;0,1,"-")</f>
        <v>-</v>
      </c>
      <c r="EZ34" t="str">
        <f>IF(EZ29&lt;0,1,"-")</f>
        <v>-</v>
      </c>
      <c r="FA34" t="str">
        <f>IF(FA29&lt;0,1,"-")</f>
        <v>-</v>
      </c>
      <c r="FC34" t="str">
        <f>IF(FC29&lt;0,1,"-")</f>
        <v>-</v>
      </c>
      <c r="FD34" t="str">
        <f>IF(FD29&lt;0,1,"-")</f>
        <v>-</v>
      </c>
      <c r="FE34" t="str">
        <f>IF(FE29&lt;0,1,"-")</f>
        <v>-</v>
      </c>
      <c r="FF34" t="str">
        <f>IF(FF29&lt;0,1,"-")</f>
        <v>-</v>
      </c>
      <c r="FG34" t="str">
        <f>IF(FG29&lt;0,1,"-")</f>
        <v>-</v>
      </c>
      <c r="FH34" t="str">
        <f>IF(FH29&lt;0,1,"-")</f>
        <v>-</v>
      </c>
      <c r="FI34" t="str">
        <f>IF(FI29&lt;0,1,"-")</f>
        <v>-</v>
      </c>
      <c r="FJ34" t="str">
        <f>IF(FJ29&lt;0,1,"-")</f>
        <v>-</v>
      </c>
      <c r="FK34" t="str">
        <f>IF(FK29&lt;0,1,"-")</f>
        <v>-</v>
      </c>
      <c r="FL34" t="str">
        <f>IF(FL29&lt;0,1,"-")</f>
        <v>-</v>
      </c>
      <c r="FM34" t="str">
        <f>IF(FM29&lt;0,1,"-")</f>
        <v>-</v>
      </c>
    </row>
    <row r="35" spans="1:170">
      <c r="B35" t="str">
        <f>IF(B30&lt;0,1,"-")</f>
        <v>-</v>
      </c>
      <c r="C35" t="str">
        <f>IF(C30&lt;0,1,"-")</f>
        <v>-</v>
      </c>
      <c r="D35" t="str">
        <f>IF(D30&lt;0,1,"-")</f>
        <v>-</v>
      </c>
      <c r="E35" t="str">
        <f>IF(E30&lt;0,1,"-")</f>
        <v>-</v>
      </c>
      <c r="F35" t="str">
        <f>IF(F30&lt;0,1,"-")</f>
        <v>-</v>
      </c>
      <c r="G35" t="str">
        <f>IF(G30&lt;0,1,"-")</f>
        <v>-</v>
      </c>
      <c r="H35" t="str">
        <f>IF(H30&lt;0,1,"-")</f>
        <v>-</v>
      </c>
      <c r="I35" t="str">
        <f>IF(I30&lt;0,1,"-")</f>
        <v>-</v>
      </c>
      <c r="J35" t="str">
        <f>IF(J30&lt;0,1,"-")</f>
        <v>-</v>
      </c>
      <c r="K35" t="str">
        <f>IF(K30&lt;0,1,"-")</f>
        <v>-</v>
      </c>
      <c r="L35" t="str">
        <f>IF(L30&lt;0,1,"-")</f>
        <v>-</v>
      </c>
      <c r="M35" t="str">
        <f>IF(M30&lt;0,1,"-")</f>
        <v>-</v>
      </c>
      <c r="N35" t="str">
        <f>IF(N30&lt;0,1,"-")</f>
        <v>-</v>
      </c>
      <c r="O35" t="str">
        <f>IF(O30&lt;0,1,"-")</f>
        <v>-</v>
      </c>
      <c r="P35" t="str">
        <f>IF(P30&lt;0,1,"-")</f>
        <v>-</v>
      </c>
      <c r="Q35" t="str">
        <f>IF(Q30&lt;0,1,"-")</f>
        <v>-</v>
      </c>
      <c r="R35" t="str">
        <f>IF(R30&lt;0,1,"-")</f>
        <v>-</v>
      </c>
      <c r="S35" t="str">
        <f>IF(S30&lt;0,1,"-")</f>
        <v>-</v>
      </c>
      <c r="T35" t="str">
        <f>IF(T30&lt;0,1,"-")</f>
        <v>-</v>
      </c>
      <c r="U35" t="str">
        <f>IF(U30&lt;0,1,"-")</f>
        <v>-</v>
      </c>
      <c r="V35" t="str">
        <f>IF(V30&lt;0,1,"-")</f>
        <v>-</v>
      </c>
      <c r="W35" t="str">
        <f>IF(W30&lt;0,1,"-")</f>
        <v>-</v>
      </c>
      <c r="X35" t="str">
        <f>IF(X30&lt;0,1,"-")</f>
        <v>-</v>
      </c>
      <c r="Y35" t="str">
        <f>IF(Y30&lt;0,1,"-")</f>
        <v>-</v>
      </c>
      <c r="Z35" t="str">
        <f>IF(Z30&lt;0,1,"-")</f>
        <v>-</v>
      </c>
      <c r="AA35" t="str">
        <f>IF(AA30&lt;0,1,"-")</f>
        <v>-</v>
      </c>
      <c r="AB35" t="str">
        <f>IF(AB30&lt;0,1,"-")</f>
        <v>-</v>
      </c>
      <c r="AC35" t="str">
        <f>IF(AC30&lt;0,1,"-")</f>
        <v>-</v>
      </c>
      <c r="AD35" t="str">
        <f>IF(AD30&lt;0,1,"-")</f>
        <v>-</v>
      </c>
      <c r="AE35" t="str">
        <f>IF(AE30&lt;0,1,"-")</f>
        <v>-</v>
      </c>
      <c r="AF35" t="str">
        <f>IF(AF30&lt;0,1,"-")</f>
        <v>-</v>
      </c>
      <c r="AG35" t="str">
        <f>IF(AG30&lt;0,1,"-")</f>
        <v>-</v>
      </c>
      <c r="AH35" t="str">
        <f>IF(AH30&lt;0,1,"-")</f>
        <v>-</v>
      </c>
      <c r="AI35" t="str">
        <f>IF(AI30&lt;0,1,"-")</f>
        <v>-</v>
      </c>
      <c r="AJ35" t="str">
        <f>IF(AJ30&lt;0,1,"-")</f>
        <v>-</v>
      </c>
      <c r="AK35" t="str">
        <f>IF(AK30&lt;0,1,"-")</f>
        <v>-</v>
      </c>
      <c r="AL35" t="str">
        <f>IF(AL30&lt;0,1,"-")</f>
        <v>-</v>
      </c>
      <c r="AM35" t="str">
        <f>IF(AM30&lt;0,1,"-")</f>
        <v>-</v>
      </c>
      <c r="AN35" t="str">
        <f>IF(AN30&lt;0,1,"-")</f>
        <v>-</v>
      </c>
      <c r="AO35" t="str">
        <f>IF(AO30&lt;0,1,"-")</f>
        <v>-</v>
      </c>
      <c r="AP35" t="str">
        <f>IF(AP30&lt;0,1,"-")</f>
        <v>-</v>
      </c>
      <c r="AQ35" t="str">
        <f>IF(AQ30&lt;0,1,"-")</f>
        <v>-</v>
      </c>
      <c r="AR35" t="str">
        <f>IF(AR30&lt;0,1,"-")</f>
        <v>-</v>
      </c>
      <c r="AS35" t="str">
        <f>IF(AS30&lt;0,1,"-")</f>
        <v>-</v>
      </c>
      <c r="AT35" t="str">
        <f>IF(AT30&lt;0,1,"-")</f>
        <v>-</v>
      </c>
      <c r="AU35" t="str">
        <f>IF(AU30&lt;0,1,"-")</f>
        <v>-</v>
      </c>
      <c r="AV35" t="str">
        <f>IF(AV30&lt;0,1,"-")</f>
        <v>-</v>
      </c>
      <c r="AW35" t="str">
        <f>IF(AW30&lt;0,1,"-")</f>
        <v>-</v>
      </c>
      <c r="AY35" t="str">
        <f>IF(AY30&lt;0,1,"-")</f>
        <v>-</v>
      </c>
      <c r="AZ35" t="str">
        <f>IF(AZ30&lt;0,1,"-")</f>
        <v>-</v>
      </c>
      <c r="BA35" t="str">
        <f>IF(BA30&lt;0,1,"-")</f>
        <v>-</v>
      </c>
      <c r="BB35" t="str">
        <f>IF(BB30&lt;0,1,"-")</f>
        <v>-</v>
      </c>
      <c r="BC35" t="str">
        <f>IF(BC30&lt;0,1,"-")</f>
        <v>-</v>
      </c>
      <c r="BD35" t="str">
        <f>IF(BD30&lt;0,1,"-")</f>
        <v>-</v>
      </c>
      <c r="BE35" t="str">
        <f>IF(BE30&lt;0,1,"-")</f>
        <v>-</v>
      </c>
      <c r="BF35" t="str">
        <f>IF(BF30&lt;0,1,"-")</f>
        <v>-</v>
      </c>
      <c r="BG35" t="str">
        <f>IF(BG30&lt;0,1,"-")</f>
        <v>-</v>
      </c>
      <c r="BH35" t="str">
        <f>IF(BH30&lt;0,1,"-")</f>
        <v>-</v>
      </c>
      <c r="BI35" t="str">
        <f>IF(BI30&lt;0,1,"-")</f>
        <v>-</v>
      </c>
      <c r="BK35" t="str">
        <f>IF(BK30&lt;0,1,"-")</f>
        <v>-</v>
      </c>
      <c r="BL35" t="str">
        <f>IF(BL30&lt;0,1,"-")</f>
        <v>-</v>
      </c>
      <c r="BM35" t="str">
        <f>IF(BM30&lt;0,1,"-")</f>
        <v>-</v>
      </c>
      <c r="BN35" t="str">
        <f>IF(BN30&lt;0,1,"-")</f>
        <v>-</v>
      </c>
      <c r="BO35" t="str">
        <f>IF(BO30&lt;0,1,"-")</f>
        <v>-</v>
      </c>
      <c r="BP35" t="str">
        <f>IF(BP30&lt;0,1,"-")</f>
        <v>-</v>
      </c>
      <c r="BQ35" t="str">
        <f>IF(BQ30&lt;0,1,"-")</f>
        <v>-</v>
      </c>
      <c r="BR35" t="str">
        <f>IF(BR30&lt;0,1,"-")</f>
        <v>-</v>
      </c>
      <c r="BS35" t="str">
        <f>IF(BS30&lt;0,1,"-")</f>
        <v>-</v>
      </c>
      <c r="BT35" t="str">
        <f>IF(BT30&lt;0,1,"-")</f>
        <v>-</v>
      </c>
      <c r="BU35" t="str">
        <f>IF(BU30&lt;0,1,"-")</f>
        <v>-</v>
      </c>
      <c r="BW35" t="str">
        <f>IF(BW30&lt;0,1,"-")</f>
        <v>-</v>
      </c>
      <c r="BX35" t="str">
        <f>IF(BX30&lt;0,1,"-")</f>
        <v>-</v>
      </c>
      <c r="BY35" t="str">
        <f>IF(BY30&lt;0,1,"-")</f>
        <v>-</v>
      </c>
      <c r="BZ35" t="str">
        <f>IF(BZ30&lt;0,1,"-")</f>
        <v>-</v>
      </c>
      <c r="CA35" t="str">
        <f>IF(CA30&lt;0,1,"-")</f>
        <v>-</v>
      </c>
      <c r="CB35" t="str">
        <f>IF(CB30&lt;0,1,"-")</f>
        <v>-</v>
      </c>
      <c r="CC35" t="str">
        <f>IF(CC30&lt;0,1,"-")</f>
        <v>-</v>
      </c>
      <c r="CD35" t="str">
        <f>IF(CD30&lt;0,1,"-")</f>
        <v>-</v>
      </c>
      <c r="CE35" t="str">
        <f>IF(CE30&lt;0,1,"-")</f>
        <v>-</v>
      </c>
      <c r="CF35" t="str">
        <f>IF(CF30&lt;0,1,"-")</f>
        <v>-</v>
      </c>
      <c r="CG35" t="str">
        <f>IF(CG30&lt;0,1,"-")</f>
        <v>-</v>
      </c>
      <c r="CI35" t="str">
        <f>IF(CI30&lt;0,1,"-")</f>
        <v>-</v>
      </c>
      <c r="CJ35" t="str">
        <f>IF(CJ30&lt;0,1,"-")</f>
        <v>-</v>
      </c>
      <c r="CK35" t="str">
        <f>IF(CK30&lt;0,1,"-")</f>
        <v>-</v>
      </c>
      <c r="CL35" t="str">
        <f>IF(CL30&lt;0,1,"-")</f>
        <v>-</v>
      </c>
      <c r="CM35" t="str">
        <f>IF(CM30&lt;0,1,"-")</f>
        <v>-</v>
      </c>
      <c r="CN35" t="str">
        <f>IF(CN30&lt;0,1,"-")</f>
        <v>-</v>
      </c>
      <c r="CO35" t="str">
        <f>IF(CO30&lt;0,1,"-")</f>
        <v>-</v>
      </c>
      <c r="CP35" t="str">
        <f>IF(CP30&lt;0,1,"-")</f>
        <v>-</v>
      </c>
      <c r="CQ35" t="str">
        <f>IF(CQ30&lt;0,1,"-")</f>
        <v>-</v>
      </c>
      <c r="CR35" t="str">
        <f>IF(CR30&lt;0,1,"-")</f>
        <v>-</v>
      </c>
      <c r="CS35" t="str">
        <f>IF(CS30&lt;0,1,"-")</f>
        <v>-</v>
      </c>
      <c r="CU35" t="str">
        <f>IF(CU30&lt;0,1,"-")</f>
        <v>-</v>
      </c>
      <c r="CV35" t="str">
        <f>IF(CV30&lt;0,1,"-")</f>
        <v>-</v>
      </c>
      <c r="CW35" t="str">
        <f>IF(CW30&lt;0,1,"-")</f>
        <v>-</v>
      </c>
      <c r="CX35" t="str">
        <f>IF(CX30&lt;0,1,"-")</f>
        <v>-</v>
      </c>
      <c r="CY35" t="str">
        <f>IF(CY30&lt;0,1,"-")</f>
        <v>-</v>
      </c>
      <c r="CZ35" t="str">
        <f>IF(CZ30&lt;0,1,"-")</f>
        <v>-</v>
      </c>
      <c r="DA35" t="str">
        <f>IF(DA30&lt;0,1,"-")</f>
        <v>-</v>
      </c>
      <c r="DB35" t="str">
        <f>IF(DB30&lt;0,1,"-")</f>
        <v>-</v>
      </c>
      <c r="DC35" t="str">
        <f>IF(DC30&lt;0,1,"-")</f>
        <v>-</v>
      </c>
      <c r="DD35" t="str">
        <f>IF(DD30&lt;0,1,"-")</f>
        <v>-</v>
      </c>
      <c r="DE35" t="str">
        <f>IF(DE30&lt;0,1,"-")</f>
        <v>-</v>
      </c>
      <c r="DG35" t="str">
        <f>IF(DG30&lt;0,1,"-")</f>
        <v>-</v>
      </c>
      <c r="DH35" t="str">
        <f>IF(DH30&lt;0,1,"-")</f>
        <v>-</v>
      </c>
      <c r="DI35" t="str">
        <f>IF(DI30&lt;0,1,"-")</f>
        <v>-</v>
      </c>
      <c r="DJ35" t="str">
        <f>IF(DJ30&lt;0,1,"-")</f>
        <v>-</v>
      </c>
      <c r="DK35" t="str">
        <f>IF(DK30&lt;0,1,"-")</f>
        <v>-</v>
      </c>
      <c r="DL35" t="str">
        <f>IF(DL30&lt;0,1,"-")</f>
        <v>-</v>
      </c>
      <c r="DM35" t="str">
        <f>IF(DM30&lt;0,1,"-")</f>
        <v>-</v>
      </c>
      <c r="DN35" t="str">
        <f>IF(DN30&lt;0,1,"-")</f>
        <v>-</v>
      </c>
      <c r="DO35" t="str">
        <f>IF(DO30&lt;0,1,"-")</f>
        <v>-</v>
      </c>
      <c r="DP35" t="str">
        <f>IF(DP30&lt;0,1,"-")</f>
        <v>-</v>
      </c>
      <c r="DQ35" t="str">
        <f>IF(DQ30&lt;0,1,"-")</f>
        <v>-</v>
      </c>
      <c r="DS35" t="str">
        <f>IF(DS30&lt;0,1,"-")</f>
        <v>-</v>
      </c>
      <c r="DT35" t="str">
        <f>IF(DT30&lt;0,1,"-")</f>
        <v>-</v>
      </c>
      <c r="DU35" t="str">
        <f>IF(DU30&lt;0,1,"-")</f>
        <v>-</v>
      </c>
      <c r="DV35" t="str">
        <f>IF(DV30&lt;0,1,"-")</f>
        <v>-</v>
      </c>
      <c r="DW35" t="str">
        <f>IF(DW30&lt;0,1,"-")</f>
        <v>-</v>
      </c>
      <c r="DX35" t="str">
        <f>IF(DX30&lt;0,1,"-")</f>
        <v>-</v>
      </c>
      <c r="DY35" t="str">
        <f>IF(DY30&lt;0,1,"-")</f>
        <v>-</v>
      </c>
      <c r="DZ35" t="str">
        <f>IF(DZ30&lt;0,1,"-")</f>
        <v>-</v>
      </c>
      <c r="EA35" t="str">
        <f>IF(EA30&lt;0,1,"-")</f>
        <v>-</v>
      </c>
      <c r="EB35" t="str">
        <f>IF(EB30&lt;0,1,"-")</f>
        <v>-</v>
      </c>
      <c r="EC35" t="str">
        <f>IF(EC30&lt;0,1,"-")</f>
        <v>-</v>
      </c>
      <c r="EE35" t="str">
        <f>IF(EE30&lt;0,1,"-")</f>
        <v>-</v>
      </c>
      <c r="EF35" t="str">
        <f>IF(EF30&lt;0,1,"-")</f>
        <v>-</v>
      </c>
      <c r="EG35" t="str">
        <f>IF(EG30&lt;0,1,"-")</f>
        <v>-</v>
      </c>
      <c r="EH35" t="str">
        <f>IF(EH30&lt;0,1,"-")</f>
        <v>-</v>
      </c>
      <c r="EI35" t="str">
        <f>IF(EI30&lt;0,1,"-")</f>
        <v>-</v>
      </c>
      <c r="EJ35" t="str">
        <f>IF(EJ30&lt;0,1,"-")</f>
        <v>-</v>
      </c>
      <c r="EK35" t="str">
        <f>IF(EK30&lt;0,1,"-")</f>
        <v>-</v>
      </c>
      <c r="EL35" t="str">
        <f>IF(EL30&lt;0,1,"-")</f>
        <v>-</v>
      </c>
      <c r="EM35" t="str">
        <f>IF(EM30&lt;0,1,"-")</f>
        <v>-</v>
      </c>
      <c r="EN35" t="str">
        <f>IF(EN30&lt;0,1,"-")</f>
        <v>-</v>
      </c>
      <c r="EO35" t="str">
        <f>IF(EO30&lt;0,1,"-")</f>
        <v>-</v>
      </c>
      <c r="EQ35" t="str">
        <f>IF(EQ30&lt;0,1,"-")</f>
        <v>-</v>
      </c>
      <c r="ER35" t="str">
        <f>IF(ER30&lt;0,1,"-")</f>
        <v>-</v>
      </c>
      <c r="ES35" t="str">
        <f>IF(ES30&lt;0,1,"-")</f>
        <v>-</v>
      </c>
      <c r="ET35" t="str">
        <f>IF(ET30&lt;0,1,"-")</f>
        <v>-</v>
      </c>
      <c r="EU35" t="str">
        <f>IF(EU30&lt;0,1,"-")</f>
        <v>-</v>
      </c>
      <c r="EV35" t="str">
        <f>IF(EV30&lt;0,1,"-")</f>
        <v>-</v>
      </c>
      <c r="EW35" t="str">
        <f>IF(EW30&lt;0,1,"-")</f>
        <v>-</v>
      </c>
      <c r="EX35" t="str">
        <f>IF(EX30&lt;0,1,"-")</f>
        <v>-</v>
      </c>
      <c r="EY35" t="str">
        <f>IF(EY30&lt;0,1,"-")</f>
        <v>-</v>
      </c>
      <c r="EZ35" t="str">
        <f>IF(EZ30&lt;0,1,"-")</f>
        <v>-</v>
      </c>
      <c r="FA35" t="str">
        <f>IF(FA30&lt;0,1,"-")</f>
        <v>-</v>
      </c>
      <c r="FC35" t="str">
        <f>IF(FC30&lt;0,1,"-")</f>
        <v>-</v>
      </c>
      <c r="FD35" t="str">
        <f>IF(FD30&lt;0,1,"-")</f>
        <v>-</v>
      </c>
      <c r="FE35" t="str">
        <f>IF(FE30&lt;0,1,"-")</f>
        <v>-</v>
      </c>
      <c r="FF35" t="str">
        <f>IF(FF30&lt;0,1,"-")</f>
        <v>-</v>
      </c>
      <c r="FG35" t="str">
        <f>IF(FG30&lt;0,1,"-")</f>
        <v>-</v>
      </c>
      <c r="FH35" t="str">
        <f>IF(FH30&lt;0,1,"-")</f>
        <v>-</v>
      </c>
      <c r="FI35" t="str">
        <f>IF(FI30&lt;0,1,"-")</f>
        <v>-</v>
      </c>
      <c r="FJ35" t="str">
        <f>IF(FJ30&lt;0,1,"-")</f>
        <v>-</v>
      </c>
      <c r="FK35" t="str">
        <f>IF(FK30&lt;0,1,"-")</f>
        <v>-</v>
      </c>
      <c r="FL35" t="str">
        <f>IF(FL30&lt;0,1,"-")</f>
        <v>-</v>
      </c>
      <c r="FM35" t="str">
        <f>IF(FM30&lt;0,1,"-")</f>
        <v>-</v>
      </c>
    </row>
    <row r="36" spans="1:170">
      <c r="B36" t="str">
        <f>IF(B31&lt;0,1,"-")</f>
        <v>-</v>
      </c>
      <c r="C36" t="str">
        <f>IF(C31&lt;0,1,"-")</f>
        <v>-</v>
      </c>
      <c r="D36" t="str">
        <f>IF(D31&lt;0,1,"-")</f>
        <v>-</v>
      </c>
      <c r="E36" t="str">
        <f>IF(E31&lt;0,1,"-")</f>
        <v>-</v>
      </c>
      <c r="F36" t="str">
        <f>IF(F31&lt;0,1,"-")</f>
        <v>-</v>
      </c>
      <c r="G36" t="str">
        <f>IF(G31&lt;0,1,"-")</f>
        <v>-</v>
      </c>
      <c r="H36" t="str">
        <f>IF(H31&lt;0,1,"-")</f>
        <v>-</v>
      </c>
      <c r="I36" t="str">
        <f>IF(I31&lt;0,1,"-")</f>
        <v>-</v>
      </c>
      <c r="J36" t="str">
        <f>IF(J31&lt;0,1,"-")</f>
        <v>-</v>
      </c>
      <c r="K36" t="str">
        <f>IF(K31&lt;0,1,"-")</f>
        <v>-</v>
      </c>
      <c r="L36" t="str">
        <f>IF(L31&lt;0,1,"-")</f>
        <v>-</v>
      </c>
      <c r="M36" t="str">
        <f>IF(M31&lt;0,1,"-")</f>
        <v>-</v>
      </c>
      <c r="N36" t="str">
        <f>IF(N31&lt;0,1,"-")</f>
        <v>-</v>
      </c>
      <c r="O36" t="str">
        <f>IF(O31&lt;0,1,"-")</f>
        <v>-</v>
      </c>
      <c r="P36" t="str">
        <f>IF(P31&lt;0,1,"-")</f>
        <v>-</v>
      </c>
      <c r="Q36" t="str">
        <f>IF(Q31&lt;0,1,"-")</f>
        <v>-</v>
      </c>
      <c r="R36" t="str">
        <f>IF(R31&lt;0,1,"-")</f>
        <v>-</v>
      </c>
      <c r="S36" t="str">
        <f>IF(S31&lt;0,1,"-")</f>
        <v>-</v>
      </c>
      <c r="T36" t="str">
        <f>IF(T31&lt;0,1,"-")</f>
        <v>-</v>
      </c>
      <c r="U36" t="str">
        <f>IF(U31&lt;0,1,"-")</f>
        <v>-</v>
      </c>
      <c r="V36" t="str">
        <f>IF(V31&lt;0,1,"-")</f>
        <v>-</v>
      </c>
      <c r="W36" t="str">
        <f>IF(W31&lt;0,1,"-")</f>
        <v>-</v>
      </c>
      <c r="X36" t="str">
        <f>IF(X31&lt;0,1,"-")</f>
        <v>-</v>
      </c>
      <c r="Y36" t="str">
        <f>IF(Y31&lt;0,1,"-")</f>
        <v>-</v>
      </c>
      <c r="Z36" t="str">
        <f>IF(Z31&lt;0,1,"-")</f>
        <v>-</v>
      </c>
      <c r="AA36" t="str">
        <f>IF(AA31&lt;0,1,"-")</f>
        <v>-</v>
      </c>
      <c r="AB36" t="str">
        <f>IF(AB31&lt;0,1,"-")</f>
        <v>-</v>
      </c>
      <c r="AC36" t="str">
        <f>IF(AC31&lt;0,1,"-")</f>
        <v>-</v>
      </c>
      <c r="AD36" t="str">
        <f>IF(AD31&lt;0,1,"-")</f>
        <v>-</v>
      </c>
      <c r="AE36" t="str">
        <f>IF(AE31&lt;0,1,"-")</f>
        <v>-</v>
      </c>
      <c r="AF36" t="str">
        <f>IF(AF31&lt;0,1,"-")</f>
        <v>-</v>
      </c>
      <c r="AG36" t="str">
        <f>IF(AG31&lt;0,1,"-")</f>
        <v>-</v>
      </c>
      <c r="AH36" t="str">
        <f>IF(AH31&lt;0,1,"-")</f>
        <v>-</v>
      </c>
      <c r="AI36" t="str">
        <f>IF(AI31&lt;0,1,"-")</f>
        <v>-</v>
      </c>
      <c r="AJ36" t="str">
        <f>IF(AJ31&lt;0,1,"-")</f>
        <v>-</v>
      </c>
      <c r="AK36" t="str">
        <f>IF(AK31&lt;0,1,"-")</f>
        <v>-</v>
      </c>
      <c r="AL36" t="str">
        <f>IF(AL31&lt;0,1,"-")</f>
        <v>-</v>
      </c>
      <c r="AM36" t="str">
        <f>IF(AM31&lt;0,1,"-")</f>
        <v>-</v>
      </c>
      <c r="AN36" t="str">
        <f>IF(AN31&lt;0,1,"-")</f>
        <v>-</v>
      </c>
      <c r="AO36" t="str">
        <f>IF(AO31&lt;0,1,"-")</f>
        <v>-</v>
      </c>
      <c r="AP36" t="str">
        <f>IF(AP31&lt;0,1,"-")</f>
        <v>-</v>
      </c>
      <c r="AQ36" t="str">
        <f>IF(AQ31&lt;0,1,"-")</f>
        <v>-</v>
      </c>
      <c r="AR36" t="str">
        <f>IF(AR31&lt;0,1,"-")</f>
        <v>-</v>
      </c>
      <c r="AS36" t="str">
        <f>IF(AS31&lt;0,1,"-")</f>
        <v>-</v>
      </c>
      <c r="AT36" t="str">
        <f>IF(AT31&lt;0,1,"-")</f>
        <v>-</v>
      </c>
      <c r="AU36" t="str">
        <f>IF(AU31&lt;0,1,"-")</f>
        <v>-</v>
      </c>
      <c r="AV36" t="str">
        <f>IF(AV31&lt;0,1,"-")</f>
        <v>-</v>
      </c>
      <c r="AW36" t="str">
        <f>IF(AW31&lt;0,1,"-")</f>
        <v>-</v>
      </c>
      <c r="AY36" t="str">
        <f>IF(AY31&lt;0,1,"-")</f>
        <v>-</v>
      </c>
      <c r="AZ36" t="str">
        <f>IF(AZ31&lt;0,1,"-")</f>
        <v>-</v>
      </c>
      <c r="BA36" t="str">
        <f>IF(BA31&lt;0,1,"-")</f>
        <v>-</v>
      </c>
      <c r="BB36" t="str">
        <f>IF(BB31&lt;0,1,"-")</f>
        <v>-</v>
      </c>
      <c r="BC36" t="str">
        <f>IF(BC31&lt;0,1,"-")</f>
        <v>-</v>
      </c>
      <c r="BD36" t="str">
        <f>IF(BD31&lt;0,1,"-")</f>
        <v>-</v>
      </c>
      <c r="BE36" t="str">
        <f>IF(BE31&lt;0,1,"-")</f>
        <v>-</v>
      </c>
      <c r="BF36" t="str">
        <f>IF(BF31&lt;0,1,"-")</f>
        <v>-</v>
      </c>
      <c r="BG36" t="str">
        <f>IF(BG31&lt;0,1,"-")</f>
        <v>-</v>
      </c>
      <c r="BH36" t="str">
        <f>IF(BH31&lt;0,1,"-")</f>
        <v>-</v>
      </c>
      <c r="BI36" t="str">
        <f>IF(BI31&lt;0,1,"-")</f>
        <v>-</v>
      </c>
      <c r="BK36" t="str">
        <f>IF(BK31&lt;0,1,"-")</f>
        <v>-</v>
      </c>
      <c r="BL36" t="str">
        <f>IF(BL31&lt;0,1,"-")</f>
        <v>-</v>
      </c>
      <c r="BM36" t="str">
        <f>IF(BM31&lt;0,1,"-")</f>
        <v>-</v>
      </c>
      <c r="BN36" t="str">
        <f>IF(BN31&lt;0,1,"-")</f>
        <v>-</v>
      </c>
      <c r="BO36" t="str">
        <f>IF(BO31&lt;0,1,"-")</f>
        <v>-</v>
      </c>
      <c r="BP36" t="str">
        <f>IF(BP31&lt;0,1,"-")</f>
        <v>-</v>
      </c>
      <c r="BQ36" t="str">
        <f>IF(BQ31&lt;0,1,"-")</f>
        <v>-</v>
      </c>
      <c r="BR36" t="str">
        <f>IF(BR31&lt;0,1,"-")</f>
        <v>-</v>
      </c>
      <c r="BS36" t="str">
        <f>IF(BS31&lt;0,1,"-")</f>
        <v>-</v>
      </c>
      <c r="BT36" t="str">
        <f>IF(BT31&lt;0,1,"-")</f>
        <v>-</v>
      </c>
      <c r="BU36" t="str">
        <f>IF(BU31&lt;0,1,"-")</f>
        <v>-</v>
      </c>
      <c r="BW36" t="str">
        <f>IF(BW31&lt;0,1,"-")</f>
        <v>-</v>
      </c>
      <c r="BX36" t="str">
        <f>IF(BX31&lt;0,1,"-")</f>
        <v>-</v>
      </c>
      <c r="BY36" t="str">
        <f>IF(BY31&lt;0,1,"-")</f>
        <v>-</v>
      </c>
      <c r="BZ36" t="str">
        <f>IF(BZ31&lt;0,1,"-")</f>
        <v>-</v>
      </c>
      <c r="CA36" t="str">
        <f>IF(CA31&lt;0,1,"-")</f>
        <v>-</v>
      </c>
      <c r="CB36" t="str">
        <f>IF(CB31&lt;0,1,"-")</f>
        <v>-</v>
      </c>
      <c r="CC36" t="str">
        <f>IF(CC31&lt;0,1,"-")</f>
        <v>-</v>
      </c>
      <c r="CD36" t="str">
        <f>IF(CD31&lt;0,1,"-")</f>
        <v>-</v>
      </c>
      <c r="CE36" t="str">
        <f>IF(CE31&lt;0,1,"-")</f>
        <v>-</v>
      </c>
      <c r="CF36" t="str">
        <f>IF(CF31&lt;0,1,"-")</f>
        <v>-</v>
      </c>
      <c r="CG36" t="str">
        <f>IF(CG31&lt;0,1,"-")</f>
        <v>-</v>
      </c>
      <c r="CI36" t="str">
        <f>IF(CI31&lt;0,1,"-")</f>
        <v>-</v>
      </c>
      <c r="CJ36" t="str">
        <f>IF(CJ31&lt;0,1,"-")</f>
        <v>-</v>
      </c>
      <c r="CK36" t="str">
        <f>IF(CK31&lt;0,1,"-")</f>
        <v>-</v>
      </c>
      <c r="CL36" t="str">
        <f>IF(CL31&lt;0,1,"-")</f>
        <v>-</v>
      </c>
      <c r="CM36" t="str">
        <f>IF(CM31&lt;0,1,"-")</f>
        <v>-</v>
      </c>
      <c r="CN36" t="str">
        <f>IF(CN31&lt;0,1,"-")</f>
        <v>-</v>
      </c>
      <c r="CO36" t="str">
        <f>IF(CO31&lt;0,1,"-")</f>
        <v>-</v>
      </c>
      <c r="CP36" t="str">
        <f>IF(CP31&lt;0,1,"-")</f>
        <v>-</v>
      </c>
      <c r="CQ36" t="str">
        <f>IF(CQ31&lt;0,1,"-")</f>
        <v>-</v>
      </c>
      <c r="CR36" t="str">
        <f>IF(CR31&lt;0,1,"-")</f>
        <v>-</v>
      </c>
      <c r="CS36" t="str">
        <f>IF(CS31&lt;0,1,"-")</f>
        <v>-</v>
      </c>
      <c r="CU36" t="str">
        <f>IF(CU31&lt;0,1,"-")</f>
        <v>-</v>
      </c>
      <c r="CV36" t="str">
        <f>IF(CV31&lt;0,1,"-")</f>
        <v>-</v>
      </c>
      <c r="CW36" t="str">
        <f>IF(CW31&lt;0,1,"-")</f>
        <v>-</v>
      </c>
      <c r="CX36" t="str">
        <f>IF(CX31&lt;0,1,"-")</f>
        <v>-</v>
      </c>
      <c r="CY36" t="str">
        <f>IF(CY31&lt;0,1,"-")</f>
        <v>-</v>
      </c>
      <c r="CZ36" t="str">
        <f>IF(CZ31&lt;0,1,"-")</f>
        <v>-</v>
      </c>
      <c r="DA36" t="str">
        <f>IF(DA31&lt;0,1,"-")</f>
        <v>-</v>
      </c>
      <c r="DB36" t="str">
        <f>IF(DB31&lt;0,1,"-")</f>
        <v>-</v>
      </c>
      <c r="DC36" t="str">
        <f>IF(DC31&lt;0,1,"-")</f>
        <v>-</v>
      </c>
      <c r="DD36" t="str">
        <f>IF(DD31&lt;0,1,"-")</f>
        <v>-</v>
      </c>
      <c r="DE36" t="str">
        <f>IF(DE31&lt;0,1,"-")</f>
        <v>-</v>
      </c>
      <c r="DG36" t="str">
        <f>IF(DG31&lt;0,1,"-")</f>
        <v>-</v>
      </c>
      <c r="DH36" t="str">
        <f>IF(DH31&lt;0,1,"-")</f>
        <v>-</v>
      </c>
      <c r="DI36" t="str">
        <f>IF(DI31&lt;0,1,"-")</f>
        <v>-</v>
      </c>
      <c r="DJ36" t="str">
        <f>IF(DJ31&lt;0,1,"-")</f>
        <v>-</v>
      </c>
      <c r="DK36" t="str">
        <f>IF(DK31&lt;0,1,"-")</f>
        <v>-</v>
      </c>
      <c r="DL36" t="str">
        <f>IF(DL31&lt;0,1,"-")</f>
        <v>-</v>
      </c>
      <c r="DM36" t="str">
        <f>IF(DM31&lt;0,1,"-")</f>
        <v>-</v>
      </c>
      <c r="DN36" t="str">
        <f>IF(DN31&lt;0,1,"-")</f>
        <v>-</v>
      </c>
      <c r="DO36" t="str">
        <f>IF(DO31&lt;0,1,"-")</f>
        <v>-</v>
      </c>
      <c r="DP36" t="str">
        <f>IF(DP31&lt;0,1,"-")</f>
        <v>-</v>
      </c>
      <c r="DQ36" t="str">
        <f>IF(DQ31&lt;0,1,"-")</f>
        <v>-</v>
      </c>
      <c r="DS36" t="str">
        <f>IF(DS31&lt;0,1,"-")</f>
        <v>-</v>
      </c>
      <c r="DT36" t="str">
        <f>IF(DT31&lt;0,1,"-")</f>
        <v>-</v>
      </c>
      <c r="DU36" t="str">
        <f>IF(DU31&lt;0,1,"-")</f>
        <v>-</v>
      </c>
      <c r="DV36" t="str">
        <f>IF(DV31&lt;0,1,"-")</f>
        <v>-</v>
      </c>
      <c r="DW36" t="str">
        <f>IF(DW31&lt;0,1,"-")</f>
        <v>-</v>
      </c>
      <c r="DX36" t="str">
        <f>IF(DX31&lt;0,1,"-")</f>
        <v>-</v>
      </c>
      <c r="DY36" t="str">
        <f>IF(DY31&lt;0,1,"-")</f>
        <v>-</v>
      </c>
      <c r="DZ36" t="str">
        <f>IF(DZ31&lt;0,1,"-")</f>
        <v>-</v>
      </c>
      <c r="EA36" t="str">
        <f>IF(EA31&lt;0,1,"-")</f>
        <v>-</v>
      </c>
      <c r="EB36" t="str">
        <f>IF(EB31&lt;0,1,"-")</f>
        <v>-</v>
      </c>
      <c r="EC36" t="str">
        <f>IF(EC31&lt;0,1,"-")</f>
        <v>-</v>
      </c>
      <c r="EE36" t="str">
        <f>IF(EE31&lt;0,1,"-")</f>
        <v>-</v>
      </c>
      <c r="EF36" t="str">
        <f>IF(EF31&lt;0,1,"-")</f>
        <v>-</v>
      </c>
      <c r="EG36" t="str">
        <f>IF(EG31&lt;0,1,"-")</f>
        <v>-</v>
      </c>
      <c r="EH36" t="str">
        <f>IF(EH31&lt;0,1,"-")</f>
        <v>-</v>
      </c>
      <c r="EI36" t="str">
        <f>IF(EI31&lt;0,1,"-")</f>
        <v>-</v>
      </c>
      <c r="EJ36" t="str">
        <f>IF(EJ31&lt;0,1,"-")</f>
        <v>-</v>
      </c>
      <c r="EK36" t="str">
        <f>IF(EK31&lt;0,1,"-")</f>
        <v>-</v>
      </c>
      <c r="EL36" t="str">
        <f>IF(EL31&lt;0,1,"-")</f>
        <v>-</v>
      </c>
      <c r="EM36" t="str">
        <f>IF(EM31&lt;0,1,"-")</f>
        <v>-</v>
      </c>
      <c r="EN36" t="str">
        <f>IF(EN31&lt;0,1,"-")</f>
        <v>-</v>
      </c>
      <c r="EO36" t="str">
        <f>IF(EO31&lt;0,1,"-")</f>
        <v>-</v>
      </c>
      <c r="EQ36" t="str">
        <f>IF(EQ31&lt;0,1,"-")</f>
        <v>-</v>
      </c>
      <c r="ER36" t="str">
        <f>IF(ER31&lt;0,1,"-")</f>
        <v>-</v>
      </c>
      <c r="ES36" t="str">
        <f>IF(ES31&lt;0,1,"-")</f>
        <v>-</v>
      </c>
      <c r="ET36" t="str">
        <f>IF(ET31&lt;0,1,"-")</f>
        <v>-</v>
      </c>
      <c r="EU36" t="str">
        <f>IF(EU31&lt;0,1,"-")</f>
        <v>-</v>
      </c>
      <c r="EV36" t="str">
        <f>IF(EV31&lt;0,1,"-")</f>
        <v>-</v>
      </c>
      <c r="EW36" t="str">
        <f>IF(EW31&lt;0,1,"-")</f>
        <v>-</v>
      </c>
      <c r="EX36" t="str">
        <f>IF(EX31&lt;0,1,"-")</f>
        <v>-</v>
      </c>
      <c r="EY36" t="str">
        <f>IF(EY31&lt;0,1,"-")</f>
        <v>-</v>
      </c>
      <c r="EZ36" t="str">
        <f>IF(EZ31&lt;0,1,"-")</f>
        <v>-</v>
      </c>
      <c r="FA36" t="str">
        <f>IF(FA31&lt;0,1,"-")</f>
        <v>-</v>
      </c>
      <c r="FC36" t="str">
        <f>IF(FC31&lt;0,1,"-")</f>
        <v>-</v>
      </c>
      <c r="FD36" t="str">
        <f>IF(FD31&lt;0,1,"-")</f>
        <v>-</v>
      </c>
      <c r="FE36" t="str">
        <f>IF(FE31&lt;0,1,"-")</f>
        <v>-</v>
      </c>
      <c r="FF36" t="str">
        <f>IF(FF31&lt;0,1,"-")</f>
        <v>-</v>
      </c>
      <c r="FG36" t="str">
        <f>IF(FG31&lt;0,1,"-")</f>
        <v>-</v>
      </c>
      <c r="FH36" t="str">
        <f>IF(FH31&lt;0,1,"-")</f>
        <v>-</v>
      </c>
      <c r="FI36" t="str">
        <f>IF(FI31&lt;0,1,"-")</f>
        <v>-</v>
      </c>
      <c r="FJ36" t="str">
        <f>IF(FJ31&lt;0,1,"-")</f>
        <v>-</v>
      </c>
      <c r="FK36" t="str">
        <f>IF(FK31&lt;0,1,"-")</f>
        <v>-</v>
      </c>
      <c r="FL36" t="str">
        <f>IF(FL31&lt;0,1,"-")</f>
        <v>-</v>
      </c>
      <c r="FM36" t="str">
        <f>IF(FM31&lt;0,1,"-")</f>
        <v>-</v>
      </c>
    </row>
    <row r="41" spans="1:170">
      <c r="A41" t="str">
        <f>Pellets!A$3</f>
        <v>IntraEU</v>
      </c>
      <c r="B41" s="3">
        <f>1/1000000*SUM(Chips!B$3:M$3)</f>
        <v>5.7932999999999998E-2</v>
      </c>
      <c r="C41" s="3">
        <f>1/1000000*SUM(Chips!C$3:N$3)</f>
        <v>5.2003000000000001E-2</v>
      </c>
      <c r="D41" s="3">
        <f>1/1000000*SUM(Chips!D$3:O$3)</f>
        <v>6.5559999999999993E-2</v>
      </c>
      <c r="E41" s="3">
        <f>1/1000000*SUM(Chips!E$3:P$3)</f>
        <v>6.1352999999999998E-2</v>
      </c>
      <c r="F41" s="3">
        <f>1/1000000*SUM(Chips!F$3:Q$3)</f>
        <v>6.1841E-2</v>
      </c>
      <c r="G41" s="3">
        <f>1/1000000*SUM(Chips!G$3:R$3)</f>
        <v>4.4378000000000001E-2</v>
      </c>
      <c r="H41" s="3">
        <f>1/1000000*SUM(Chips!H$3:S$3)</f>
        <v>4.5593999999999996E-2</v>
      </c>
      <c r="I41" s="3">
        <f>1/1000000*SUM(Chips!I$3:T$3)</f>
        <v>6.1806999999999994E-2</v>
      </c>
      <c r="J41" s="3">
        <f>1/1000000*SUM(Chips!J$3:U$3)</f>
        <v>6.1856999999999995E-2</v>
      </c>
      <c r="K41" s="3">
        <f>1/1000000*SUM(Chips!K$3:V$3)</f>
        <v>7.7873999999999999E-2</v>
      </c>
      <c r="L41" s="3">
        <f>1/1000000*SUM(Chips!L$3:W$3)</f>
        <v>7.5586E-2</v>
      </c>
      <c r="M41" s="3">
        <f>1/1000000*SUM(Chips!M$3:X$3)</f>
        <v>7.9168000000000002E-2</v>
      </c>
      <c r="N41" s="3">
        <f>1/1000000*SUM(Chips!N$3:Y$3)</f>
        <v>7.964099999999999E-2</v>
      </c>
      <c r="O41" s="3">
        <f>1/1000000*SUM(Chips!O$3:Z$3)</f>
        <v>0.40952</v>
      </c>
      <c r="P41" s="3">
        <f>1/1000000*SUM(Chips!P$3:AA$3)</f>
        <v>0.68351899999999999</v>
      </c>
      <c r="Q41" s="3">
        <f>1/1000000*SUM(Chips!Q$3:AB$3)</f>
        <v>0.92968999999999991</v>
      </c>
      <c r="R41" s="3">
        <f>1/1000000*SUM(Chips!R$3:AC$3)</f>
        <v>1.24491</v>
      </c>
      <c r="S41" s="3">
        <f>1/1000000*SUM(Chips!S$3:AD$3)</f>
        <v>1.7605759999999999</v>
      </c>
      <c r="T41" s="3">
        <f>1/1000000*SUM(Chips!T$3:AE$3)</f>
        <v>2.1098309999999998</v>
      </c>
      <c r="U41" s="3">
        <f>1/1000000*SUM(Chips!U$3:AF$3)</f>
        <v>2.4909789999999998</v>
      </c>
      <c r="V41" s="3">
        <f>1/1000000*SUM(Chips!V$3:AG$3)</f>
        <v>2.6366339999999999</v>
      </c>
      <c r="W41" s="3">
        <f>1/1000000*SUM(Chips!W$3:AH$3)</f>
        <v>2.8693909999999998</v>
      </c>
      <c r="X41" s="3">
        <f>1/1000000*SUM(Chips!X$3:AI$3)</f>
        <v>3.041509</v>
      </c>
      <c r="Y41" s="3">
        <f>1/1000000*SUM(Chips!Y$3:AJ$3)</f>
        <v>3.3494319999999997</v>
      </c>
      <c r="Z41" s="3">
        <f>1/1000000*SUM(Chips!Z$3:AK$3)</f>
        <v>3.7901799999999999</v>
      </c>
      <c r="AA41" s="3">
        <f>1/1000000*SUM(Chips!AA$3:AL$3)</f>
        <v>3.8559809999999999</v>
      </c>
      <c r="AB41" s="3">
        <f>1/1000000*SUM(Chips!AB$3:AM$3)</f>
        <v>3.9045049999999999</v>
      </c>
      <c r="AC41" s="3">
        <f>1/1000000*SUM(Chips!AC$3:AN$3)</f>
        <v>4.1090970000000002</v>
      </c>
      <c r="AD41" s="3">
        <f>1/1000000*SUM(Chips!AD$3:AO$3)</f>
        <v>4.280208</v>
      </c>
      <c r="AE41" s="3">
        <f>1/1000000*SUM(Chips!AE$3:AP$3)</f>
        <v>4.2441829999999996</v>
      </c>
      <c r="AF41" s="3">
        <f>1/1000000*SUM(Chips!AF$3:AQ$3)</f>
        <v>4.2308779999999997</v>
      </c>
      <c r="AG41" s="3">
        <f>1/1000000*SUM(Chips!AG$3:AR$3)</f>
        <v>4.2261509999999998</v>
      </c>
      <c r="AH41" s="3">
        <f>1/1000000*SUM(Chips!AH$3:AS$3)</f>
        <v>4.3150810000000002</v>
      </c>
      <c r="AI41" s="3">
        <f>1/1000000*SUM(Chips!AI$3:AT$3)</f>
        <v>4.3945159999999994</v>
      </c>
      <c r="AJ41" s="3">
        <f>1/1000000*SUM(Chips!AJ$3:AU$3)</f>
        <v>4.4396420000000001</v>
      </c>
      <c r="AK41" s="3">
        <f>1/1000000*SUM(Chips!AK$3:AV$3)</f>
        <v>4.3190919999999995</v>
      </c>
      <c r="AL41" s="3">
        <f>1/1000000*SUM(Chips!AL$3:AW$3)</f>
        <v>4.0954389999999998</v>
      </c>
      <c r="AM41" s="3">
        <f>1/1000000*SUM(Chips!AM$3:AX$3)</f>
        <v>4.0246579999999996</v>
      </c>
      <c r="AN41" s="3">
        <f>1/1000000*SUM(Chips!AN$3:AY$3)</f>
        <v>3.8649289999999996</v>
      </c>
      <c r="AO41" s="3">
        <f>1/1000000*SUM(Chips!AO$3:AZ$3)</f>
        <v>3.9831909999999997</v>
      </c>
      <c r="AP41" s="3">
        <f>1/1000000*SUM(Chips!AP$3:BA$3)</f>
        <v>4.0691030000000001</v>
      </c>
      <c r="AQ41" s="3">
        <f>1/1000000*SUM(Chips!AQ$3:BB$3)</f>
        <v>4.2178430000000002</v>
      </c>
      <c r="AR41" s="3">
        <f>1/1000000*SUM(Chips!AR$3:BC$3)</f>
        <v>4.1835079999999998</v>
      </c>
      <c r="AS41" s="3">
        <f>1/1000000*SUM(Chips!AS$3:BD$3)</f>
        <v>4.0943249999999995</v>
      </c>
      <c r="AT41" s="3">
        <f>1/1000000*SUM(Chips!AT$3:BE$3)</f>
        <v>4.0480429999999998</v>
      </c>
      <c r="AU41" s="3">
        <f>1/1000000*SUM(Chips!AU$3:BF$3)</f>
        <v>4.0397129999999999</v>
      </c>
      <c r="AV41" s="3">
        <f>1/1000000*SUM(Chips!AV$3:BG$3)</f>
        <v>4.2072259999999995</v>
      </c>
      <c r="AW41" s="3">
        <f>1/1000000*SUM(Chips!AW$3:BH$3)</f>
        <v>4.3273789999999996</v>
      </c>
      <c r="AX41" s="3">
        <f>1/1000000*SUM(Chips!AX$3:BI$3)</f>
        <v>4.4509150000000002</v>
      </c>
      <c r="AY41" s="3">
        <f>1/1000000*SUM(Chips!AY$3:BJ$3)</f>
        <v>4.5553289999999995</v>
      </c>
      <c r="AZ41" s="3">
        <f>1/1000000*SUM(Chips!AZ$3:BK$3)</f>
        <v>5.014386</v>
      </c>
      <c r="BA41" s="3">
        <f>1/1000000*SUM(Chips!BA$3:BL$3)</f>
        <v>5.0311279999999998</v>
      </c>
      <c r="BB41" s="3">
        <f>1/1000000*SUM(Chips!BB$3:BM$3)</f>
        <v>5.1262029999999994</v>
      </c>
      <c r="BC41" s="3">
        <f>1/1000000*SUM(Chips!BC$3:BN$3)</f>
        <v>4.9994559999999995</v>
      </c>
      <c r="BD41" s="3">
        <f>1/1000000*SUM(Chips!BD$3:BO$3)</f>
        <v>4.9221110000000001</v>
      </c>
      <c r="BE41" s="3">
        <f>1/1000000*SUM(Chips!BE$3:BP$3)</f>
        <v>4.972988</v>
      </c>
      <c r="BF41" s="3">
        <f>1/1000000*SUM(Chips!BF$3:BQ$3)</f>
        <v>5.0638179999999995</v>
      </c>
      <c r="BG41" s="3">
        <f>1/1000000*SUM(Chips!BG$3:BR$3)</f>
        <v>5.1005259999999994</v>
      </c>
      <c r="BH41" s="3">
        <f>1/1000000*SUM(Chips!BH$3:BS$3)</f>
        <v>5.0229819999999998</v>
      </c>
      <c r="BI41" s="3">
        <f>1/1000000*SUM(Chips!BI$3:BT$3)</f>
        <v>5.0075069999999995</v>
      </c>
      <c r="BJ41" s="3">
        <f>1/1000000*SUM(Chips!BJ$3:BU$3)</f>
        <v>4.9106049999999994</v>
      </c>
      <c r="BK41" s="3">
        <f>1/1000000*SUM(Chips!BK$3:BV$3)</f>
        <v>4.7864339999999999</v>
      </c>
      <c r="BL41" s="3">
        <f>1/1000000*SUM(Chips!BL$3:BW$3)</f>
        <v>4.7523179999999998</v>
      </c>
      <c r="BM41" s="3">
        <f>1/1000000*SUM(Chips!BM$3:BX$3)</f>
        <v>4.5154040000000002</v>
      </c>
      <c r="BN41" s="3">
        <f>1/1000000*SUM(Chips!BN$3:BY$3)</f>
        <v>4.5393949999999998</v>
      </c>
      <c r="BO41" s="3">
        <f>1/1000000*SUM(Chips!BO$3:BZ$3)</f>
        <v>4.4614240000000001</v>
      </c>
      <c r="BP41" s="3">
        <f>1/1000000*SUM(Chips!BP$3:CA$3)</f>
        <v>4.586087</v>
      </c>
      <c r="BQ41" s="3">
        <f>1/1000000*SUM(Chips!BQ$3:CB$3)</f>
        <v>4.5496449999999999</v>
      </c>
      <c r="BR41" s="3">
        <f>1/1000000*SUM(Chips!BR$3:CC$3)</f>
        <v>4.4985879999999998</v>
      </c>
      <c r="BS41" s="3">
        <f>1/1000000*SUM(Chips!BS$3:CD$3)</f>
        <v>4.4838469999999999</v>
      </c>
      <c r="BT41" s="3">
        <f>1/1000000*SUM(Chips!BT$3:CE$3)</f>
        <v>4.4786579999999994</v>
      </c>
      <c r="BU41" s="3">
        <f>1/1000000*SUM(Chips!BU$3:CF$3)</f>
        <v>4.4622029999999997</v>
      </c>
      <c r="BV41" s="3">
        <f>1/1000000*SUM(Chips!BV$3:CG$3)</f>
        <v>4.4835859999999998</v>
      </c>
      <c r="BW41" s="3">
        <f>1/1000000*SUM(Chips!BW$3:CH$3)</f>
        <v>4.5675359999999996</v>
      </c>
      <c r="BX41" s="3">
        <f>1/1000000*SUM(Chips!BX$3:CI$3)</f>
        <v>4.3850549999999995</v>
      </c>
      <c r="BY41" s="3">
        <f>1/1000000*SUM(Chips!BY$3:CJ$3)</f>
        <v>4.6085029999999998</v>
      </c>
      <c r="BZ41" s="3">
        <f>1/1000000*SUM(Chips!BZ$3:CK$3)</f>
        <v>4.2097369999999996</v>
      </c>
      <c r="CA41" s="3">
        <f>1/1000000*SUM(Chips!CA$3:CL$3)</f>
        <v>4.4093580000000001</v>
      </c>
      <c r="CB41" s="3">
        <f>1/1000000*SUM(Chips!CB$3:CM$3)</f>
        <v>4.4132410000000002</v>
      </c>
      <c r="CC41" s="3">
        <f>1/1000000*SUM(Chips!CC$3:CN$3)</f>
        <v>4.4345619999999997</v>
      </c>
      <c r="CD41" s="3">
        <f>1/1000000*SUM(Chips!CD$3:CO$3)</f>
        <v>4.4257400000000002</v>
      </c>
      <c r="CE41" s="3">
        <f>1/1000000*SUM(Chips!CE$3:CP$3)</f>
        <v>4.3185089999999997</v>
      </c>
      <c r="CF41" s="3">
        <f>1/1000000*SUM(Chips!CF$3:CQ$3)</f>
        <v>4.3516870000000001</v>
      </c>
      <c r="CG41" s="3">
        <f>1/1000000*SUM(Chips!CG$3:CR$3)</f>
        <v>4.5612050000000002</v>
      </c>
      <c r="CH41" s="3">
        <f>1/1000000*SUM(Chips!CH$3:CS$3)</f>
        <v>4.5749279999999999</v>
      </c>
      <c r="CI41" s="3">
        <f>1/1000000*SUM(Chips!CI$3:CT$3)</f>
        <v>4.9381059999999994</v>
      </c>
      <c r="CJ41" s="3">
        <f>1/1000000*SUM(Chips!CJ$3:CU$3)</f>
        <v>5.0237169999999995</v>
      </c>
      <c r="CK41" s="3">
        <f>1/1000000*SUM(Chips!CK$3:CV$3)</f>
        <v>5.0599129999999999</v>
      </c>
      <c r="CL41" s="3">
        <f>1/1000000*SUM(Chips!CL$3:CW$3)</f>
        <v>5.647303</v>
      </c>
      <c r="CM41" s="3">
        <f>1/1000000*SUM(Chips!CM$3:CX$3)</f>
        <v>5.7708870000000001</v>
      </c>
      <c r="CN41" s="3">
        <f>1/1000000*SUM(Chips!CN$3:CY$3)</f>
        <v>6.1166019999999994</v>
      </c>
      <c r="CO41" s="3">
        <f>1/1000000*SUM(Chips!CO$3:CZ$3)</f>
        <v>6.5976499999999998</v>
      </c>
      <c r="CP41" s="3">
        <f>1/1000000*SUM(Chips!CP$3:DA$3)</f>
        <v>6.7133729999999998</v>
      </c>
      <c r="CQ41" s="3">
        <f>1/1000000*SUM(Chips!CQ$3:DB$3)</f>
        <v>7.1042779999999999</v>
      </c>
      <c r="CR41" s="3">
        <f>1/1000000*SUM(Chips!CR$3:DC$3)</f>
        <v>7.5572729999999995</v>
      </c>
      <c r="CS41" s="3">
        <f>1/1000000*SUM(Chips!CS$3:DD$3)</f>
        <v>7.9235709999999999</v>
      </c>
      <c r="CT41" s="3">
        <f>1/1000000*SUM(Chips!CT$3:DE$3)</f>
        <v>8.2756530000000001</v>
      </c>
      <c r="CU41" s="3">
        <f>1/1000000*SUM(Chips!CU$3:DF$3)</f>
        <v>8.2226710000000001</v>
      </c>
      <c r="CV41" s="3">
        <f>1/1000000*SUM(Chips!CV$3:DG$3)</f>
        <v>8.4542769999999994</v>
      </c>
      <c r="CW41" s="3">
        <f>1/1000000*SUM(Chips!CW$3:DH$3)</f>
        <v>8.5080609999999997</v>
      </c>
      <c r="CX41" s="3">
        <f>1/1000000*SUM(Chips!CX$3:DI$3)</f>
        <v>8.3868510000000001</v>
      </c>
      <c r="CY41" s="3">
        <f>1/1000000*SUM(Chips!CY$3:DJ$3)</f>
        <v>8.4412149999999997</v>
      </c>
      <c r="CZ41" s="3">
        <f>1/1000000*SUM(Chips!CZ$3:DK$3)</f>
        <v>8.5762679999999989</v>
      </c>
      <c r="DA41" s="3">
        <f>1/1000000*SUM(Chips!DA$3:DL$3)</f>
        <v>8.4789519999999996</v>
      </c>
      <c r="DB41" s="3">
        <f>1/1000000*SUM(Chips!DB$3:DM$3)</f>
        <v>8.6510289999999994</v>
      </c>
      <c r="DC41" s="3">
        <f>1/1000000*SUM(Chips!DC$3:DN$3)</f>
        <v>8.5292200000000005</v>
      </c>
      <c r="DD41" s="3">
        <f>1/1000000*SUM(Chips!DD$3:DO$3)</f>
        <v>8.4348609999999997</v>
      </c>
      <c r="DE41" s="3">
        <f>1/1000000*SUM(Chips!DE$3:DP$3)</f>
        <v>8.2583719999999996</v>
      </c>
      <c r="DF41" s="3">
        <f>1/1000000*SUM(Chips!DF$3:DQ$3)</f>
        <v>8.124644</v>
      </c>
      <c r="DG41" s="3">
        <f>1/1000000*SUM(Chips!DG$3:DR$3)</f>
        <v>8.4128469999999993</v>
      </c>
      <c r="DH41" s="3">
        <f>1/1000000*SUM(Chips!DH$3:DS$3)</f>
        <v>8.571102999999999</v>
      </c>
      <c r="DI41" s="3">
        <f>1/1000000*SUM(Chips!DI$3:DT$3)</f>
        <v>8.7448219999999992</v>
      </c>
      <c r="DJ41" s="3">
        <f>1/1000000*SUM(Chips!DJ$3:DU$3)</f>
        <v>9.170185</v>
      </c>
      <c r="DK41" s="3">
        <f>1/1000000*SUM(Chips!DK$3:DV$3)</f>
        <v>9.7014969999999998</v>
      </c>
      <c r="DL41" s="3">
        <f>1/1000000*SUM(Chips!DL$3:DW$3)</f>
        <v>9.6881459999999997</v>
      </c>
      <c r="DM41" s="3">
        <f>1/1000000*SUM(Chips!DM$3:DX$3)</f>
        <v>9.7309070000000002</v>
      </c>
      <c r="DN41" s="3">
        <f>1/1000000*SUM(Chips!DN$3:DY$3)</f>
        <v>9.7119</v>
      </c>
      <c r="DO41" s="3">
        <f>1/1000000*SUM(Chips!DO$3:DZ$3)</f>
        <v>10.045207999999999</v>
      </c>
      <c r="DP41" s="3">
        <f>1/1000000*SUM(Chips!DP$3:EA$3)</f>
        <v>10.362660999999999</v>
      </c>
      <c r="DQ41" s="3">
        <f>1/1000000*SUM(Chips!DQ$3:EB$3)</f>
        <v>10.442546999999999</v>
      </c>
      <c r="DR41" s="3">
        <f>1/1000000*SUM(Chips!DR$3:EC$3)</f>
        <v>10.60594</v>
      </c>
      <c r="DS41" s="3">
        <f>1/1000000*SUM(Chips!DS$3:ED$3)</f>
        <v>10.463237999999999</v>
      </c>
      <c r="DT41" s="3">
        <f>1/1000000*SUM(Chips!DT$3:EE$3)</f>
        <v>9.7404329999999995</v>
      </c>
      <c r="DU41" s="3">
        <f>1/1000000*SUM(Chips!DU$3:EF$3)</f>
        <v>9.0862629999999989</v>
      </c>
      <c r="DV41" s="3">
        <f>1/1000000*SUM(Chips!DV$3:EG$3)</f>
        <v>8.178763</v>
      </c>
      <c r="DW41" s="3">
        <f>1/1000000*SUM(Chips!DW$3:EH$3)</f>
        <v>8.047739</v>
      </c>
      <c r="DX41" s="3">
        <f>1/1000000*SUM(Chips!DX$3:EI$3)</f>
        <v>8.1975429999999996</v>
      </c>
      <c r="DY41" s="3">
        <f>1/1000000*SUM(Chips!DY$3:EJ$3)</f>
        <v>8.6601689999999998</v>
      </c>
      <c r="DZ41" s="3">
        <f>1/1000000*SUM(Chips!DZ$3:EK$3)</f>
        <v>10.090263</v>
      </c>
      <c r="EA41" s="3">
        <f>1/1000000*SUM(Chips!EA$3:EL$3)</f>
        <v>10.585668999999999</v>
      </c>
      <c r="EB41" s="3">
        <f>1/1000000*SUM(Chips!EB$3:EM$3)</f>
        <v>9.8495259999999991</v>
      </c>
      <c r="EC41" s="3">
        <f>1/1000000*SUM(Chips!EC$3:EN$3)</f>
        <v>9.4892869999999991</v>
      </c>
      <c r="ED41" s="3">
        <f>1/1000000*SUM(Chips!ED$3:EO$3)</f>
        <v>9.5866290000000003</v>
      </c>
      <c r="EE41" s="3">
        <f>1/1000000*SUM(Chips!EE$3:EP$3)</f>
        <v>10.129256</v>
      </c>
      <c r="EF41" s="3">
        <f>1/1000000*SUM(Chips!EF$3:EQ$3)</f>
        <v>11.559045999999999</v>
      </c>
      <c r="EG41" s="3">
        <f>1/1000000*SUM(Chips!EG$3:ER$3)</f>
        <v>13.25193</v>
      </c>
      <c r="EH41" s="3">
        <f>1/1000000*SUM(Chips!EH$3:ES$3)</f>
        <v>14.406353999999999</v>
      </c>
      <c r="EI41" s="3">
        <f>1/1000000*SUM(Chips!EI$3:ET$3)</f>
        <v>14.670415999999999</v>
      </c>
      <c r="EJ41" s="3">
        <f>1/1000000*SUM(Chips!EJ$3:EU$3)</f>
        <v>14.667446</v>
      </c>
      <c r="EK41" s="3">
        <f>1/1000000*SUM(Chips!EK$3:EV$3)</f>
        <v>14.357628</v>
      </c>
      <c r="EL41" s="3">
        <f>1/1000000*SUM(Chips!EL$3:EW$3)</f>
        <v>13.514923999999999</v>
      </c>
      <c r="EM41" s="3">
        <f>1/1000000*SUM(Chips!EM$3:EX$3)</f>
        <v>13.017158999999999</v>
      </c>
      <c r="EN41" s="3">
        <f>1/1000000*SUM(Chips!EN$3:EY$3)</f>
        <v>13.682260999999999</v>
      </c>
      <c r="EO41" s="3">
        <f>1/1000000*SUM(Chips!EO$3:EZ$3)</f>
        <v>14.530128999999999</v>
      </c>
      <c r="EP41" s="3">
        <f>1/1000000*SUM(Chips!EP$3:FA$3)</f>
        <v>13.985935</v>
      </c>
      <c r="EQ41" s="3">
        <f>1/1000000*SUM(Chips!EQ$3:FB$3)</f>
        <v>13.865513</v>
      </c>
      <c r="ER41" s="3">
        <f>1/1000000*SUM(Chips!ER$3:FC$3)</f>
        <v>14.001014999999999</v>
      </c>
      <c r="ES41" s="3">
        <f>1/1000000*SUM(Chips!ES$3:FD$3)</f>
        <v>13.825111999999999</v>
      </c>
      <c r="ET41" s="3">
        <f>1/1000000*SUM(Chips!ET$3:FE$3)</f>
        <v>14.019207999999999</v>
      </c>
      <c r="EU41" s="3">
        <f>1/1000000*SUM(Chips!EU$3:FF$3)</f>
        <v>15.475289999999999</v>
      </c>
      <c r="EV41" s="3">
        <f>1/1000000*SUM(Chips!EV$3:FG$3)</f>
        <v>15.553564999999999</v>
      </c>
      <c r="EW41" s="3">
        <f>1/1000000*SUM(Chips!EW$3:FH$3)</f>
        <v>15.793111999999999</v>
      </c>
      <c r="EX41" s="3">
        <f>1/1000000*SUM(Chips!EX$3:FI$3)</f>
        <v>15.828123</v>
      </c>
      <c r="EY41" s="3">
        <f>1/1000000*SUM(Chips!EY$3:FJ$3)</f>
        <v>16.115116</v>
      </c>
      <c r="EZ41" s="3">
        <f>1/1000000*SUM(Chips!EZ$3:FK$3)</f>
        <v>16.247261999999999</v>
      </c>
      <c r="FA41" s="3">
        <f>1/1000000*SUM(Chips!FA$3:FL$3)</f>
        <v>15.998009</v>
      </c>
      <c r="FB41" s="3">
        <f>1/1000000*SUM(Chips!FB$3:FM$3)</f>
        <v>16.886106999999999</v>
      </c>
      <c r="FC41" s="3">
        <f>1/1000000*SUM(Chips!FC$3:FN$3)</f>
        <v>16.866325</v>
      </c>
      <c r="FD41" s="3">
        <f>1/1000000*SUM(Chips!FD$3:FO$3)</f>
        <v>16.648996</v>
      </c>
      <c r="FE41" s="3">
        <f>1/1000000*SUM(Chips!FE$3:FP$3)</f>
        <v>16.632884999999998</v>
      </c>
      <c r="FF41" s="3">
        <f>1/1000000*SUM(Chips!FF$3:FQ$3)</f>
        <v>17.120547999999999</v>
      </c>
      <c r="FG41" s="3">
        <f>1/1000000*SUM(Chips!FG$3:FR$3)</f>
        <v>16.148903000000001</v>
      </c>
      <c r="FH41" s="3">
        <f>1/1000000*SUM(Chips!FH$3:FS$3)</f>
        <v>16.489501000000001</v>
      </c>
      <c r="FI41" s="3">
        <f>1/1000000*SUM(Chips!FI$3:FT$3)</f>
        <v>17.142568000000001</v>
      </c>
      <c r="FJ41" s="3">
        <f>1/1000000*SUM(Chips!FJ$3:FU$3)</f>
        <v>17.029930999999998</v>
      </c>
      <c r="FK41" s="3">
        <f>1/1000000*SUM(Chips!FK$3:FV$3)</f>
        <v>17.292641</v>
      </c>
      <c r="FL41" s="3">
        <f>1/1000000*SUM(Chips!FL$3:FW$3)</f>
        <v>17.591466999999998</v>
      </c>
      <c r="FM41" s="3">
        <f>1/1000000*SUM(Chips!FM$3:FX$3)</f>
        <v>16.592700000000001</v>
      </c>
      <c r="FN41" s="3">
        <f>1/1000000*SUM(Chips!FN$3:FY$3)</f>
        <v>15.488990999999999</v>
      </c>
    </row>
    <row r="42" spans="1:170">
      <c r="A42" t="str">
        <f>Pellets!A$4</f>
        <v>ExtraEU</v>
      </c>
      <c r="B42" s="3">
        <f>1/1000000*SUM(Chips!B$4:M$4)</f>
        <v>2.9117999999999998E-2</v>
      </c>
      <c r="C42" s="3">
        <f>1/1000000*SUM(Chips!C$4:N$4)</f>
        <v>3.3987999999999997E-2</v>
      </c>
      <c r="D42" s="3">
        <f>1/1000000*SUM(Chips!D$4:O$4)</f>
        <v>3.3987999999999997E-2</v>
      </c>
      <c r="E42" s="3">
        <f>1/1000000*SUM(Chips!E$4:P$4)</f>
        <v>2.759E-2</v>
      </c>
      <c r="F42" s="3">
        <f>1/1000000*SUM(Chips!F$4:Q$4)</f>
        <v>2.759E-2</v>
      </c>
      <c r="G42" s="3">
        <f>1/1000000*SUM(Chips!G$4:R$4)</f>
        <v>3.0411999999999998E-2</v>
      </c>
      <c r="H42" s="3">
        <f>1/1000000*SUM(Chips!H$4:S$4)</f>
        <v>1.6580999999999999E-2</v>
      </c>
      <c r="I42" s="3">
        <f>1/1000000*SUM(Chips!I$4:T$4)</f>
        <v>1.4331E-2</v>
      </c>
      <c r="J42" s="3">
        <f>1/1000000*SUM(Chips!J$4:U$4)</f>
        <v>1.2149999999999999E-2</v>
      </c>
      <c r="K42" s="3">
        <f>1/1000000*SUM(Chips!K$4:V$4)</f>
        <v>7.4817999999999996E-2</v>
      </c>
      <c r="L42" s="3">
        <f>1/1000000*SUM(Chips!L$4:W$4)</f>
        <v>0.110556</v>
      </c>
      <c r="M42" s="3">
        <f>1/1000000*SUM(Chips!M$4:X$4)</f>
        <v>0.10879499999999999</v>
      </c>
      <c r="N42" s="3">
        <f>1/1000000*SUM(Chips!N$4:Y$4)</f>
        <v>0.106518</v>
      </c>
      <c r="O42" s="3">
        <f>1/1000000*SUM(Chips!O$4:Z$4)</f>
        <v>0.101838</v>
      </c>
      <c r="P42" s="3">
        <f>1/1000000*SUM(Chips!P$4:AA$4)</f>
        <v>0.108152</v>
      </c>
      <c r="Q42" s="3">
        <f>1/1000000*SUM(Chips!Q$4:AB$4)</f>
        <v>0.108152</v>
      </c>
      <c r="R42" s="3">
        <f>1/1000000*SUM(Chips!R$4:AC$4)</f>
        <v>0.108152</v>
      </c>
      <c r="S42" s="3">
        <f>1/1000000*SUM(Chips!S$4:AD$4)</f>
        <v>0.11133</v>
      </c>
      <c r="T42" s="3">
        <f>1/1000000*SUM(Chips!T$4:AE$4)</f>
        <v>0.11133</v>
      </c>
      <c r="U42" s="3">
        <f>1/1000000*SUM(Chips!U$4:AF$4)</f>
        <v>0.111331</v>
      </c>
      <c r="V42" s="3">
        <f>1/1000000*SUM(Chips!V$4:AG$4)</f>
        <v>0.111331</v>
      </c>
      <c r="W42" s="3">
        <f>1/1000000*SUM(Chips!W$4:AH$4)</f>
        <v>5.2282999999999996E-2</v>
      </c>
      <c r="X42" s="3">
        <f>1/1000000*SUM(Chips!X$4:AI$4)</f>
        <v>1.6551E-2</v>
      </c>
      <c r="Y42" s="3">
        <f>1/1000000*SUM(Chips!Y$4:AJ$4)</f>
        <v>1.6131E-2</v>
      </c>
      <c r="Z42" s="3">
        <f>1/1000000*SUM(Chips!Z$4:AK$4)</f>
        <v>1.6131E-2</v>
      </c>
      <c r="AA42" s="3">
        <f>1/1000000*SUM(Chips!AA$4:AL$4)</f>
        <v>1.6038E-2</v>
      </c>
      <c r="AB42" s="3">
        <f>1/1000000*SUM(Chips!AB$4:AM$4)</f>
        <v>1.6028999999999998E-2</v>
      </c>
      <c r="AC42" s="3">
        <f>1/1000000*SUM(Chips!AC$4:AN$4)</f>
        <v>2.0247999999999999E-2</v>
      </c>
      <c r="AD42" s="3">
        <f>1/1000000*SUM(Chips!AD$4:AO$4)</f>
        <v>2.0249E-2</v>
      </c>
      <c r="AE42" s="3">
        <f>1/1000000*SUM(Chips!AE$4:AP$4)</f>
        <v>2.1208999999999999E-2</v>
      </c>
      <c r="AF42" s="3">
        <f>1/1000000*SUM(Chips!AF$4:AQ$4)</f>
        <v>2.1208999999999999E-2</v>
      </c>
      <c r="AG42" s="3">
        <f>1/1000000*SUM(Chips!AG$4:AR$4)</f>
        <v>2.1207999999999998E-2</v>
      </c>
      <c r="AH42" s="3">
        <f>1/1000000*SUM(Chips!AH$4:AS$4)</f>
        <v>2.1207999999999998E-2</v>
      </c>
      <c r="AI42" s="3">
        <f>1/1000000*SUM(Chips!AI$4:AT$4)</f>
        <v>1.7587999999999999E-2</v>
      </c>
      <c r="AJ42" s="3">
        <f>1/1000000*SUM(Chips!AJ$4:AU$4)</f>
        <v>2.0846E-2</v>
      </c>
      <c r="AK42" s="3">
        <f>1/1000000*SUM(Chips!AK$4:AV$4)</f>
        <v>2.1099E-2</v>
      </c>
      <c r="AL42" s="3">
        <f>1/1000000*SUM(Chips!AL$4:AW$4)</f>
        <v>2.4410999999999999E-2</v>
      </c>
      <c r="AM42" s="3">
        <f>1/1000000*SUM(Chips!AM$4:AX$4)</f>
        <v>2.8202999999999999E-2</v>
      </c>
      <c r="AN42" s="3">
        <f>1/1000000*SUM(Chips!AN$4:AY$4)</f>
        <v>2.1929999999999998E-2</v>
      </c>
      <c r="AO42" s="3">
        <f>1/1000000*SUM(Chips!AO$4:AZ$4)</f>
        <v>2.5425999999999997E-2</v>
      </c>
      <c r="AP42" s="3">
        <f>1/1000000*SUM(Chips!AP$4:BA$4)</f>
        <v>4.308E-2</v>
      </c>
      <c r="AQ42" s="3">
        <f>1/1000000*SUM(Chips!AQ$4:BB$4)</f>
        <v>0.99507099999999993</v>
      </c>
      <c r="AR42" s="3">
        <f>1/1000000*SUM(Chips!AR$4:BC$4)</f>
        <v>1.010756</v>
      </c>
      <c r="AS42" s="3">
        <f>1/1000000*SUM(Chips!AS$4:BD$4)</f>
        <v>1.0407629999999999</v>
      </c>
      <c r="AT42" s="3">
        <f>1/1000000*SUM(Chips!AT$4:BE$4)</f>
        <v>1.0421009999999999</v>
      </c>
      <c r="AU42" s="3">
        <f>1/1000000*SUM(Chips!AU$4:BF$4)</f>
        <v>1.0454029999999999</v>
      </c>
      <c r="AV42" s="3">
        <f>1/1000000*SUM(Chips!AV$4:BG$4)</f>
        <v>1.051574</v>
      </c>
      <c r="AW42" s="3">
        <f>1/1000000*SUM(Chips!AW$4:BH$4)</f>
        <v>1.0713280000000001</v>
      </c>
      <c r="AX42" s="3">
        <f>1/1000000*SUM(Chips!AX$4:BI$4)</f>
        <v>1.0823419999999999</v>
      </c>
      <c r="AY42" s="3">
        <f>1/1000000*SUM(Chips!AY$4:BJ$4)</f>
        <v>1.0859699999999999</v>
      </c>
      <c r="AZ42" s="3">
        <f>1/1000000*SUM(Chips!AZ$4:BK$4)</f>
        <v>1.0947709999999999</v>
      </c>
      <c r="BA42" s="3">
        <f>1/1000000*SUM(Chips!BA$4:BL$4)</f>
        <v>1.087056</v>
      </c>
      <c r="BB42" s="3">
        <f>1/1000000*SUM(Chips!BB$4:BM$4)</f>
        <v>1.074443</v>
      </c>
      <c r="BC42" s="3">
        <f>1/1000000*SUM(Chips!BC$4:BN$4)</f>
        <v>0.121931</v>
      </c>
      <c r="BD42" s="3">
        <f>1/1000000*SUM(Chips!BD$4:BO$4)</f>
        <v>0.10732799999999999</v>
      </c>
      <c r="BE42" s="3">
        <f>1/1000000*SUM(Chips!BE$4:BP$4)</f>
        <v>8.8520000000000001E-2</v>
      </c>
      <c r="BF42" s="3">
        <f>1/1000000*SUM(Chips!BF$4:BQ$4)</f>
        <v>9.7734000000000001E-2</v>
      </c>
      <c r="BG42" s="3">
        <f>1/1000000*SUM(Chips!BG$4:BR$4)</f>
        <v>9.5450999999999994E-2</v>
      </c>
      <c r="BH42" s="3">
        <f>1/1000000*SUM(Chips!BH$4:BS$4)</f>
        <v>8.9495999999999992E-2</v>
      </c>
      <c r="BI42" s="3">
        <f>1/1000000*SUM(Chips!BI$4:BT$4)</f>
        <v>0.140846</v>
      </c>
      <c r="BJ42" s="3">
        <f>1/1000000*SUM(Chips!BJ$4:BU$4)</f>
        <v>0.161417</v>
      </c>
      <c r="BK42" s="3">
        <f>1/1000000*SUM(Chips!BK$4:BV$4)</f>
        <v>0.17579899999999998</v>
      </c>
      <c r="BL42" s="3">
        <f>1/1000000*SUM(Chips!BL$4:BW$4)</f>
        <v>0.17985899999999999</v>
      </c>
      <c r="BM42" s="3">
        <f>1/1000000*SUM(Chips!BM$4:BX$4)</f>
        <v>0.25346599999999997</v>
      </c>
      <c r="BN42" s="3">
        <f>1/1000000*SUM(Chips!BN$4:BY$4)</f>
        <v>0.257434</v>
      </c>
      <c r="BO42" s="3">
        <f>1/1000000*SUM(Chips!BO$4:BZ$4)</f>
        <v>0.25772600000000001</v>
      </c>
      <c r="BP42" s="3">
        <f>1/1000000*SUM(Chips!BP$4:CA$4)</f>
        <v>0.26024799999999998</v>
      </c>
      <c r="BQ42" s="3">
        <f>1/1000000*SUM(Chips!BQ$4:CB$4)</f>
        <v>0.24932499999999999</v>
      </c>
      <c r="BR42" s="3">
        <f>1/1000000*SUM(Chips!BR$4:CC$4)</f>
        <v>0.24227599999999999</v>
      </c>
      <c r="BS42" s="3">
        <f>1/1000000*SUM(Chips!BS$4:CD$4)</f>
        <v>0.241257</v>
      </c>
      <c r="BT42" s="3">
        <f>1/1000000*SUM(Chips!BT$4:CE$4)</f>
        <v>0.24131</v>
      </c>
      <c r="BU42" s="3">
        <f>1/1000000*SUM(Chips!BU$4:CF$4)</f>
        <v>0.18137399999999998</v>
      </c>
      <c r="BV42" s="3">
        <f>1/1000000*SUM(Chips!BV$4:CG$4)</f>
        <v>0.149894</v>
      </c>
      <c r="BW42" s="3">
        <f>1/1000000*SUM(Chips!BW$4:CH$4)</f>
        <v>0.127995</v>
      </c>
      <c r="BX42" s="3">
        <f>1/1000000*SUM(Chips!BX$4:CI$4)</f>
        <v>0.119642</v>
      </c>
      <c r="BY42" s="3">
        <f>1/1000000*SUM(Chips!BY$4:CJ$4)</f>
        <v>5.0102000000000001E-2</v>
      </c>
      <c r="BZ42" s="3">
        <f>1/1000000*SUM(Chips!BZ$4:CK$4)</f>
        <v>0.17806900000000001</v>
      </c>
      <c r="CA42" s="3">
        <f>1/1000000*SUM(Chips!CA$4:CL$4)</f>
        <v>0.29249799999999998</v>
      </c>
      <c r="CB42" s="3">
        <f>1/1000000*SUM(Chips!CB$4:CM$4)</f>
        <v>0.381799</v>
      </c>
      <c r="CC42" s="3">
        <f>1/1000000*SUM(Chips!CC$4:CN$4)</f>
        <v>0.41888599999999998</v>
      </c>
      <c r="CD42" s="3">
        <f>1/1000000*SUM(Chips!CD$4:CO$4)</f>
        <v>0.48881599999999997</v>
      </c>
      <c r="CE42" s="3">
        <f>1/1000000*SUM(Chips!CE$4:CP$4)</f>
        <v>0.50373800000000002</v>
      </c>
      <c r="CF42" s="3">
        <f>1/1000000*SUM(Chips!CF$4:CQ$4)</f>
        <v>0.50481699999999996</v>
      </c>
      <c r="CG42" s="3">
        <f>1/1000000*SUM(Chips!CG$4:CR$4)</f>
        <v>0.52350799999999997</v>
      </c>
      <c r="CH42" s="3">
        <f>1/1000000*SUM(Chips!CH$4:CS$4)</f>
        <v>0.54078499999999996</v>
      </c>
      <c r="CI42" s="3">
        <f>1/1000000*SUM(Chips!CI$4:CT$4)</f>
        <v>0.57223199999999996</v>
      </c>
      <c r="CJ42" s="3">
        <f>1/1000000*SUM(Chips!CJ$4:CU$4)</f>
        <v>0.589897</v>
      </c>
      <c r="CK42" s="3">
        <f>1/1000000*SUM(Chips!CK$4:CV$4)</f>
        <v>0.61011199999999999</v>
      </c>
      <c r="CL42" s="3">
        <f>1/1000000*SUM(Chips!CL$4:CW$4)</f>
        <v>0.49565799999999999</v>
      </c>
      <c r="CM42" s="3">
        <f>1/1000000*SUM(Chips!CM$4:CX$4)</f>
        <v>0.57275199999999993</v>
      </c>
      <c r="CN42" s="3">
        <f>1/1000000*SUM(Chips!CN$4:CY$4)</f>
        <v>0.664134</v>
      </c>
      <c r="CO42" s="3">
        <f>1/1000000*SUM(Chips!CO$4:CZ$4)</f>
        <v>0.76410899999999993</v>
      </c>
      <c r="CP42" s="3">
        <f>1/1000000*SUM(Chips!CP$4:DA$4)</f>
        <v>0.90132299999999999</v>
      </c>
      <c r="CQ42" s="3">
        <f>1/1000000*SUM(Chips!CQ$4:DB$4)</f>
        <v>0.98228199999999999</v>
      </c>
      <c r="CR42" s="3">
        <f>1/1000000*SUM(Chips!CR$4:DC$4)</f>
        <v>1.1198189999999999</v>
      </c>
      <c r="CS42" s="3">
        <f>1/1000000*SUM(Chips!CS$4:DD$4)</f>
        <v>1.3237289999999999</v>
      </c>
      <c r="CT42" s="3">
        <f>1/1000000*SUM(Chips!CT$4:DE$4)</f>
        <v>1.4545789999999998</v>
      </c>
      <c r="CU42" s="3">
        <f>1/1000000*SUM(Chips!CU$4:DF$4)</f>
        <v>1.568206</v>
      </c>
      <c r="CV42" s="3">
        <f>1/1000000*SUM(Chips!CV$4:DG$4)</f>
        <v>1.7462579999999999</v>
      </c>
      <c r="CW42" s="3">
        <f>1/1000000*SUM(Chips!CW$4:DH$4)</f>
        <v>1.973922</v>
      </c>
      <c r="CX42" s="3">
        <f>1/1000000*SUM(Chips!CX$4:DI$4)</f>
        <v>2.031666</v>
      </c>
      <c r="CY42" s="3">
        <f>1/1000000*SUM(Chips!CY$4:DJ$4)</f>
        <v>1.932566</v>
      </c>
      <c r="CZ42" s="3">
        <f>1/1000000*SUM(Chips!CZ$4:DK$4)</f>
        <v>1.9345209999999999</v>
      </c>
      <c r="DA42" s="3">
        <f>1/1000000*SUM(Chips!DA$4:DL$4)</f>
        <v>2.0029699999999999</v>
      </c>
      <c r="DB42" s="3">
        <f>1/1000000*SUM(Chips!DB$4:DM$4)</f>
        <v>1.942418</v>
      </c>
      <c r="DC42" s="3">
        <f>1/1000000*SUM(Chips!DC$4:DN$4)</f>
        <v>2.144209</v>
      </c>
      <c r="DD42" s="3">
        <f>1/1000000*SUM(Chips!DD$4:DO$4)</f>
        <v>2.4824090000000001</v>
      </c>
      <c r="DE42" s="3">
        <f>1/1000000*SUM(Chips!DE$4:DP$4)</f>
        <v>2.944725</v>
      </c>
      <c r="DF42" s="3">
        <f>1/1000000*SUM(Chips!DF$4:DQ$4)</f>
        <v>3.0022129999999998</v>
      </c>
      <c r="DG42" s="3">
        <f>1/1000000*SUM(Chips!DG$4:DR$4)</f>
        <v>3.5065629999999999</v>
      </c>
      <c r="DH42" s="3">
        <f>1/1000000*SUM(Chips!DH$4:DS$4)</f>
        <v>3.9908859999999997</v>
      </c>
      <c r="DI42" s="3">
        <f>1/1000000*SUM(Chips!DI$4:DT$4)</f>
        <v>4.4954679999999998</v>
      </c>
      <c r="DJ42" s="3">
        <f>1/1000000*SUM(Chips!DJ$4:DU$4)</f>
        <v>4.7441769999999996</v>
      </c>
      <c r="DK42" s="3">
        <f>1/1000000*SUM(Chips!DK$4:DV$4)</f>
        <v>5.4776660000000001</v>
      </c>
      <c r="DL42" s="3">
        <f>1/1000000*SUM(Chips!DL$4:DW$4)</f>
        <v>5.9184890000000001</v>
      </c>
      <c r="DM42" s="3">
        <f>1/1000000*SUM(Chips!DM$4:DX$4)</f>
        <v>6.0817229999999993</v>
      </c>
      <c r="DN42" s="3">
        <f>1/1000000*SUM(Chips!DN$4:DY$4)</f>
        <v>6.5498639999999995</v>
      </c>
      <c r="DO42" s="3">
        <f>1/1000000*SUM(Chips!DO$4:DZ$4)</f>
        <v>6.9998499999999995</v>
      </c>
      <c r="DP42" s="3">
        <f>1/1000000*SUM(Chips!DP$4:EA$4)</f>
        <v>7.169327</v>
      </c>
      <c r="DQ42" s="3">
        <f>1/1000000*SUM(Chips!DQ$4:EB$4)</f>
        <v>6.7557669999999996</v>
      </c>
      <c r="DR42" s="3">
        <f>1/1000000*SUM(Chips!DR$4:EC$4)</f>
        <v>7.4189109999999996</v>
      </c>
      <c r="DS42" s="3">
        <f>1/1000000*SUM(Chips!DS$4:ED$4)</f>
        <v>7.0378910000000001</v>
      </c>
      <c r="DT42" s="3">
        <f>1/1000000*SUM(Chips!DT$4:EE$4)</f>
        <v>6.6183819999999995</v>
      </c>
      <c r="DU42" s="3">
        <f>1/1000000*SUM(Chips!DU$4:EF$4)</f>
        <v>6.0677009999999996</v>
      </c>
      <c r="DV42" s="3">
        <f>1/1000000*SUM(Chips!DV$4:EG$4)</f>
        <v>5.7392499999999993</v>
      </c>
      <c r="DW42" s="3">
        <f>1/1000000*SUM(Chips!DW$4:EH$4)</f>
        <v>4.9066919999999996</v>
      </c>
      <c r="DX42" s="3">
        <f>1/1000000*SUM(Chips!DX$4:EI$4)</f>
        <v>4.4440249999999999</v>
      </c>
      <c r="DY42" s="3">
        <f>1/1000000*SUM(Chips!DY$4:EJ$4)</f>
        <v>4.0826009999999995</v>
      </c>
      <c r="DZ42" s="3">
        <f>1/1000000*SUM(Chips!DZ$4:EK$4)</f>
        <v>3.5045549999999999</v>
      </c>
      <c r="EA42" s="3">
        <f>1/1000000*SUM(Chips!EA$4:EL$4)</f>
        <v>2.8376779999999999</v>
      </c>
      <c r="EB42" s="3">
        <f>1/1000000*SUM(Chips!EB$4:EM$4)</f>
        <v>2.3115809999999999</v>
      </c>
      <c r="EC42" s="3">
        <f>1/1000000*SUM(Chips!EC$4:EN$4)</f>
        <v>2.3421559999999997</v>
      </c>
      <c r="ED42" s="3">
        <f>1/1000000*SUM(Chips!ED$4:EO$4)</f>
        <v>1.600584</v>
      </c>
      <c r="EE42" s="3">
        <f>1/1000000*SUM(Chips!EE$4:EP$4)</f>
        <v>1.609102</v>
      </c>
      <c r="EF42" s="3">
        <f>1/1000000*SUM(Chips!EF$4:EQ$4)</f>
        <v>1.6917179999999998</v>
      </c>
      <c r="EG42" s="3">
        <f>1/1000000*SUM(Chips!EG$4:ER$4)</f>
        <v>1.8739459999999999</v>
      </c>
      <c r="EH42" s="3">
        <f>1/1000000*SUM(Chips!EH$4:ES$4)</f>
        <v>2.085585</v>
      </c>
      <c r="EI42" s="3">
        <f>1/1000000*SUM(Chips!EI$4:ET$4)</f>
        <v>2.133108</v>
      </c>
      <c r="EJ42" s="3">
        <f>1/1000000*SUM(Chips!EJ$4:EU$4)</f>
        <v>2.2348699999999999</v>
      </c>
      <c r="EK42" s="3">
        <f>1/1000000*SUM(Chips!EK$4:EV$4)</f>
        <v>2.2471839999999998</v>
      </c>
      <c r="EL42" s="3">
        <f>1/1000000*SUM(Chips!EL$4:EW$4)</f>
        <v>2.349316</v>
      </c>
      <c r="EM42" s="3">
        <f>1/1000000*SUM(Chips!EM$4:EX$4)</f>
        <v>2.3379919999999998</v>
      </c>
      <c r="EN42" s="3">
        <f>1/1000000*SUM(Chips!EN$4:EY$4)</f>
        <v>2.3052189999999997</v>
      </c>
      <c r="EO42" s="3">
        <f>1/1000000*SUM(Chips!EO$4:EZ$4)</f>
        <v>2.0620069999999999</v>
      </c>
      <c r="EP42" s="3">
        <f>1/1000000*SUM(Chips!EP$4:FA$4)</f>
        <v>1.9499029999999999</v>
      </c>
      <c r="EQ42" s="3">
        <f>1/1000000*SUM(Chips!EQ$4:FB$4)</f>
        <v>1.7303649999999999</v>
      </c>
      <c r="ER42" s="3">
        <f>1/1000000*SUM(Chips!ER$4:FC$4)</f>
        <v>1.547911</v>
      </c>
      <c r="ES42" s="3">
        <f>1/1000000*SUM(Chips!ES$4:FD$4)</f>
        <v>1.4674389999999999</v>
      </c>
      <c r="ET42" s="3">
        <f>1/1000000*SUM(Chips!ET$4:FE$4)</f>
        <v>1.558945</v>
      </c>
      <c r="EU42" s="3">
        <f>1/1000000*SUM(Chips!EU$4:FF$4)</f>
        <v>1.6230279999999999</v>
      </c>
      <c r="EV42" s="3">
        <f>1/1000000*SUM(Chips!EV$4:FG$4)</f>
        <v>1.7532669999999999</v>
      </c>
      <c r="EW42" s="3">
        <f>1/1000000*SUM(Chips!EW$4:FH$4)</f>
        <v>2.368649</v>
      </c>
      <c r="EX42" s="3">
        <f>1/1000000*SUM(Chips!EX$4:FI$4)</f>
        <v>2.4244379999999999</v>
      </c>
      <c r="EY42" s="3">
        <f>1/1000000*SUM(Chips!EY$4:FJ$4)</f>
        <v>2.9173959999999997</v>
      </c>
      <c r="EZ42" s="3">
        <f>1/1000000*SUM(Chips!EZ$4:FK$4)</f>
        <v>3.256354</v>
      </c>
      <c r="FA42" s="3">
        <f>1/1000000*SUM(Chips!FA$4:FL$4)</f>
        <v>3.3573909999999998</v>
      </c>
      <c r="FB42" s="3">
        <f>1/1000000*SUM(Chips!FB$4:FM$4)</f>
        <v>3.6450339999999999</v>
      </c>
      <c r="FC42" s="3">
        <f>1/1000000*SUM(Chips!FC$4:FN$4)</f>
        <v>3.7383259999999998</v>
      </c>
      <c r="FD42" s="3">
        <f>1/1000000*SUM(Chips!FD$4:FO$4)</f>
        <v>3.9900659999999997</v>
      </c>
      <c r="FE42" s="3">
        <f>1/1000000*SUM(Chips!FE$4:FP$4)</f>
        <v>4.0518999999999998</v>
      </c>
      <c r="FF42" s="3">
        <f>1/1000000*SUM(Chips!FF$4:FQ$4)</f>
        <v>4.1398139999999994</v>
      </c>
      <c r="FG42" s="3">
        <f>1/1000000*SUM(Chips!FG$4:FR$4)</f>
        <v>4.5893079999999999</v>
      </c>
      <c r="FH42" s="3">
        <f>1/1000000*SUM(Chips!FH$4:FS$4)</f>
        <v>4.7584999999999997</v>
      </c>
      <c r="FI42" s="3">
        <f>1/1000000*SUM(Chips!FI$4:FT$4)</f>
        <v>5.0398869999999993</v>
      </c>
      <c r="FJ42" s="3">
        <f>1/1000000*SUM(Chips!FJ$4:FU$4)</f>
        <v>5.9356219999999995</v>
      </c>
      <c r="FK42" s="3">
        <f>1/1000000*SUM(Chips!FK$4:FV$4)</f>
        <v>6.850403</v>
      </c>
      <c r="FL42" s="3">
        <f>1/1000000*SUM(Chips!FL$4:FW$4)</f>
        <v>8.620690999999999</v>
      </c>
      <c r="FM42" s="3">
        <f>1/1000000*SUM(Chips!FM$4:FX$4)</f>
        <v>8.4495129999999996</v>
      </c>
      <c r="FN42" s="3">
        <f>1/1000000*SUM(Chips!FN$4:FY$4)</f>
        <v>8.1433699999999991</v>
      </c>
    </row>
    <row r="43" spans="1:170">
      <c r="B43" s="4" t="s">
        <v>12</v>
      </c>
      <c r="C43" s="4" t="s">
        <v>12</v>
      </c>
      <c r="D43" s="4" t="s">
        <v>12</v>
      </c>
      <c r="E43" s="4" t="s">
        <v>12</v>
      </c>
      <c r="F43" s="4" t="s">
        <v>12</v>
      </c>
      <c r="G43" s="4" t="s">
        <v>12</v>
      </c>
      <c r="H43" s="4" t="s">
        <v>12</v>
      </c>
      <c r="I43" s="4" t="s">
        <v>12</v>
      </c>
      <c r="J43" s="4" t="s">
        <v>12</v>
      </c>
      <c r="K43" s="4" t="s">
        <v>12</v>
      </c>
      <c r="L43" s="4" t="s">
        <v>12</v>
      </c>
      <c r="M43" s="4" t="s">
        <v>12</v>
      </c>
      <c r="N43" s="4" t="s">
        <v>12</v>
      </c>
      <c r="O43" s="4" t="s">
        <v>12</v>
      </c>
      <c r="P43" s="4" t="s">
        <v>12</v>
      </c>
      <c r="Q43" s="4" t="s">
        <v>12</v>
      </c>
      <c r="R43" s="4" t="s">
        <v>12</v>
      </c>
      <c r="S43" s="4" t="s">
        <v>12</v>
      </c>
      <c r="T43" s="4" t="s">
        <v>12</v>
      </c>
      <c r="U43" s="4" t="s">
        <v>12</v>
      </c>
      <c r="V43" s="4" t="s">
        <v>12</v>
      </c>
      <c r="W43" s="4" t="s">
        <v>12</v>
      </c>
      <c r="X43" s="4" t="s">
        <v>12</v>
      </c>
      <c r="Y43" s="4" t="s">
        <v>12</v>
      </c>
      <c r="Z43" s="4" t="s">
        <v>12</v>
      </c>
      <c r="AA43" s="4" t="s">
        <v>12</v>
      </c>
      <c r="AB43" s="4" t="s">
        <v>12</v>
      </c>
      <c r="AC43" s="4" t="s">
        <v>12</v>
      </c>
      <c r="AD43" s="4" t="s">
        <v>12</v>
      </c>
      <c r="AE43" s="4" t="s">
        <v>12</v>
      </c>
      <c r="AF43" s="4" t="s">
        <v>12</v>
      </c>
      <c r="AG43" s="4" t="s">
        <v>12</v>
      </c>
      <c r="AH43" s="4" t="s">
        <v>12</v>
      </c>
      <c r="AI43" s="4" t="s">
        <v>12</v>
      </c>
      <c r="AJ43" s="4" t="s">
        <v>12</v>
      </c>
      <c r="AK43" s="4" t="s">
        <v>12</v>
      </c>
      <c r="AL43" s="4" t="s">
        <v>12</v>
      </c>
      <c r="AM43" s="4" t="s">
        <v>12</v>
      </c>
      <c r="AN43" s="4" t="s">
        <v>12</v>
      </c>
      <c r="AO43" s="4" t="s">
        <v>12</v>
      </c>
      <c r="AP43" s="4" t="s">
        <v>12</v>
      </c>
      <c r="AQ43" s="4" t="s">
        <v>12</v>
      </c>
      <c r="AR43" s="4" t="s">
        <v>12</v>
      </c>
      <c r="AS43" s="4" t="s">
        <v>12</v>
      </c>
      <c r="AT43" s="4" t="s">
        <v>12</v>
      </c>
      <c r="AU43" s="4" t="s">
        <v>12</v>
      </c>
      <c r="AV43" s="4" t="s">
        <v>12</v>
      </c>
      <c r="AW43" s="4" t="s">
        <v>12</v>
      </c>
      <c r="AX43" s="4" t="s">
        <v>12</v>
      </c>
      <c r="AY43" s="4" t="s">
        <v>12</v>
      </c>
      <c r="AZ43" s="4" t="s">
        <v>12</v>
      </c>
      <c r="BA43" s="4" t="s">
        <v>12</v>
      </c>
      <c r="BB43" s="4" t="s">
        <v>12</v>
      </c>
      <c r="BC43" s="4" t="s">
        <v>12</v>
      </c>
      <c r="BD43" s="4" t="s">
        <v>12</v>
      </c>
      <c r="BE43" s="4" t="s">
        <v>12</v>
      </c>
      <c r="BF43" s="4" t="s">
        <v>12</v>
      </c>
      <c r="BG43" s="4" t="s">
        <v>12</v>
      </c>
      <c r="BH43" s="4" t="s">
        <v>12</v>
      </c>
      <c r="BI43" s="4" t="s">
        <v>12</v>
      </c>
      <c r="BJ43" s="4" t="s">
        <v>12</v>
      </c>
      <c r="BK43" s="4" t="s">
        <v>12</v>
      </c>
      <c r="BL43" s="4" t="s">
        <v>12</v>
      </c>
      <c r="BM43" s="4" t="s">
        <v>12</v>
      </c>
      <c r="BN43" s="4" t="s">
        <v>12</v>
      </c>
      <c r="BO43" s="4" t="s">
        <v>12</v>
      </c>
      <c r="BP43" s="4" t="s">
        <v>12</v>
      </c>
      <c r="BQ43" s="4" t="s">
        <v>12</v>
      </c>
      <c r="BR43" s="4" t="s">
        <v>12</v>
      </c>
      <c r="BS43" s="4" t="s">
        <v>12</v>
      </c>
      <c r="BT43" s="4" t="s">
        <v>12</v>
      </c>
      <c r="BU43" s="4" t="s">
        <v>12</v>
      </c>
      <c r="BV43" s="4" t="s">
        <v>12</v>
      </c>
      <c r="BW43" s="4" t="s">
        <v>12</v>
      </c>
      <c r="BX43" s="4" t="s">
        <v>12</v>
      </c>
      <c r="BY43" s="4" t="s">
        <v>12</v>
      </c>
      <c r="BZ43" s="4" t="s">
        <v>12</v>
      </c>
      <c r="CA43" s="4" t="s">
        <v>12</v>
      </c>
      <c r="CB43" s="4" t="s">
        <v>12</v>
      </c>
      <c r="CC43" s="4" t="s">
        <v>12</v>
      </c>
      <c r="CD43" s="4" t="s">
        <v>12</v>
      </c>
      <c r="CE43" s="4" t="s">
        <v>12</v>
      </c>
      <c r="CF43" s="4" t="s">
        <v>12</v>
      </c>
      <c r="CG43" s="4" t="s">
        <v>12</v>
      </c>
      <c r="CH43" s="4" t="s">
        <v>12</v>
      </c>
      <c r="CI43" s="4" t="s">
        <v>12</v>
      </c>
      <c r="CJ43" s="4" t="s">
        <v>12</v>
      </c>
      <c r="CK43" s="4" t="s">
        <v>12</v>
      </c>
      <c r="CL43" s="4" t="s">
        <v>12</v>
      </c>
      <c r="CM43" s="4" t="s">
        <v>12</v>
      </c>
      <c r="CN43" s="4" t="s">
        <v>12</v>
      </c>
      <c r="CO43" s="4" t="s">
        <v>12</v>
      </c>
      <c r="CP43" s="4" t="s">
        <v>12</v>
      </c>
      <c r="CQ43" s="4" t="s">
        <v>12</v>
      </c>
      <c r="CR43" s="4" t="s">
        <v>12</v>
      </c>
      <c r="CS43" s="4" t="s">
        <v>12</v>
      </c>
      <c r="CT43" s="4" t="s">
        <v>12</v>
      </c>
      <c r="CU43" s="4" t="s">
        <v>12</v>
      </c>
      <c r="CV43" s="4" t="s">
        <v>12</v>
      </c>
      <c r="CW43" s="4" t="s">
        <v>12</v>
      </c>
      <c r="CX43" s="4" t="s">
        <v>12</v>
      </c>
      <c r="CY43" s="4" t="s">
        <v>12</v>
      </c>
      <c r="CZ43" s="4" t="s">
        <v>12</v>
      </c>
      <c r="DA43" s="4" t="s">
        <v>12</v>
      </c>
      <c r="DB43" s="4" t="s">
        <v>12</v>
      </c>
      <c r="DC43" s="4" t="s">
        <v>12</v>
      </c>
      <c r="DD43" s="4" t="s">
        <v>12</v>
      </c>
      <c r="DE43" s="4" t="s">
        <v>12</v>
      </c>
      <c r="DF43" s="4" t="s">
        <v>12</v>
      </c>
      <c r="DG43" s="4" t="s">
        <v>12</v>
      </c>
      <c r="DH43" s="4" t="s">
        <v>12</v>
      </c>
      <c r="DI43" s="4" t="s">
        <v>12</v>
      </c>
      <c r="DJ43" s="4" t="s">
        <v>12</v>
      </c>
      <c r="DK43" s="4" t="s">
        <v>12</v>
      </c>
      <c r="DL43" s="4" t="s">
        <v>12</v>
      </c>
      <c r="DM43" s="4" t="s">
        <v>12</v>
      </c>
      <c r="DN43" s="4" t="s">
        <v>12</v>
      </c>
      <c r="DO43" s="4" t="s">
        <v>12</v>
      </c>
      <c r="DP43" s="4" t="s">
        <v>12</v>
      </c>
      <c r="DQ43" s="4" t="s">
        <v>12</v>
      </c>
      <c r="DR43" s="4" t="s">
        <v>12</v>
      </c>
      <c r="DS43" s="4" t="s">
        <v>12</v>
      </c>
      <c r="DT43" s="4" t="s">
        <v>12</v>
      </c>
      <c r="DU43" s="4" t="s">
        <v>12</v>
      </c>
      <c r="DV43" s="4" t="s">
        <v>12</v>
      </c>
      <c r="DW43" s="4" t="s">
        <v>12</v>
      </c>
      <c r="DX43" s="4" t="s">
        <v>12</v>
      </c>
      <c r="DY43" s="4" t="s">
        <v>12</v>
      </c>
      <c r="DZ43" s="4" t="s">
        <v>12</v>
      </c>
      <c r="EA43" s="4" t="s">
        <v>12</v>
      </c>
      <c r="EB43" s="4" t="s">
        <v>12</v>
      </c>
      <c r="EC43" s="4" t="s">
        <v>12</v>
      </c>
      <c r="ED43" s="4" t="s">
        <v>12</v>
      </c>
      <c r="EE43" s="4" t="s">
        <v>12</v>
      </c>
      <c r="EF43" s="4" t="s">
        <v>12</v>
      </c>
      <c r="EG43" s="4" t="s">
        <v>12</v>
      </c>
      <c r="EH43" s="4" t="s">
        <v>12</v>
      </c>
      <c r="EI43" s="4" t="s">
        <v>12</v>
      </c>
      <c r="EJ43" s="4" t="s">
        <v>12</v>
      </c>
      <c r="EK43" s="4" t="s">
        <v>12</v>
      </c>
      <c r="EL43" s="4" t="s">
        <v>12</v>
      </c>
      <c r="EM43" s="4" t="s">
        <v>12</v>
      </c>
      <c r="EN43" s="4" t="s">
        <v>12</v>
      </c>
      <c r="EO43" s="4" t="s">
        <v>12</v>
      </c>
      <c r="EP43" s="4" t="s">
        <v>12</v>
      </c>
      <c r="EQ43" s="4" t="s">
        <v>12</v>
      </c>
      <c r="ER43" s="4" t="s">
        <v>12</v>
      </c>
      <c r="ES43" s="4" t="s">
        <v>12</v>
      </c>
      <c r="ET43" s="4" t="s">
        <v>12</v>
      </c>
      <c r="EU43" s="4" t="s">
        <v>12</v>
      </c>
      <c r="EV43" s="4" t="s">
        <v>12</v>
      </c>
      <c r="EW43" s="4" t="s">
        <v>12</v>
      </c>
      <c r="EX43" s="4" t="s">
        <v>12</v>
      </c>
      <c r="EY43" s="4" t="s">
        <v>12</v>
      </c>
      <c r="EZ43" s="4" t="s">
        <v>12</v>
      </c>
      <c r="FA43" s="4" t="s">
        <v>12</v>
      </c>
      <c r="FB43" s="4" t="s">
        <v>12</v>
      </c>
      <c r="FC43" s="4" t="s">
        <v>12</v>
      </c>
      <c r="FD43" s="4" t="s">
        <v>12</v>
      </c>
      <c r="FE43" s="4" t="s">
        <v>12</v>
      </c>
      <c r="FF43" s="4" t="s">
        <v>12</v>
      </c>
      <c r="FG43" s="4" t="s">
        <v>12</v>
      </c>
      <c r="FH43" s="4" t="s">
        <v>12</v>
      </c>
      <c r="FI43" s="4" t="s">
        <v>12</v>
      </c>
      <c r="FJ43" s="4" t="s">
        <v>12</v>
      </c>
      <c r="FK43" s="4" t="s">
        <v>12</v>
      </c>
      <c r="FL43" s="4" t="s">
        <v>12</v>
      </c>
      <c r="FM43" s="4" t="s">
        <v>12</v>
      </c>
      <c r="FN43" s="4" t="s">
        <v>12</v>
      </c>
    </row>
    <row r="44" spans="1:170">
      <c r="B44" s="3" t="s">
        <v>3</v>
      </c>
      <c r="C44" s="3"/>
      <c r="D44" s="3"/>
      <c r="E44" s="3"/>
      <c r="F44" s="3"/>
      <c r="G44" s="3"/>
      <c r="H44" s="3" t="s">
        <v>5</v>
      </c>
      <c r="I44" s="3"/>
      <c r="J44" s="3"/>
      <c r="K44" s="3"/>
      <c r="L44" s="3"/>
      <c r="M44" s="3"/>
      <c r="N44" s="3" t="s">
        <v>4</v>
      </c>
      <c r="O44" s="3"/>
      <c r="P44" s="3"/>
      <c r="Q44" s="3"/>
      <c r="R44" s="3"/>
      <c r="S44" s="3"/>
      <c r="T44" s="3" t="s">
        <v>6</v>
      </c>
      <c r="U44" s="3"/>
      <c r="V44" s="3"/>
      <c r="W44" s="3"/>
      <c r="X44" s="3"/>
      <c r="Y44" s="3"/>
      <c r="Z44" s="3" t="s">
        <v>7</v>
      </c>
      <c r="AA44" s="3"/>
      <c r="AB44" s="3"/>
      <c r="AC44" s="3"/>
      <c r="AD44" s="3"/>
      <c r="AE44" s="3"/>
      <c r="AF44" s="3" t="s">
        <v>8</v>
      </c>
      <c r="AG44" s="3"/>
      <c r="AH44" s="3"/>
      <c r="AI44" s="3"/>
      <c r="AJ44" s="3"/>
      <c r="AK44" s="3"/>
      <c r="AL44" s="3" t="s">
        <v>9</v>
      </c>
      <c r="AM44" s="3"/>
      <c r="AN44" s="3"/>
      <c r="AO44" s="3"/>
      <c r="AP44" s="3"/>
      <c r="AQ44" s="3"/>
      <c r="AR44" s="3" t="s">
        <v>10</v>
      </c>
      <c r="AS44" s="3"/>
      <c r="AT44" s="3"/>
      <c r="AU44" s="3"/>
      <c r="AV44" s="3"/>
      <c r="AW44" s="3"/>
      <c r="AX44" s="3" t="s">
        <v>11</v>
      </c>
      <c r="AY44" s="3"/>
      <c r="AZ44" s="3"/>
      <c r="BA44" s="3"/>
      <c r="BB44" s="3"/>
      <c r="BC44" s="3"/>
      <c r="BD44" s="3" t="s">
        <v>42</v>
      </c>
      <c r="BE44" s="3"/>
      <c r="BF44" s="3"/>
      <c r="BG44" s="3"/>
      <c r="BH44" s="3"/>
      <c r="BI44" s="3"/>
      <c r="BJ44" s="3" t="s">
        <v>43</v>
      </c>
      <c r="BK44" s="3"/>
      <c r="BL44" s="3"/>
      <c r="BM44" s="3"/>
      <c r="BN44" s="3"/>
      <c r="BO44" s="3"/>
      <c r="BP44" s="3" t="s">
        <v>44</v>
      </c>
      <c r="BQ44" s="3"/>
      <c r="BR44" s="3"/>
      <c r="BS44" s="3"/>
      <c r="BT44" s="3"/>
      <c r="BU44" s="3"/>
      <c r="BV44" s="3" t="s">
        <v>45</v>
      </c>
      <c r="BW44" s="3"/>
      <c r="BX44" s="3"/>
      <c r="BY44" s="3"/>
      <c r="BZ44" s="3"/>
      <c r="CA44" s="3"/>
      <c r="CB44" s="3" t="s">
        <v>48</v>
      </c>
      <c r="CC44" s="3"/>
      <c r="CD44" s="3"/>
      <c r="CE44" s="3"/>
      <c r="CF44" s="3"/>
      <c r="CG44" s="3"/>
      <c r="CH44" s="3" t="s">
        <v>49</v>
      </c>
      <c r="CI44" s="3"/>
      <c r="CJ44" s="3"/>
      <c r="CK44" s="3"/>
      <c r="CL44" s="3"/>
      <c r="CM44" s="3"/>
      <c r="CN44" s="3" t="s">
        <v>50</v>
      </c>
      <c r="CO44" s="3"/>
      <c r="CP44" s="3"/>
      <c r="CQ44" s="3"/>
      <c r="CR44" s="3"/>
      <c r="CS44" s="3"/>
      <c r="CT44" s="3" t="s">
        <v>51</v>
      </c>
      <c r="CU44" s="3"/>
      <c r="CV44" s="3"/>
      <c r="CW44" s="3"/>
      <c r="CX44" s="3"/>
      <c r="CY44" s="3"/>
      <c r="CZ44" s="3" t="s">
        <v>53</v>
      </c>
      <c r="DA44" s="3"/>
      <c r="DB44" s="3"/>
      <c r="DC44" s="3"/>
      <c r="DD44" s="3"/>
      <c r="DE44" s="3"/>
      <c r="DF44" s="3" t="s">
        <v>54</v>
      </c>
      <c r="DG44" s="3"/>
      <c r="DH44" s="3"/>
      <c r="DI44" s="3"/>
      <c r="DJ44" s="3"/>
      <c r="DK44" s="3"/>
      <c r="DL44" s="3" t="s">
        <v>55</v>
      </c>
      <c r="DM44" s="3"/>
      <c r="DN44" s="3"/>
      <c r="DO44" s="3"/>
      <c r="DP44" s="3"/>
      <c r="DQ44" s="3"/>
      <c r="DR44" s="3" t="s">
        <v>56</v>
      </c>
      <c r="DS44" s="3"/>
      <c r="DT44" s="3"/>
      <c r="DU44" s="3"/>
      <c r="DV44" s="3"/>
      <c r="DW44" s="3"/>
      <c r="DX44" s="3" t="s">
        <v>57</v>
      </c>
      <c r="DY44" s="3"/>
      <c r="DZ44" s="3"/>
      <c r="EA44" s="3"/>
      <c r="EB44" s="3"/>
      <c r="EC44" s="3"/>
      <c r="ED44" s="3" t="s">
        <v>58</v>
      </c>
      <c r="EE44" s="3"/>
      <c r="EF44" s="3"/>
      <c r="EG44" s="3"/>
      <c r="EH44" s="3"/>
      <c r="EI44" s="3"/>
      <c r="EJ44" s="3" t="s">
        <v>59</v>
      </c>
      <c r="EK44" s="3"/>
      <c r="EL44" s="3"/>
      <c r="EM44" s="3"/>
      <c r="EN44" s="3"/>
      <c r="EO44" s="3"/>
      <c r="EP44" s="3" t="s">
        <v>60</v>
      </c>
      <c r="EQ44" s="3"/>
      <c r="ER44" s="3"/>
      <c r="ES44" s="3"/>
      <c r="ET44" s="3"/>
      <c r="EU44" s="3"/>
      <c r="EV44" s="3" t="s">
        <v>61</v>
      </c>
      <c r="EW44" s="3"/>
      <c r="EX44" s="3"/>
      <c r="EY44" s="3"/>
      <c r="EZ44" s="3"/>
      <c r="FA44" s="3"/>
      <c r="FB44" s="3" t="s">
        <v>62</v>
      </c>
      <c r="FC44" s="3"/>
      <c r="FD44" s="3"/>
      <c r="FE44" s="3"/>
      <c r="FF44" s="3"/>
      <c r="FG44" s="3"/>
      <c r="FH44" s="3" t="s">
        <v>63</v>
      </c>
      <c r="FI44" s="3"/>
      <c r="FJ44" s="3"/>
      <c r="FK44" s="3"/>
      <c r="FL44" s="3"/>
      <c r="FM44" s="3"/>
      <c r="FN44" s="3" t="s">
        <v>64</v>
      </c>
    </row>
    <row r="45" spans="1:170">
      <c r="A45" t="str">
        <f>Pellets!A$33</f>
        <v>UK</v>
      </c>
      <c r="B45" s="3">
        <f>1/1000000*SUM(Chips!B$33:M$33)</f>
        <v>0</v>
      </c>
      <c r="C45" s="3">
        <f>1/1000000*SUM(Chips!C$33:N$33)</f>
        <v>0</v>
      </c>
      <c r="D45" s="3">
        <f>1/1000000*SUM(Chips!D$33:O$33)</f>
        <v>0</v>
      </c>
      <c r="E45" s="3">
        <f>1/1000000*SUM(Chips!E$33:P$33)</f>
        <v>0</v>
      </c>
      <c r="F45" s="3">
        <f>1/1000000*SUM(Chips!F$33:Q$33)</f>
        <v>0</v>
      </c>
      <c r="G45" s="3">
        <f>1/1000000*SUM(Chips!G$33:R$33)</f>
        <v>0</v>
      </c>
      <c r="H45" s="3">
        <f>1/1000000*SUM(Chips!H$33:S$33)</f>
        <v>0</v>
      </c>
      <c r="I45" s="3">
        <f>1/1000000*SUM(Chips!I$33:T$33)</f>
        <v>0</v>
      </c>
      <c r="J45" s="3">
        <f>1/1000000*SUM(Chips!J$33:U$33)</f>
        <v>0</v>
      </c>
      <c r="K45" s="3">
        <f>1/1000000*SUM(Chips!K$33:V$33)</f>
        <v>0</v>
      </c>
      <c r="L45" s="3">
        <f>1/1000000*SUM(Chips!L$33:W$33)</f>
        <v>0</v>
      </c>
      <c r="M45" s="3">
        <f>1/1000000*SUM(Chips!M$33:X$33)</f>
        <v>0</v>
      </c>
      <c r="N45" s="3">
        <f>1/1000000*SUM(Chips!N$33:Y$33)</f>
        <v>0</v>
      </c>
      <c r="O45" s="3">
        <f>1/1000000*SUM(Chips!O$33:Z$33)</f>
        <v>0</v>
      </c>
      <c r="P45" s="3">
        <f>1/1000000*SUM(Chips!P$33:AA$33)</f>
        <v>0</v>
      </c>
      <c r="Q45" s="3">
        <f>1/1000000*SUM(Chips!Q$33:AB$33)</f>
        <v>0</v>
      </c>
      <c r="R45" s="3">
        <f>1/1000000*SUM(Chips!R$33:AC$33)</f>
        <v>0</v>
      </c>
      <c r="S45" s="3">
        <f>1/1000000*SUM(Chips!S$33:AD$33)</f>
        <v>0</v>
      </c>
      <c r="T45" s="3">
        <f>1/1000000*SUM(Chips!T$33:AE$33)</f>
        <v>0</v>
      </c>
      <c r="U45" s="3">
        <f>1/1000000*SUM(Chips!U$33:AF$33)</f>
        <v>0</v>
      </c>
      <c r="V45" s="3">
        <f>1/1000000*SUM(Chips!V$33:AG$33)</f>
        <v>0</v>
      </c>
      <c r="W45" s="3">
        <f>1/1000000*SUM(Chips!W$33:AH$33)</f>
        <v>0</v>
      </c>
      <c r="X45" s="3">
        <f>1/1000000*SUM(Chips!X$33:AI$33)</f>
        <v>0</v>
      </c>
      <c r="Y45" s="3">
        <f>1/1000000*SUM(Chips!Y$33:AJ$33)</f>
        <v>0</v>
      </c>
      <c r="Z45" s="3">
        <f>1/1000000*SUM(Chips!Z$33:AK$33)</f>
        <v>0</v>
      </c>
      <c r="AA45" s="3">
        <f>1/1000000*SUM(Chips!AA$33:AL$33)</f>
        <v>9.7E-5</v>
      </c>
      <c r="AB45" s="3">
        <f>1/1000000*SUM(Chips!AB$33:AM$33)</f>
        <v>9.7E-5</v>
      </c>
      <c r="AC45" s="3">
        <f>1/1000000*SUM(Chips!AC$33:AN$33)</f>
        <v>4.3159999999999995E-3</v>
      </c>
      <c r="AD45" s="3">
        <f>1/1000000*SUM(Chips!AD$33:AO$33)</f>
        <v>4.3169999999999997E-3</v>
      </c>
      <c r="AE45" s="3">
        <f>1/1000000*SUM(Chips!AE$33:AP$33)</f>
        <v>4.3169999999999997E-3</v>
      </c>
      <c r="AF45" s="3">
        <f>1/1000000*SUM(Chips!AF$33:AQ$33)</f>
        <v>4.3169999999999997E-3</v>
      </c>
      <c r="AG45" s="3">
        <f>1/1000000*SUM(Chips!AG$33:AR$33)</f>
        <v>4.3169999999999997E-3</v>
      </c>
      <c r="AH45" s="3">
        <f>1/1000000*SUM(Chips!AH$33:AS$33)</f>
        <v>4.3169999999999997E-3</v>
      </c>
      <c r="AI45" s="3">
        <f>1/1000000*SUM(Chips!AI$33:AT$33)</f>
        <v>4.3169999999999997E-3</v>
      </c>
      <c r="AJ45" s="3">
        <f>1/1000000*SUM(Chips!AJ$33:AU$33)</f>
        <v>7.5649999999999997E-3</v>
      </c>
      <c r="AK45" s="3">
        <f>1/1000000*SUM(Chips!AK$33:AV$33)</f>
        <v>7.5669999999999999E-3</v>
      </c>
      <c r="AL45" s="3">
        <f>1/1000000*SUM(Chips!AL$33:AW$33)</f>
        <v>1.0843999999999999E-2</v>
      </c>
      <c r="AM45" s="3">
        <f>1/1000000*SUM(Chips!AM$33:AX$33)</f>
        <v>1.0747E-2</v>
      </c>
      <c r="AN45" s="3">
        <f>1/1000000*SUM(Chips!AN$33:AY$33)</f>
        <v>1.0747E-2</v>
      </c>
      <c r="AO45" s="3">
        <f>1/1000000*SUM(Chips!AO$33:AZ$33)</f>
        <v>6.5279999999999999E-3</v>
      </c>
      <c r="AP45" s="3">
        <f>1/1000000*SUM(Chips!AP$33:BA$33)</f>
        <v>1.7423999999999999E-2</v>
      </c>
      <c r="AQ45" s="3">
        <f>1/1000000*SUM(Chips!AQ$33:BB$33)</f>
        <v>0.97262999999999999</v>
      </c>
      <c r="AR45" s="3">
        <f>1/1000000*SUM(Chips!AR$33:BC$33)</f>
        <v>0.97590699999999997</v>
      </c>
      <c r="AS45" s="3">
        <f>1/1000000*SUM(Chips!AS$33:BD$33)</f>
        <v>0.97590699999999997</v>
      </c>
      <c r="AT45" s="3">
        <f>1/1000000*SUM(Chips!AT$33:BE$33)</f>
        <v>0.97683799999999998</v>
      </c>
      <c r="AU45" s="3">
        <f>1/1000000*SUM(Chips!AU$33:BF$33)</f>
        <v>0.98007099999999991</v>
      </c>
      <c r="AV45" s="3">
        <f>1/1000000*SUM(Chips!AV$33:BG$33)</f>
        <v>0.976823</v>
      </c>
      <c r="AW45" s="3">
        <f>1/1000000*SUM(Chips!AW$33:BH$33)</f>
        <v>0.98006799999999994</v>
      </c>
      <c r="AX45" s="3">
        <f>1/1000000*SUM(Chips!AX$33:BI$33)</f>
        <v>0.97679099999999996</v>
      </c>
      <c r="AY45" s="3">
        <f>1/1000000*SUM(Chips!AY$33:BJ$33)</f>
        <v>0.97679099999999996</v>
      </c>
      <c r="AZ45" s="3">
        <f>1/1000000*SUM(Chips!AZ$33:BK$33)</f>
        <v>0.98003799999999996</v>
      </c>
      <c r="BA45" s="3">
        <f>1/1000000*SUM(Chips!BA$33:BL$33)</f>
        <v>0.98003799999999996</v>
      </c>
      <c r="BB45" s="3">
        <f>1/1000000*SUM(Chips!BB$33:BM$33)</f>
        <v>0.97418299999999991</v>
      </c>
      <c r="BC45" s="3">
        <f>1/1000000*SUM(Chips!BC$33:BN$33)</f>
        <v>1.8977000000000001E-2</v>
      </c>
      <c r="BD45" s="3">
        <f>1/1000000*SUM(Chips!BD$33:BO$33)</f>
        <v>1.5699999999999999E-2</v>
      </c>
      <c r="BE45" s="3">
        <f>1/1000000*SUM(Chips!BE$33:BP$33)</f>
        <v>1.9012999999999999E-2</v>
      </c>
      <c r="BF45" s="3">
        <f>1/1000000*SUM(Chips!BF$33:BQ$33)</f>
        <v>2.1343999999999998E-2</v>
      </c>
      <c r="BG45" s="3">
        <f>1/1000000*SUM(Chips!BG$33:BR$33)</f>
        <v>1.8110999999999999E-2</v>
      </c>
      <c r="BH45" s="3">
        <f>1/1000000*SUM(Chips!BH$33:BS$33)</f>
        <v>2.1314E-2</v>
      </c>
      <c r="BI45" s="3">
        <f>1/1000000*SUM(Chips!BI$33:BT$33)</f>
        <v>1.8067E-2</v>
      </c>
      <c r="BJ45" s="3">
        <f>1/1000000*SUM(Chips!BJ$33:BU$33)</f>
        <v>2.1329000000000001E-2</v>
      </c>
      <c r="BK45" s="3">
        <f>1/1000000*SUM(Chips!BK$33:BV$33)</f>
        <v>2.1329000000000001E-2</v>
      </c>
      <c r="BL45" s="3">
        <f>1/1000000*SUM(Chips!BL$33:BW$33)</f>
        <v>2.1592E-2</v>
      </c>
      <c r="BM45" s="3">
        <f>1/1000000*SUM(Chips!BM$33:BX$33)</f>
        <v>2.1592E-2</v>
      </c>
      <c r="BN45" s="3">
        <f>1/1000000*SUM(Chips!BN$33:BY$33)</f>
        <v>2.0039999999999999E-2</v>
      </c>
      <c r="BO45" s="3">
        <f>1/1000000*SUM(Chips!BO$33:BZ$33)</f>
        <v>2.0039999999999999E-2</v>
      </c>
      <c r="BP45" s="3">
        <f>1/1000000*SUM(Chips!BP$33:CA$33)</f>
        <v>2.3643999999999998E-2</v>
      </c>
      <c r="BQ45" s="3">
        <f>1/1000000*SUM(Chips!BQ$33:CB$33)</f>
        <v>2.0330999999999998E-2</v>
      </c>
      <c r="BR45" s="3">
        <f>1/1000000*SUM(Chips!BR$33:CC$33)</f>
        <v>2.0572E-2</v>
      </c>
      <c r="BS45" s="3">
        <f>1/1000000*SUM(Chips!BS$33:CD$33)</f>
        <v>2.0572E-2</v>
      </c>
      <c r="BT45" s="3">
        <f>1/1000000*SUM(Chips!BT$33:CE$33)</f>
        <v>2.0895E-2</v>
      </c>
      <c r="BU45" s="3">
        <f>1/1000000*SUM(Chips!BU$33:CF$33)</f>
        <v>2.0895E-2</v>
      </c>
      <c r="BV45" s="3">
        <f>1/1000000*SUM(Chips!BV$33:CG$33)</f>
        <v>2.1049999999999999E-2</v>
      </c>
      <c r="BW45" s="3">
        <f>1/1000000*SUM(Chips!BW$33:CH$33)</f>
        <v>2.1049999999999999E-2</v>
      </c>
      <c r="BX45" s="3">
        <f>1/1000000*SUM(Chips!BX$33:CI$33)</f>
        <v>1.754E-2</v>
      </c>
      <c r="BY45" s="3">
        <f>1/1000000*SUM(Chips!BY$33:CJ$33)</f>
        <v>2.1034000000000001E-2</v>
      </c>
      <c r="BZ45" s="3">
        <f>1/1000000*SUM(Chips!BZ$33:CK$33)</f>
        <v>1.7544000000000001E-2</v>
      </c>
      <c r="CA45" s="3">
        <f>1/1000000*SUM(Chips!CA$33:CL$33)</f>
        <v>7.4271999999999991E-2</v>
      </c>
      <c r="CB45" s="3">
        <f>1/1000000*SUM(Chips!CB$33:CM$33)</f>
        <v>0.12678</v>
      </c>
      <c r="CC45" s="3">
        <f>1/1000000*SUM(Chips!CC$33:CN$33)</f>
        <v>0.16414299999999998</v>
      </c>
      <c r="CD45" s="3">
        <f>1/1000000*SUM(Chips!CD$33:CO$33)</f>
        <v>0.23407299999999998</v>
      </c>
      <c r="CE45" s="3">
        <f>1/1000000*SUM(Chips!CE$33:CP$33)</f>
        <v>0.24864999999999998</v>
      </c>
      <c r="CF45" s="3">
        <f>1/1000000*SUM(Chips!CF$33:CQ$33)</f>
        <v>0.248556</v>
      </c>
      <c r="CG45" s="3">
        <f>1/1000000*SUM(Chips!CG$33:CR$33)</f>
        <v>0.27853</v>
      </c>
      <c r="CH45" s="3">
        <f>1/1000000*SUM(Chips!CH$33:CS$33)</f>
        <v>0.28647899999999998</v>
      </c>
      <c r="CI45" s="3">
        <f>1/1000000*SUM(Chips!CI$33:CT$33)</f>
        <v>0.317776</v>
      </c>
      <c r="CJ45" s="3">
        <f>1/1000000*SUM(Chips!CJ$33:CU$33)</f>
        <v>0.33943799999999996</v>
      </c>
      <c r="CK45" s="3">
        <f>1/1000000*SUM(Chips!CK$33:CV$33)</f>
        <v>0.35979499999999998</v>
      </c>
      <c r="CL45" s="3">
        <f>1/1000000*SUM(Chips!CL$33:CW$33)</f>
        <v>0.361535</v>
      </c>
      <c r="CM45" s="3">
        <f>1/1000000*SUM(Chips!CM$33:CX$33)</f>
        <v>0.32263799999999998</v>
      </c>
      <c r="CN45" s="3">
        <f>1/1000000*SUM(Chips!CN$33:CY$33)</f>
        <v>0.29642499999999999</v>
      </c>
      <c r="CO45" s="3">
        <f>1/1000000*SUM(Chips!CO$33:CZ$33)</f>
        <v>0.30257600000000001</v>
      </c>
      <c r="CP45" s="3">
        <f>1/1000000*SUM(Chips!CP$33:DA$33)</f>
        <v>0.274671</v>
      </c>
      <c r="CQ45" s="3">
        <f>1/1000000*SUM(Chips!CQ$33:DB$33)</f>
        <v>0.27871000000000001</v>
      </c>
      <c r="CR45" s="3">
        <f>1/1000000*SUM(Chips!CR$33:DC$33)</f>
        <v>0.32587099999999997</v>
      </c>
      <c r="CS45" s="3">
        <f>1/1000000*SUM(Chips!CS$33:DD$33)</f>
        <v>0.32666699999999999</v>
      </c>
      <c r="CT45" s="3">
        <f>1/1000000*SUM(Chips!CT$33:DE$33)</f>
        <v>0.35920099999999999</v>
      </c>
      <c r="CU45" s="3">
        <f>1/1000000*SUM(Chips!CU$33:DF$33)</f>
        <v>0.388851</v>
      </c>
      <c r="CV45" s="3">
        <f>1/1000000*SUM(Chips!CV$33:DG$33)</f>
        <v>0.39482899999999999</v>
      </c>
      <c r="CW45" s="3">
        <f>1/1000000*SUM(Chips!CW$33:DH$33)</f>
        <v>0.47742099999999998</v>
      </c>
      <c r="CX45" s="3">
        <f>1/1000000*SUM(Chips!CX$33:DI$33)</f>
        <v>0.48593999999999998</v>
      </c>
      <c r="CY45" s="3">
        <f>1/1000000*SUM(Chips!CY$33:DJ$33)</f>
        <v>0.47887199999999996</v>
      </c>
      <c r="CZ45" s="3">
        <f>1/1000000*SUM(Chips!CZ$33:DK$33)</f>
        <v>0.46064299999999997</v>
      </c>
      <c r="DA45" s="3">
        <f>1/1000000*SUM(Chips!DA$33:DL$33)</f>
        <v>0.43944800000000001</v>
      </c>
      <c r="DB45" s="3">
        <f>1/1000000*SUM(Chips!DB$33:DM$33)</f>
        <v>0.41574699999999998</v>
      </c>
      <c r="DC45" s="3">
        <f>1/1000000*SUM(Chips!DC$33:DN$33)</f>
        <v>0.60864099999999999</v>
      </c>
      <c r="DD45" s="3">
        <f>1/1000000*SUM(Chips!DD$33:DO$33)</f>
        <v>0.78533500000000001</v>
      </c>
      <c r="DE45" s="3">
        <f>1/1000000*SUM(Chips!DE$33:DP$33)</f>
        <v>1.2284269999999999</v>
      </c>
      <c r="DF45" s="3">
        <f>1/1000000*SUM(Chips!DF$33:DQ$33)</f>
        <v>1.20618</v>
      </c>
      <c r="DG45" s="3">
        <f>1/1000000*SUM(Chips!DG$33:DR$33)</f>
        <v>1.5589089999999999</v>
      </c>
      <c r="DH45" s="3">
        <f>1/1000000*SUM(Chips!DH$33:DS$33)</f>
        <v>1.920242</v>
      </c>
      <c r="DI45" s="3">
        <f>1/1000000*SUM(Chips!DI$33:DT$33)</f>
        <v>2.2816329999999998</v>
      </c>
      <c r="DJ45" s="3">
        <f>1/1000000*SUM(Chips!DJ$33:DU$33)</f>
        <v>2.4207879999999999</v>
      </c>
      <c r="DK45" s="3">
        <f>1/1000000*SUM(Chips!DK$33:DV$33)</f>
        <v>3.0819609999999997</v>
      </c>
      <c r="DL45" s="3">
        <f>1/1000000*SUM(Chips!DL$33:DW$33)</f>
        <v>3.5256669999999999</v>
      </c>
      <c r="DM45" s="3">
        <f>1/1000000*SUM(Chips!DM$33:DX$33)</f>
        <v>3.7113749999999999</v>
      </c>
      <c r="DN45" s="3">
        <f>1/1000000*SUM(Chips!DN$33:DY$33)</f>
        <v>4.1559949999999999</v>
      </c>
      <c r="DO45" s="3">
        <f>1/1000000*SUM(Chips!DO$33:DZ$33)</f>
        <v>4.4528789999999994</v>
      </c>
      <c r="DP45" s="3">
        <f>1/1000000*SUM(Chips!DP$33:EA$33)</f>
        <v>4.6591469999999999</v>
      </c>
      <c r="DQ45" s="3">
        <f>1/1000000*SUM(Chips!DQ$33:EB$33)</f>
        <v>4.2872620000000001</v>
      </c>
      <c r="DR45" s="3">
        <f>1/1000000*SUM(Chips!DR$33:EC$33)</f>
        <v>4.9774759999999993</v>
      </c>
      <c r="DS45" s="3">
        <f>1/1000000*SUM(Chips!DS$33:ED$33)</f>
        <v>4.7888830000000002</v>
      </c>
      <c r="DT45" s="3">
        <f>1/1000000*SUM(Chips!DT$33:EE$33)</f>
        <v>4.6499739999999994</v>
      </c>
      <c r="DU45" s="3">
        <f>1/1000000*SUM(Chips!DU$33:EF$33)</f>
        <v>4.3879869999999999</v>
      </c>
      <c r="DV45" s="3">
        <f>1/1000000*SUM(Chips!DV$33:EG$33)</f>
        <v>4.2385729999999997</v>
      </c>
      <c r="DW45" s="3">
        <f>1/1000000*SUM(Chips!DW$33:EH$33)</f>
        <v>3.5666370000000001</v>
      </c>
      <c r="DX45" s="3">
        <f>1/1000000*SUM(Chips!DX$33:EI$33)</f>
        <v>3.2756589999999997</v>
      </c>
      <c r="DY45" s="3">
        <f>1/1000000*SUM(Chips!DY$33:EJ$33)</f>
        <v>3.0676319999999997</v>
      </c>
      <c r="DZ45" s="3">
        <f>1/1000000*SUM(Chips!DZ$33:EK$33)</f>
        <v>2.6049289999999998</v>
      </c>
      <c r="EA45" s="3">
        <f>1/1000000*SUM(Chips!EA$33:EL$33)</f>
        <v>2.108625</v>
      </c>
      <c r="EB45" s="3">
        <f>1/1000000*SUM(Chips!EB$33:EM$33)</f>
        <v>1.687098</v>
      </c>
      <c r="EC45" s="3">
        <f>1/1000000*SUM(Chips!EC$33:EN$33)</f>
        <v>1.605667</v>
      </c>
      <c r="ED45" s="3">
        <f>1/1000000*SUM(Chips!ED$33:EO$33)</f>
        <v>0.91312899999999997</v>
      </c>
      <c r="EE45" s="3">
        <f>1/1000000*SUM(Chips!EE$33:EP$33)</f>
        <v>0.76049299999999997</v>
      </c>
      <c r="EF45" s="3">
        <f>1/1000000*SUM(Chips!EF$33:EQ$33)</f>
        <v>0.53726600000000002</v>
      </c>
      <c r="EG45" s="3">
        <f>1/1000000*SUM(Chips!EG$33:ER$33)</f>
        <v>0.38594000000000001</v>
      </c>
      <c r="EH45" s="3">
        <f>1/1000000*SUM(Chips!EH$33:ES$33)</f>
        <v>0.53770899999999999</v>
      </c>
      <c r="EI45" s="3">
        <f>1/1000000*SUM(Chips!EI$33:ET$33)</f>
        <v>0.53770899999999999</v>
      </c>
      <c r="EJ45" s="3">
        <f>1/1000000*SUM(Chips!EJ$33:EU$33)</f>
        <v>0.54310399999999992</v>
      </c>
      <c r="EK45" s="3">
        <f>1/1000000*SUM(Chips!EK$33:EV$33)</f>
        <v>0.54310399999999992</v>
      </c>
      <c r="EL45" s="3">
        <f>1/1000000*SUM(Chips!EL$33:EW$33)</f>
        <v>0.54596100000000003</v>
      </c>
      <c r="EM45" s="3">
        <f>1/1000000*SUM(Chips!EM$33:EX$33)</f>
        <v>0.53387099999999998</v>
      </c>
      <c r="EN45" s="3">
        <f>1/1000000*SUM(Chips!EN$33:EY$33)</f>
        <v>0.52184299999999995</v>
      </c>
      <c r="EO45" s="3">
        <f>1/1000000*SUM(Chips!EO$33:EZ$33)</f>
        <v>0.50129699999999999</v>
      </c>
      <c r="EP45" s="3">
        <f>1/1000000*SUM(Chips!EP$33:FA$33)</f>
        <v>0.48313799999999996</v>
      </c>
      <c r="EQ45" s="3">
        <f>1/1000000*SUM(Chips!EQ$33:FB$33)</f>
        <v>0.41069099999999997</v>
      </c>
      <c r="ER45" s="3">
        <f>1/1000000*SUM(Chips!ER$33:FC$33)</f>
        <v>0.38385399999999997</v>
      </c>
      <c r="ES45" s="3">
        <f>1/1000000*SUM(Chips!ES$33:FD$33)</f>
        <v>0.32933299999999999</v>
      </c>
      <c r="ET45" s="3">
        <f>1/1000000*SUM(Chips!ET$33:FE$33)</f>
        <v>0.22564299999999998</v>
      </c>
      <c r="EU45" s="3">
        <f>1/1000000*SUM(Chips!EU$33:FF$33)</f>
        <v>0.243671</v>
      </c>
      <c r="EV45" s="3">
        <f>1/1000000*SUM(Chips!EV$33:FG$33)</f>
        <v>8.1113999999999992E-2</v>
      </c>
      <c r="EW45" s="3">
        <f>1/1000000*SUM(Chips!EW$33:FH$33)</f>
        <v>9.5871999999999999E-2</v>
      </c>
      <c r="EX45" s="3">
        <f>1/1000000*SUM(Chips!EX$33:FI$33)</f>
        <v>9.6506999999999996E-2</v>
      </c>
      <c r="EY45" s="3">
        <f>1/1000000*SUM(Chips!EY$33:FJ$33)</f>
        <v>9.6506999999999996E-2</v>
      </c>
      <c r="EZ45" s="3">
        <f>1/1000000*SUM(Chips!EZ$33:FK$33)</f>
        <v>0.10122299999999999</v>
      </c>
      <c r="FA45" s="3">
        <f>1/1000000*SUM(Chips!FA$33:FL$33)</f>
        <v>0.13313</v>
      </c>
      <c r="FB45" s="3">
        <f>1/1000000*SUM(Chips!FB$33:FM$33)</f>
        <v>0.14479999999999998</v>
      </c>
      <c r="FC45" s="3">
        <f>1/1000000*SUM(Chips!FC$33:FN$33)</f>
        <v>0.14479999999999998</v>
      </c>
      <c r="FD45" s="3">
        <f>1/1000000*SUM(Chips!FD$33:FO$33)</f>
        <v>0.233267</v>
      </c>
      <c r="FE45" s="3">
        <f>1/1000000*SUM(Chips!FE$33:FP$33)</f>
        <v>0.26968399999999998</v>
      </c>
      <c r="FF45" s="3">
        <f>1/1000000*SUM(Chips!FF$33:FQ$33)</f>
        <v>0.28524099999999997</v>
      </c>
      <c r="FG45" s="3">
        <f>1/1000000*SUM(Chips!FG$33:FR$33)</f>
        <v>0.30799199999999999</v>
      </c>
      <c r="FH45" s="3">
        <f>1/1000000*SUM(Chips!FH$33:FS$33)</f>
        <v>0.30954599999999999</v>
      </c>
      <c r="FI45" s="3">
        <f>1/1000000*SUM(Chips!FI$33:FT$33)</f>
        <v>0.30356299999999997</v>
      </c>
      <c r="FJ45" s="3">
        <f>1/1000000*SUM(Chips!FJ$33:FU$33)</f>
        <v>0.29632700000000001</v>
      </c>
      <c r="FK45" s="3">
        <f>1/1000000*SUM(Chips!FK$33:FV$33)</f>
        <v>0.29632700000000001</v>
      </c>
      <c r="FL45" s="3">
        <f>1/1000000*SUM(Chips!FL$33:FW$33)</f>
        <v>0.29161100000000001</v>
      </c>
      <c r="FM45" s="3">
        <f>1/1000000*SUM(Chips!FM$33:FX$33)</f>
        <v>0.25970399999999999</v>
      </c>
      <c r="FN45" s="3">
        <f>1/1000000*SUM(Chips!FN$33:FY$33)</f>
        <v>0.246864</v>
      </c>
    </row>
    <row r="46" spans="1:170" ht="13">
      <c r="A46" t="s">
        <v>65</v>
      </c>
      <c r="B46" s="5">
        <f>B42-B45</f>
        <v>2.9117999999999998E-2</v>
      </c>
      <c r="C46" s="5">
        <f t="shared" ref="C46" si="336">C42-C45</f>
        <v>3.3987999999999997E-2</v>
      </c>
      <c r="D46" s="5">
        <f t="shared" ref="D46" si="337">D42-D45</f>
        <v>3.3987999999999997E-2</v>
      </c>
      <c r="E46" s="5">
        <f t="shared" ref="E46" si="338">E42-E45</f>
        <v>2.759E-2</v>
      </c>
      <c r="F46" s="5">
        <f t="shared" ref="F46" si="339">F42-F45</f>
        <v>2.759E-2</v>
      </c>
      <c r="G46" s="5">
        <f t="shared" ref="G46" si="340">G42-G45</f>
        <v>3.0411999999999998E-2</v>
      </c>
      <c r="H46" s="5">
        <f t="shared" ref="H46" si="341">H42-H45</f>
        <v>1.6580999999999999E-2</v>
      </c>
      <c r="I46" s="5">
        <f t="shared" ref="I46" si="342">I42-I45</f>
        <v>1.4331E-2</v>
      </c>
      <c r="J46" s="5">
        <f t="shared" ref="J46" si="343">J42-J45</f>
        <v>1.2149999999999999E-2</v>
      </c>
      <c r="K46" s="5">
        <f t="shared" ref="K46" si="344">K42-K45</f>
        <v>7.4817999999999996E-2</v>
      </c>
      <c r="L46" s="5">
        <f t="shared" ref="L46" si="345">L42-L45</f>
        <v>0.110556</v>
      </c>
      <c r="M46" s="5">
        <f t="shared" ref="M46" si="346">M42-M45</f>
        <v>0.10879499999999999</v>
      </c>
      <c r="N46" s="5">
        <f t="shared" ref="N46" si="347">N42-N45</f>
        <v>0.106518</v>
      </c>
      <c r="O46" s="5">
        <f t="shared" ref="O46" si="348">O42-O45</f>
        <v>0.101838</v>
      </c>
      <c r="P46" s="5">
        <f t="shared" ref="P46" si="349">P42-P45</f>
        <v>0.108152</v>
      </c>
      <c r="Q46" s="5">
        <f t="shared" ref="Q46" si="350">Q42-Q45</f>
        <v>0.108152</v>
      </c>
      <c r="R46" s="5">
        <f t="shared" ref="R46" si="351">R42-R45</f>
        <v>0.108152</v>
      </c>
      <c r="S46" s="5">
        <f t="shared" ref="S46" si="352">S42-S45</f>
        <v>0.11133</v>
      </c>
      <c r="T46" s="5">
        <f t="shared" ref="T46" si="353">T42-T45</f>
        <v>0.11133</v>
      </c>
      <c r="U46" s="5">
        <f t="shared" ref="U46" si="354">U42-U45</f>
        <v>0.111331</v>
      </c>
      <c r="V46" s="5">
        <f t="shared" ref="V46" si="355">V42-V45</f>
        <v>0.111331</v>
      </c>
      <c r="W46" s="5">
        <f t="shared" ref="W46" si="356">W42-W45</f>
        <v>5.2282999999999996E-2</v>
      </c>
      <c r="X46" s="5">
        <f t="shared" ref="X46" si="357">X42-X45</f>
        <v>1.6551E-2</v>
      </c>
      <c r="Y46" s="5">
        <f t="shared" ref="Y46" si="358">Y42-Y45</f>
        <v>1.6131E-2</v>
      </c>
      <c r="Z46" s="5">
        <f t="shared" ref="Z46" si="359">Z42-Z45</f>
        <v>1.6131E-2</v>
      </c>
      <c r="AA46" s="5">
        <f t="shared" ref="AA46" si="360">AA42-AA45</f>
        <v>1.5941E-2</v>
      </c>
      <c r="AB46" s="5">
        <f t="shared" ref="AB46" si="361">AB42-AB45</f>
        <v>1.5931999999999998E-2</v>
      </c>
      <c r="AC46" s="5">
        <f t="shared" ref="AC46" si="362">AC42-AC45</f>
        <v>1.5931999999999998E-2</v>
      </c>
      <c r="AD46" s="5">
        <f t="shared" ref="AD46" si="363">AD42-AD45</f>
        <v>1.5932000000000002E-2</v>
      </c>
      <c r="AE46" s="5">
        <f t="shared" ref="AE46" si="364">AE42-AE45</f>
        <v>1.6891999999999997E-2</v>
      </c>
      <c r="AF46" s="5">
        <f t="shared" ref="AF46" si="365">AF42-AF45</f>
        <v>1.6891999999999997E-2</v>
      </c>
      <c r="AG46" s="5">
        <f t="shared" ref="AG46" si="366">AG42-AG45</f>
        <v>1.6890999999999996E-2</v>
      </c>
      <c r="AH46" s="5">
        <f t="shared" ref="AH46" si="367">AH42-AH45</f>
        <v>1.6890999999999996E-2</v>
      </c>
      <c r="AI46" s="5">
        <f t="shared" ref="AI46" si="368">AI42-AI45</f>
        <v>1.3271E-2</v>
      </c>
      <c r="AJ46" s="5">
        <f t="shared" ref="AJ46" si="369">AJ42-AJ45</f>
        <v>1.3281000000000001E-2</v>
      </c>
      <c r="AK46" s="5">
        <f t="shared" ref="AK46" si="370">AK42-AK45</f>
        <v>1.3531999999999999E-2</v>
      </c>
      <c r="AL46" s="5">
        <f t="shared" ref="AL46" si="371">AL42-AL45</f>
        <v>1.3566999999999999E-2</v>
      </c>
      <c r="AM46" s="5">
        <f t="shared" ref="AM46" si="372">AM42-AM45</f>
        <v>1.7455999999999999E-2</v>
      </c>
      <c r="AN46" s="5">
        <f t="shared" ref="AN46" si="373">AN42-AN45</f>
        <v>1.1182999999999998E-2</v>
      </c>
      <c r="AO46" s="5">
        <f t="shared" ref="AO46" si="374">AO42-AO45</f>
        <v>1.8897999999999998E-2</v>
      </c>
      <c r="AP46" s="5">
        <f t="shared" ref="AP46" si="375">AP42-AP45</f>
        <v>2.5656000000000002E-2</v>
      </c>
      <c r="AQ46" s="5">
        <f t="shared" ref="AQ46" si="376">AQ42-AQ45</f>
        <v>2.2440999999999933E-2</v>
      </c>
      <c r="AR46" s="5">
        <f t="shared" ref="AR46" si="377">AR42-AR45</f>
        <v>3.4849000000000019E-2</v>
      </c>
      <c r="AS46" s="5">
        <f t="shared" ref="AS46" si="378">AS42-AS45</f>
        <v>6.4855999999999914E-2</v>
      </c>
      <c r="AT46" s="5">
        <f t="shared" ref="AT46" si="379">AT42-AT45</f>
        <v>6.526299999999996E-2</v>
      </c>
      <c r="AU46" s="5">
        <f t="shared" ref="AU46" si="380">AU42-AU45</f>
        <v>6.5331999999999946E-2</v>
      </c>
      <c r="AV46" s="5">
        <f t="shared" ref="AV46" si="381">AV42-AV45</f>
        <v>7.4751000000000012E-2</v>
      </c>
      <c r="AW46" s="5">
        <f t="shared" ref="AW46" si="382">AW42-AW45</f>
        <v>9.1260000000000119E-2</v>
      </c>
      <c r="AX46" s="5">
        <f t="shared" ref="AX46" si="383">AX42-AX45</f>
        <v>0.10555099999999995</v>
      </c>
      <c r="AY46" s="5">
        <f t="shared" ref="AY46" si="384">AY42-AY45</f>
        <v>0.10917899999999992</v>
      </c>
      <c r="AZ46" s="5">
        <f t="shared" ref="AZ46" si="385">AZ42-AZ45</f>
        <v>0.11473299999999997</v>
      </c>
      <c r="BA46" s="5">
        <f t="shared" ref="BA46" si="386">BA42-BA45</f>
        <v>0.10701800000000006</v>
      </c>
      <c r="BB46" s="5">
        <f t="shared" ref="BB46" si="387">BB42-BB45</f>
        <v>0.10026000000000013</v>
      </c>
      <c r="BC46" s="5">
        <f t="shared" ref="BC46" si="388">BC42-BC45</f>
        <v>0.10295399999999999</v>
      </c>
      <c r="BD46" s="5">
        <f t="shared" ref="BD46" si="389">BD42-BD45</f>
        <v>9.1627999999999987E-2</v>
      </c>
      <c r="BE46" s="5">
        <f t="shared" ref="BE46" si="390">BE42-BE45</f>
        <v>6.9506999999999999E-2</v>
      </c>
      <c r="BF46" s="5">
        <f t="shared" ref="BF46" si="391">BF42-BF45</f>
        <v>7.639E-2</v>
      </c>
      <c r="BG46" s="5">
        <f t="shared" ref="BG46" si="392">BG42-BG45</f>
        <v>7.7339999999999992E-2</v>
      </c>
      <c r="BH46" s="5">
        <f t="shared" ref="BH46" si="393">BH42-BH45</f>
        <v>6.8181999999999993E-2</v>
      </c>
      <c r="BI46" s="5">
        <f t="shared" ref="BI46" si="394">BI42-BI45</f>
        <v>0.122779</v>
      </c>
      <c r="BJ46" s="5">
        <f t="shared" ref="BJ46" si="395">BJ42-BJ45</f>
        <v>0.14008799999999999</v>
      </c>
      <c r="BK46" s="5">
        <f t="shared" ref="BK46" si="396">BK42-BK45</f>
        <v>0.15447</v>
      </c>
      <c r="BL46" s="5">
        <f t="shared" ref="BL46" si="397">BL42-BL45</f>
        <v>0.15826699999999999</v>
      </c>
      <c r="BM46" s="5">
        <f t="shared" ref="BM46" si="398">BM42-BM45</f>
        <v>0.23187399999999997</v>
      </c>
      <c r="BN46" s="5">
        <f t="shared" ref="BN46" si="399">BN42-BN45</f>
        <v>0.23739399999999999</v>
      </c>
      <c r="BO46" s="5">
        <f t="shared" ref="BO46" si="400">BO42-BO45</f>
        <v>0.23768600000000001</v>
      </c>
      <c r="BP46" s="5">
        <f t="shared" ref="BP46" si="401">BP42-BP45</f>
        <v>0.23660399999999998</v>
      </c>
      <c r="BQ46" s="5">
        <f t="shared" ref="BQ46" si="402">BQ42-BQ45</f>
        <v>0.228994</v>
      </c>
      <c r="BR46" s="5">
        <f t="shared" ref="BR46" si="403">BR42-BR45</f>
        <v>0.22170399999999998</v>
      </c>
      <c r="BS46" s="5">
        <f t="shared" ref="BS46" si="404">BS42-BS45</f>
        <v>0.22068499999999999</v>
      </c>
      <c r="BT46" s="5">
        <f t="shared" ref="BT46" si="405">BT42-BT45</f>
        <v>0.220415</v>
      </c>
      <c r="BU46" s="5">
        <f t="shared" ref="BU46" si="406">BU42-BU45</f>
        <v>0.16047899999999998</v>
      </c>
      <c r="BV46" s="5">
        <f t="shared" ref="BV46" si="407">BV42-BV45</f>
        <v>0.12884400000000001</v>
      </c>
      <c r="BW46" s="5">
        <f t="shared" ref="BW46" si="408">BW42-BW45</f>
        <v>0.106945</v>
      </c>
      <c r="BX46" s="5">
        <f t="shared" ref="BX46" si="409">BX42-BX45</f>
        <v>0.102102</v>
      </c>
      <c r="BY46" s="5">
        <f t="shared" ref="BY46" si="410">BY42-BY45</f>
        <v>2.9068E-2</v>
      </c>
      <c r="BZ46" s="5">
        <f t="shared" ref="BZ46" si="411">BZ42-BZ45</f>
        <v>0.160525</v>
      </c>
      <c r="CA46" s="5">
        <f t="shared" ref="CA46" si="412">CA42-CA45</f>
        <v>0.21822599999999998</v>
      </c>
      <c r="CB46" s="5">
        <f t="shared" ref="CB46" si="413">CB42-CB45</f>
        <v>0.255019</v>
      </c>
      <c r="CC46" s="5">
        <f t="shared" ref="CC46" si="414">CC42-CC45</f>
        <v>0.254743</v>
      </c>
      <c r="CD46" s="5">
        <f t="shared" ref="CD46" si="415">CD42-CD45</f>
        <v>0.254743</v>
      </c>
      <c r="CE46" s="5">
        <f t="shared" ref="CE46" si="416">CE42-CE45</f>
        <v>0.25508800000000004</v>
      </c>
      <c r="CF46" s="5">
        <f t="shared" ref="CF46" si="417">CF42-CF45</f>
        <v>0.25626099999999996</v>
      </c>
      <c r="CG46" s="5">
        <f t="shared" ref="CG46" si="418">CG42-CG45</f>
        <v>0.24497799999999997</v>
      </c>
      <c r="CH46" s="5">
        <f t="shared" ref="CH46" si="419">CH42-CH45</f>
        <v>0.25430599999999998</v>
      </c>
      <c r="CI46" s="5">
        <f t="shared" ref="CI46" si="420">CI42-CI45</f>
        <v>0.25445599999999996</v>
      </c>
      <c r="CJ46" s="5">
        <f t="shared" ref="CJ46" si="421">CJ42-CJ45</f>
        <v>0.25045900000000004</v>
      </c>
      <c r="CK46" s="5">
        <f t="shared" ref="CK46" si="422">CK42-CK45</f>
        <v>0.25031700000000001</v>
      </c>
      <c r="CL46" s="5">
        <f t="shared" ref="CL46" si="423">CL42-CL45</f>
        <v>0.13412299999999999</v>
      </c>
      <c r="CM46" s="5">
        <f t="shared" ref="CM46" si="424">CM42-CM45</f>
        <v>0.25011399999999995</v>
      </c>
      <c r="CN46" s="5">
        <f t="shared" ref="CN46" si="425">CN42-CN45</f>
        <v>0.36770900000000001</v>
      </c>
      <c r="CO46" s="5">
        <f t="shared" ref="CO46" si="426">CO42-CO45</f>
        <v>0.46153299999999992</v>
      </c>
      <c r="CP46" s="5">
        <f t="shared" ref="CP46" si="427">CP42-CP45</f>
        <v>0.62665199999999999</v>
      </c>
      <c r="CQ46" s="5">
        <f t="shared" ref="CQ46" si="428">CQ42-CQ45</f>
        <v>0.70357199999999998</v>
      </c>
      <c r="CR46" s="5">
        <f t="shared" ref="CR46" si="429">CR42-CR45</f>
        <v>0.79394799999999988</v>
      </c>
      <c r="CS46" s="5">
        <f t="shared" ref="CS46" si="430">CS42-CS45</f>
        <v>0.99706199999999989</v>
      </c>
      <c r="CT46" s="5">
        <f t="shared" ref="CT46" si="431">CT42-CT45</f>
        <v>1.0953779999999997</v>
      </c>
      <c r="CU46" s="5">
        <f t="shared" ref="CU46" si="432">CU42-CU45</f>
        <v>1.1793549999999999</v>
      </c>
      <c r="CV46" s="5">
        <f t="shared" ref="CV46" si="433">CV42-CV45</f>
        <v>1.351429</v>
      </c>
      <c r="CW46" s="5">
        <f t="shared" ref="CW46" si="434">CW42-CW45</f>
        <v>1.4965009999999999</v>
      </c>
      <c r="CX46" s="5">
        <f t="shared" ref="CX46" si="435">CX42-CX45</f>
        <v>1.5457259999999999</v>
      </c>
      <c r="CY46" s="5">
        <f t="shared" ref="CY46" si="436">CY42-CY45</f>
        <v>1.453694</v>
      </c>
      <c r="CZ46" s="5">
        <f t="shared" ref="CZ46" si="437">CZ42-CZ45</f>
        <v>1.473878</v>
      </c>
      <c r="DA46" s="5">
        <f t="shared" ref="DA46" si="438">DA42-DA45</f>
        <v>1.5635219999999999</v>
      </c>
      <c r="DB46" s="5">
        <f t="shared" ref="DB46" si="439">DB42-DB45</f>
        <v>1.5266709999999999</v>
      </c>
      <c r="DC46" s="5">
        <f t="shared" ref="DC46" si="440">DC42-DC45</f>
        <v>1.535568</v>
      </c>
      <c r="DD46" s="5">
        <f t="shared" ref="DD46" si="441">DD42-DD45</f>
        <v>1.6970740000000002</v>
      </c>
      <c r="DE46" s="5">
        <f t="shared" ref="DE46" si="442">DE42-DE45</f>
        <v>1.7162980000000001</v>
      </c>
      <c r="DF46" s="5">
        <f t="shared" ref="DF46" si="443">DF42-DF45</f>
        <v>1.7960329999999998</v>
      </c>
      <c r="DG46" s="5">
        <f t="shared" ref="DG46" si="444">DG42-DG45</f>
        <v>1.947654</v>
      </c>
      <c r="DH46" s="5">
        <f t="shared" ref="DH46" si="445">DH42-DH45</f>
        <v>2.0706439999999997</v>
      </c>
      <c r="DI46" s="5">
        <f t="shared" ref="DI46" si="446">DI42-DI45</f>
        <v>2.213835</v>
      </c>
      <c r="DJ46" s="5">
        <f t="shared" ref="DJ46" si="447">DJ42-DJ45</f>
        <v>2.3233889999999997</v>
      </c>
      <c r="DK46" s="5">
        <f t="shared" ref="DK46" si="448">DK42-DK45</f>
        <v>2.3957050000000004</v>
      </c>
      <c r="DL46" s="5">
        <f t="shared" ref="DL46" si="449">DL42-DL45</f>
        <v>2.3928220000000002</v>
      </c>
      <c r="DM46" s="5">
        <f t="shared" ref="DM46" si="450">DM42-DM45</f>
        <v>2.3703479999999995</v>
      </c>
      <c r="DN46" s="5">
        <f t="shared" ref="DN46" si="451">DN42-DN45</f>
        <v>2.3938689999999996</v>
      </c>
      <c r="DO46" s="5">
        <f t="shared" ref="DO46" si="452">DO42-DO45</f>
        <v>2.5469710000000001</v>
      </c>
      <c r="DP46" s="5">
        <f t="shared" ref="DP46" si="453">DP42-DP45</f>
        <v>2.5101800000000001</v>
      </c>
      <c r="DQ46" s="5">
        <f t="shared" ref="DQ46" si="454">DQ42-DQ45</f>
        <v>2.4685049999999995</v>
      </c>
      <c r="DR46" s="5">
        <f t="shared" ref="DR46" si="455">DR42-DR45</f>
        <v>2.4414350000000002</v>
      </c>
      <c r="DS46" s="5">
        <f t="shared" ref="DS46" si="456">DS42-DS45</f>
        <v>2.2490079999999999</v>
      </c>
      <c r="DT46" s="5">
        <f t="shared" ref="DT46" si="457">DT42-DT45</f>
        <v>1.9684080000000002</v>
      </c>
      <c r="DU46" s="5">
        <f t="shared" ref="DU46" si="458">DU42-DU45</f>
        <v>1.6797139999999997</v>
      </c>
      <c r="DV46" s="5">
        <f t="shared" ref="DV46" si="459">DV42-DV45</f>
        <v>1.5006769999999996</v>
      </c>
      <c r="DW46" s="5">
        <f t="shared" ref="DW46" si="460">DW42-DW45</f>
        <v>1.3400549999999996</v>
      </c>
      <c r="DX46" s="5">
        <f t="shared" ref="DX46" si="461">DX42-DX45</f>
        <v>1.1683660000000002</v>
      </c>
      <c r="DY46" s="5">
        <f t="shared" ref="DY46" si="462">DY42-DY45</f>
        <v>1.0149689999999998</v>
      </c>
      <c r="DZ46" s="5">
        <f t="shared" ref="DZ46" si="463">DZ42-DZ45</f>
        <v>0.89962600000000004</v>
      </c>
      <c r="EA46" s="5">
        <f t="shared" ref="EA46" si="464">EA42-EA45</f>
        <v>0.72905299999999995</v>
      </c>
      <c r="EB46" s="5">
        <f t="shared" ref="EB46" si="465">EB42-EB45</f>
        <v>0.6244829999999999</v>
      </c>
      <c r="EC46" s="5">
        <f t="shared" ref="EC46" si="466">EC42-EC45</f>
        <v>0.73648899999999973</v>
      </c>
      <c r="ED46" s="5">
        <f t="shared" ref="ED46" si="467">ED42-ED45</f>
        <v>0.68745500000000004</v>
      </c>
      <c r="EE46" s="5">
        <f t="shared" ref="EE46" si="468">EE42-EE45</f>
        <v>0.84860900000000006</v>
      </c>
      <c r="EF46" s="5">
        <f t="shared" ref="EF46" si="469">EF42-EF45</f>
        <v>1.1544519999999998</v>
      </c>
      <c r="EG46" s="5">
        <f t="shared" ref="EG46" si="470">EG42-EG45</f>
        <v>1.4880059999999999</v>
      </c>
      <c r="EH46" s="5">
        <f t="shared" ref="EH46" si="471">EH42-EH45</f>
        <v>1.547876</v>
      </c>
      <c r="EI46" s="5">
        <f t="shared" ref="EI46" si="472">EI42-EI45</f>
        <v>1.595399</v>
      </c>
      <c r="EJ46" s="5">
        <f t="shared" ref="EJ46" si="473">EJ42-EJ45</f>
        <v>1.6917659999999999</v>
      </c>
      <c r="EK46" s="5">
        <f t="shared" ref="EK46" si="474">EK42-EK45</f>
        <v>1.7040799999999998</v>
      </c>
      <c r="EL46" s="5">
        <f t="shared" ref="EL46" si="475">EL42-EL45</f>
        <v>1.8033549999999998</v>
      </c>
      <c r="EM46" s="5">
        <f t="shared" ref="EM46" si="476">EM42-EM45</f>
        <v>1.8041209999999999</v>
      </c>
      <c r="EN46" s="5">
        <f t="shared" ref="EN46" si="477">EN42-EN45</f>
        <v>1.7833759999999996</v>
      </c>
      <c r="EO46" s="5">
        <f t="shared" ref="EO46" si="478">EO42-EO45</f>
        <v>1.5607099999999998</v>
      </c>
      <c r="EP46" s="5">
        <f t="shared" ref="EP46" si="479">EP42-EP45</f>
        <v>1.4667650000000001</v>
      </c>
      <c r="EQ46" s="5">
        <f t="shared" ref="EQ46" si="480">EQ42-EQ45</f>
        <v>1.319674</v>
      </c>
      <c r="ER46" s="5">
        <f t="shared" ref="ER46" si="481">ER42-ER45</f>
        <v>1.1640570000000001</v>
      </c>
      <c r="ES46" s="5">
        <f t="shared" ref="ES46" si="482">ES42-ES45</f>
        <v>1.1381060000000001</v>
      </c>
      <c r="ET46" s="5">
        <f t="shared" ref="ET46" si="483">ET42-ET45</f>
        <v>1.333302</v>
      </c>
      <c r="EU46" s="5">
        <f t="shared" ref="EU46" si="484">EU42-EU45</f>
        <v>1.3793569999999999</v>
      </c>
      <c r="EV46" s="5">
        <f t="shared" ref="EV46" si="485">EV42-EV45</f>
        <v>1.672153</v>
      </c>
      <c r="EW46" s="5">
        <f t="shared" ref="EW46" si="486">EW42-EW45</f>
        <v>2.272777</v>
      </c>
      <c r="EX46" s="5">
        <f t="shared" ref="EX46" si="487">EX42-EX45</f>
        <v>2.327931</v>
      </c>
      <c r="EY46" s="5">
        <f t="shared" ref="EY46" si="488">EY42-EY45</f>
        <v>2.8208889999999998</v>
      </c>
      <c r="EZ46" s="5">
        <f t="shared" ref="EZ46" si="489">EZ42-EZ45</f>
        <v>3.1551309999999999</v>
      </c>
      <c r="FA46" s="5">
        <f t="shared" ref="FA46" si="490">FA42-FA45</f>
        <v>3.2242609999999998</v>
      </c>
      <c r="FB46" s="5">
        <f t="shared" ref="FB46" si="491">FB42-FB45</f>
        <v>3.5002339999999998</v>
      </c>
      <c r="FC46" s="5">
        <f t="shared" ref="FC46" si="492">FC42-FC45</f>
        <v>3.5935259999999998</v>
      </c>
      <c r="FD46" s="5">
        <f t="shared" ref="FD46" si="493">FD42-FD45</f>
        <v>3.7567989999999996</v>
      </c>
      <c r="FE46" s="5">
        <f t="shared" ref="FE46" si="494">FE42-FE45</f>
        <v>3.782216</v>
      </c>
      <c r="FF46" s="5">
        <f t="shared" ref="FF46" si="495">FF42-FF45</f>
        <v>3.8545729999999994</v>
      </c>
      <c r="FG46" s="5">
        <f t="shared" ref="FG46" si="496">FG42-FG45</f>
        <v>4.2813160000000003</v>
      </c>
      <c r="FH46" s="5">
        <f t="shared" ref="FH46" si="497">FH42-FH45</f>
        <v>4.4489539999999996</v>
      </c>
      <c r="FI46" s="5">
        <f t="shared" ref="FI46" si="498">FI42-FI45</f>
        <v>4.7363239999999998</v>
      </c>
      <c r="FJ46" s="5">
        <f t="shared" ref="FJ46" si="499">FJ42-FJ45</f>
        <v>5.6392949999999997</v>
      </c>
      <c r="FK46" s="5">
        <f t="shared" ref="FK46" si="500">FK42-FK45</f>
        <v>6.5540760000000002</v>
      </c>
      <c r="FL46" s="5">
        <f t="shared" ref="FL46" si="501">FL42-FL45</f>
        <v>8.3290799999999994</v>
      </c>
      <c r="FM46" s="5">
        <f t="shared" ref="FM46" si="502">FM42-FM45</f>
        <v>8.1898090000000003</v>
      </c>
      <c r="FN46" s="5">
        <f t="shared" ref="FN46" si="503">FN42-FN45</f>
        <v>7.8965059999999987</v>
      </c>
    </row>
    <row r="47" spans="1:170">
      <c r="A47" t="str">
        <f>Pellets!A$7</f>
        <v>Belgium</v>
      </c>
      <c r="B47" s="3">
        <f>1/1000000*SUM(Chips!B$7:M$7)</f>
        <v>0</v>
      </c>
      <c r="C47" s="3">
        <f>1/1000000*SUM(Chips!C$7:N$7)</f>
        <v>0</v>
      </c>
      <c r="D47" s="3">
        <f>1/1000000*SUM(Chips!D$7:O$7)</f>
        <v>0</v>
      </c>
      <c r="E47" s="3">
        <f>1/1000000*SUM(Chips!E$7:P$7)</f>
        <v>0</v>
      </c>
      <c r="F47" s="3">
        <f>1/1000000*SUM(Chips!F$7:Q$7)</f>
        <v>0</v>
      </c>
      <c r="G47" s="3">
        <f>1/1000000*SUM(Chips!G$7:R$7)</f>
        <v>0</v>
      </c>
      <c r="H47" s="3">
        <f>1/1000000*SUM(Chips!H$7:S$7)</f>
        <v>0</v>
      </c>
      <c r="I47" s="3">
        <f>1/1000000*SUM(Chips!I$7:T$7)</f>
        <v>0</v>
      </c>
      <c r="J47" s="3">
        <f>1/1000000*SUM(Chips!J$7:U$7)</f>
        <v>0</v>
      </c>
      <c r="K47" s="3">
        <f>1/1000000*SUM(Chips!K$7:V$7)</f>
        <v>0</v>
      </c>
      <c r="L47" s="3">
        <f>1/1000000*SUM(Chips!L$7:W$7)</f>
        <v>0</v>
      </c>
      <c r="M47" s="3">
        <f>1/1000000*SUM(Chips!M$7:X$7)</f>
        <v>0</v>
      </c>
      <c r="N47" s="3">
        <f>1/1000000*SUM(Chips!N$7:Y$7)</f>
        <v>0</v>
      </c>
      <c r="O47" s="3">
        <f>1/1000000*SUM(Chips!O$7:Z$7)</f>
        <v>9.1150999999999996E-2</v>
      </c>
      <c r="P47" s="3">
        <f>1/1000000*SUM(Chips!P$7:AA$7)</f>
        <v>0.180422</v>
      </c>
      <c r="Q47" s="3">
        <f>1/1000000*SUM(Chips!Q$7:AB$7)</f>
        <v>0.26870299999999997</v>
      </c>
      <c r="R47" s="3">
        <f>1/1000000*SUM(Chips!R$7:AC$7)</f>
        <v>0.378554</v>
      </c>
      <c r="S47" s="3">
        <f>1/1000000*SUM(Chips!S$7:AD$7)</f>
        <v>0.53170299999999993</v>
      </c>
      <c r="T47" s="3">
        <f>1/1000000*SUM(Chips!T$7:AE$7)</f>
        <v>0.69498399999999994</v>
      </c>
      <c r="U47" s="3">
        <f>1/1000000*SUM(Chips!U$7:AF$7)</f>
        <v>0.90924299999999991</v>
      </c>
      <c r="V47" s="3">
        <f>1/1000000*SUM(Chips!V$7:AG$7)</f>
        <v>0.9947379999999999</v>
      </c>
      <c r="W47" s="3">
        <f>1/1000000*SUM(Chips!W$7:AH$7)</f>
        <v>1.078103</v>
      </c>
      <c r="X47" s="3">
        <f>1/1000000*SUM(Chips!X$7:AI$7)</f>
        <v>1.090303</v>
      </c>
      <c r="Y47" s="3">
        <f>1/1000000*SUM(Chips!Y$7:AJ$7)</f>
        <v>1.2280169999999999</v>
      </c>
      <c r="Z47" s="3">
        <f>1/1000000*SUM(Chips!Z$7:AK$7)</f>
        <v>1.4518689999999999</v>
      </c>
      <c r="AA47" s="3">
        <f>1/1000000*SUM(Chips!AA$7:AL$7)</f>
        <v>1.519636</v>
      </c>
      <c r="AB47" s="3">
        <f>1/1000000*SUM(Chips!AB$7:AM$7)</f>
        <v>1.5612379999999999</v>
      </c>
      <c r="AC47" s="3">
        <f>1/1000000*SUM(Chips!AC$7:AN$7)</f>
        <v>1.6069799999999999</v>
      </c>
      <c r="AD47" s="3">
        <f>1/1000000*SUM(Chips!AD$7:AO$7)</f>
        <v>1.6670049999999998</v>
      </c>
      <c r="AE47" s="3">
        <f>1/1000000*SUM(Chips!AE$7:AP$7)</f>
        <v>1.679673</v>
      </c>
      <c r="AF47" s="3">
        <f>1/1000000*SUM(Chips!AF$7:AQ$7)</f>
        <v>1.659257</v>
      </c>
      <c r="AG47" s="3">
        <f>1/1000000*SUM(Chips!AG$7:AR$7)</f>
        <v>1.6075519999999999</v>
      </c>
      <c r="AH47" s="3">
        <f>1/1000000*SUM(Chips!AH$7:AS$7)</f>
        <v>1.619489</v>
      </c>
      <c r="AI47" s="3">
        <f>1/1000000*SUM(Chips!AI$7:AT$7)</f>
        <v>1.636463</v>
      </c>
      <c r="AJ47" s="3">
        <f>1/1000000*SUM(Chips!AJ$7:AU$7)</f>
        <v>1.6867209999999999</v>
      </c>
      <c r="AK47" s="3">
        <f>1/1000000*SUM(Chips!AK$7:AV$7)</f>
        <v>1.615826</v>
      </c>
      <c r="AL47" s="3">
        <f>1/1000000*SUM(Chips!AL$7:AW$7)</f>
        <v>1.482022</v>
      </c>
      <c r="AM47" s="3">
        <f>1/1000000*SUM(Chips!AM$7:AX$7)</f>
        <v>1.3895219999999999</v>
      </c>
      <c r="AN47" s="3">
        <f>1/1000000*SUM(Chips!AN$7:AY$7)</f>
        <v>1.287925</v>
      </c>
      <c r="AO47" s="3">
        <f>1/1000000*SUM(Chips!AO$7:AZ$7)</f>
        <v>1.429826</v>
      </c>
      <c r="AP47" s="3">
        <f>1/1000000*SUM(Chips!AP$7:BA$7)</f>
        <v>1.4325829999999999</v>
      </c>
      <c r="AQ47" s="3">
        <f>1/1000000*SUM(Chips!AQ$7:BB$7)</f>
        <v>1.484272</v>
      </c>
      <c r="AR47" s="3">
        <f>1/1000000*SUM(Chips!AR$7:BC$7)</f>
        <v>1.487177</v>
      </c>
      <c r="AS47" s="3">
        <f>1/1000000*SUM(Chips!AS$7:BD$7)</f>
        <v>1.478445</v>
      </c>
      <c r="AT47" s="3">
        <f>1/1000000*SUM(Chips!AT$7:BE$7)</f>
        <v>1.4550959999999999</v>
      </c>
      <c r="AU47" s="3">
        <f>1/1000000*SUM(Chips!AU$7:BF$7)</f>
        <v>1.4525809999999999</v>
      </c>
      <c r="AV47" s="3">
        <f>1/1000000*SUM(Chips!AV$7:BG$7)</f>
        <v>1.5071399999999999</v>
      </c>
      <c r="AW47" s="3">
        <f>1/1000000*SUM(Chips!AW$7:BH$7)</f>
        <v>1.5536179999999999</v>
      </c>
      <c r="AX47" s="3">
        <f>1/1000000*SUM(Chips!AX$7:BI$7)</f>
        <v>1.602506</v>
      </c>
      <c r="AY47" s="3">
        <f>1/1000000*SUM(Chips!AY$7:BJ$7)</f>
        <v>1.6992239999999998</v>
      </c>
      <c r="AZ47" s="3">
        <f>1/1000000*SUM(Chips!AZ$7:BK$7)</f>
        <v>2.0344169999999999</v>
      </c>
      <c r="BA47" s="3">
        <f>1/1000000*SUM(Chips!BA$7:BL$7)</f>
        <v>1.9175899999999999</v>
      </c>
      <c r="BB47" s="3">
        <f>1/1000000*SUM(Chips!BB$7:BM$7)</f>
        <v>2.1030979999999997</v>
      </c>
      <c r="BC47" s="3">
        <f>1/1000000*SUM(Chips!BC$7:BN$7)</f>
        <v>2.0439560000000001</v>
      </c>
      <c r="BD47" s="3">
        <f>1/1000000*SUM(Chips!BD$7:BO$7)</f>
        <v>1.9561599999999999</v>
      </c>
      <c r="BE47" s="3">
        <f>1/1000000*SUM(Chips!BE$7:BP$7)</f>
        <v>1.8812439999999999</v>
      </c>
      <c r="BF47" s="3">
        <f>1/1000000*SUM(Chips!BF$7:BQ$7)</f>
        <v>1.8707619999999998</v>
      </c>
      <c r="BG47" s="3">
        <f>1/1000000*SUM(Chips!BG$7:BR$7)</f>
        <v>1.9136529999999998</v>
      </c>
      <c r="BH47" s="3">
        <f>1/1000000*SUM(Chips!BH$7:BS$7)</f>
        <v>1.9211019999999999</v>
      </c>
      <c r="BI47" s="3">
        <f>1/1000000*SUM(Chips!BI$7:BT$7)</f>
        <v>1.8971589999999998</v>
      </c>
      <c r="BJ47" s="3">
        <f>1/1000000*SUM(Chips!BJ$7:BU$7)</f>
        <v>1.8295759999999999</v>
      </c>
      <c r="BK47" s="3">
        <f>1/1000000*SUM(Chips!BK$7:BV$7)</f>
        <v>1.7789679999999999</v>
      </c>
      <c r="BL47" s="3">
        <f>1/1000000*SUM(Chips!BL$7:BW$7)</f>
        <v>1.7606649999999999</v>
      </c>
      <c r="BM47" s="3">
        <f>1/1000000*SUM(Chips!BM$7:BX$7)</f>
        <v>1.684404</v>
      </c>
      <c r="BN47" s="3">
        <f>1/1000000*SUM(Chips!BN$7:BY$7)</f>
        <v>1.6829479999999999</v>
      </c>
      <c r="BO47" s="3">
        <f>1/1000000*SUM(Chips!BO$7:BZ$7)</f>
        <v>1.612814</v>
      </c>
      <c r="BP47" s="3">
        <f>1/1000000*SUM(Chips!BP$7:CA$7)</f>
        <v>1.6525569999999998</v>
      </c>
      <c r="BQ47" s="3">
        <f>1/1000000*SUM(Chips!BQ$7:CB$7)</f>
        <v>1.6085669999999999</v>
      </c>
      <c r="BR47" s="3">
        <f>1/1000000*SUM(Chips!BR$7:CC$7)</f>
        <v>1.5767259999999998</v>
      </c>
      <c r="BS47" s="3">
        <f>1/1000000*SUM(Chips!BS$7:CD$7)</f>
        <v>1.4635339999999999</v>
      </c>
      <c r="BT47" s="3">
        <f>1/1000000*SUM(Chips!BT$7:CE$7)</f>
        <v>1.3571229999999999</v>
      </c>
      <c r="BU47" s="3">
        <f>1/1000000*SUM(Chips!BU$7:CF$7)</f>
        <v>1.317415</v>
      </c>
      <c r="BV47" s="3">
        <f>1/1000000*SUM(Chips!BV$7:CG$7)</f>
        <v>1.303043</v>
      </c>
      <c r="BW47" s="3">
        <f>1/1000000*SUM(Chips!BW$7:CH$7)</f>
        <v>1.2394909999999999</v>
      </c>
      <c r="BX47" s="3">
        <f>1/1000000*SUM(Chips!BX$7:CI$7)</f>
        <v>0.96743799999999991</v>
      </c>
      <c r="BY47" s="3">
        <f>1/1000000*SUM(Chips!BY$7:CJ$7)</f>
        <v>0.92346200000000001</v>
      </c>
      <c r="BZ47" s="3">
        <f>1/1000000*SUM(Chips!BZ$7:CK$7)</f>
        <v>0.59148999999999996</v>
      </c>
      <c r="CA47" s="3">
        <f>1/1000000*SUM(Chips!CA$7:CL$7)</f>
        <v>0.66802600000000001</v>
      </c>
      <c r="CB47" s="3">
        <f>1/1000000*SUM(Chips!CB$7:CM$7)</f>
        <v>0.62233799999999995</v>
      </c>
      <c r="CC47" s="3">
        <f>1/1000000*SUM(Chips!CC$7:CN$7)</f>
        <v>0.63851499999999994</v>
      </c>
      <c r="CD47" s="3">
        <f>1/1000000*SUM(Chips!CD$7:CO$7)</f>
        <v>0.61073999999999995</v>
      </c>
      <c r="CE47" s="3">
        <f>1/1000000*SUM(Chips!CE$7:CP$7)</f>
        <v>0.61247699999999994</v>
      </c>
      <c r="CF47" s="3">
        <f>1/1000000*SUM(Chips!CF$7:CQ$7)</f>
        <v>0.68958299999999995</v>
      </c>
      <c r="CG47" s="3">
        <f>1/1000000*SUM(Chips!CG$7:CR$7)</f>
        <v>0.84995999999999994</v>
      </c>
      <c r="CH47" s="3">
        <f>1/1000000*SUM(Chips!CH$7:CS$7)</f>
        <v>0.863012</v>
      </c>
      <c r="CI47" s="3">
        <f>1/1000000*SUM(Chips!CI$7:CT$7)</f>
        <v>1.164296</v>
      </c>
      <c r="CJ47" s="3">
        <f>1/1000000*SUM(Chips!CJ$7:CU$7)</f>
        <v>1.220105</v>
      </c>
      <c r="CK47" s="3">
        <f>1/1000000*SUM(Chips!CK$7:CV$7)</f>
        <v>1.3612009999999999</v>
      </c>
      <c r="CL47" s="3">
        <f>1/1000000*SUM(Chips!CL$7:CW$7)</f>
        <v>1.524211</v>
      </c>
      <c r="CM47" s="3">
        <f>1/1000000*SUM(Chips!CM$7:CX$7)</f>
        <v>1.4457849999999999</v>
      </c>
      <c r="CN47" s="3">
        <f>1/1000000*SUM(Chips!CN$7:CY$7)</f>
        <v>1.479039</v>
      </c>
      <c r="CO47" s="3">
        <f>1/1000000*SUM(Chips!CO$7:CZ$7)</f>
        <v>1.4544089999999998</v>
      </c>
      <c r="CP47" s="3">
        <f>1/1000000*SUM(Chips!CP$7:DA$7)</f>
        <v>1.481147</v>
      </c>
      <c r="CQ47" s="3">
        <f>1/1000000*SUM(Chips!CQ$7:DB$7)</f>
        <v>1.4785549999999998</v>
      </c>
      <c r="CR47" s="3">
        <f>1/1000000*SUM(Chips!CR$7:DC$7)</f>
        <v>1.438242</v>
      </c>
      <c r="CS47" s="3">
        <f>1/1000000*SUM(Chips!CS$7:DD$7)</f>
        <v>1.276672</v>
      </c>
      <c r="CT47" s="3">
        <f>1/1000000*SUM(Chips!CT$7:DE$7)</f>
        <v>1.31203</v>
      </c>
      <c r="CU47" s="3">
        <f>1/1000000*SUM(Chips!CU$7:DF$7)</f>
        <v>1.084295</v>
      </c>
      <c r="CV47" s="3">
        <f>1/1000000*SUM(Chips!CV$7:DG$7)</f>
        <v>1.088217</v>
      </c>
      <c r="CW47" s="3">
        <f>1/1000000*SUM(Chips!CW$7:DH$7)</f>
        <v>0.96251299999999995</v>
      </c>
      <c r="CX47" s="3">
        <f>1/1000000*SUM(Chips!CX$7:DI$7)</f>
        <v>0.88051299999999999</v>
      </c>
      <c r="CY47" s="3">
        <f>1/1000000*SUM(Chips!CY$7:DJ$7)</f>
        <v>0.844329</v>
      </c>
      <c r="CZ47" s="3">
        <f>1/1000000*SUM(Chips!CZ$7:DK$7)</f>
        <v>0.80586099999999994</v>
      </c>
      <c r="DA47" s="3">
        <f>1/1000000*SUM(Chips!DA$7:DL$7)</f>
        <v>0.87297599999999997</v>
      </c>
      <c r="DB47" s="3">
        <f>1/1000000*SUM(Chips!DB$7:DM$7)</f>
        <v>0.93720899999999996</v>
      </c>
      <c r="DC47" s="3">
        <f>1/1000000*SUM(Chips!DC$7:DN$7)</f>
        <v>0.94547700000000001</v>
      </c>
      <c r="DD47" s="3">
        <f>1/1000000*SUM(Chips!DD$7:DO$7)</f>
        <v>0.93870699999999996</v>
      </c>
      <c r="DE47" s="3">
        <f>1/1000000*SUM(Chips!DE$7:DP$7)</f>
        <v>0.95789499999999994</v>
      </c>
      <c r="DF47" s="3">
        <f>1/1000000*SUM(Chips!DF$7:DQ$7)</f>
        <v>0.87079200000000001</v>
      </c>
      <c r="DG47" s="3">
        <f>1/1000000*SUM(Chips!DG$7:DR$7)</f>
        <v>0.86564999999999992</v>
      </c>
      <c r="DH47" s="3">
        <f>1/1000000*SUM(Chips!DH$7:DS$7)</f>
        <v>0.80761399999999994</v>
      </c>
      <c r="DI47" s="3">
        <f>1/1000000*SUM(Chips!DI$7:DT$7)</f>
        <v>0.81810399999999994</v>
      </c>
      <c r="DJ47" s="3">
        <f>1/1000000*SUM(Chips!DJ$7:DU$7)</f>
        <v>0.78297799999999995</v>
      </c>
      <c r="DK47" s="3">
        <f>1/1000000*SUM(Chips!DK$7:DV$7)</f>
        <v>0.77418900000000002</v>
      </c>
      <c r="DL47" s="3">
        <f>1/1000000*SUM(Chips!DL$7:DW$7)</f>
        <v>0.78546499999999997</v>
      </c>
      <c r="DM47" s="3">
        <f>1/1000000*SUM(Chips!DM$7:DX$7)</f>
        <v>0.77048499999999998</v>
      </c>
      <c r="DN47" s="3">
        <f>1/1000000*SUM(Chips!DN$7:DY$7)</f>
        <v>0.74891699999999994</v>
      </c>
      <c r="DO47" s="3">
        <f>1/1000000*SUM(Chips!DO$7:DZ$7)</f>
        <v>0.77171499999999993</v>
      </c>
      <c r="DP47" s="3">
        <f>1/1000000*SUM(Chips!DP$7:EA$7)</f>
        <v>0.82722899999999999</v>
      </c>
      <c r="DQ47" s="3">
        <f>1/1000000*SUM(Chips!DQ$7:EB$7)</f>
        <v>0.85595999999999994</v>
      </c>
      <c r="DR47" s="3">
        <f>1/1000000*SUM(Chips!DR$7:EC$7)</f>
        <v>0.91645299999999996</v>
      </c>
      <c r="DS47" s="3">
        <f>1/1000000*SUM(Chips!DS$7:ED$7)</f>
        <v>0.94700499999999999</v>
      </c>
      <c r="DT47" s="3">
        <f>1/1000000*SUM(Chips!DT$7:EE$7)</f>
        <v>0.87411099999999997</v>
      </c>
      <c r="DU47" s="3">
        <f>1/1000000*SUM(Chips!DU$7:EF$7)</f>
        <v>0.81226299999999996</v>
      </c>
      <c r="DV47" s="3">
        <f>1/1000000*SUM(Chips!DV$7:EG$7)</f>
        <v>0.74391600000000002</v>
      </c>
      <c r="DW47" s="3">
        <f>1/1000000*SUM(Chips!DW$7:EH$7)</f>
        <v>0.84557599999999999</v>
      </c>
      <c r="DX47" s="3">
        <f>1/1000000*SUM(Chips!DX$7:EI$7)</f>
        <v>0.897235</v>
      </c>
      <c r="DY47" s="3">
        <f>1/1000000*SUM(Chips!DY$7:EJ$7)</f>
        <v>0.90385199999999999</v>
      </c>
      <c r="DZ47" s="3">
        <f>1/1000000*SUM(Chips!DZ$7:EK$7)</f>
        <v>0.88818699999999995</v>
      </c>
      <c r="EA47" s="3">
        <f>1/1000000*SUM(Chips!EA$7:EL$7)</f>
        <v>1.0107379999999999</v>
      </c>
      <c r="EB47" s="3">
        <f>1/1000000*SUM(Chips!EB$7:EM$7)</f>
        <v>0.90925299999999998</v>
      </c>
      <c r="EC47" s="3">
        <f>1/1000000*SUM(Chips!EC$7:EN$7)</f>
        <v>0.81498799999999993</v>
      </c>
      <c r="ED47" s="3">
        <f>1/1000000*SUM(Chips!ED$7:EO$7)</f>
        <v>0.82646299999999995</v>
      </c>
      <c r="EE47" s="3">
        <f>1/1000000*SUM(Chips!EE$7:EP$7)</f>
        <v>0.92030899999999993</v>
      </c>
      <c r="EF47" s="3">
        <f>1/1000000*SUM(Chips!EF$7:EQ$7)</f>
        <v>1.071758</v>
      </c>
      <c r="EG47" s="3">
        <f>1/1000000*SUM(Chips!EG$7:ER$7)</f>
        <v>1.1892959999999999</v>
      </c>
      <c r="EH47" s="3">
        <f>1/1000000*SUM(Chips!EH$7:ES$7)</f>
        <v>1.2619399999999998</v>
      </c>
      <c r="EI47" s="3">
        <f>1/1000000*SUM(Chips!EI$7:ET$7)</f>
        <v>1.1944789999999998</v>
      </c>
      <c r="EJ47" s="3">
        <f>1/1000000*SUM(Chips!EJ$7:EU$7)</f>
        <v>1.0985669999999998</v>
      </c>
      <c r="EK47" s="3">
        <f>1/1000000*SUM(Chips!EK$7:EV$7)</f>
        <v>1.0217259999999999</v>
      </c>
      <c r="EL47" s="3">
        <f>1/1000000*SUM(Chips!EL$7:EW$7)</f>
        <v>0.98384299999999991</v>
      </c>
      <c r="EM47" s="3">
        <f>1/1000000*SUM(Chips!EM$7:EX$7)</f>
        <v>0.80934899999999999</v>
      </c>
      <c r="EN47" s="3">
        <f>1/1000000*SUM(Chips!EN$7:EY$7)</f>
        <v>0.81179599999999996</v>
      </c>
      <c r="EO47" s="3">
        <f>1/1000000*SUM(Chips!EO$7:EZ$7)</f>
        <v>0.82840899999999995</v>
      </c>
      <c r="EP47" s="3">
        <f>1/1000000*SUM(Chips!EP$7:FA$7)</f>
        <v>0.73815299999999995</v>
      </c>
      <c r="EQ47" s="3">
        <f>1/1000000*SUM(Chips!EQ$7:FB$7)</f>
        <v>0.52112199999999997</v>
      </c>
      <c r="ER47" s="3">
        <f>1/1000000*SUM(Chips!ER$7:FC$7)</f>
        <v>0.44275399999999998</v>
      </c>
      <c r="ES47" s="3">
        <f>1/1000000*SUM(Chips!ES$7:FD$7)</f>
        <v>0.46956100000000001</v>
      </c>
      <c r="ET47" s="3">
        <f>1/1000000*SUM(Chips!ET$7:FE$7)</f>
        <v>0.49111699999999997</v>
      </c>
      <c r="EU47" s="3">
        <f>1/1000000*SUM(Chips!EU$7:FF$7)</f>
        <v>0.54323999999999995</v>
      </c>
      <c r="EV47" s="3">
        <f>1/1000000*SUM(Chips!EV$7:FG$7)</f>
        <v>0.54075799999999996</v>
      </c>
      <c r="EW47" s="3">
        <f>1/1000000*SUM(Chips!EW$7:FH$7)</f>
        <v>0.53592499999999998</v>
      </c>
      <c r="EX47" s="3">
        <f>1/1000000*SUM(Chips!EX$7:FI$7)</f>
        <v>0.53957699999999997</v>
      </c>
      <c r="EY47" s="3">
        <f>1/1000000*SUM(Chips!EY$7:FJ$7)</f>
        <v>0.54878799999999994</v>
      </c>
      <c r="EZ47" s="3">
        <f>1/1000000*SUM(Chips!EZ$7:FK$7)</f>
        <v>0.57111099999999992</v>
      </c>
      <c r="FA47" s="3">
        <f>1/1000000*SUM(Chips!FA$7:FL$7)</f>
        <v>0.60794899999999996</v>
      </c>
      <c r="FB47" s="3">
        <f>1/1000000*SUM(Chips!FB$7:FM$7)</f>
        <v>0.70902199999999993</v>
      </c>
      <c r="FC47" s="3">
        <f>1/1000000*SUM(Chips!FC$7:FN$7)</f>
        <v>0.70006699999999999</v>
      </c>
      <c r="FD47" s="3">
        <f>1/1000000*SUM(Chips!FD$7:FO$7)</f>
        <v>0.69476700000000002</v>
      </c>
      <c r="FE47" s="3">
        <f>1/1000000*SUM(Chips!FE$7:FP$7)</f>
        <v>0.66366700000000001</v>
      </c>
      <c r="FF47" s="3">
        <f>1/1000000*SUM(Chips!FF$7:FQ$7)</f>
        <v>0.70864099999999997</v>
      </c>
      <c r="FG47" s="3">
        <f>1/1000000*SUM(Chips!FG$7:FR$7)</f>
        <v>0.685284</v>
      </c>
      <c r="FH47" s="3">
        <f>1/1000000*SUM(Chips!FH$7:FS$7)</f>
        <v>0.74220399999999997</v>
      </c>
      <c r="FI47" s="3">
        <f>1/1000000*SUM(Chips!FI$7:FT$7)</f>
        <v>0.79930299999999999</v>
      </c>
      <c r="FJ47" s="3">
        <f>1/1000000*SUM(Chips!FJ$7:FU$7)</f>
        <v>0.79973099999999997</v>
      </c>
      <c r="FK47" s="3">
        <f>1/1000000*SUM(Chips!FK$7:FV$7)</f>
        <v>0.81483399999999995</v>
      </c>
      <c r="FL47" s="3">
        <f>1/1000000*SUM(Chips!FL$7:FW$7)</f>
        <v>0.81745699999999999</v>
      </c>
      <c r="FM47" s="3">
        <f>1/1000000*SUM(Chips!FM$7:FX$7)</f>
        <v>0.76189899999999999</v>
      </c>
      <c r="FN47" s="3">
        <f>1/1000000*SUM(Chips!FN$7:FY$7)</f>
        <v>0.66082600000000002</v>
      </c>
    </row>
    <row r="48" spans="1:170">
      <c r="A48" t="str">
        <f>Pellets!A$12</f>
        <v>Denmark</v>
      </c>
      <c r="B48" s="3">
        <f>1/1000000*SUM(Chips!B$12:M$12)</f>
        <v>0</v>
      </c>
      <c r="C48" s="3">
        <f>1/1000000*SUM(Chips!C$12:N$12)</f>
        <v>0</v>
      </c>
      <c r="D48" s="3">
        <f>1/1000000*SUM(Chips!D$12:O$12)</f>
        <v>0</v>
      </c>
      <c r="E48" s="3">
        <f>1/1000000*SUM(Chips!E$12:P$12)</f>
        <v>0</v>
      </c>
      <c r="F48" s="3">
        <f>1/1000000*SUM(Chips!F$12:Q$12)</f>
        <v>0</v>
      </c>
      <c r="G48" s="3">
        <f>1/1000000*SUM(Chips!G$12:R$12)</f>
        <v>0</v>
      </c>
      <c r="H48" s="3">
        <f>1/1000000*SUM(Chips!H$12:S$12)</f>
        <v>0</v>
      </c>
      <c r="I48" s="3">
        <f>1/1000000*SUM(Chips!I$12:T$12)</f>
        <v>0</v>
      </c>
      <c r="J48" s="3">
        <f>1/1000000*SUM(Chips!J$12:U$12)</f>
        <v>0</v>
      </c>
      <c r="K48" s="3">
        <f>1/1000000*SUM(Chips!K$12:V$12)</f>
        <v>0</v>
      </c>
      <c r="L48" s="3">
        <f>1/1000000*SUM(Chips!L$12:W$12)</f>
        <v>0</v>
      </c>
      <c r="M48" s="3">
        <f>1/1000000*SUM(Chips!M$12:X$12)</f>
        <v>0</v>
      </c>
      <c r="N48" s="3">
        <f>1/1000000*SUM(Chips!N$12:Y$12)</f>
        <v>0</v>
      </c>
      <c r="O48" s="3">
        <f>1/1000000*SUM(Chips!O$12:Z$12)</f>
        <v>0</v>
      </c>
      <c r="P48" s="3">
        <f>1/1000000*SUM(Chips!P$12:AA$12)</f>
        <v>0</v>
      </c>
      <c r="Q48" s="3">
        <f>1/1000000*SUM(Chips!Q$12:AB$12)</f>
        <v>0</v>
      </c>
      <c r="R48" s="3">
        <f>1/1000000*SUM(Chips!R$12:AC$12)</f>
        <v>0</v>
      </c>
      <c r="S48" s="3">
        <f>1/1000000*SUM(Chips!S$12:AD$12)</f>
        <v>0</v>
      </c>
      <c r="T48" s="3">
        <f>1/1000000*SUM(Chips!T$12:AE$12)</f>
        <v>0</v>
      </c>
      <c r="U48" s="3">
        <f>1/1000000*SUM(Chips!U$12:AF$12)</f>
        <v>0</v>
      </c>
      <c r="V48" s="3">
        <f>1/1000000*SUM(Chips!V$12:AG$12)</f>
        <v>0</v>
      </c>
      <c r="W48" s="3">
        <f>1/1000000*SUM(Chips!W$12:AH$12)</f>
        <v>0</v>
      </c>
      <c r="X48" s="3">
        <f>1/1000000*SUM(Chips!X$12:AI$12)</f>
        <v>0</v>
      </c>
      <c r="Y48" s="3">
        <f>1/1000000*SUM(Chips!Y$12:AJ$12)</f>
        <v>0</v>
      </c>
      <c r="Z48" s="3">
        <f>1/1000000*SUM(Chips!Z$12:AK$12)</f>
        <v>0</v>
      </c>
      <c r="AA48" s="3">
        <f>1/1000000*SUM(Chips!AA$12:AL$12)</f>
        <v>0</v>
      </c>
      <c r="AB48" s="3">
        <f>1/1000000*SUM(Chips!AB$12:AM$12)</f>
        <v>0</v>
      </c>
      <c r="AC48" s="3">
        <f>1/1000000*SUM(Chips!AC$12:AN$12)</f>
        <v>0</v>
      </c>
      <c r="AD48" s="3">
        <f>1/1000000*SUM(Chips!AD$12:AO$12)</f>
        <v>0</v>
      </c>
      <c r="AE48" s="3">
        <f>1/1000000*SUM(Chips!AE$12:AP$12)</f>
        <v>0</v>
      </c>
      <c r="AF48" s="3">
        <f>1/1000000*SUM(Chips!AF$12:AQ$12)</f>
        <v>0</v>
      </c>
      <c r="AG48" s="3">
        <f>1/1000000*SUM(Chips!AG$12:AR$12)</f>
        <v>0</v>
      </c>
      <c r="AH48" s="3">
        <f>1/1000000*SUM(Chips!AH$12:AS$12)</f>
        <v>0</v>
      </c>
      <c r="AI48" s="3">
        <f>1/1000000*SUM(Chips!AI$12:AT$12)</f>
        <v>0</v>
      </c>
      <c r="AJ48" s="3">
        <f>1/1000000*SUM(Chips!AJ$12:AU$12)</f>
        <v>0</v>
      </c>
      <c r="AK48" s="3">
        <f>1/1000000*SUM(Chips!AK$12:AV$12)</f>
        <v>0</v>
      </c>
      <c r="AL48" s="3">
        <f>1/1000000*SUM(Chips!AL$12:AW$12)</f>
        <v>0</v>
      </c>
      <c r="AM48" s="3">
        <f>1/1000000*SUM(Chips!AM$12:AX$12)</f>
        <v>0</v>
      </c>
      <c r="AN48" s="3">
        <f>1/1000000*SUM(Chips!AN$12:AY$12)</f>
        <v>0</v>
      </c>
      <c r="AO48" s="3">
        <f>1/1000000*SUM(Chips!AO$12:AZ$12)</f>
        <v>0</v>
      </c>
      <c r="AP48" s="3">
        <f>1/1000000*SUM(Chips!AP$12:BA$12)</f>
        <v>0</v>
      </c>
      <c r="AQ48" s="3">
        <f>1/1000000*SUM(Chips!AQ$12:BB$12)</f>
        <v>0</v>
      </c>
      <c r="AR48" s="3">
        <f>1/1000000*SUM(Chips!AR$12:BC$12)</f>
        <v>0</v>
      </c>
      <c r="AS48" s="3">
        <f>1/1000000*SUM(Chips!AS$12:BD$12)</f>
        <v>0</v>
      </c>
      <c r="AT48" s="3">
        <f>1/1000000*SUM(Chips!AT$12:BE$12)</f>
        <v>0</v>
      </c>
      <c r="AU48" s="3">
        <f>1/1000000*SUM(Chips!AU$12:BF$12)</f>
        <v>0</v>
      </c>
      <c r="AV48" s="3">
        <f>1/1000000*SUM(Chips!AV$12:BG$12)</f>
        <v>0</v>
      </c>
      <c r="AW48" s="3">
        <f>1/1000000*SUM(Chips!AW$12:BH$12)</f>
        <v>0</v>
      </c>
      <c r="AX48" s="3">
        <f>1/1000000*SUM(Chips!AX$12:BI$12)</f>
        <v>0</v>
      </c>
      <c r="AY48" s="3">
        <f>1/1000000*SUM(Chips!AY$12:BJ$12)</f>
        <v>0</v>
      </c>
      <c r="AZ48" s="3">
        <f>1/1000000*SUM(Chips!AZ$12:BK$12)</f>
        <v>0</v>
      </c>
      <c r="BA48" s="3">
        <f>1/1000000*SUM(Chips!BA$12:BL$12)</f>
        <v>0</v>
      </c>
      <c r="BB48" s="3">
        <f>1/1000000*SUM(Chips!BB$12:BM$12)</f>
        <v>0</v>
      </c>
      <c r="BC48" s="3">
        <f>1/1000000*SUM(Chips!BC$12:BN$12)</f>
        <v>0</v>
      </c>
      <c r="BD48" s="3">
        <f>1/1000000*SUM(Chips!BD$12:BO$12)</f>
        <v>0</v>
      </c>
      <c r="BE48" s="3">
        <f>1/1000000*SUM(Chips!BE$12:BP$12)</f>
        <v>0</v>
      </c>
      <c r="BF48" s="3">
        <f>1/1000000*SUM(Chips!BF$12:BQ$12)</f>
        <v>0</v>
      </c>
      <c r="BG48" s="3">
        <f>1/1000000*SUM(Chips!BG$12:BR$12)</f>
        <v>0</v>
      </c>
      <c r="BH48" s="3">
        <f>1/1000000*SUM(Chips!BH$12:BS$12)</f>
        <v>0</v>
      </c>
      <c r="BI48" s="3">
        <f>1/1000000*SUM(Chips!BI$12:BT$12)</f>
        <v>0</v>
      </c>
      <c r="BJ48" s="3">
        <f>1/1000000*SUM(Chips!BJ$12:BU$12)</f>
        <v>0</v>
      </c>
      <c r="BK48" s="3">
        <f>1/1000000*SUM(Chips!BK$12:BV$12)</f>
        <v>0</v>
      </c>
      <c r="BL48" s="3">
        <f>1/1000000*SUM(Chips!BL$12:BW$12)</f>
        <v>0</v>
      </c>
      <c r="BM48" s="3">
        <f>1/1000000*SUM(Chips!BM$12:BX$12)</f>
        <v>0</v>
      </c>
      <c r="BN48" s="3">
        <f>1/1000000*SUM(Chips!BN$12:BY$12)</f>
        <v>0</v>
      </c>
      <c r="BO48" s="3">
        <f>1/1000000*SUM(Chips!BO$12:BZ$12)</f>
        <v>0</v>
      </c>
      <c r="BP48" s="3">
        <f>1/1000000*SUM(Chips!BP$12:CA$12)</f>
        <v>0</v>
      </c>
      <c r="BQ48" s="3">
        <f>1/1000000*SUM(Chips!BQ$12:CB$12)</f>
        <v>0</v>
      </c>
      <c r="BR48" s="3">
        <f>1/1000000*SUM(Chips!BR$12:CC$12)</f>
        <v>0</v>
      </c>
      <c r="BS48" s="3">
        <f>1/1000000*SUM(Chips!BS$12:CD$12)</f>
        <v>0</v>
      </c>
      <c r="BT48" s="3">
        <f>1/1000000*SUM(Chips!BT$12:CE$12)</f>
        <v>0</v>
      </c>
      <c r="BU48" s="3">
        <f>1/1000000*SUM(Chips!BU$12:CF$12)</f>
        <v>0</v>
      </c>
      <c r="BV48" s="3">
        <f>1/1000000*SUM(Chips!BV$12:CG$12)</f>
        <v>0</v>
      </c>
      <c r="BW48" s="3">
        <f>1/1000000*SUM(Chips!BW$12:CH$12)</f>
        <v>0</v>
      </c>
      <c r="BX48" s="3">
        <f>1/1000000*SUM(Chips!BX$12:CI$12)</f>
        <v>0</v>
      </c>
      <c r="BY48" s="3">
        <f>1/1000000*SUM(Chips!BY$12:CJ$12)</f>
        <v>0</v>
      </c>
      <c r="BZ48" s="3">
        <f>1/1000000*SUM(Chips!BZ$12:CK$12)</f>
        <v>0</v>
      </c>
      <c r="CA48" s="3">
        <f>1/1000000*SUM(Chips!CA$12:CL$12)</f>
        <v>0</v>
      </c>
      <c r="CB48" s="3">
        <f>1/1000000*SUM(Chips!CB$12:CM$12)</f>
        <v>0</v>
      </c>
      <c r="CC48" s="3">
        <f>1/1000000*SUM(Chips!CC$12:CN$12)</f>
        <v>0</v>
      </c>
      <c r="CD48" s="3">
        <f>1/1000000*SUM(Chips!CD$12:CO$12)</f>
        <v>0</v>
      </c>
      <c r="CE48" s="3">
        <f>1/1000000*SUM(Chips!CE$12:CP$12)</f>
        <v>0</v>
      </c>
      <c r="CF48" s="3">
        <f>1/1000000*SUM(Chips!CF$12:CQ$12)</f>
        <v>0</v>
      </c>
      <c r="CG48" s="3">
        <f>1/1000000*SUM(Chips!CG$12:CR$12)</f>
        <v>0</v>
      </c>
      <c r="CH48" s="3">
        <f>1/1000000*SUM(Chips!CH$12:CS$12)</f>
        <v>0</v>
      </c>
      <c r="CI48" s="3">
        <f>1/1000000*SUM(Chips!CI$12:CT$12)</f>
        <v>0</v>
      </c>
      <c r="CJ48" s="3">
        <f>1/1000000*SUM(Chips!CJ$12:CU$12)</f>
        <v>0</v>
      </c>
      <c r="CK48" s="3">
        <f>1/1000000*SUM(Chips!CK$12:CV$12)</f>
        <v>0</v>
      </c>
      <c r="CL48" s="3">
        <f>1/1000000*SUM(Chips!CL$12:CW$12)</f>
        <v>0</v>
      </c>
      <c r="CM48" s="3">
        <f>1/1000000*SUM(Chips!CM$12:CX$12)</f>
        <v>0</v>
      </c>
      <c r="CN48" s="3">
        <f>1/1000000*SUM(Chips!CN$12:CY$12)</f>
        <v>0</v>
      </c>
      <c r="CO48" s="3">
        <f>1/1000000*SUM(Chips!CO$12:CZ$12)</f>
        <v>0</v>
      </c>
      <c r="CP48" s="3">
        <f>1/1000000*SUM(Chips!CP$12:DA$12)</f>
        <v>0</v>
      </c>
      <c r="CQ48" s="3">
        <f>1/1000000*SUM(Chips!CQ$12:DB$12)</f>
        <v>0</v>
      </c>
      <c r="CR48" s="3">
        <f>1/1000000*SUM(Chips!CR$12:DC$12)</f>
        <v>0</v>
      </c>
      <c r="CS48" s="3">
        <f>1/1000000*SUM(Chips!CS$12:DD$12)</f>
        <v>0</v>
      </c>
      <c r="CT48" s="3">
        <f>1/1000000*SUM(Chips!CT$12:DE$12)</f>
        <v>0</v>
      </c>
      <c r="CU48" s="3">
        <f>1/1000000*SUM(Chips!CU$12:DF$12)</f>
        <v>0</v>
      </c>
      <c r="CV48" s="3">
        <f>1/1000000*SUM(Chips!CV$12:DG$12)</f>
        <v>0</v>
      </c>
      <c r="CW48" s="3">
        <f>1/1000000*SUM(Chips!CW$12:DH$12)</f>
        <v>4.1180000000000001E-3</v>
      </c>
      <c r="CX48" s="3">
        <f>1/1000000*SUM(Chips!CX$12:DI$12)</f>
        <v>8.3020000000000004E-3</v>
      </c>
      <c r="CY48" s="3">
        <f>1/1000000*SUM(Chips!CY$12:DJ$12)</f>
        <v>1.244E-2</v>
      </c>
      <c r="CZ48" s="3">
        <f>1/1000000*SUM(Chips!CZ$12:DK$12)</f>
        <v>1.244E-2</v>
      </c>
      <c r="DA48" s="3">
        <f>1/1000000*SUM(Chips!DA$12:DL$12)</f>
        <v>1.244E-2</v>
      </c>
      <c r="DB48" s="3">
        <f>1/1000000*SUM(Chips!DB$12:DM$12)</f>
        <v>1.244E-2</v>
      </c>
      <c r="DC48" s="3">
        <f>1/1000000*SUM(Chips!DC$12:DN$12)</f>
        <v>1.244E-2</v>
      </c>
      <c r="DD48" s="3">
        <f>1/1000000*SUM(Chips!DD$12:DO$12)</f>
        <v>1.6466999999999999E-2</v>
      </c>
      <c r="DE48" s="3">
        <f>1/1000000*SUM(Chips!DE$12:DP$12)</f>
        <v>1.9355000000000001E-2</v>
      </c>
      <c r="DF48" s="3">
        <f>1/1000000*SUM(Chips!DF$12:DQ$12)</f>
        <v>1.9355000000000001E-2</v>
      </c>
      <c r="DG48" s="3">
        <f>1/1000000*SUM(Chips!DG$12:DR$12)</f>
        <v>3.2141999999999997E-2</v>
      </c>
      <c r="DH48" s="3">
        <f>1/1000000*SUM(Chips!DH$12:DS$12)</f>
        <v>4.4826999999999999E-2</v>
      </c>
      <c r="DI48" s="3">
        <f>1/1000000*SUM(Chips!DI$12:DT$12)</f>
        <v>4.3584999999999999E-2</v>
      </c>
      <c r="DJ48" s="3">
        <f>1/1000000*SUM(Chips!DJ$12:DU$12)</f>
        <v>6.1230999999999994E-2</v>
      </c>
      <c r="DK48" s="3">
        <f>1/1000000*SUM(Chips!DK$12:DV$12)</f>
        <v>0.587924</v>
      </c>
      <c r="DL48" s="3">
        <f>1/1000000*SUM(Chips!DL$12:DW$12)</f>
        <v>0.58830499999999997</v>
      </c>
      <c r="DM48" s="3">
        <f>1/1000000*SUM(Chips!DM$12:DX$12)</f>
        <v>0.588924</v>
      </c>
      <c r="DN48" s="3">
        <f>1/1000000*SUM(Chips!DN$12:DY$12)</f>
        <v>0.58904899999999993</v>
      </c>
      <c r="DO48" s="3">
        <f>1/1000000*SUM(Chips!DO$12:DZ$12)</f>
        <v>0.589171</v>
      </c>
      <c r="DP48" s="3">
        <f>1/1000000*SUM(Chips!DP$12:EA$12)</f>
        <v>0.58995299999999995</v>
      </c>
      <c r="DQ48" s="3">
        <f>1/1000000*SUM(Chips!DQ$12:EB$12)</f>
        <v>0.58713499999999996</v>
      </c>
      <c r="DR48" s="3">
        <f>1/1000000*SUM(Chips!DR$12:EC$12)</f>
        <v>0.59218300000000001</v>
      </c>
      <c r="DS48" s="3">
        <f>1/1000000*SUM(Chips!DS$12:ED$12)</f>
        <v>0.57945800000000003</v>
      </c>
      <c r="DT48" s="3">
        <f>1/1000000*SUM(Chips!DT$12:EE$12)</f>
        <v>0.56677299999999997</v>
      </c>
      <c r="DU48" s="3">
        <f>1/1000000*SUM(Chips!DU$12:EF$12)</f>
        <v>0.56389699999999998</v>
      </c>
      <c r="DV48" s="3">
        <f>1/1000000*SUM(Chips!DV$12:EG$12)</f>
        <v>0.54215400000000002</v>
      </c>
      <c r="DW48" s="3">
        <f>1/1000000*SUM(Chips!DW$12:EH$12)</f>
        <v>1.6459999999999999E-2</v>
      </c>
      <c r="DX48" s="3">
        <f>1/1000000*SUM(Chips!DX$12:EI$12)</f>
        <v>2.1190000000000001E-2</v>
      </c>
      <c r="DY48" s="3">
        <f>1/1000000*SUM(Chips!DY$12:EJ$12)</f>
        <v>3.0891999999999999E-2</v>
      </c>
      <c r="DZ48" s="3">
        <f>1/1000000*SUM(Chips!DZ$12:EK$12)</f>
        <v>3.0828999999999999E-2</v>
      </c>
      <c r="EA48" s="3">
        <f>1/1000000*SUM(Chips!EA$12:EL$12)</f>
        <v>3.0768E-2</v>
      </c>
      <c r="EB48" s="3">
        <f>1/1000000*SUM(Chips!EB$12:EM$12)</f>
        <v>2.6019999999999998E-2</v>
      </c>
      <c r="EC48" s="3">
        <f>1/1000000*SUM(Chips!EC$12:EN$12)</f>
        <v>2.6010999999999999E-2</v>
      </c>
      <c r="ED48" s="3">
        <f>1/1000000*SUM(Chips!ED$12:EO$12)</f>
        <v>2.6610999999999999E-2</v>
      </c>
      <c r="EE48" s="3">
        <f>1/1000000*SUM(Chips!EE$12:EP$12)</f>
        <v>2.6960999999999999E-2</v>
      </c>
      <c r="EF48" s="3">
        <f>1/1000000*SUM(Chips!EF$12:EQ$12)</f>
        <v>2.7493E-2</v>
      </c>
      <c r="EG48" s="3">
        <f>1/1000000*SUM(Chips!EG$12:ER$12)</f>
        <v>3.8636999999999998E-2</v>
      </c>
      <c r="EH48" s="3">
        <f>1/1000000*SUM(Chips!EH$12:ES$12)</f>
        <v>4.9346000000000001E-2</v>
      </c>
      <c r="EI48" s="3">
        <f>1/1000000*SUM(Chips!EI$12:ET$12)</f>
        <v>5.3062999999999999E-2</v>
      </c>
      <c r="EJ48" s="3">
        <f>1/1000000*SUM(Chips!EJ$12:EU$12)</f>
        <v>5.8918999999999999E-2</v>
      </c>
      <c r="EK48" s="3">
        <f>1/1000000*SUM(Chips!EK$12:EV$12)</f>
        <v>6.2420999999999997E-2</v>
      </c>
      <c r="EL48" s="3">
        <f>1/1000000*SUM(Chips!EL$12:EW$12)</f>
        <v>6.2358999999999998E-2</v>
      </c>
      <c r="EM48" s="3">
        <f>1/1000000*SUM(Chips!EM$12:EX$12)</f>
        <v>6.2297999999999999E-2</v>
      </c>
      <c r="EN48" s="3">
        <f>1/1000000*SUM(Chips!EN$12:EY$12)</f>
        <v>7.0070999999999994E-2</v>
      </c>
      <c r="EO48" s="3">
        <f>1/1000000*SUM(Chips!EO$12:EZ$12)</f>
        <v>7.0010000000000003E-2</v>
      </c>
      <c r="EP48" s="3">
        <f>1/1000000*SUM(Chips!EP$12:FA$12)</f>
        <v>6.4362000000000003E-2</v>
      </c>
      <c r="EQ48" s="3">
        <f>1/1000000*SUM(Chips!EQ$12:FB$12)</f>
        <v>0.410943</v>
      </c>
      <c r="ER48" s="3">
        <f>1/1000000*SUM(Chips!ER$12:FC$12)</f>
        <v>1.1142449999999999</v>
      </c>
      <c r="ES48" s="3">
        <f>1/1000000*SUM(Chips!ES$12:FD$12)</f>
        <v>1.4371399999999999</v>
      </c>
      <c r="ET48" s="3">
        <f>1/1000000*SUM(Chips!ET$12:FE$12)</f>
        <v>1.762961</v>
      </c>
      <c r="EU48" s="3">
        <f>1/1000000*SUM(Chips!EU$12:FF$12)</f>
        <v>2.8585729999999998</v>
      </c>
      <c r="EV48" s="3">
        <f>1/1000000*SUM(Chips!EV$12:FG$12)</f>
        <v>2.8594809999999997</v>
      </c>
      <c r="EW48" s="3">
        <f>1/1000000*SUM(Chips!EW$12:FH$12)</f>
        <v>3.2423579999999999</v>
      </c>
      <c r="EX48" s="3">
        <f>1/1000000*SUM(Chips!EX$12:FI$12)</f>
        <v>3.5904099999999999</v>
      </c>
      <c r="EY48" s="3">
        <f>1/1000000*SUM(Chips!EY$12:FJ$12)</f>
        <v>3.7545519999999999</v>
      </c>
      <c r="EZ48" s="3">
        <f>1/1000000*SUM(Chips!EZ$12:FK$12)</f>
        <v>3.7625889999999997</v>
      </c>
      <c r="FA48" s="3">
        <f>1/1000000*SUM(Chips!FA$12:FL$12)</f>
        <v>3.7625889999999997</v>
      </c>
      <c r="FB48" s="3">
        <f>1/1000000*SUM(Chips!FB$12:FM$12)</f>
        <v>3.7625889999999997</v>
      </c>
      <c r="FC48" s="3">
        <f>1/1000000*SUM(Chips!FC$12:FN$12)</f>
        <v>3.4237669999999998</v>
      </c>
      <c r="FD48" s="3">
        <f>1/1000000*SUM(Chips!FD$12:FO$12)</f>
        <v>2.748494</v>
      </c>
      <c r="FE48" s="3">
        <f>1/1000000*SUM(Chips!FE$12:FP$12)</f>
        <v>2.5881729999999998</v>
      </c>
      <c r="FF48" s="3">
        <f>1/1000000*SUM(Chips!FF$12:FQ$12)</f>
        <v>2.4046959999999999</v>
      </c>
      <c r="FG48" s="3">
        <f>1/1000000*SUM(Chips!FG$12:FR$12)</f>
        <v>1.4821229999999999</v>
      </c>
      <c r="FH48" s="3">
        <f>1/1000000*SUM(Chips!FH$12:FS$12)</f>
        <v>1.4752619999999999</v>
      </c>
      <c r="FI48" s="3">
        <f>1/1000000*SUM(Chips!FI$12:FT$12)</f>
        <v>1.080389</v>
      </c>
      <c r="FJ48" s="3">
        <f>1/1000000*SUM(Chips!FJ$12:FU$12)</f>
        <v>0.73291099999999998</v>
      </c>
      <c r="FK48" s="3">
        <f>1/1000000*SUM(Chips!FK$12:FV$12)</f>
        <v>0.570994</v>
      </c>
      <c r="FL48" s="3">
        <f>1/1000000*SUM(Chips!FL$12:FW$12)</f>
        <v>0.57360800000000001</v>
      </c>
      <c r="FM48" s="3">
        <f>1/1000000*SUM(Chips!FM$12:FX$12)</f>
        <v>0.57360800000000001</v>
      </c>
      <c r="FN48" s="3">
        <f>1/1000000*SUM(Chips!FN$12:FY$12)</f>
        <v>0.57360800000000001</v>
      </c>
    </row>
    <row r="49" spans="1:170">
      <c r="A49" t="str">
        <f>Pellets!A$25</f>
        <v>Netherlands</v>
      </c>
      <c r="B49" s="3">
        <f>1/1000000*SUM(Chips!B$25:M$25)</f>
        <v>0</v>
      </c>
      <c r="C49" s="3">
        <f>1/1000000*SUM(Chips!C$25:N$25)</f>
        <v>0</v>
      </c>
      <c r="D49" s="3">
        <f>1/1000000*SUM(Chips!D$25:O$25)</f>
        <v>0</v>
      </c>
      <c r="E49" s="3">
        <f>1/1000000*SUM(Chips!E$25:P$25)</f>
        <v>0</v>
      </c>
      <c r="F49" s="3">
        <f>1/1000000*SUM(Chips!F$25:Q$25)</f>
        <v>0</v>
      </c>
      <c r="G49" s="3">
        <f>1/1000000*SUM(Chips!G$25:R$25)</f>
        <v>0</v>
      </c>
      <c r="H49" s="3">
        <f>1/1000000*SUM(Chips!H$25:S$25)</f>
        <v>0</v>
      </c>
      <c r="I49" s="3">
        <f>1/1000000*SUM(Chips!I$25:T$25)</f>
        <v>0</v>
      </c>
      <c r="J49" s="3">
        <f>1/1000000*SUM(Chips!J$25:U$25)</f>
        <v>0</v>
      </c>
      <c r="K49" s="3">
        <f>1/1000000*SUM(Chips!K$25:V$25)</f>
        <v>0</v>
      </c>
      <c r="L49" s="3">
        <f>1/1000000*SUM(Chips!L$25:W$25)</f>
        <v>0</v>
      </c>
      <c r="M49" s="3">
        <f>1/1000000*SUM(Chips!M$25:X$25)</f>
        <v>0</v>
      </c>
      <c r="N49" s="3">
        <f>1/1000000*SUM(Chips!N$25:Y$25)</f>
        <v>0</v>
      </c>
      <c r="O49" s="3">
        <f>1/1000000*SUM(Chips!O$25:Z$25)</f>
        <v>4.8681999999999996E-2</v>
      </c>
      <c r="P49" s="3">
        <f>1/1000000*SUM(Chips!P$25:AA$25)</f>
        <v>9.0865000000000001E-2</v>
      </c>
      <c r="Q49" s="3">
        <f>1/1000000*SUM(Chips!Q$25:AB$25)</f>
        <v>0.15553899999999998</v>
      </c>
      <c r="R49" s="3">
        <f>1/1000000*SUM(Chips!R$25:AC$25)</f>
        <v>0.22261599999999998</v>
      </c>
      <c r="S49" s="3">
        <f>1/1000000*SUM(Chips!S$25:AD$25)</f>
        <v>0.38757999999999998</v>
      </c>
      <c r="T49" s="3">
        <f>1/1000000*SUM(Chips!T$25:AE$25)</f>
        <v>0.49201499999999998</v>
      </c>
      <c r="U49" s="3">
        <f>1/1000000*SUM(Chips!U$25:AF$25)</f>
        <v>0.58141900000000002</v>
      </c>
      <c r="V49" s="3">
        <f>1/1000000*SUM(Chips!V$25:AG$25)</f>
        <v>0.61035099999999998</v>
      </c>
      <c r="W49" s="3">
        <f>1/1000000*SUM(Chips!W$25:AH$25)</f>
        <v>0.69611199999999995</v>
      </c>
      <c r="X49" s="3">
        <f>1/1000000*SUM(Chips!X$25:AI$25)</f>
        <v>0.70297599999999993</v>
      </c>
      <c r="Y49" s="3">
        <f>1/1000000*SUM(Chips!Y$25:AJ$25)</f>
        <v>0.73486200000000002</v>
      </c>
      <c r="Z49" s="3">
        <f>1/1000000*SUM(Chips!Z$25:AK$25)</f>
        <v>0.79083099999999995</v>
      </c>
      <c r="AA49" s="3">
        <f>1/1000000*SUM(Chips!AA$25:AL$25)</f>
        <v>0.79782799999999998</v>
      </c>
      <c r="AB49" s="3">
        <f>1/1000000*SUM(Chips!AB$25:AM$25)</f>
        <v>0.80853799999999998</v>
      </c>
      <c r="AC49" s="3">
        <f>1/1000000*SUM(Chips!AC$25:AN$25)</f>
        <v>0.81198999999999999</v>
      </c>
      <c r="AD49" s="3">
        <f>1/1000000*SUM(Chips!AD$25:AO$25)</f>
        <v>0.81159300000000001</v>
      </c>
      <c r="AE49" s="3">
        <f>1/1000000*SUM(Chips!AE$25:AP$25)</f>
        <v>0.75634299999999999</v>
      </c>
      <c r="AF49" s="3">
        <f>1/1000000*SUM(Chips!AF$25:AQ$25)</f>
        <v>0.70695999999999992</v>
      </c>
      <c r="AG49" s="3">
        <f>1/1000000*SUM(Chips!AG$25:AR$25)</f>
        <v>0.68286499999999994</v>
      </c>
      <c r="AH49" s="3">
        <f>1/1000000*SUM(Chips!AH$25:AS$25)</f>
        <v>0.68379599999999996</v>
      </c>
      <c r="AI49" s="3">
        <f>1/1000000*SUM(Chips!AI$25:AT$25)</f>
        <v>0.66028699999999996</v>
      </c>
      <c r="AJ49" s="3">
        <f>1/1000000*SUM(Chips!AJ$25:AU$25)</f>
        <v>0.71879399999999993</v>
      </c>
      <c r="AK49" s="3">
        <f>1/1000000*SUM(Chips!AK$25:AV$25)</f>
        <v>0.73816599999999999</v>
      </c>
      <c r="AL49" s="3">
        <f>1/1000000*SUM(Chips!AL$25:AW$25)</f>
        <v>0.70492199999999994</v>
      </c>
      <c r="AM49" s="3">
        <f>1/1000000*SUM(Chips!AM$25:AX$25)</f>
        <v>0.71305399999999997</v>
      </c>
      <c r="AN49" s="3">
        <f>1/1000000*SUM(Chips!AN$25:AY$25)</f>
        <v>0.70956299999999994</v>
      </c>
      <c r="AO49" s="3">
        <f>1/1000000*SUM(Chips!AO$25:AZ$25)</f>
        <v>0.74213799999999996</v>
      </c>
      <c r="AP49" s="3">
        <f>1/1000000*SUM(Chips!AP$25:BA$25)</f>
        <v>0.82404199999999994</v>
      </c>
      <c r="AQ49" s="3">
        <f>1/1000000*SUM(Chips!AQ$25:BB$25)</f>
        <v>0.79756899999999997</v>
      </c>
      <c r="AR49" s="3">
        <f>1/1000000*SUM(Chips!AR$25:BC$25)</f>
        <v>0.88070599999999999</v>
      </c>
      <c r="AS49" s="3">
        <f>1/1000000*SUM(Chips!AS$25:BD$25)</f>
        <v>0.91131899999999999</v>
      </c>
      <c r="AT49" s="3">
        <f>1/1000000*SUM(Chips!AT$25:BE$25)</f>
        <v>0.90429300000000001</v>
      </c>
      <c r="AU49" s="3">
        <f>1/1000000*SUM(Chips!AU$25:BF$25)</f>
        <v>0.91360299999999994</v>
      </c>
      <c r="AV49" s="3">
        <f>1/1000000*SUM(Chips!AV$25:BG$25)</f>
        <v>0.91925799999999991</v>
      </c>
      <c r="AW49" s="3">
        <f>1/1000000*SUM(Chips!AW$25:BH$25)</f>
        <v>0.91656699999999991</v>
      </c>
      <c r="AX49" s="3">
        <f>1/1000000*SUM(Chips!AX$25:BI$25)</f>
        <v>0.95420899999999997</v>
      </c>
      <c r="AY49" s="3">
        <f>1/1000000*SUM(Chips!AY$25:BJ$25)</f>
        <v>0.95973799999999998</v>
      </c>
      <c r="AZ49" s="3">
        <f>1/1000000*SUM(Chips!AZ$25:BK$25)</f>
        <v>0.99151999999999996</v>
      </c>
      <c r="BA49" s="3">
        <f>1/1000000*SUM(Chips!BA$25:BL$25)</f>
        <v>0.97925899999999999</v>
      </c>
      <c r="BB49" s="3">
        <f>1/1000000*SUM(Chips!BB$25:BM$25)</f>
        <v>0.93684699999999999</v>
      </c>
      <c r="BC49" s="3">
        <f>1/1000000*SUM(Chips!BC$25:BN$25)</f>
        <v>0.964924</v>
      </c>
      <c r="BD49" s="3">
        <f>1/1000000*SUM(Chips!BD$25:BO$25)</f>
        <v>0.86920999999999993</v>
      </c>
      <c r="BE49" s="3">
        <f>1/1000000*SUM(Chips!BE$25:BP$25)</f>
        <v>0.83904599999999996</v>
      </c>
      <c r="BF49" s="3">
        <f>1/1000000*SUM(Chips!BF$25:BQ$25)</f>
        <v>0.86379399999999995</v>
      </c>
      <c r="BG49" s="3">
        <f>1/1000000*SUM(Chips!BG$25:BR$25)</f>
        <v>0.83182800000000001</v>
      </c>
      <c r="BH49" s="3">
        <f>1/1000000*SUM(Chips!BH$25:BS$25)</f>
        <v>0.80068499999999998</v>
      </c>
      <c r="BI49" s="3">
        <f>1/1000000*SUM(Chips!BI$25:BT$25)</f>
        <v>0.78419399999999995</v>
      </c>
      <c r="BJ49" s="3">
        <f>1/1000000*SUM(Chips!BJ$25:BU$25)</f>
        <v>0.76112299999999999</v>
      </c>
      <c r="BK49" s="3">
        <f>1/1000000*SUM(Chips!BK$25:BV$25)</f>
        <v>0.72733399999999993</v>
      </c>
      <c r="BL49" s="3">
        <f>1/1000000*SUM(Chips!BL$25:BW$25)</f>
        <v>0.71776699999999993</v>
      </c>
      <c r="BM49" s="3">
        <f>1/1000000*SUM(Chips!BM$25:BX$25)</f>
        <v>0.74715799999999999</v>
      </c>
      <c r="BN49" s="3">
        <f>1/1000000*SUM(Chips!BN$25:BY$25)</f>
        <v>0.76431099999999996</v>
      </c>
      <c r="BO49" s="3">
        <f>1/1000000*SUM(Chips!BO$25:BZ$25)</f>
        <v>0.79135899999999992</v>
      </c>
      <c r="BP49" s="3">
        <f>1/1000000*SUM(Chips!BP$25:CA$25)</f>
        <v>0.88526899999999997</v>
      </c>
      <c r="BQ49" s="3">
        <f>1/1000000*SUM(Chips!BQ$25:CB$25)</f>
        <v>0.90253099999999997</v>
      </c>
      <c r="BR49" s="3">
        <f>1/1000000*SUM(Chips!BR$25:CC$25)</f>
        <v>0.91151399999999994</v>
      </c>
      <c r="BS49" s="3">
        <f>1/1000000*SUM(Chips!BS$25:CD$25)</f>
        <v>0.94938999999999996</v>
      </c>
      <c r="BT49" s="3">
        <f>1/1000000*SUM(Chips!BT$25:CE$25)</f>
        <v>1.048441</v>
      </c>
      <c r="BU49" s="3">
        <f>1/1000000*SUM(Chips!BU$25:CF$25)</f>
        <v>1.1152359999999999</v>
      </c>
      <c r="BV49" s="3">
        <f>1/1000000*SUM(Chips!BV$25:CG$25)</f>
        <v>1.1678169999999999</v>
      </c>
      <c r="BW49" s="3">
        <f>1/1000000*SUM(Chips!BW$25:CH$25)</f>
        <v>1.2382849999999999</v>
      </c>
      <c r="BX49" s="3">
        <f>1/1000000*SUM(Chips!BX$25:CI$25)</f>
        <v>1.341011</v>
      </c>
      <c r="BY49" s="3">
        <f>1/1000000*SUM(Chips!BY$25:CJ$25)</f>
        <v>1.4109149999999999</v>
      </c>
      <c r="BZ49" s="3">
        <f>1/1000000*SUM(Chips!BZ$25:CK$25)</f>
        <v>1.3882869999999998</v>
      </c>
      <c r="CA49" s="3">
        <f>1/1000000*SUM(Chips!CA$25:CL$25)</f>
        <v>1.461884</v>
      </c>
      <c r="CB49" s="3">
        <f>1/1000000*SUM(Chips!CB$25:CM$25)</f>
        <v>1.4440959999999998</v>
      </c>
      <c r="CC49" s="3">
        <f>1/1000000*SUM(Chips!CC$25:CN$25)</f>
        <v>1.483576</v>
      </c>
      <c r="CD49" s="3">
        <f>1/1000000*SUM(Chips!CD$25:CO$25)</f>
        <v>1.4793099999999999</v>
      </c>
      <c r="CE49" s="3">
        <f>1/1000000*SUM(Chips!CE$25:CP$25)</f>
        <v>1.4452939999999999</v>
      </c>
      <c r="CF49" s="3">
        <f>1/1000000*SUM(Chips!CF$25:CQ$25)</f>
        <v>1.358649</v>
      </c>
      <c r="CG49" s="3">
        <f>1/1000000*SUM(Chips!CG$25:CR$25)</f>
        <v>1.370234</v>
      </c>
      <c r="CH49" s="3">
        <f>1/1000000*SUM(Chips!CH$25:CS$25)</f>
        <v>1.3756519999999999</v>
      </c>
      <c r="CI49" s="3">
        <f>1/1000000*SUM(Chips!CI$25:CT$25)</f>
        <v>1.455665</v>
      </c>
      <c r="CJ49" s="3">
        <f>1/1000000*SUM(Chips!CJ$25:CU$25)</f>
        <v>1.437368</v>
      </c>
      <c r="CK49" s="3">
        <f>1/1000000*SUM(Chips!CK$25:CV$25)</f>
        <v>1.4855609999999999</v>
      </c>
      <c r="CL49" s="3">
        <f>1/1000000*SUM(Chips!CL$25:CW$25)</f>
        <v>1.9286479999999999</v>
      </c>
      <c r="CM49" s="3">
        <f>1/1000000*SUM(Chips!CM$25:CX$25)</f>
        <v>2.1458900000000001</v>
      </c>
      <c r="CN49" s="3">
        <f>1/1000000*SUM(Chips!CN$25:CY$25)</f>
        <v>2.3902679999999998</v>
      </c>
      <c r="CO49" s="3">
        <f>1/1000000*SUM(Chips!CO$25:CZ$25)</f>
        <v>2.7414549999999998</v>
      </c>
      <c r="CP49" s="3">
        <f>1/1000000*SUM(Chips!CP$25:DA$25)</f>
        <v>2.8124959999999999</v>
      </c>
      <c r="CQ49" s="3">
        <f>1/1000000*SUM(Chips!CQ$25:DB$25)</f>
        <v>3.082389</v>
      </c>
      <c r="CR49" s="3">
        <f>1/1000000*SUM(Chips!CR$25:DC$25)</f>
        <v>3.4170759999999998</v>
      </c>
      <c r="CS49" s="3">
        <f>1/1000000*SUM(Chips!CS$25:DD$25)</f>
        <v>3.7075689999999999</v>
      </c>
      <c r="CT49" s="3">
        <f>1/1000000*SUM(Chips!CT$25:DE$25)</f>
        <v>3.9376819999999997</v>
      </c>
      <c r="CU49" s="3">
        <f>1/1000000*SUM(Chips!CU$25:DF$25)</f>
        <v>3.9601339999999996</v>
      </c>
      <c r="CV49" s="3">
        <f>1/1000000*SUM(Chips!CV$25:DG$25)</f>
        <v>4.0141359999999997</v>
      </c>
      <c r="CW49" s="3">
        <f>1/1000000*SUM(Chips!CW$25:DH$25)</f>
        <v>4.0049219999999996</v>
      </c>
      <c r="CX49" s="3">
        <f>1/1000000*SUM(Chips!CX$25:DI$25)</f>
        <v>3.7458289999999996</v>
      </c>
      <c r="CY49" s="3">
        <f>1/1000000*SUM(Chips!CY$25:DJ$25)</f>
        <v>3.666582</v>
      </c>
      <c r="CZ49" s="3">
        <f>1/1000000*SUM(Chips!CZ$25:DK$25)</f>
        <v>3.5044369999999998</v>
      </c>
      <c r="DA49" s="3">
        <f>1/1000000*SUM(Chips!DA$25:DL$25)</f>
        <v>3.2340429999999998</v>
      </c>
      <c r="DB49" s="3">
        <f>1/1000000*SUM(Chips!DB$25:DM$25)</f>
        <v>3.2145280000000001</v>
      </c>
      <c r="DC49" s="3">
        <f>1/1000000*SUM(Chips!DC$25:DN$25)</f>
        <v>3.0394380000000001</v>
      </c>
      <c r="DD49" s="3">
        <f>1/1000000*SUM(Chips!DD$25:DO$25)</f>
        <v>2.8917989999999998</v>
      </c>
      <c r="DE49" s="3">
        <f>1/1000000*SUM(Chips!DE$25:DP$25)</f>
        <v>2.7108680000000001</v>
      </c>
      <c r="DF49" s="3">
        <f>1/1000000*SUM(Chips!DF$25:DQ$25)</f>
        <v>2.5108509999999997</v>
      </c>
      <c r="DG49" s="3">
        <f>1/1000000*SUM(Chips!DG$25:DR$25)</f>
        <v>2.6103209999999999</v>
      </c>
      <c r="DH49" s="3">
        <f>1/1000000*SUM(Chips!DH$25:DS$25)</f>
        <v>2.7568589999999999</v>
      </c>
      <c r="DI49" s="3">
        <f>1/1000000*SUM(Chips!DI$25:DT$25)</f>
        <v>2.900719</v>
      </c>
      <c r="DJ49" s="3">
        <f>1/1000000*SUM(Chips!DJ$25:DU$25)</f>
        <v>3.0407059999999997</v>
      </c>
      <c r="DK49" s="3">
        <f>1/1000000*SUM(Chips!DK$25:DV$25)</f>
        <v>2.9830570000000001</v>
      </c>
      <c r="DL49" s="3">
        <f>1/1000000*SUM(Chips!DL$25:DW$25)</f>
        <v>3.031431</v>
      </c>
      <c r="DM49" s="3">
        <f>1/1000000*SUM(Chips!DM$25:DX$25)</f>
        <v>3.0031759999999998</v>
      </c>
      <c r="DN49" s="3">
        <f>1/1000000*SUM(Chips!DN$25:DY$25)</f>
        <v>2.9795929999999999</v>
      </c>
      <c r="DO49" s="3">
        <f>1/1000000*SUM(Chips!DO$25:DZ$25)</f>
        <v>3.1280769999999998</v>
      </c>
      <c r="DP49" s="3">
        <f>1/1000000*SUM(Chips!DP$25:EA$25)</f>
        <v>3.2526419999999998</v>
      </c>
      <c r="DQ49" s="3">
        <f>1/1000000*SUM(Chips!DQ$25:EB$25)</f>
        <v>3.3440539999999999</v>
      </c>
      <c r="DR49" s="3">
        <f>1/1000000*SUM(Chips!DR$25:EC$25)</f>
        <v>3.4891389999999998</v>
      </c>
      <c r="DS49" s="3">
        <f>1/1000000*SUM(Chips!DS$25:ED$25)</f>
        <v>3.5602</v>
      </c>
      <c r="DT49" s="3">
        <f>1/1000000*SUM(Chips!DT$25:EE$25)</f>
        <v>3.2109239999999999</v>
      </c>
      <c r="DU49" s="3">
        <f>1/1000000*SUM(Chips!DU$25:EF$25)</f>
        <v>2.8476129999999999</v>
      </c>
      <c r="DV49" s="3">
        <f>1/1000000*SUM(Chips!DV$25:EG$25)</f>
        <v>2.430771</v>
      </c>
      <c r="DW49" s="3">
        <f>1/1000000*SUM(Chips!DW$25:EH$25)</f>
        <v>2.6353149999999999</v>
      </c>
      <c r="DX49" s="3">
        <f>1/1000000*SUM(Chips!DX$25:EI$25)</f>
        <v>2.821806</v>
      </c>
      <c r="DY49" s="3">
        <f>1/1000000*SUM(Chips!DY$25:EJ$25)</f>
        <v>2.9924359999999997</v>
      </c>
      <c r="DZ49" s="3">
        <f>1/1000000*SUM(Chips!DZ$25:EK$25)</f>
        <v>3.1435949999999999</v>
      </c>
      <c r="EA49" s="3">
        <f>1/1000000*SUM(Chips!EA$25:EL$25)</f>
        <v>3.1099799999999997</v>
      </c>
      <c r="EB49" s="3">
        <f>1/1000000*SUM(Chips!EB$25:EM$25)</f>
        <v>2.7523</v>
      </c>
      <c r="EC49" s="3">
        <f>1/1000000*SUM(Chips!EC$25:EN$25)</f>
        <v>2.447092</v>
      </c>
      <c r="ED49" s="3">
        <f>1/1000000*SUM(Chips!ED$25:EO$25)</f>
        <v>2.4854769999999999</v>
      </c>
      <c r="EE49" s="3">
        <f>1/1000000*SUM(Chips!EE$25:EP$25)</f>
        <v>2.548708</v>
      </c>
      <c r="EF49" s="3">
        <f>1/1000000*SUM(Chips!EF$25:EQ$25)</f>
        <v>3.078605</v>
      </c>
      <c r="EG49" s="3">
        <f>1/1000000*SUM(Chips!EG$25:ER$25)</f>
        <v>3.6866269999999997</v>
      </c>
      <c r="EH49" s="3">
        <f>1/1000000*SUM(Chips!EH$25:ES$25)</f>
        <v>4.2002869999999994</v>
      </c>
      <c r="EI49" s="3">
        <f>1/1000000*SUM(Chips!EI$25:ET$25)</f>
        <v>4.3187139999999999</v>
      </c>
      <c r="EJ49" s="3">
        <f>1/1000000*SUM(Chips!EJ$25:EU$25)</f>
        <v>4.2921670000000001</v>
      </c>
      <c r="EK49" s="3">
        <f>1/1000000*SUM(Chips!EK$25:EV$25)</f>
        <v>4.4375229999999997</v>
      </c>
      <c r="EL49" s="3">
        <f>1/1000000*SUM(Chips!EL$25:EW$25)</f>
        <v>4.628266</v>
      </c>
      <c r="EM49" s="3">
        <f>1/1000000*SUM(Chips!EM$25:EX$25)</f>
        <v>4.5706739999999995</v>
      </c>
      <c r="EN49" s="3">
        <f>1/1000000*SUM(Chips!EN$25:EY$25)</f>
        <v>4.7795519999999998</v>
      </c>
      <c r="EO49" s="3">
        <f>1/1000000*SUM(Chips!EO$25:EZ$25)</f>
        <v>5.0379059999999996</v>
      </c>
      <c r="EP49" s="3">
        <f>1/1000000*SUM(Chips!EP$25:FA$25)</f>
        <v>4.7290450000000002</v>
      </c>
      <c r="EQ49" s="3">
        <f>1/1000000*SUM(Chips!EQ$25:FB$25)</f>
        <v>4.6025429999999998</v>
      </c>
      <c r="ER49" s="3">
        <f>1/1000000*SUM(Chips!ER$25:FC$25)</f>
        <v>4.4362089999999998</v>
      </c>
      <c r="ES49" s="3">
        <f>1/1000000*SUM(Chips!ES$25:FD$25)</f>
        <v>4.362819</v>
      </c>
      <c r="ET49" s="3">
        <f>1/1000000*SUM(Chips!ET$25:FE$25)</f>
        <v>4.2324950000000001</v>
      </c>
      <c r="EU49" s="3">
        <f>1/1000000*SUM(Chips!EU$25:FF$25)</f>
        <v>4.1021979999999996</v>
      </c>
      <c r="EV49" s="3">
        <f>1/1000000*SUM(Chips!EV$25:FG$25)</f>
        <v>4.1240369999999995</v>
      </c>
      <c r="EW49" s="3">
        <f>1/1000000*SUM(Chips!EW$25:FH$25)</f>
        <v>3.9675609999999999</v>
      </c>
      <c r="EX49" s="3">
        <f>1/1000000*SUM(Chips!EX$25:FI$25)</f>
        <v>3.7945859999999998</v>
      </c>
      <c r="EY49" s="3">
        <f>1/1000000*SUM(Chips!EY$25:FJ$25)</f>
        <v>4.0091749999999999</v>
      </c>
      <c r="EZ49" s="3">
        <f>1/1000000*SUM(Chips!EZ$25:FK$25)</f>
        <v>4.2613249999999994</v>
      </c>
      <c r="FA49" s="3">
        <f>1/1000000*SUM(Chips!FA$25:FL$25)</f>
        <v>4.3161509999999996</v>
      </c>
      <c r="FB49" s="3">
        <f>1/1000000*SUM(Chips!FB$25:FM$25)</f>
        <v>4.648218</v>
      </c>
      <c r="FC49" s="3">
        <f>1/1000000*SUM(Chips!FC$25:FN$25)</f>
        <v>4.606427</v>
      </c>
      <c r="FD49" s="3">
        <f>1/1000000*SUM(Chips!FD$25:FO$25)</f>
        <v>4.5572219999999994</v>
      </c>
      <c r="FE49" s="3">
        <f>1/1000000*SUM(Chips!FE$25:FP$25)</f>
        <v>4.4427630000000002</v>
      </c>
      <c r="FF49" s="3">
        <f>1/1000000*SUM(Chips!FF$25:FQ$25)</f>
        <v>4.6542719999999997</v>
      </c>
      <c r="FG49" s="3">
        <f>1/1000000*SUM(Chips!FG$25:FR$25)</f>
        <v>4.6768809999999998</v>
      </c>
      <c r="FH49" s="3">
        <f>1/1000000*SUM(Chips!FH$25:FS$25)</f>
        <v>4.5953609999999996</v>
      </c>
      <c r="FI49" s="3">
        <f>1/1000000*SUM(Chips!FI$25:FT$25)</f>
        <v>4.9281990000000002</v>
      </c>
      <c r="FJ49" s="3">
        <f>1/1000000*SUM(Chips!FJ$25:FU$25)</f>
        <v>5.0645309999999997</v>
      </c>
      <c r="FK49" s="3">
        <f>1/1000000*SUM(Chips!FK$25:FV$25)</f>
        <v>5.1323489999999996</v>
      </c>
      <c r="FL49" s="3">
        <f>1/1000000*SUM(Chips!FL$25:FW$25)</f>
        <v>5.1910280000000002</v>
      </c>
      <c r="FM49" s="3">
        <f>1/1000000*SUM(Chips!FM$25:FX$25)</f>
        <v>4.871626</v>
      </c>
      <c r="FN49" s="3">
        <f>1/1000000*SUM(Chips!FN$25:FY$25)</f>
        <v>4.5395589999999997</v>
      </c>
    </row>
    <row r="50" spans="1:170">
      <c r="A50" t="str">
        <f>Pellets!A$31</f>
        <v>Spain</v>
      </c>
      <c r="B50" s="3">
        <f>1/1000000*SUM(Chips!B$31:M$31)</f>
        <v>5.6874999999999995E-2</v>
      </c>
      <c r="C50" s="3">
        <f>1/1000000*SUM(Chips!C$31:N$31)</f>
        <v>5.0944999999999997E-2</v>
      </c>
      <c r="D50" s="3">
        <f>1/1000000*SUM(Chips!D$31:O$31)</f>
        <v>6.4502000000000004E-2</v>
      </c>
      <c r="E50" s="3">
        <f>1/1000000*SUM(Chips!E$31:P$31)</f>
        <v>5.9845999999999996E-2</v>
      </c>
      <c r="F50" s="3">
        <f>1/1000000*SUM(Chips!F$31:Q$31)</f>
        <v>6.0137999999999997E-2</v>
      </c>
      <c r="G50" s="3">
        <f>1/1000000*SUM(Chips!G$31:R$31)</f>
        <v>4.2234999999999995E-2</v>
      </c>
      <c r="H50" s="3">
        <f>1/1000000*SUM(Chips!H$31:S$31)</f>
        <v>4.2978999999999996E-2</v>
      </c>
      <c r="I50" s="3">
        <f>1/1000000*SUM(Chips!I$31:T$31)</f>
        <v>5.1466999999999999E-2</v>
      </c>
      <c r="J50" s="3">
        <f>1/1000000*SUM(Chips!J$31:U$31)</f>
        <v>5.1517E-2</v>
      </c>
      <c r="K50" s="3">
        <f>1/1000000*SUM(Chips!K$31:V$31)</f>
        <v>6.7299999999999999E-2</v>
      </c>
      <c r="L50" s="3">
        <f>1/1000000*SUM(Chips!L$31:W$31)</f>
        <v>6.5012E-2</v>
      </c>
      <c r="M50" s="3">
        <f>1/1000000*SUM(Chips!M$31:X$31)</f>
        <v>6.8594000000000002E-2</v>
      </c>
      <c r="N50" s="3">
        <f>1/1000000*SUM(Chips!N$31:Y$31)</f>
        <v>6.9731000000000001E-2</v>
      </c>
      <c r="O50" s="3">
        <f>1/1000000*SUM(Chips!O$31:Z$31)</f>
        <v>7.4902999999999997E-2</v>
      </c>
      <c r="P50" s="3">
        <f>1/1000000*SUM(Chips!P$31:AA$31)</f>
        <v>7.5995999999999994E-2</v>
      </c>
      <c r="Q50" s="3">
        <f>1/1000000*SUM(Chips!Q$31:AB$31)</f>
        <v>7.5095999999999996E-2</v>
      </c>
      <c r="R50" s="3">
        <f>1/1000000*SUM(Chips!R$31:AC$31)</f>
        <v>7.2577000000000003E-2</v>
      </c>
      <c r="S50" s="3">
        <f>1/1000000*SUM(Chips!S$31:AD$31)</f>
        <v>7.2400999999999993E-2</v>
      </c>
      <c r="T50" s="3">
        <f>1/1000000*SUM(Chips!T$31:AE$31)</f>
        <v>7.8751000000000002E-2</v>
      </c>
      <c r="U50" s="3">
        <f>1/1000000*SUM(Chips!U$31:AF$31)</f>
        <v>7.0526999999999992E-2</v>
      </c>
      <c r="V50" s="3">
        <f>1/1000000*SUM(Chips!V$31:AG$31)</f>
        <v>6.8680999999999992E-2</v>
      </c>
      <c r="W50" s="3">
        <f>1/1000000*SUM(Chips!W$31:AH$31)</f>
        <v>6.2417E-2</v>
      </c>
      <c r="X50" s="3">
        <f>1/1000000*SUM(Chips!X$31:AI$31)</f>
        <v>0.11583399999999999</v>
      </c>
      <c r="Y50" s="3">
        <f>1/1000000*SUM(Chips!Y$31:AJ$31)</f>
        <v>0.11734799999999999</v>
      </c>
      <c r="Z50" s="3">
        <f>1/1000000*SUM(Chips!Z$31:AK$31)</f>
        <v>0.11847999999999999</v>
      </c>
      <c r="AA50" s="3">
        <f>1/1000000*SUM(Chips!AA$31:AL$31)</f>
        <v>0.11314299999999999</v>
      </c>
      <c r="AB50" s="3">
        <f>1/1000000*SUM(Chips!AB$31:AM$31)</f>
        <v>0.10083099999999999</v>
      </c>
      <c r="AC50" s="3">
        <f>1/1000000*SUM(Chips!AC$31:AN$31)</f>
        <v>0.10306799999999999</v>
      </c>
      <c r="AD50" s="3">
        <f>1/1000000*SUM(Chips!AD$31:AO$31)</f>
        <v>0.10542399999999999</v>
      </c>
      <c r="AE50" s="3">
        <f>1/1000000*SUM(Chips!AE$31:AP$31)</f>
        <v>0.110015</v>
      </c>
      <c r="AF50" s="3">
        <f>1/1000000*SUM(Chips!AF$31:AQ$31)</f>
        <v>0.11094799999999999</v>
      </c>
      <c r="AG50" s="3">
        <f>1/1000000*SUM(Chips!AG$31:AR$31)</f>
        <v>0.12610099999999999</v>
      </c>
      <c r="AH50" s="3">
        <f>1/1000000*SUM(Chips!AH$31:AS$31)</f>
        <v>0.12651699999999999</v>
      </c>
      <c r="AI50" s="3">
        <f>1/1000000*SUM(Chips!AI$31:AT$31)</f>
        <v>0.151584</v>
      </c>
      <c r="AJ50" s="3">
        <f>1/1000000*SUM(Chips!AJ$31:AU$31)</f>
        <v>9.3877999999999989E-2</v>
      </c>
      <c r="AK50" s="3">
        <f>1/1000000*SUM(Chips!AK$31:AV$31)</f>
        <v>9.1046000000000002E-2</v>
      </c>
      <c r="AL50" s="3">
        <f>1/1000000*SUM(Chips!AL$31:AW$31)</f>
        <v>9.1294E-2</v>
      </c>
      <c r="AM50" s="3">
        <f>1/1000000*SUM(Chips!AM$31:AX$31)</f>
        <v>9.3065999999999996E-2</v>
      </c>
      <c r="AN50" s="3">
        <f>1/1000000*SUM(Chips!AN$31:AY$31)</f>
        <v>9.5001000000000002E-2</v>
      </c>
      <c r="AO50" s="3">
        <f>1/1000000*SUM(Chips!AO$31:AZ$31)</f>
        <v>9.1007999999999992E-2</v>
      </c>
      <c r="AP50" s="3">
        <f>1/1000000*SUM(Chips!AP$31:BA$31)</f>
        <v>9.1777999999999998E-2</v>
      </c>
      <c r="AQ50" s="3">
        <f>1/1000000*SUM(Chips!AQ$31:BB$31)</f>
        <v>0.13186599999999998</v>
      </c>
      <c r="AR50" s="3">
        <f>1/1000000*SUM(Chips!AR$31:BC$31)</f>
        <v>0.126304</v>
      </c>
      <c r="AS50" s="3">
        <f>1/1000000*SUM(Chips!AS$31:BD$31)</f>
        <v>0.11113199999999999</v>
      </c>
      <c r="AT50" s="3">
        <f>1/1000000*SUM(Chips!AT$31:BE$31)</f>
        <v>0.14095299999999999</v>
      </c>
      <c r="AU50" s="3">
        <f>1/1000000*SUM(Chips!AU$31:BF$31)</f>
        <v>0.14197499999999999</v>
      </c>
      <c r="AV50" s="3">
        <f>1/1000000*SUM(Chips!AV$31:BG$31)</f>
        <v>0.21442699999999998</v>
      </c>
      <c r="AW50" s="3">
        <f>1/1000000*SUM(Chips!AW$31:BH$31)</f>
        <v>0.23289499999999999</v>
      </c>
      <c r="AX50" s="3">
        <f>1/1000000*SUM(Chips!AX$31:BI$31)</f>
        <v>0.239675</v>
      </c>
      <c r="AY50" s="3">
        <f>1/1000000*SUM(Chips!AY$31:BJ$31)</f>
        <v>0.25048999999999999</v>
      </c>
      <c r="AZ50" s="3">
        <f>1/1000000*SUM(Chips!AZ$31:BK$31)</f>
        <v>0.24862999999999999</v>
      </c>
      <c r="BA50" s="3">
        <f>1/1000000*SUM(Chips!BA$31:BL$31)</f>
        <v>0.25096999999999997</v>
      </c>
      <c r="BB50" s="3">
        <f>1/1000000*SUM(Chips!BB$31:BM$31)</f>
        <v>0.24792799999999998</v>
      </c>
      <c r="BC50" s="3">
        <f>1/1000000*SUM(Chips!BC$31:BN$31)</f>
        <v>0.21018699999999998</v>
      </c>
      <c r="BD50" s="3">
        <f>1/1000000*SUM(Chips!BD$31:BO$31)</f>
        <v>0.207538</v>
      </c>
      <c r="BE50" s="3">
        <f>1/1000000*SUM(Chips!BE$31:BP$31)</f>
        <v>0.24706999999999998</v>
      </c>
      <c r="BF50" s="3">
        <f>1/1000000*SUM(Chips!BF$31:BQ$31)</f>
        <v>0.265347</v>
      </c>
      <c r="BG50" s="3">
        <f>1/1000000*SUM(Chips!BG$31:BR$31)</f>
        <v>0.24841299999999999</v>
      </c>
      <c r="BH50" s="3">
        <f>1/1000000*SUM(Chips!BH$31:BS$31)</f>
        <v>0.182751</v>
      </c>
      <c r="BI50" s="3">
        <f>1/1000000*SUM(Chips!BI$31:BT$31)</f>
        <v>0.164664</v>
      </c>
      <c r="BJ50" s="3">
        <f>1/1000000*SUM(Chips!BJ$31:BU$31)</f>
        <v>0.15773699999999999</v>
      </c>
      <c r="BK50" s="3">
        <f>1/1000000*SUM(Chips!BK$31:BV$31)</f>
        <v>0.17385299999999998</v>
      </c>
      <c r="BL50" s="3">
        <f>1/1000000*SUM(Chips!BL$31:BW$31)</f>
        <v>0.17699799999999999</v>
      </c>
      <c r="BM50" s="3">
        <f>1/1000000*SUM(Chips!BM$31:BX$31)</f>
        <v>0.17410299999999998</v>
      </c>
      <c r="BN50" s="3">
        <f>1/1000000*SUM(Chips!BN$31:BY$31)</f>
        <v>0.210923</v>
      </c>
      <c r="BO50" s="3">
        <f>1/1000000*SUM(Chips!BO$31:BZ$31)</f>
        <v>0.24673899999999999</v>
      </c>
      <c r="BP50" s="3">
        <f>1/1000000*SUM(Chips!BP$31:CA$31)</f>
        <v>0.25591399999999997</v>
      </c>
      <c r="BQ50" s="3">
        <f>1/1000000*SUM(Chips!BQ$31:CB$31)</f>
        <v>0.27643799999999996</v>
      </c>
      <c r="BR50" s="3">
        <f>1/1000000*SUM(Chips!BR$31:CC$31)</f>
        <v>0.25217299999999998</v>
      </c>
      <c r="BS50" s="3">
        <f>1/1000000*SUM(Chips!BS$31:CD$31)</f>
        <v>0.336148</v>
      </c>
      <c r="BT50" s="3">
        <f>1/1000000*SUM(Chips!BT$31:CE$31)</f>
        <v>0.36153299999999999</v>
      </c>
      <c r="BU50" s="3">
        <f>1/1000000*SUM(Chips!BU$31:CF$31)</f>
        <v>0.358186</v>
      </c>
      <c r="BV50" s="3">
        <f>1/1000000*SUM(Chips!BV$31:CG$31)</f>
        <v>0.35746</v>
      </c>
      <c r="BW50" s="3">
        <f>1/1000000*SUM(Chips!BW$31:CH$31)</f>
        <v>0.33144899999999999</v>
      </c>
      <c r="BX50" s="3">
        <f>1/1000000*SUM(Chips!BX$31:CI$31)</f>
        <v>0.34244799999999997</v>
      </c>
      <c r="BY50" s="3">
        <f>1/1000000*SUM(Chips!BY$31:CJ$31)</f>
        <v>0.34591099999999997</v>
      </c>
      <c r="BZ50" s="3">
        <f>1/1000000*SUM(Chips!BZ$31:CK$31)</f>
        <v>0.333789</v>
      </c>
      <c r="CA50" s="3">
        <f>1/1000000*SUM(Chips!CA$31:CL$31)</f>
        <v>0.30688099999999996</v>
      </c>
      <c r="CB50" s="3">
        <f>1/1000000*SUM(Chips!CB$31:CM$31)</f>
        <v>0.31079799999999996</v>
      </c>
      <c r="CC50" s="3">
        <f>1/1000000*SUM(Chips!CC$31:CN$31)</f>
        <v>0.26864199999999999</v>
      </c>
      <c r="CD50" s="3">
        <f>1/1000000*SUM(Chips!CD$31:CO$31)</f>
        <v>0.244393</v>
      </c>
      <c r="CE50" s="3">
        <f>1/1000000*SUM(Chips!CE$31:CP$31)</f>
        <v>0.13892499999999999</v>
      </c>
      <c r="CF50" s="3">
        <f>1/1000000*SUM(Chips!CF$31:CQ$31)</f>
        <v>0.124773</v>
      </c>
      <c r="CG50" s="3">
        <f>1/1000000*SUM(Chips!CG$31:CR$31)</f>
        <v>0.163409</v>
      </c>
      <c r="CH50" s="3">
        <f>1/1000000*SUM(Chips!CH$31:CS$31)</f>
        <v>0.196017</v>
      </c>
      <c r="CI50" s="3">
        <f>1/1000000*SUM(Chips!CI$31:CT$31)</f>
        <v>0.24362799999999998</v>
      </c>
      <c r="CJ50" s="3">
        <f>1/1000000*SUM(Chips!CJ$31:CU$31)</f>
        <v>0.26379199999999997</v>
      </c>
      <c r="CK50" s="3">
        <f>1/1000000*SUM(Chips!CK$31:CV$31)</f>
        <v>0.31033499999999997</v>
      </c>
      <c r="CL50" s="3">
        <f>1/1000000*SUM(Chips!CL$31:CW$31)</f>
        <v>0.31212099999999998</v>
      </c>
      <c r="CM50" s="3">
        <f>1/1000000*SUM(Chips!CM$31:CX$31)</f>
        <v>0.33297299999999996</v>
      </c>
      <c r="CN50" s="3">
        <f>1/1000000*SUM(Chips!CN$31:CY$31)</f>
        <v>0.36456699999999997</v>
      </c>
      <c r="CO50" s="3">
        <f>1/1000000*SUM(Chips!CO$31:CZ$31)</f>
        <v>0.44838</v>
      </c>
      <c r="CP50" s="3">
        <f>1/1000000*SUM(Chips!CP$31:DA$31)</f>
        <v>0.49380399999999997</v>
      </c>
      <c r="CQ50" s="3">
        <f>1/1000000*SUM(Chips!CQ$31:DB$31)</f>
        <v>0.558002</v>
      </c>
      <c r="CR50" s="3">
        <f>1/1000000*SUM(Chips!CR$31:DC$31)</f>
        <v>0.711399</v>
      </c>
      <c r="CS50" s="3">
        <f>1/1000000*SUM(Chips!CS$31:DD$31)</f>
        <v>0.84235199999999999</v>
      </c>
      <c r="CT50" s="3">
        <f>1/1000000*SUM(Chips!CT$31:DE$31)</f>
        <v>0.91942099999999993</v>
      </c>
      <c r="CU50" s="3">
        <f>1/1000000*SUM(Chips!CU$31:DF$31)</f>
        <v>1.114312</v>
      </c>
      <c r="CV50" s="3">
        <f>1/1000000*SUM(Chips!CV$31:DG$31)</f>
        <v>1.3256539999999999</v>
      </c>
      <c r="CW50" s="3">
        <f>1/1000000*SUM(Chips!CW$31:DH$31)</f>
        <v>1.504583</v>
      </c>
      <c r="CX50" s="3">
        <f>1/1000000*SUM(Chips!CX$31:DI$31)</f>
        <v>1.619901</v>
      </c>
      <c r="CY50" s="3">
        <f>1/1000000*SUM(Chips!CY$31:DJ$31)</f>
        <v>1.7722559999999998</v>
      </c>
      <c r="CZ50" s="3">
        <f>1/1000000*SUM(Chips!CZ$31:DK$31)</f>
        <v>2.188825</v>
      </c>
      <c r="DA50" s="3">
        <f>1/1000000*SUM(Chips!DA$31:DL$31)</f>
        <v>2.3517899999999998</v>
      </c>
      <c r="DB50" s="3">
        <f>1/1000000*SUM(Chips!DB$31:DM$31)</f>
        <v>2.4708519999999998</v>
      </c>
      <c r="DC50" s="3">
        <f>1/1000000*SUM(Chips!DC$31:DN$31)</f>
        <v>2.5732339999999998</v>
      </c>
      <c r="DD50" s="3">
        <f>1/1000000*SUM(Chips!DD$31:DO$31)</f>
        <v>2.5943579999999997</v>
      </c>
      <c r="DE50" s="3">
        <f>1/1000000*SUM(Chips!DE$31:DP$31)</f>
        <v>2.6039909999999997</v>
      </c>
      <c r="DF50" s="3">
        <f>1/1000000*SUM(Chips!DF$31:DQ$31)</f>
        <v>2.713171</v>
      </c>
      <c r="DG50" s="3">
        <f>1/1000000*SUM(Chips!DG$31:DR$31)</f>
        <v>2.600902</v>
      </c>
      <c r="DH50" s="3">
        <f>1/1000000*SUM(Chips!DH$31:DS$31)</f>
        <v>2.4532240000000001</v>
      </c>
      <c r="DI50" s="3">
        <f>1/1000000*SUM(Chips!DI$31:DT$31)</f>
        <v>2.4119470000000001</v>
      </c>
      <c r="DJ50" s="3">
        <f>1/1000000*SUM(Chips!DJ$31:DU$31)</f>
        <v>2.6082879999999999</v>
      </c>
      <c r="DK50" s="3">
        <f>1/1000000*SUM(Chips!DK$31:DV$31)</f>
        <v>2.7178059999999999</v>
      </c>
      <c r="DL50" s="3">
        <f>1/1000000*SUM(Chips!DL$31:DW$31)</f>
        <v>2.5775749999999999</v>
      </c>
      <c r="DM50" s="3">
        <f>1/1000000*SUM(Chips!DM$31:DX$31)</f>
        <v>2.6824749999999997</v>
      </c>
      <c r="DN50" s="3">
        <f>1/1000000*SUM(Chips!DN$31:DY$31)</f>
        <v>2.7100969999999998</v>
      </c>
      <c r="DO50" s="3">
        <f>1/1000000*SUM(Chips!DO$31:DZ$31)</f>
        <v>2.8417429999999997</v>
      </c>
      <c r="DP50" s="3">
        <f>1/1000000*SUM(Chips!DP$31:EA$31)</f>
        <v>2.9867089999999998</v>
      </c>
      <c r="DQ50" s="3">
        <f>1/1000000*SUM(Chips!DQ$31:EB$31)</f>
        <v>2.9884379999999999</v>
      </c>
      <c r="DR50" s="3">
        <f>1/1000000*SUM(Chips!DR$31:EC$31)</f>
        <v>2.9622489999999999</v>
      </c>
      <c r="DS50" s="3">
        <f>1/1000000*SUM(Chips!DS$31:ED$31)</f>
        <v>2.9521699999999997</v>
      </c>
      <c r="DT50" s="3">
        <f>1/1000000*SUM(Chips!DT$31:EE$31)</f>
        <v>2.998205</v>
      </c>
      <c r="DU50" s="3">
        <f>1/1000000*SUM(Chips!DU$31:EF$31)</f>
        <v>2.9823899999999997</v>
      </c>
      <c r="DV50" s="3">
        <f>1/1000000*SUM(Chips!DV$31:EG$31)</f>
        <v>2.9032830000000001</v>
      </c>
      <c r="DW50" s="3">
        <f>1/1000000*SUM(Chips!DW$31:EH$31)</f>
        <v>2.7878569999999998</v>
      </c>
      <c r="DX50" s="3">
        <f>1/1000000*SUM(Chips!DX$31:EI$31)</f>
        <v>2.633086</v>
      </c>
      <c r="DY50" s="3">
        <f>1/1000000*SUM(Chips!DY$31:EJ$31)</f>
        <v>2.7394249999999998</v>
      </c>
      <c r="DZ50" s="3">
        <f>1/1000000*SUM(Chips!DZ$31:EK$31)</f>
        <v>3.9698949999999997</v>
      </c>
      <c r="EA50" s="3">
        <f>1/1000000*SUM(Chips!EA$31:EL$31)</f>
        <v>4.3204319999999994</v>
      </c>
      <c r="EB50" s="3">
        <f>1/1000000*SUM(Chips!EB$31:EM$31)</f>
        <v>4.2472240000000001</v>
      </c>
      <c r="EC50" s="3">
        <f>1/1000000*SUM(Chips!EC$31:EN$31)</f>
        <v>4.4523599999999997</v>
      </c>
      <c r="ED50" s="3">
        <f>1/1000000*SUM(Chips!ED$31:EO$31)</f>
        <v>4.4816750000000001</v>
      </c>
      <c r="EE50" s="3">
        <f>1/1000000*SUM(Chips!EE$31:EP$31)</f>
        <v>4.7388319999999995</v>
      </c>
      <c r="EF50" s="3">
        <f>1/1000000*SUM(Chips!EF$31:EQ$31)</f>
        <v>5.023193</v>
      </c>
      <c r="EG50" s="3">
        <f>1/1000000*SUM(Chips!EG$31:ER$31)</f>
        <v>5.5185620000000002</v>
      </c>
      <c r="EH50" s="3">
        <f>1/1000000*SUM(Chips!EH$31:ES$31)</f>
        <v>5.6667439999999996</v>
      </c>
      <c r="EI50" s="3">
        <f>1/1000000*SUM(Chips!EI$31:ET$31)</f>
        <v>5.9216619999999995</v>
      </c>
      <c r="EJ50" s="3">
        <f>1/1000000*SUM(Chips!EJ$31:EU$31)</f>
        <v>6.0925159999999998</v>
      </c>
      <c r="EK50" s="3">
        <f>1/1000000*SUM(Chips!EK$31:EV$31)</f>
        <v>5.7996979999999994</v>
      </c>
      <c r="EL50" s="3">
        <f>1/1000000*SUM(Chips!EL$31:EW$31)</f>
        <v>4.5767739999999995</v>
      </c>
      <c r="EM50" s="3">
        <f>1/1000000*SUM(Chips!EM$31:EX$31)</f>
        <v>4.2365029999999999</v>
      </c>
      <c r="EN50" s="3">
        <f>1/1000000*SUM(Chips!EN$31:EY$31)</f>
        <v>4.2572260000000002</v>
      </c>
      <c r="EO50" s="3">
        <f>1/1000000*SUM(Chips!EO$31:EZ$31)</f>
        <v>4.2283200000000001</v>
      </c>
      <c r="EP50" s="3">
        <f>1/1000000*SUM(Chips!EP$31:FA$31)</f>
        <v>4.2167969999999997</v>
      </c>
      <c r="EQ50" s="3">
        <f>1/1000000*SUM(Chips!EQ$31:FB$31)</f>
        <v>4.1684960000000002</v>
      </c>
      <c r="ER50" s="3">
        <f>1/1000000*SUM(Chips!ER$31:FC$31)</f>
        <v>4.0267840000000001</v>
      </c>
      <c r="ES50" s="3">
        <f>1/1000000*SUM(Chips!ES$31:FD$31)</f>
        <v>3.7076189999999998</v>
      </c>
      <c r="ET50" s="3">
        <f>1/1000000*SUM(Chips!ET$31:FE$31)</f>
        <v>3.517728</v>
      </c>
      <c r="EU50" s="3">
        <f>1/1000000*SUM(Chips!EU$31:FF$31)</f>
        <v>3.5493839999999999</v>
      </c>
      <c r="EV50" s="3">
        <f>1/1000000*SUM(Chips!EV$31:FG$31)</f>
        <v>3.5665899999999997</v>
      </c>
      <c r="EW50" s="3">
        <f>1/1000000*SUM(Chips!EW$31:FH$31)</f>
        <v>3.6840729999999997</v>
      </c>
      <c r="EX50" s="3">
        <f>1/1000000*SUM(Chips!EX$31:FI$31)</f>
        <v>3.7611279999999998</v>
      </c>
      <c r="EY50" s="3">
        <f>1/1000000*SUM(Chips!EY$31:FJ$31)</f>
        <v>3.7247059999999999</v>
      </c>
      <c r="EZ50" s="3">
        <f>1/1000000*SUM(Chips!EZ$31:FK$31)</f>
        <v>3.7629219999999997</v>
      </c>
      <c r="FA50" s="3">
        <f>1/1000000*SUM(Chips!FA$31:FL$31)</f>
        <v>3.747471</v>
      </c>
      <c r="FB50" s="3">
        <f>1/1000000*SUM(Chips!FB$31:FM$31)</f>
        <v>3.895149</v>
      </c>
      <c r="FC50" s="3">
        <f>1/1000000*SUM(Chips!FC$31:FN$31)</f>
        <v>4.2806519999999999</v>
      </c>
      <c r="FD50" s="3">
        <f>1/1000000*SUM(Chips!FD$31:FO$31)</f>
        <v>4.6475539999999995</v>
      </c>
      <c r="FE50" s="3">
        <f>1/1000000*SUM(Chips!FE$31:FP$31)</f>
        <v>4.9838709999999997</v>
      </c>
      <c r="FF50" s="3">
        <f>1/1000000*SUM(Chips!FF$31:FQ$31)</f>
        <v>5.416366</v>
      </c>
      <c r="FG50" s="3">
        <f>1/1000000*SUM(Chips!FG$31:FR$31)</f>
        <v>5.6339920000000001</v>
      </c>
      <c r="FH50" s="3">
        <f>1/1000000*SUM(Chips!FH$31:FS$31)</f>
        <v>5.9636449999999996</v>
      </c>
      <c r="FI50" s="3">
        <f>1/1000000*SUM(Chips!FI$31:FT$31)</f>
        <v>6.3567640000000001</v>
      </c>
      <c r="FJ50" s="3">
        <f>1/1000000*SUM(Chips!FJ$31:FU$31)</f>
        <v>6.3874979999999999</v>
      </c>
      <c r="FK50" s="3">
        <f>1/1000000*SUM(Chips!FK$31:FV$31)</f>
        <v>6.7301310000000001</v>
      </c>
      <c r="FL50" s="3">
        <f>1/1000000*SUM(Chips!FL$31:FW$31)</f>
        <v>6.9363279999999996</v>
      </c>
      <c r="FM50" s="3">
        <f>1/1000000*SUM(Chips!FM$31:FX$31)</f>
        <v>6.5932999999999993</v>
      </c>
      <c r="FN50" s="3">
        <f>1/1000000*SUM(Chips!FN$31:FY$31)</f>
        <v>6.232774</v>
      </c>
    </row>
    <row r="51" spans="1:170">
      <c r="A51" t="s">
        <v>66</v>
      </c>
      <c r="B51" s="3">
        <f>B$41-SUM(B47:B50)</f>
        <v>1.0580000000000034E-3</v>
      </c>
      <c r="C51" s="3">
        <f>C$41-SUM(C47:C50)</f>
        <v>1.0580000000000034E-3</v>
      </c>
      <c r="D51" s="3">
        <f>D$41-SUM(D47:D50)</f>
        <v>1.0579999999999895E-3</v>
      </c>
      <c r="E51" s="3">
        <f>E$41-SUM(E47:E50)</f>
        <v>1.5070000000000014E-3</v>
      </c>
      <c r="F51" s="3">
        <f>F$41-SUM(F47:F50)</f>
        <v>1.7030000000000031E-3</v>
      </c>
      <c r="G51" s="3">
        <f>G$41-SUM(G47:G50)</f>
        <v>2.143000000000006E-3</v>
      </c>
      <c r="H51" s="3">
        <f>H$41-SUM(H47:H50)</f>
        <v>2.6149999999999993E-3</v>
      </c>
      <c r="I51" s="3">
        <f>I$41-SUM(I47:I50)</f>
        <v>1.0339999999999995E-2</v>
      </c>
      <c r="J51" s="3">
        <f>J$41-SUM(J47:J50)</f>
        <v>1.0339999999999995E-2</v>
      </c>
      <c r="K51" s="3">
        <f>K$41-SUM(K47:K50)</f>
        <v>1.0574E-2</v>
      </c>
      <c r="L51" s="3">
        <f>L$41-SUM(L47:L50)</f>
        <v>1.0574E-2</v>
      </c>
      <c r="M51" s="3">
        <f>M$41-SUM(M47:M50)</f>
        <v>1.0574E-2</v>
      </c>
      <c r="N51" s="3">
        <f>N$41-SUM(N47:N50)</f>
        <v>9.9099999999999883E-3</v>
      </c>
      <c r="O51" s="3">
        <f>O$41-SUM(O47:O50)</f>
        <v>0.19478400000000001</v>
      </c>
      <c r="P51" s="3">
        <f>P$41-SUM(P47:P50)</f>
        <v>0.33623599999999998</v>
      </c>
      <c r="Q51" s="3">
        <f>Q$41-SUM(Q47:Q50)</f>
        <v>0.43035199999999996</v>
      </c>
      <c r="R51" s="3">
        <f>R$41-SUM(R47:R50)</f>
        <v>0.57116299999999998</v>
      </c>
      <c r="S51" s="3">
        <f>S$41-SUM(S47:S50)</f>
        <v>0.76889200000000013</v>
      </c>
      <c r="T51" s="3">
        <f>T$41-SUM(T47:T50)</f>
        <v>0.84408099999999986</v>
      </c>
      <c r="U51" s="3">
        <f>U$41-SUM(U47:U50)</f>
        <v>0.92978999999999989</v>
      </c>
      <c r="V51" s="3">
        <f>V$41-SUM(V47:V50)</f>
        <v>0.96286399999999994</v>
      </c>
      <c r="W51" s="3">
        <f>W$41-SUM(W47:W50)</f>
        <v>1.032759</v>
      </c>
      <c r="X51" s="3">
        <f>X$41-SUM(X47:X50)</f>
        <v>1.132396</v>
      </c>
      <c r="Y51" s="3">
        <f>Y$41-SUM(Y47:Y50)</f>
        <v>1.2692049999999999</v>
      </c>
      <c r="Z51" s="3">
        <f>Z$41-SUM(Z47:Z50)</f>
        <v>1.4290000000000003</v>
      </c>
      <c r="AA51" s="3">
        <f>AA$41-SUM(AA47:AA50)</f>
        <v>1.4253739999999997</v>
      </c>
      <c r="AB51" s="3">
        <f>AB$41-SUM(AB47:AB50)</f>
        <v>1.4338980000000001</v>
      </c>
      <c r="AC51" s="3">
        <f>AC$41-SUM(AC47:AC50)</f>
        <v>1.5870590000000004</v>
      </c>
      <c r="AD51" s="3">
        <f>AD$41-SUM(AD47:AD50)</f>
        <v>1.696186</v>
      </c>
      <c r="AE51" s="3">
        <f>AE$41-SUM(AE47:AE50)</f>
        <v>1.6981519999999994</v>
      </c>
      <c r="AF51" s="3">
        <f>AF$41-SUM(AF47:AF50)</f>
        <v>1.7537129999999999</v>
      </c>
      <c r="AG51" s="3">
        <f>AG$41-SUM(AG47:AG50)</f>
        <v>1.8096330000000003</v>
      </c>
      <c r="AH51" s="3">
        <f>AH$41-SUM(AH47:AH50)</f>
        <v>1.8852790000000006</v>
      </c>
      <c r="AI51" s="3">
        <f>AI$41-SUM(AI47:AI50)</f>
        <v>1.9461819999999994</v>
      </c>
      <c r="AJ51" s="3">
        <f>AJ$41-SUM(AJ47:AJ50)</f>
        <v>1.9402490000000001</v>
      </c>
      <c r="AK51" s="3">
        <f>AK$41-SUM(AK47:AK50)</f>
        <v>1.8740539999999997</v>
      </c>
      <c r="AL51" s="3">
        <f>AL$41-SUM(AL47:AL50)</f>
        <v>1.8172009999999998</v>
      </c>
      <c r="AM51" s="3">
        <f>AM$41-SUM(AM47:AM50)</f>
        <v>1.8290159999999998</v>
      </c>
      <c r="AN51" s="3">
        <f>AN$41-SUM(AN47:AN50)</f>
        <v>1.7724399999999996</v>
      </c>
      <c r="AO51" s="3">
        <f>AO$41-SUM(AO47:AO50)</f>
        <v>1.7202189999999997</v>
      </c>
      <c r="AP51" s="3">
        <f>AP$41-SUM(AP47:AP50)</f>
        <v>1.7207000000000003</v>
      </c>
      <c r="AQ51" s="3">
        <f>AQ$41-SUM(AQ47:AQ50)</f>
        <v>1.8041360000000002</v>
      </c>
      <c r="AR51" s="3">
        <f>AR$41-SUM(AR47:AR50)</f>
        <v>1.6893209999999996</v>
      </c>
      <c r="AS51" s="3">
        <f>AS$41-SUM(AS47:AS50)</f>
        <v>1.5934289999999995</v>
      </c>
      <c r="AT51" s="3">
        <f>AT$41-SUM(AT47:AT50)</f>
        <v>1.5477009999999995</v>
      </c>
      <c r="AU51" s="3">
        <f>AU$41-SUM(AU47:AU50)</f>
        <v>1.5315540000000003</v>
      </c>
      <c r="AV51" s="3">
        <f>AV$41-SUM(AV47:AV50)</f>
        <v>1.5664009999999995</v>
      </c>
      <c r="AW51" s="3">
        <f>AW$41-SUM(AW47:AW50)</f>
        <v>1.6242989999999997</v>
      </c>
      <c r="AX51" s="3">
        <f>AX$41-SUM(AX47:AX50)</f>
        <v>1.654525</v>
      </c>
      <c r="AY51" s="3">
        <f>AY$41-SUM(AY47:AY50)</f>
        <v>1.6458769999999996</v>
      </c>
      <c r="AZ51" s="3">
        <f>AZ$41-SUM(AZ47:AZ50)</f>
        <v>1.7398190000000002</v>
      </c>
      <c r="BA51" s="3">
        <f>BA$41-SUM(BA47:BA50)</f>
        <v>1.8833089999999997</v>
      </c>
      <c r="BB51" s="3">
        <f>BB$41-SUM(BB47:BB50)</f>
        <v>1.83833</v>
      </c>
      <c r="BC51" s="3">
        <f>BC$41-SUM(BC47:BC50)</f>
        <v>1.7803889999999996</v>
      </c>
      <c r="BD51" s="3">
        <f>BD$41-SUM(BD47:BD50)</f>
        <v>1.8892030000000002</v>
      </c>
      <c r="BE51" s="3">
        <f>BE$41-SUM(BE47:BE50)</f>
        <v>2.0056280000000002</v>
      </c>
      <c r="BF51" s="3">
        <f>BF$41-SUM(BF47:BF50)</f>
        <v>2.0639149999999997</v>
      </c>
      <c r="BG51" s="3">
        <f>BG$41-SUM(BG47:BG50)</f>
        <v>2.1066319999999994</v>
      </c>
      <c r="BH51" s="3">
        <f>BH$41-SUM(BH47:BH50)</f>
        <v>2.1184439999999998</v>
      </c>
      <c r="BI51" s="3">
        <f>BI$41-SUM(BI47:BI50)</f>
        <v>2.1614899999999997</v>
      </c>
      <c r="BJ51" s="3">
        <f>BJ$41-SUM(BJ47:BJ50)</f>
        <v>2.1621689999999996</v>
      </c>
      <c r="BK51" s="3">
        <f>BK$41-SUM(BK47:BK50)</f>
        <v>2.1062790000000002</v>
      </c>
      <c r="BL51" s="3">
        <f>BL$41-SUM(BL47:BL50)</f>
        <v>2.0968879999999999</v>
      </c>
      <c r="BM51" s="3">
        <f>BM$41-SUM(BM47:BM50)</f>
        <v>1.9097390000000001</v>
      </c>
      <c r="BN51" s="3">
        <f>BN$41-SUM(BN47:BN50)</f>
        <v>1.8812129999999998</v>
      </c>
      <c r="BO51" s="3">
        <f>BO$41-SUM(BO47:BO50)</f>
        <v>1.8105120000000001</v>
      </c>
      <c r="BP51" s="3">
        <f>BP$41-SUM(BP47:BP50)</f>
        <v>1.7923470000000004</v>
      </c>
      <c r="BQ51" s="3">
        <f>BQ$41-SUM(BQ47:BQ50)</f>
        <v>1.7621090000000006</v>
      </c>
      <c r="BR51" s="3">
        <f>BR$41-SUM(BR47:BR50)</f>
        <v>1.758175</v>
      </c>
      <c r="BS51" s="3">
        <f>BS$41-SUM(BS47:BS50)</f>
        <v>1.734775</v>
      </c>
      <c r="BT51" s="3">
        <f>BT$41-SUM(BT47:BT50)</f>
        <v>1.7115609999999992</v>
      </c>
      <c r="BU51" s="3">
        <f>BU$41-SUM(BU47:BU50)</f>
        <v>1.6713659999999999</v>
      </c>
      <c r="BV51" s="3">
        <f>BV$41-SUM(BV47:BV50)</f>
        <v>1.6552659999999997</v>
      </c>
      <c r="BW51" s="3">
        <f>BW$41-SUM(BW47:BW50)</f>
        <v>1.758311</v>
      </c>
      <c r="BX51" s="3">
        <f>BX$41-SUM(BX47:BX50)</f>
        <v>1.7341579999999994</v>
      </c>
      <c r="BY51" s="3">
        <f>BY$41-SUM(BY47:BY50)</f>
        <v>1.9282149999999998</v>
      </c>
      <c r="BZ51" s="3">
        <f>BZ$41-SUM(BZ47:BZ50)</f>
        <v>1.8961709999999998</v>
      </c>
      <c r="CA51" s="3">
        <f>CA$41-SUM(CA47:CA50)</f>
        <v>1.9725670000000006</v>
      </c>
      <c r="CB51" s="3">
        <f>CB$41-SUM(CB47:CB50)</f>
        <v>2.0360090000000004</v>
      </c>
      <c r="CC51" s="3">
        <f>CC$41-SUM(CC47:CC50)</f>
        <v>2.0438289999999997</v>
      </c>
      <c r="CD51" s="3">
        <f>CD$41-SUM(CD47:CD50)</f>
        <v>2.0912970000000004</v>
      </c>
      <c r="CE51" s="3">
        <f>CE$41-SUM(CE47:CE50)</f>
        <v>2.1218129999999999</v>
      </c>
      <c r="CF51" s="3">
        <f>CF$41-SUM(CF47:CF50)</f>
        <v>2.1786820000000002</v>
      </c>
      <c r="CG51" s="3">
        <f>CG$41-SUM(CG47:CG50)</f>
        <v>2.1776020000000003</v>
      </c>
      <c r="CH51" s="3">
        <f>CH$41-SUM(CH47:CH50)</f>
        <v>2.140247</v>
      </c>
      <c r="CI51" s="3">
        <f>CI$41-SUM(CI47:CI50)</f>
        <v>2.0745169999999993</v>
      </c>
      <c r="CJ51" s="3">
        <f>CJ$41-SUM(CJ47:CJ50)</f>
        <v>2.1024519999999995</v>
      </c>
      <c r="CK51" s="3">
        <f>CK$41-SUM(CK47:CK50)</f>
        <v>1.9028160000000001</v>
      </c>
      <c r="CL51" s="3">
        <f>CL$41-SUM(CL47:CL50)</f>
        <v>1.882323</v>
      </c>
      <c r="CM51" s="3">
        <f>CM$41-SUM(CM47:CM50)</f>
        <v>1.8462390000000002</v>
      </c>
      <c r="CN51" s="3">
        <f>CN$41-SUM(CN47:CN50)</f>
        <v>1.8827279999999993</v>
      </c>
      <c r="CO51" s="3">
        <f>CO$41-SUM(CO47:CO50)</f>
        <v>1.9534060000000002</v>
      </c>
      <c r="CP51" s="3">
        <f>CP$41-SUM(CP47:CP50)</f>
        <v>1.9259260000000005</v>
      </c>
      <c r="CQ51" s="3">
        <f>CQ$41-SUM(CQ47:CQ50)</f>
        <v>1.9853319999999997</v>
      </c>
      <c r="CR51" s="3">
        <f>CR$41-SUM(CR47:CR50)</f>
        <v>1.9905559999999998</v>
      </c>
      <c r="CS51" s="3">
        <f>CS$41-SUM(CS47:CS50)</f>
        <v>2.096978</v>
      </c>
      <c r="CT51" s="3">
        <f>CT$41-SUM(CT47:CT50)</f>
        <v>2.1065200000000006</v>
      </c>
      <c r="CU51" s="3">
        <f>CU$41-SUM(CU47:CU50)</f>
        <v>2.0639300000000009</v>
      </c>
      <c r="CV51" s="3">
        <f>CV$41-SUM(CV47:CV50)</f>
        <v>2.0262699999999993</v>
      </c>
      <c r="CW51" s="3">
        <f>CW$41-SUM(CW47:CW50)</f>
        <v>2.0319250000000002</v>
      </c>
      <c r="CX51" s="3">
        <f>CX$41-SUM(CX47:CX50)</f>
        <v>2.1323059999999998</v>
      </c>
      <c r="CY51" s="3">
        <f>CY$41-SUM(CY47:CY50)</f>
        <v>2.1456080000000002</v>
      </c>
      <c r="CZ51" s="3">
        <f>CZ$41-SUM(CZ47:CZ50)</f>
        <v>2.064705</v>
      </c>
      <c r="DA51" s="3">
        <f>DA$41-SUM(DA47:DA50)</f>
        <v>2.0077029999999993</v>
      </c>
      <c r="DB51" s="3">
        <f>DB$41-SUM(DB47:DB50)</f>
        <v>2.0159999999999991</v>
      </c>
      <c r="DC51" s="3">
        <f>DC$41-SUM(DC47:DC50)</f>
        <v>1.9586310000000005</v>
      </c>
      <c r="DD51" s="3">
        <f>DD$41-SUM(DD47:DD50)</f>
        <v>1.9935299999999998</v>
      </c>
      <c r="DE51" s="3">
        <f>DE$41-SUM(DE47:DE50)</f>
        <v>1.9662629999999996</v>
      </c>
      <c r="DF51" s="3">
        <f>DF$41-SUM(DF47:DF50)</f>
        <v>2.0104750000000005</v>
      </c>
      <c r="DG51" s="3">
        <f>DG$41-SUM(DG47:DG50)</f>
        <v>2.3038319999999999</v>
      </c>
      <c r="DH51" s="3">
        <f>DH$41-SUM(DH47:DH50)</f>
        <v>2.5085789999999992</v>
      </c>
      <c r="DI51" s="3">
        <f>DI$41-SUM(DI47:DI50)</f>
        <v>2.5704669999999989</v>
      </c>
      <c r="DJ51" s="3">
        <f>DJ$41-SUM(DJ47:DJ50)</f>
        <v>2.6769820000000006</v>
      </c>
      <c r="DK51" s="3">
        <f>DK$41-SUM(DK47:DK50)</f>
        <v>2.6385210000000008</v>
      </c>
      <c r="DL51" s="3">
        <f>DL$41-SUM(DL47:DL50)</f>
        <v>2.7053700000000003</v>
      </c>
      <c r="DM51" s="3">
        <f>DM$41-SUM(DM47:DM50)</f>
        <v>2.6858470000000008</v>
      </c>
      <c r="DN51" s="3">
        <f>DN$41-SUM(DN47:DN50)</f>
        <v>2.6842440000000014</v>
      </c>
      <c r="DO51" s="3">
        <f>DO$41-SUM(DO47:DO50)</f>
        <v>2.7145019999999995</v>
      </c>
      <c r="DP51" s="3">
        <f>DP$41-SUM(DP47:DP50)</f>
        <v>2.7061279999999996</v>
      </c>
      <c r="DQ51" s="3">
        <f>DQ$41-SUM(DQ47:DQ50)</f>
        <v>2.6669599999999996</v>
      </c>
      <c r="DR51" s="3">
        <f>DR$41-SUM(DR47:DR50)</f>
        <v>2.6459160000000006</v>
      </c>
      <c r="DS51" s="3">
        <f>DS$41-SUM(DS47:DS50)</f>
        <v>2.4244049999999984</v>
      </c>
      <c r="DT51" s="3">
        <f>DT$41-SUM(DT47:DT50)</f>
        <v>2.0904199999999999</v>
      </c>
      <c r="DU51" s="3">
        <f>DU$41-SUM(DU47:DU50)</f>
        <v>1.8800999999999997</v>
      </c>
      <c r="DV51" s="3">
        <f>DV$41-SUM(DV47:DV50)</f>
        <v>1.5586389999999994</v>
      </c>
      <c r="DW51" s="3">
        <f>DW$41-SUM(DW47:DW50)</f>
        <v>1.7625310000000001</v>
      </c>
      <c r="DX51" s="3">
        <f>DX$41-SUM(DX47:DX50)</f>
        <v>1.8242259999999995</v>
      </c>
      <c r="DY51" s="3">
        <f>DY$41-SUM(DY47:DY50)</f>
        <v>1.9935640000000001</v>
      </c>
      <c r="DZ51" s="3">
        <f>DZ$41-SUM(DZ47:DZ50)</f>
        <v>2.0577570000000005</v>
      </c>
      <c r="EA51" s="3">
        <f>EA$41-SUM(EA47:EA50)</f>
        <v>2.1137510000000006</v>
      </c>
      <c r="EB51" s="3">
        <f>EB$41-SUM(EB47:EB50)</f>
        <v>1.9147289999999995</v>
      </c>
      <c r="EC51" s="3">
        <f>EC$41-SUM(EC47:EC50)</f>
        <v>1.7488359999999989</v>
      </c>
      <c r="ED51" s="3">
        <f>ED$41-SUM(ED47:ED50)</f>
        <v>1.7664030000000004</v>
      </c>
      <c r="EE51" s="3">
        <f>EE$41-SUM(EE47:EE50)</f>
        <v>1.8944460000000003</v>
      </c>
      <c r="EF51" s="3">
        <f>EF$41-SUM(EF47:EF50)</f>
        <v>2.3579969999999975</v>
      </c>
      <c r="EG51" s="3">
        <f>EG$41-SUM(EG47:EG50)</f>
        <v>2.8188079999999989</v>
      </c>
      <c r="EH51" s="3">
        <f>EH$41-SUM(EH47:EH50)</f>
        <v>3.2280369999999987</v>
      </c>
      <c r="EI51" s="3">
        <f>EI$41-SUM(EI47:EI50)</f>
        <v>3.1824979999999989</v>
      </c>
      <c r="EJ51" s="3">
        <f>EJ$41-SUM(EJ47:EJ50)</f>
        <v>3.1252770000000005</v>
      </c>
      <c r="EK51" s="3">
        <f>EK$41-SUM(EK47:EK50)</f>
        <v>3.0362600000000004</v>
      </c>
      <c r="EL51" s="3">
        <f>EL$41-SUM(EL47:EL50)</f>
        <v>3.2636819999999993</v>
      </c>
      <c r="EM51" s="3">
        <f>EM$41-SUM(EM47:EM50)</f>
        <v>3.3383350000000007</v>
      </c>
      <c r="EN51" s="3">
        <f>EN$41-SUM(EN47:EN50)</f>
        <v>3.763615999999999</v>
      </c>
      <c r="EO51" s="3">
        <f>EO$41-SUM(EO47:EO50)</f>
        <v>4.3654839999999986</v>
      </c>
      <c r="EP51" s="3">
        <f>EP$41-SUM(EP47:EP50)</f>
        <v>4.237578000000001</v>
      </c>
      <c r="EQ51" s="3">
        <f>EQ$41-SUM(EQ47:EQ50)</f>
        <v>4.1624090000000002</v>
      </c>
      <c r="ER51" s="3">
        <f>ER$41-SUM(ER47:ER50)</f>
        <v>3.9810230000000004</v>
      </c>
      <c r="ES51" s="3">
        <f>ES$41-SUM(ES47:ES50)</f>
        <v>3.8479729999999996</v>
      </c>
      <c r="ET51" s="3">
        <f>ET$41-SUM(ET47:ET50)</f>
        <v>4.0149069999999991</v>
      </c>
      <c r="EU51" s="3">
        <f>EU$41-SUM(EU47:EU50)</f>
        <v>4.421895000000001</v>
      </c>
      <c r="EV51" s="3">
        <f>EV$41-SUM(EV47:EV50)</f>
        <v>4.4626990000000006</v>
      </c>
      <c r="EW51" s="3">
        <f>EW$41-SUM(EW47:EW50)</f>
        <v>4.3631949999999993</v>
      </c>
      <c r="EX51" s="3">
        <f>EX$41-SUM(EX47:EX50)</f>
        <v>4.1424219999999998</v>
      </c>
      <c r="EY51" s="3">
        <f>EY$41-SUM(EY47:EY50)</f>
        <v>4.0778950000000016</v>
      </c>
      <c r="EZ51" s="3">
        <f>EZ$41-SUM(EZ47:EZ50)</f>
        <v>3.8893149999999999</v>
      </c>
      <c r="FA51" s="3">
        <f>FA$41-SUM(FA47:FA50)</f>
        <v>3.5638490000000012</v>
      </c>
      <c r="FB51" s="3">
        <f>FB$41-SUM(FB47:FB50)</f>
        <v>3.8711289999999998</v>
      </c>
      <c r="FC51" s="3">
        <f>FC$41-SUM(FC47:FC50)</f>
        <v>3.8554120000000012</v>
      </c>
      <c r="FD51" s="3">
        <f>FD$41-SUM(FD47:FD50)</f>
        <v>4.0009590000000017</v>
      </c>
      <c r="FE51" s="3">
        <f>FE$41-SUM(FE47:FE50)</f>
        <v>3.9544109999999986</v>
      </c>
      <c r="FF51" s="3">
        <f>FF$41-SUM(FF47:FF50)</f>
        <v>3.9365729999999992</v>
      </c>
      <c r="FG51" s="3">
        <f>FG$41-SUM(FG47:FG50)</f>
        <v>3.6706230000000009</v>
      </c>
      <c r="FH51" s="3">
        <f>FH$41-SUM(FH47:FH50)</f>
        <v>3.7130290000000024</v>
      </c>
      <c r="FI51" s="3">
        <f>FI$41-SUM(FI47:FI50)</f>
        <v>3.9779130000000009</v>
      </c>
      <c r="FJ51" s="3">
        <f>FJ$41-SUM(FJ47:FJ50)</f>
        <v>4.045259999999999</v>
      </c>
      <c r="FK51" s="3">
        <f>FK$41-SUM(FK47:FK50)</f>
        <v>4.044333</v>
      </c>
      <c r="FL51" s="3">
        <f>FL$41-SUM(FL47:FL50)</f>
        <v>4.0730459999999979</v>
      </c>
      <c r="FM51" s="3">
        <f>FM$41-SUM(FM47:FM50)</f>
        <v>3.7922670000000025</v>
      </c>
      <c r="FN51" s="3">
        <f>FN$41-SUM(FN47:FN50)</f>
        <v>3.4822239999999987</v>
      </c>
    </row>
    <row r="52" spans="1:170">
      <c r="B52" t="str">
        <f>IF(B45&lt;0,1,"-")</f>
        <v>-</v>
      </c>
      <c r="C52" t="str">
        <f>IF(C45&lt;0,1,"-")</f>
        <v>-</v>
      </c>
      <c r="D52" t="str">
        <f>IF(D45&lt;0,1,"-")</f>
        <v>-</v>
      </c>
      <c r="E52" t="str">
        <f>IF(E45&lt;0,1,"-")</f>
        <v>-</v>
      </c>
      <c r="F52" t="str">
        <f>IF(F45&lt;0,1,"-")</f>
        <v>-</v>
      </c>
      <c r="G52" t="str">
        <f>IF(G45&lt;0,1,"-")</f>
        <v>-</v>
      </c>
      <c r="H52" t="str">
        <f>IF(H45&lt;0,1,"-")</f>
        <v>-</v>
      </c>
      <c r="I52" t="str">
        <f>IF(I45&lt;0,1,"-")</f>
        <v>-</v>
      </c>
      <c r="J52" t="str">
        <f>IF(J45&lt;0,1,"-")</f>
        <v>-</v>
      </c>
      <c r="K52" t="str">
        <f>IF(K45&lt;0,1,"-")</f>
        <v>-</v>
      </c>
      <c r="L52" t="str">
        <f>IF(L45&lt;0,1,"-")</f>
        <v>-</v>
      </c>
      <c r="M52" t="str">
        <f>IF(M45&lt;0,1,"-")</f>
        <v>-</v>
      </c>
      <c r="N52" t="str">
        <f>IF(N45&lt;0,1,"-")</f>
        <v>-</v>
      </c>
      <c r="O52" t="str">
        <f>IF(O45&lt;0,1,"-")</f>
        <v>-</v>
      </c>
      <c r="P52" t="str">
        <f>IF(P45&lt;0,1,"-")</f>
        <v>-</v>
      </c>
      <c r="Q52" t="str">
        <f>IF(Q45&lt;0,1,"-")</f>
        <v>-</v>
      </c>
      <c r="R52" t="str">
        <f>IF(R45&lt;0,1,"-")</f>
        <v>-</v>
      </c>
      <c r="S52" t="str">
        <f>IF(S45&lt;0,1,"-")</f>
        <v>-</v>
      </c>
      <c r="T52" t="str">
        <f>IF(T45&lt;0,1,"-")</f>
        <v>-</v>
      </c>
      <c r="U52" t="str">
        <f>IF(U45&lt;0,1,"-")</f>
        <v>-</v>
      </c>
      <c r="V52" t="str">
        <f>IF(V45&lt;0,1,"-")</f>
        <v>-</v>
      </c>
      <c r="W52" t="str">
        <f>IF(W45&lt;0,1,"-")</f>
        <v>-</v>
      </c>
      <c r="X52" t="str">
        <f>IF(X45&lt;0,1,"-")</f>
        <v>-</v>
      </c>
      <c r="Y52" t="str">
        <f>IF(Y45&lt;0,1,"-")</f>
        <v>-</v>
      </c>
      <c r="Z52" t="str">
        <f>IF(Z45&lt;0,1,"-")</f>
        <v>-</v>
      </c>
      <c r="AA52" t="str">
        <f>IF(AA45&lt;0,1,"-")</f>
        <v>-</v>
      </c>
      <c r="AB52" t="str">
        <f>IF(AB45&lt;0,1,"-")</f>
        <v>-</v>
      </c>
      <c r="AC52" t="str">
        <f>IF(AC45&lt;0,1,"-")</f>
        <v>-</v>
      </c>
      <c r="AD52" t="str">
        <f>IF(AD45&lt;0,1,"-")</f>
        <v>-</v>
      </c>
      <c r="AE52" t="str">
        <f>IF(AE45&lt;0,1,"-")</f>
        <v>-</v>
      </c>
      <c r="AF52" t="str">
        <f>IF(AF45&lt;0,1,"-")</f>
        <v>-</v>
      </c>
      <c r="AG52" t="str">
        <f>IF(AG45&lt;0,1,"-")</f>
        <v>-</v>
      </c>
      <c r="AH52" t="str">
        <f>IF(AH45&lt;0,1,"-")</f>
        <v>-</v>
      </c>
      <c r="AI52" t="str">
        <f>IF(AI45&lt;0,1,"-")</f>
        <v>-</v>
      </c>
      <c r="AJ52" t="str">
        <f>IF(AJ45&lt;0,1,"-")</f>
        <v>-</v>
      </c>
      <c r="AK52" t="str">
        <f>IF(AK45&lt;0,1,"-")</f>
        <v>-</v>
      </c>
      <c r="AL52" t="str">
        <f>IF(AL45&lt;0,1,"-")</f>
        <v>-</v>
      </c>
      <c r="AM52" t="str">
        <f>IF(AM45&lt;0,1,"-")</f>
        <v>-</v>
      </c>
      <c r="AN52" t="str">
        <f>IF(AN45&lt;0,1,"-")</f>
        <v>-</v>
      </c>
      <c r="AO52" t="str">
        <f>IF(AO45&lt;0,1,"-")</f>
        <v>-</v>
      </c>
      <c r="AP52" t="str">
        <f>IF(AP45&lt;0,1,"-")</f>
        <v>-</v>
      </c>
      <c r="AQ52" t="str">
        <f>IF(AQ45&lt;0,1,"-")</f>
        <v>-</v>
      </c>
      <c r="AR52" t="str">
        <f>IF(AR45&lt;0,1,"-")</f>
        <v>-</v>
      </c>
      <c r="AS52" t="str">
        <f>IF(AS45&lt;0,1,"-")</f>
        <v>-</v>
      </c>
      <c r="AT52" t="str">
        <f>IF(AT45&lt;0,1,"-")</f>
        <v>-</v>
      </c>
      <c r="AU52" t="str">
        <f>IF(AU45&lt;0,1,"-")</f>
        <v>-</v>
      </c>
      <c r="AV52" t="str">
        <f>IF(AV45&lt;0,1,"-")</f>
        <v>-</v>
      </c>
      <c r="AW52" t="str">
        <f>IF(AW45&lt;0,1,"-")</f>
        <v>-</v>
      </c>
      <c r="AX52" t="str">
        <f>IF(AX45&lt;0,1,"-")</f>
        <v>-</v>
      </c>
      <c r="AY52" t="str">
        <f>IF(AY45&lt;0,1,"-")</f>
        <v>-</v>
      </c>
      <c r="AZ52" t="str">
        <f>IF(AZ45&lt;0,1,"-")</f>
        <v>-</v>
      </c>
      <c r="BA52" t="str">
        <f>IF(BA45&lt;0,1,"-")</f>
        <v>-</v>
      </c>
      <c r="BB52" t="str">
        <f>IF(BB45&lt;0,1,"-")</f>
        <v>-</v>
      </c>
      <c r="BC52" t="str">
        <f>IF(BC45&lt;0,1,"-")</f>
        <v>-</v>
      </c>
      <c r="BD52" t="str">
        <f>IF(BD45&lt;0,1,"-")</f>
        <v>-</v>
      </c>
      <c r="BE52" t="str">
        <f>IF(BE45&lt;0,1,"-")</f>
        <v>-</v>
      </c>
      <c r="BF52" t="str">
        <f>IF(BF45&lt;0,1,"-")</f>
        <v>-</v>
      </c>
      <c r="BG52" t="str">
        <f>IF(BG45&lt;0,1,"-")</f>
        <v>-</v>
      </c>
      <c r="BH52" t="str">
        <f>IF(BH45&lt;0,1,"-")</f>
        <v>-</v>
      </c>
      <c r="BI52" t="str">
        <f>IF(BI45&lt;0,1,"-")</f>
        <v>-</v>
      </c>
      <c r="BK52" t="str">
        <f>IF(BK45&lt;0,1,"-")</f>
        <v>-</v>
      </c>
      <c r="BL52" t="str">
        <f>IF(BL45&lt;0,1,"-")</f>
        <v>-</v>
      </c>
      <c r="BM52" t="str">
        <f>IF(BM45&lt;0,1,"-")</f>
        <v>-</v>
      </c>
      <c r="BN52" t="str">
        <f>IF(BN45&lt;0,1,"-")</f>
        <v>-</v>
      </c>
      <c r="BO52" t="str">
        <f>IF(BO45&lt;0,1,"-")</f>
        <v>-</v>
      </c>
      <c r="BP52" t="str">
        <f>IF(BP45&lt;0,1,"-")</f>
        <v>-</v>
      </c>
      <c r="BQ52" t="str">
        <f>IF(BQ45&lt;0,1,"-")</f>
        <v>-</v>
      </c>
      <c r="BR52" t="str">
        <f>IF(BR45&lt;0,1,"-")</f>
        <v>-</v>
      </c>
      <c r="BS52" t="str">
        <f>IF(BS45&lt;0,1,"-")</f>
        <v>-</v>
      </c>
      <c r="BT52" t="str">
        <f>IF(BT45&lt;0,1,"-")</f>
        <v>-</v>
      </c>
      <c r="BU52" t="str">
        <f>IF(BU45&lt;0,1,"-")</f>
        <v>-</v>
      </c>
      <c r="BW52" t="str">
        <f>IF(BW45&lt;0,1,"-")</f>
        <v>-</v>
      </c>
      <c r="BX52" t="str">
        <f>IF(BX45&lt;0,1,"-")</f>
        <v>-</v>
      </c>
      <c r="BY52" t="str">
        <f>IF(BY45&lt;0,1,"-")</f>
        <v>-</v>
      </c>
      <c r="BZ52" t="str">
        <f>IF(BZ45&lt;0,1,"-")</f>
        <v>-</v>
      </c>
      <c r="CA52" t="str">
        <f>IF(CA45&lt;0,1,"-")</f>
        <v>-</v>
      </c>
      <c r="CB52" t="str">
        <f>IF(CB45&lt;0,1,"-")</f>
        <v>-</v>
      </c>
      <c r="CC52" t="str">
        <f>IF(CC45&lt;0,1,"-")</f>
        <v>-</v>
      </c>
      <c r="CD52" t="str">
        <f>IF(CD45&lt;0,1,"-")</f>
        <v>-</v>
      </c>
      <c r="CE52" t="str">
        <f>IF(CE45&lt;0,1,"-")</f>
        <v>-</v>
      </c>
      <c r="CF52" t="str">
        <f>IF(CF45&lt;0,1,"-")</f>
        <v>-</v>
      </c>
      <c r="CG52" t="str">
        <f>IF(CG45&lt;0,1,"-")</f>
        <v>-</v>
      </c>
      <c r="CI52" t="str">
        <f>IF(CI45&lt;0,1,"-")</f>
        <v>-</v>
      </c>
      <c r="CJ52" t="str">
        <f>IF(CJ45&lt;0,1,"-")</f>
        <v>-</v>
      </c>
      <c r="CK52" t="str">
        <f>IF(CK45&lt;0,1,"-")</f>
        <v>-</v>
      </c>
      <c r="CL52" t="str">
        <f>IF(CL45&lt;0,1,"-")</f>
        <v>-</v>
      </c>
      <c r="CM52" t="str">
        <f>IF(CM45&lt;0,1,"-")</f>
        <v>-</v>
      </c>
      <c r="CN52" t="str">
        <f>IF(CN45&lt;0,1,"-")</f>
        <v>-</v>
      </c>
      <c r="CO52" t="str">
        <f>IF(CO45&lt;0,1,"-")</f>
        <v>-</v>
      </c>
      <c r="CP52" t="str">
        <f>IF(CP45&lt;0,1,"-")</f>
        <v>-</v>
      </c>
      <c r="CQ52" t="str">
        <f>IF(CQ45&lt;0,1,"-")</f>
        <v>-</v>
      </c>
      <c r="CR52" t="str">
        <f>IF(CR45&lt;0,1,"-")</f>
        <v>-</v>
      </c>
      <c r="CS52" t="str">
        <f>IF(CS45&lt;0,1,"-")</f>
        <v>-</v>
      </c>
      <c r="CU52" t="str">
        <f>IF(CU45&lt;0,1,"-")</f>
        <v>-</v>
      </c>
      <c r="CV52" t="str">
        <f>IF(CV45&lt;0,1,"-")</f>
        <v>-</v>
      </c>
      <c r="CW52" t="str">
        <f>IF(CW45&lt;0,1,"-")</f>
        <v>-</v>
      </c>
      <c r="CX52" t="str">
        <f>IF(CX45&lt;0,1,"-")</f>
        <v>-</v>
      </c>
      <c r="CY52" t="str">
        <f>IF(CY45&lt;0,1,"-")</f>
        <v>-</v>
      </c>
      <c r="CZ52" t="str">
        <f>IF(CZ45&lt;0,1,"-")</f>
        <v>-</v>
      </c>
      <c r="DA52" t="str">
        <f>IF(DA45&lt;0,1,"-")</f>
        <v>-</v>
      </c>
      <c r="DB52" t="str">
        <f>IF(DB45&lt;0,1,"-")</f>
        <v>-</v>
      </c>
      <c r="DC52" t="str">
        <f>IF(DC45&lt;0,1,"-")</f>
        <v>-</v>
      </c>
      <c r="DD52" t="str">
        <f>IF(DD45&lt;0,1,"-")</f>
        <v>-</v>
      </c>
      <c r="DE52" t="str">
        <f>IF(DE45&lt;0,1,"-")</f>
        <v>-</v>
      </c>
      <c r="DG52" t="str">
        <f>IF(DG45&lt;0,1,"-")</f>
        <v>-</v>
      </c>
      <c r="DH52" t="str">
        <f>IF(DH45&lt;0,1,"-")</f>
        <v>-</v>
      </c>
      <c r="DI52" t="str">
        <f>IF(DI45&lt;0,1,"-")</f>
        <v>-</v>
      </c>
      <c r="DJ52" t="str">
        <f>IF(DJ45&lt;0,1,"-")</f>
        <v>-</v>
      </c>
      <c r="DK52" t="str">
        <f>IF(DK45&lt;0,1,"-")</f>
        <v>-</v>
      </c>
      <c r="DL52" t="str">
        <f>IF(DL45&lt;0,1,"-")</f>
        <v>-</v>
      </c>
      <c r="DM52" t="str">
        <f>IF(DM45&lt;0,1,"-")</f>
        <v>-</v>
      </c>
      <c r="DN52" t="str">
        <f>IF(DN45&lt;0,1,"-")</f>
        <v>-</v>
      </c>
      <c r="DO52" t="str">
        <f>IF(DO45&lt;0,1,"-")</f>
        <v>-</v>
      </c>
      <c r="DP52" t="str">
        <f>IF(DP45&lt;0,1,"-")</f>
        <v>-</v>
      </c>
      <c r="DQ52" t="str">
        <f>IF(DQ45&lt;0,1,"-")</f>
        <v>-</v>
      </c>
      <c r="DS52" t="str">
        <f>IF(DS45&lt;0,1,"-")</f>
        <v>-</v>
      </c>
      <c r="DT52" t="str">
        <f>IF(DT45&lt;0,1,"-")</f>
        <v>-</v>
      </c>
      <c r="DU52" t="str">
        <f>IF(DU45&lt;0,1,"-")</f>
        <v>-</v>
      </c>
      <c r="DV52" t="str">
        <f>IF(DV45&lt;0,1,"-")</f>
        <v>-</v>
      </c>
      <c r="DW52" t="str">
        <f>IF(DW45&lt;0,1,"-")</f>
        <v>-</v>
      </c>
      <c r="DX52" t="str">
        <f>IF(DX45&lt;0,1,"-")</f>
        <v>-</v>
      </c>
      <c r="DY52" t="str">
        <f>IF(DY45&lt;0,1,"-")</f>
        <v>-</v>
      </c>
      <c r="DZ52" t="str">
        <f>IF(DZ45&lt;0,1,"-")</f>
        <v>-</v>
      </c>
      <c r="EA52" t="str">
        <f>IF(EA45&lt;0,1,"-")</f>
        <v>-</v>
      </c>
      <c r="EB52" t="str">
        <f>IF(EB45&lt;0,1,"-")</f>
        <v>-</v>
      </c>
      <c r="EC52" t="str">
        <f>IF(EC45&lt;0,1,"-")</f>
        <v>-</v>
      </c>
      <c r="EE52" t="str">
        <f>IF(EE45&lt;0,1,"-")</f>
        <v>-</v>
      </c>
      <c r="EF52" t="str">
        <f>IF(EF45&lt;0,1,"-")</f>
        <v>-</v>
      </c>
      <c r="EG52" t="str">
        <f>IF(EG45&lt;0,1,"-")</f>
        <v>-</v>
      </c>
      <c r="EH52" t="str">
        <f>IF(EH45&lt;0,1,"-")</f>
        <v>-</v>
      </c>
      <c r="EI52" t="str">
        <f>IF(EI45&lt;0,1,"-")</f>
        <v>-</v>
      </c>
      <c r="EJ52" t="str">
        <f>IF(EJ45&lt;0,1,"-")</f>
        <v>-</v>
      </c>
      <c r="EK52" t="str">
        <f>IF(EK45&lt;0,1,"-")</f>
        <v>-</v>
      </c>
      <c r="EL52" t="str">
        <f>IF(EL45&lt;0,1,"-")</f>
        <v>-</v>
      </c>
      <c r="EM52" t="str">
        <f>IF(EM45&lt;0,1,"-")</f>
        <v>-</v>
      </c>
      <c r="EN52" t="str">
        <f>IF(EN45&lt;0,1,"-")</f>
        <v>-</v>
      </c>
      <c r="EO52" t="str">
        <f>IF(EO45&lt;0,1,"-")</f>
        <v>-</v>
      </c>
      <c r="EQ52" t="str">
        <f>IF(EQ45&lt;0,1,"-")</f>
        <v>-</v>
      </c>
      <c r="ER52" t="str">
        <f>IF(ER45&lt;0,1,"-")</f>
        <v>-</v>
      </c>
      <c r="ES52" t="str">
        <f>IF(ES45&lt;0,1,"-")</f>
        <v>-</v>
      </c>
      <c r="ET52" t="str">
        <f>IF(ET45&lt;0,1,"-")</f>
        <v>-</v>
      </c>
      <c r="EU52" t="str">
        <f>IF(EU45&lt;0,1,"-")</f>
        <v>-</v>
      </c>
      <c r="EV52" t="str">
        <f>IF(EV45&lt;0,1,"-")</f>
        <v>-</v>
      </c>
      <c r="EW52" t="str">
        <f>IF(EW45&lt;0,1,"-")</f>
        <v>-</v>
      </c>
      <c r="EX52" t="str">
        <f>IF(EX45&lt;0,1,"-")</f>
        <v>-</v>
      </c>
      <c r="EY52" t="str">
        <f>IF(EY45&lt;0,1,"-")</f>
        <v>-</v>
      </c>
      <c r="EZ52" t="str">
        <f>IF(EZ45&lt;0,1,"-")</f>
        <v>-</v>
      </c>
      <c r="FA52" t="str">
        <f>IF(FA45&lt;0,1,"-")</f>
        <v>-</v>
      </c>
      <c r="FC52" t="str">
        <f>IF(FC45&lt;0,1,"-")</f>
        <v>-</v>
      </c>
      <c r="FD52" t="str">
        <f>IF(FD45&lt;0,1,"-")</f>
        <v>-</v>
      </c>
      <c r="FE52" t="str">
        <f>IF(FE45&lt;0,1,"-")</f>
        <v>-</v>
      </c>
      <c r="FF52" t="str">
        <f>IF(FF45&lt;0,1,"-")</f>
        <v>-</v>
      </c>
      <c r="FG52" t="str">
        <f>IF(FG45&lt;0,1,"-")</f>
        <v>-</v>
      </c>
      <c r="FH52" t="str">
        <f>IF(FH45&lt;0,1,"-")</f>
        <v>-</v>
      </c>
      <c r="FI52" t="str">
        <f>IF(FI45&lt;0,1,"-")</f>
        <v>-</v>
      </c>
      <c r="FJ52" t="str">
        <f>IF(FJ45&lt;0,1,"-")</f>
        <v>-</v>
      </c>
      <c r="FK52" t="str">
        <f>IF(FK45&lt;0,1,"-")</f>
        <v>-</v>
      </c>
      <c r="FL52" t="str">
        <f>IF(FL45&lt;0,1,"-")</f>
        <v>-</v>
      </c>
      <c r="FM52" t="str">
        <f>IF(FM45&lt;0,1,"-")</f>
        <v>-</v>
      </c>
    </row>
    <row r="53" spans="1:170">
      <c r="B53" t="str">
        <f>IF(B47&lt;0,1,"-")</f>
        <v>-</v>
      </c>
      <c r="C53" t="str">
        <f>IF(C47&lt;0,1,"-")</f>
        <v>-</v>
      </c>
      <c r="D53" t="str">
        <f>IF(D47&lt;0,1,"-")</f>
        <v>-</v>
      </c>
      <c r="E53" t="str">
        <f>IF(E47&lt;0,1,"-")</f>
        <v>-</v>
      </c>
      <c r="F53" t="str">
        <f>IF(F47&lt;0,1,"-")</f>
        <v>-</v>
      </c>
      <c r="G53" t="str">
        <f>IF(G47&lt;0,1,"-")</f>
        <v>-</v>
      </c>
      <c r="H53" t="str">
        <f>IF(H47&lt;0,1,"-")</f>
        <v>-</v>
      </c>
      <c r="I53" t="str">
        <f>IF(I47&lt;0,1,"-")</f>
        <v>-</v>
      </c>
      <c r="J53" t="str">
        <f>IF(J47&lt;0,1,"-")</f>
        <v>-</v>
      </c>
      <c r="K53" t="str">
        <f>IF(K47&lt;0,1,"-")</f>
        <v>-</v>
      </c>
      <c r="L53" t="str">
        <f>IF(L47&lt;0,1,"-")</f>
        <v>-</v>
      </c>
      <c r="M53" t="str">
        <f>IF(M47&lt;0,1,"-")</f>
        <v>-</v>
      </c>
      <c r="N53" t="str">
        <f>IF(N47&lt;0,1,"-")</f>
        <v>-</v>
      </c>
      <c r="O53" t="str">
        <f>IF(O47&lt;0,1,"-")</f>
        <v>-</v>
      </c>
      <c r="P53" t="str">
        <f>IF(P47&lt;0,1,"-")</f>
        <v>-</v>
      </c>
      <c r="Q53" t="str">
        <f>IF(Q47&lt;0,1,"-")</f>
        <v>-</v>
      </c>
      <c r="R53" t="str">
        <f>IF(R47&lt;0,1,"-")</f>
        <v>-</v>
      </c>
      <c r="S53" t="str">
        <f>IF(S47&lt;0,1,"-")</f>
        <v>-</v>
      </c>
      <c r="T53" t="str">
        <f>IF(T47&lt;0,1,"-")</f>
        <v>-</v>
      </c>
      <c r="U53" t="str">
        <f>IF(U47&lt;0,1,"-")</f>
        <v>-</v>
      </c>
      <c r="V53" t="str">
        <f>IF(V47&lt;0,1,"-")</f>
        <v>-</v>
      </c>
      <c r="W53" t="str">
        <f>IF(W47&lt;0,1,"-")</f>
        <v>-</v>
      </c>
      <c r="X53" t="str">
        <f>IF(X47&lt;0,1,"-")</f>
        <v>-</v>
      </c>
      <c r="Y53" t="str">
        <f>IF(Y47&lt;0,1,"-")</f>
        <v>-</v>
      </c>
      <c r="Z53" t="str">
        <f>IF(Z47&lt;0,1,"-")</f>
        <v>-</v>
      </c>
      <c r="AA53" t="str">
        <f>IF(AA47&lt;0,1,"-")</f>
        <v>-</v>
      </c>
      <c r="AB53" t="str">
        <f>IF(AB47&lt;0,1,"-")</f>
        <v>-</v>
      </c>
      <c r="AC53" t="str">
        <f>IF(AC47&lt;0,1,"-")</f>
        <v>-</v>
      </c>
      <c r="AD53" t="str">
        <f>IF(AD47&lt;0,1,"-")</f>
        <v>-</v>
      </c>
      <c r="AE53" t="str">
        <f>IF(AE47&lt;0,1,"-")</f>
        <v>-</v>
      </c>
      <c r="AF53" t="str">
        <f>IF(AF47&lt;0,1,"-")</f>
        <v>-</v>
      </c>
      <c r="AG53" t="str">
        <f>IF(AG47&lt;0,1,"-")</f>
        <v>-</v>
      </c>
      <c r="AH53" t="str">
        <f>IF(AH47&lt;0,1,"-")</f>
        <v>-</v>
      </c>
      <c r="AI53" t="str">
        <f>IF(AI47&lt;0,1,"-")</f>
        <v>-</v>
      </c>
      <c r="AJ53" t="str">
        <f>IF(AJ47&lt;0,1,"-")</f>
        <v>-</v>
      </c>
      <c r="AK53" t="str">
        <f>IF(AK47&lt;0,1,"-")</f>
        <v>-</v>
      </c>
      <c r="AL53" t="str">
        <f>IF(AL47&lt;0,1,"-")</f>
        <v>-</v>
      </c>
      <c r="AM53" t="str">
        <f>IF(AM47&lt;0,1,"-")</f>
        <v>-</v>
      </c>
      <c r="AN53" t="str">
        <f>IF(AN47&lt;0,1,"-")</f>
        <v>-</v>
      </c>
      <c r="AO53" t="str">
        <f>IF(AO47&lt;0,1,"-")</f>
        <v>-</v>
      </c>
      <c r="AP53" t="str">
        <f>IF(AP47&lt;0,1,"-")</f>
        <v>-</v>
      </c>
      <c r="AQ53" t="str">
        <f>IF(AQ47&lt;0,1,"-")</f>
        <v>-</v>
      </c>
      <c r="AR53" t="str">
        <f>IF(AR47&lt;0,1,"-")</f>
        <v>-</v>
      </c>
      <c r="AS53" t="str">
        <f>IF(AS47&lt;0,1,"-")</f>
        <v>-</v>
      </c>
      <c r="AT53" t="str">
        <f>IF(AT47&lt;0,1,"-")</f>
        <v>-</v>
      </c>
      <c r="AU53" t="str">
        <f>IF(AU47&lt;0,1,"-")</f>
        <v>-</v>
      </c>
      <c r="AV53" t="str">
        <f>IF(AV47&lt;0,1,"-")</f>
        <v>-</v>
      </c>
      <c r="AW53" t="str">
        <f>IF(AW47&lt;0,1,"-")</f>
        <v>-</v>
      </c>
      <c r="AX53" t="str">
        <f>IF(AX47&lt;0,1,"-")</f>
        <v>-</v>
      </c>
      <c r="AY53" t="str">
        <f>IF(AY47&lt;0,1,"-")</f>
        <v>-</v>
      </c>
      <c r="AZ53" t="str">
        <f>IF(AZ47&lt;0,1,"-")</f>
        <v>-</v>
      </c>
      <c r="BA53" t="str">
        <f>IF(BA47&lt;0,1,"-")</f>
        <v>-</v>
      </c>
      <c r="BB53" t="str">
        <f>IF(BB47&lt;0,1,"-")</f>
        <v>-</v>
      </c>
      <c r="BC53" t="str">
        <f>IF(BC47&lt;0,1,"-")</f>
        <v>-</v>
      </c>
      <c r="BD53" t="str">
        <f>IF(BD47&lt;0,1,"-")</f>
        <v>-</v>
      </c>
      <c r="BE53" t="str">
        <f>IF(BE47&lt;0,1,"-")</f>
        <v>-</v>
      </c>
      <c r="BF53" t="str">
        <f>IF(BF47&lt;0,1,"-")</f>
        <v>-</v>
      </c>
      <c r="BG53" t="str">
        <f>IF(BG47&lt;0,1,"-")</f>
        <v>-</v>
      </c>
      <c r="BH53" t="str">
        <f>IF(BH47&lt;0,1,"-")</f>
        <v>-</v>
      </c>
      <c r="BI53" t="str">
        <f>IF(BI47&lt;0,1,"-")</f>
        <v>-</v>
      </c>
      <c r="BK53" t="str">
        <f>IF(BK47&lt;0,1,"-")</f>
        <v>-</v>
      </c>
      <c r="BL53" t="str">
        <f>IF(BL47&lt;0,1,"-")</f>
        <v>-</v>
      </c>
      <c r="BM53" t="str">
        <f>IF(BM47&lt;0,1,"-")</f>
        <v>-</v>
      </c>
      <c r="BN53" t="str">
        <f>IF(BN47&lt;0,1,"-")</f>
        <v>-</v>
      </c>
      <c r="BO53" t="str">
        <f>IF(BO47&lt;0,1,"-")</f>
        <v>-</v>
      </c>
      <c r="BP53" t="str">
        <f>IF(BP47&lt;0,1,"-")</f>
        <v>-</v>
      </c>
      <c r="BQ53" t="str">
        <f>IF(BQ47&lt;0,1,"-")</f>
        <v>-</v>
      </c>
      <c r="BR53" t="str">
        <f>IF(BR47&lt;0,1,"-")</f>
        <v>-</v>
      </c>
      <c r="BS53" t="str">
        <f>IF(BS47&lt;0,1,"-")</f>
        <v>-</v>
      </c>
      <c r="BT53" t="str">
        <f>IF(BT47&lt;0,1,"-")</f>
        <v>-</v>
      </c>
      <c r="BU53" t="str">
        <f>IF(BU47&lt;0,1,"-")</f>
        <v>-</v>
      </c>
      <c r="BW53" t="str">
        <f>IF(BW47&lt;0,1,"-")</f>
        <v>-</v>
      </c>
      <c r="BX53" t="str">
        <f>IF(BX47&lt;0,1,"-")</f>
        <v>-</v>
      </c>
      <c r="BY53" t="str">
        <f>IF(BY47&lt;0,1,"-")</f>
        <v>-</v>
      </c>
      <c r="BZ53" t="str">
        <f>IF(BZ47&lt;0,1,"-")</f>
        <v>-</v>
      </c>
      <c r="CA53" t="str">
        <f>IF(CA47&lt;0,1,"-")</f>
        <v>-</v>
      </c>
      <c r="CB53" t="str">
        <f>IF(CB47&lt;0,1,"-")</f>
        <v>-</v>
      </c>
      <c r="CC53" t="str">
        <f>IF(CC47&lt;0,1,"-")</f>
        <v>-</v>
      </c>
      <c r="CD53" t="str">
        <f>IF(CD47&lt;0,1,"-")</f>
        <v>-</v>
      </c>
      <c r="CE53" t="str">
        <f>IF(CE47&lt;0,1,"-")</f>
        <v>-</v>
      </c>
      <c r="CF53" t="str">
        <f>IF(CF47&lt;0,1,"-")</f>
        <v>-</v>
      </c>
      <c r="CG53" t="str">
        <f>IF(CG47&lt;0,1,"-")</f>
        <v>-</v>
      </c>
      <c r="CI53" t="str">
        <f>IF(CI47&lt;0,1,"-")</f>
        <v>-</v>
      </c>
      <c r="CJ53" t="str">
        <f>IF(CJ47&lt;0,1,"-")</f>
        <v>-</v>
      </c>
      <c r="CK53" t="str">
        <f>IF(CK47&lt;0,1,"-")</f>
        <v>-</v>
      </c>
      <c r="CL53" t="str">
        <f>IF(CL47&lt;0,1,"-")</f>
        <v>-</v>
      </c>
      <c r="CM53" t="str">
        <f>IF(CM47&lt;0,1,"-")</f>
        <v>-</v>
      </c>
      <c r="CN53" t="str">
        <f>IF(CN47&lt;0,1,"-")</f>
        <v>-</v>
      </c>
      <c r="CO53" t="str">
        <f>IF(CO47&lt;0,1,"-")</f>
        <v>-</v>
      </c>
      <c r="CP53" t="str">
        <f>IF(CP47&lt;0,1,"-")</f>
        <v>-</v>
      </c>
      <c r="CQ53" t="str">
        <f>IF(CQ47&lt;0,1,"-")</f>
        <v>-</v>
      </c>
      <c r="CR53" t="str">
        <f>IF(CR47&lt;0,1,"-")</f>
        <v>-</v>
      </c>
      <c r="CS53" t="str">
        <f>IF(CS47&lt;0,1,"-")</f>
        <v>-</v>
      </c>
      <c r="CU53" t="str">
        <f>IF(CU47&lt;0,1,"-")</f>
        <v>-</v>
      </c>
      <c r="CV53" t="str">
        <f>IF(CV47&lt;0,1,"-")</f>
        <v>-</v>
      </c>
      <c r="CW53" t="str">
        <f>IF(CW47&lt;0,1,"-")</f>
        <v>-</v>
      </c>
      <c r="CX53" t="str">
        <f>IF(CX47&lt;0,1,"-")</f>
        <v>-</v>
      </c>
      <c r="CY53" t="str">
        <f>IF(CY47&lt;0,1,"-")</f>
        <v>-</v>
      </c>
      <c r="CZ53" t="str">
        <f>IF(CZ47&lt;0,1,"-")</f>
        <v>-</v>
      </c>
      <c r="DA53" t="str">
        <f>IF(DA47&lt;0,1,"-")</f>
        <v>-</v>
      </c>
      <c r="DB53" t="str">
        <f>IF(DB47&lt;0,1,"-")</f>
        <v>-</v>
      </c>
      <c r="DC53" t="str">
        <f>IF(DC47&lt;0,1,"-")</f>
        <v>-</v>
      </c>
      <c r="DD53" t="str">
        <f>IF(DD47&lt;0,1,"-")</f>
        <v>-</v>
      </c>
      <c r="DE53" t="str">
        <f>IF(DE47&lt;0,1,"-")</f>
        <v>-</v>
      </c>
      <c r="DG53" t="str">
        <f>IF(DG47&lt;0,1,"-")</f>
        <v>-</v>
      </c>
      <c r="DH53" t="str">
        <f>IF(DH47&lt;0,1,"-")</f>
        <v>-</v>
      </c>
      <c r="DI53" t="str">
        <f>IF(DI47&lt;0,1,"-")</f>
        <v>-</v>
      </c>
      <c r="DJ53" t="str">
        <f>IF(DJ47&lt;0,1,"-")</f>
        <v>-</v>
      </c>
      <c r="DK53" t="str">
        <f>IF(DK47&lt;0,1,"-")</f>
        <v>-</v>
      </c>
      <c r="DL53" t="str">
        <f>IF(DL47&lt;0,1,"-")</f>
        <v>-</v>
      </c>
      <c r="DM53" t="str">
        <f>IF(DM47&lt;0,1,"-")</f>
        <v>-</v>
      </c>
      <c r="DN53" t="str">
        <f>IF(DN47&lt;0,1,"-")</f>
        <v>-</v>
      </c>
      <c r="DO53" t="str">
        <f>IF(DO47&lt;0,1,"-")</f>
        <v>-</v>
      </c>
      <c r="DP53" t="str">
        <f>IF(DP47&lt;0,1,"-")</f>
        <v>-</v>
      </c>
      <c r="DQ53" t="str">
        <f>IF(DQ47&lt;0,1,"-")</f>
        <v>-</v>
      </c>
      <c r="DS53" t="str">
        <f>IF(DS47&lt;0,1,"-")</f>
        <v>-</v>
      </c>
      <c r="DT53" t="str">
        <f>IF(DT47&lt;0,1,"-")</f>
        <v>-</v>
      </c>
      <c r="DU53" t="str">
        <f>IF(DU47&lt;0,1,"-")</f>
        <v>-</v>
      </c>
      <c r="DV53" t="str">
        <f>IF(DV47&lt;0,1,"-")</f>
        <v>-</v>
      </c>
      <c r="DW53" t="str">
        <f>IF(DW47&lt;0,1,"-")</f>
        <v>-</v>
      </c>
      <c r="DX53" t="str">
        <f>IF(DX47&lt;0,1,"-")</f>
        <v>-</v>
      </c>
      <c r="DY53" t="str">
        <f>IF(DY47&lt;0,1,"-")</f>
        <v>-</v>
      </c>
      <c r="DZ53" t="str">
        <f>IF(DZ47&lt;0,1,"-")</f>
        <v>-</v>
      </c>
      <c r="EA53" t="str">
        <f>IF(EA47&lt;0,1,"-")</f>
        <v>-</v>
      </c>
      <c r="EB53" t="str">
        <f>IF(EB47&lt;0,1,"-")</f>
        <v>-</v>
      </c>
      <c r="EC53" t="str">
        <f>IF(EC47&lt;0,1,"-")</f>
        <v>-</v>
      </c>
      <c r="EE53" t="str">
        <f>IF(EE47&lt;0,1,"-")</f>
        <v>-</v>
      </c>
      <c r="EF53" t="str">
        <f>IF(EF47&lt;0,1,"-")</f>
        <v>-</v>
      </c>
      <c r="EG53" t="str">
        <f>IF(EG47&lt;0,1,"-")</f>
        <v>-</v>
      </c>
      <c r="EH53" t="str">
        <f>IF(EH47&lt;0,1,"-")</f>
        <v>-</v>
      </c>
      <c r="EI53" t="str">
        <f>IF(EI47&lt;0,1,"-")</f>
        <v>-</v>
      </c>
      <c r="EJ53" t="str">
        <f>IF(EJ47&lt;0,1,"-")</f>
        <v>-</v>
      </c>
      <c r="EK53" t="str">
        <f>IF(EK47&lt;0,1,"-")</f>
        <v>-</v>
      </c>
      <c r="EL53" t="str">
        <f>IF(EL47&lt;0,1,"-")</f>
        <v>-</v>
      </c>
      <c r="EM53" t="str">
        <f>IF(EM47&lt;0,1,"-")</f>
        <v>-</v>
      </c>
      <c r="EN53" t="str">
        <f>IF(EN47&lt;0,1,"-")</f>
        <v>-</v>
      </c>
      <c r="EO53" t="str">
        <f>IF(EO47&lt;0,1,"-")</f>
        <v>-</v>
      </c>
      <c r="EQ53" t="str">
        <f>IF(EQ47&lt;0,1,"-")</f>
        <v>-</v>
      </c>
      <c r="ER53" t="str">
        <f>IF(ER47&lt;0,1,"-")</f>
        <v>-</v>
      </c>
      <c r="ES53" t="str">
        <f>IF(ES47&lt;0,1,"-")</f>
        <v>-</v>
      </c>
      <c r="ET53" t="str">
        <f>IF(ET47&lt;0,1,"-")</f>
        <v>-</v>
      </c>
      <c r="EU53" t="str">
        <f>IF(EU47&lt;0,1,"-")</f>
        <v>-</v>
      </c>
      <c r="EV53" t="str">
        <f>IF(EV47&lt;0,1,"-")</f>
        <v>-</v>
      </c>
      <c r="EW53" t="str">
        <f>IF(EW47&lt;0,1,"-")</f>
        <v>-</v>
      </c>
      <c r="EX53" t="str">
        <f>IF(EX47&lt;0,1,"-")</f>
        <v>-</v>
      </c>
      <c r="EY53" t="str">
        <f>IF(EY47&lt;0,1,"-")</f>
        <v>-</v>
      </c>
      <c r="EZ53" t="str">
        <f>IF(EZ47&lt;0,1,"-")</f>
        <v>-</v>
      </c>
      <c r="FA53" t="str">
        <f>IF(FA47&lt;0,1,"-")</f>
        <v>-</v>
      </c>
      <c r="FC53" t="str">
        <f>IF(FC47&lt;0,1,"-")</f>
        <v>-</v>
      </c>
      <c r="FD53" t="str">
        <f>IF(FD47&lt;0,1,"-")</f>
        <v>-</v>
      </c>
      <c r="FE53" t="str">
        <f>IF(FE47&lt;0,1,"-")</f>
        <v>-</v>
      </c>
      <c r="FF53" t="str">
        <f>IF(FF47&lt;0,1,"-")</f>
        <v>-</v>
      </c>
      <c r="FG53" t="str">
        <f>IF(FG47&lt;0,1,"-")</f>
        <v>-</v>
      </c>
      <c r="FH53" t="str">
        <f>IF(FH47&lt;0,1,"-")</f>
        <v>-</v>
      </c>
      <c r="FI53" t="str">
        <f>IF(FI47&lt;0,1,"-")</f>
        <v>-</v>
      </c>
      <c r="FJ53" t="str">
        <f>IF(FJ47&lt;0,1,"-")</f>
        <v>-</v>
      </c>
      <c r="FK53" t="str">
        <f>IF(FK47&lt;0,1,"-")</f>
        <v>-</v>
      </c>
      <c r="FL53" t="str">
        <f>IF(FL47&lt;0,1,"-")</f>
        <v>-</v>
      </c>
      <c r="FM53" t="str">
        <f>IF(FM47&lt;0,1,"-")</f>
        <v>-</v>
      </c>
    </row>
    <row r="54" spans="1:170">
      <c r="B54" t="str">
        <f>IF(B49&lt;0,1,"-")</f>
        <v>-</v>
      </c>
      <c r="C54" t="str">
        <f>IF(C49&lt;0,1,"-")</f>
        <v>-</v>
      </c>
      <c r="D54" t="str">
        <f>IF(D49&lt;0,1,"-")</f>
        <v>-</v>
      </c>
      <c r="E54" t="str">
        <f>IF(E49&lt;0,1,"-")</f>
        <v>-</v>
      </c>
      <c r="F54" t="str">
        <f>IF(F49&lt;0,1,"-")</f>
        <v>-</v>
      </c>
      <c r="G54" t="str">
        <f>IF(G49&lt;0,1,"-")</f>
        <v>-</v>
      </c>
      <c r="H54" t="str">
        <f>IF(H49&lt;0,1,"-")</f>
        <v>-</v>
      </c>
      <c r="I54" t="str">
        <f>IF(I49&lt;0,1,"-")</f>
        <v>-</v>
      </c>
      <c r="J54" t="str">
        <f>IF(J49&lt;0,1,"-")</f>
        <v>-</v>
      </c>
      <c r="K54" t="str">
        <f>IF(K49&lt;0,1,"-")</f>
        <v>-</v>
      </c>
      <c r="L54" t="str">
        <f>IF(L49&lt;0,1,"-")</f>
        <v>-</v>
      </c>
      <c r="M54" t="str">
        <f>IF(M49&lt;0,1,"-")</f>
        <v>-</v>
      </c>
      <c r="N54" t="str">
        <f>IF(N49&lt;0,1,"-")</f>
        <v>-</v>
      </c>
      <c r="O54" t="str">
        <f>IF(O49&lt;0,1,"-")</f>
        <v>-</v>
      </c>
      <c r="P54" t="str">
        <f>IF(P49&lt;0,1,"-")</f>
        <v>-</v>
      </c>
      <c r="Q54" t="str">
        <f>IF(Q49&lt;0,1,"-")</f>
        <v>-</v>
      </c>
      <c r="R54" t="str">
        <f>IF(R49&lt;0,1,"-")</f>
        <v>-</v>
      </c>
      <c r="S54" t="str">
        <f>IF(S49&lt;0,1,"-")</f>
        <v>-</v>
      </c>
      <c r="T54" t="str">
        <f>IF(T49&lt;0,1,"-")</f>
        <v>-</v>
      </c>
      <c r="U54" t="str">
        <f>IF(U49&lt;0,1,"-")</f>
        <v>-</v>
      </c>
      <c r="V54" t="str">
        <f>IF(V49&lt;0,1,"-")</f>
        <v>-</v>
      </c>
      <c r="W54" t="str">
        <f>IF(W49&lt;0,1,"-")</f>
        <v>-</v>
      </c>
      <c r="X54" t="str">
        <f>IF(X49&lt;0,1,"-")</f>
        <v>-</v>
      </c>
      <c r="Y54" t="str">
        <f>IF(Y49&lt;0,1,"-")</f>
        <v>-</v>
      </c>
      <c r="Z54" t="str">
        <f>IF(Z49&lt;0,1,"-")</f>
        <v>-</v>
      </c>
      <c r="AA54" t="str">
        <f>IF(AA49&lt;0,1,"-")</f>
        <v>-</v>
      </c>
      <c r="AB54" t="str">
        <f>IF(AB49&lt;0,1,"-")</f>
        <v>-</v>
      </c>
      <c r="AC54" t="str">
        <f>IF(AC49&lt;0,1,"-")</f>
        <v>-</v>
      </c>
      <c r="AD54" t="str">
        <f>IF(AD49&lt;0,1,"-")</f>
        <v>-</v>
      </c>
      <c r="AE54" t="str">
        <f>IF(AE49&lt;0,1,"-")</f>
        <v>-</v>
      </c>
      <c r="AF54" t="str">
        <f>IF(AF49&lt;0,1,"-")</f>
        <v>-</v>
      </c>
      <c r="AG54" t="str">
        <f>IF(AG49&lt;0,1,"-")</f>
        <v>-</v>
      </c>
      <c r="AH54" t="str">
        <f>IF(AH49&lt;0,1,"-")</f>
        <v>-</v>
      </c>
      <c r="AI54" t="str">
        <f>IF(AI49&lt;0,1,"-")</f>
        <v>-</v>
      </c>
      <c r="AJ54" t="str">
        <f>IF(AJ49&lt;0,1,"-")</f>
        <v>-</v>
      </c>
      <c r="AK54" t="str">
        <f>IF(AK49&lt;0,1,"-")</f>
        <v>-</v>
      </c>
      <c r="AL54" t="str">
        <f>IF(AL49&lt;0,1,"-")</f>
        <v>-</v>
      </c>
      <c r="AM54" t="str">
        <f>IF(AM49&lt;0,1,"-")</f>
        <v>-</v>
      </c>
      <c r="AN54" t="str">
        <f>IF(AN49&lt;0,1,"-")</f>
        <v>-</v>
      </c>
      <c r="AO54" t="str">
        <f>IF(AO49&lt;0,1,"-")</f>
        <v>-</v>
      </c>
      <c r="AP54" t="str">
        <f>IF(AP49&lt;0,1,"-")</f>
        <v>-</v>
      </c>
      <c r="AQ54" t="str">
        <f>IF(AQ49&lt;0,1,"-")</f>
        <v>-</v>
      </c>
      <c r="AR54" t="str">
        <f>IF(AR49&lt;0,1,"-")</f>
        <v>-</v>
      </c>
      <c r="AS54" t="str">
        <f>IF(AS49&lt;0,1,"-")</f>
        <v>-</v>
      </c>
      <c r="AT54" t="str">
        <f>IF(AT49&lt;0,1,"-")</f>
        <v>-</v>
      </c>
      <c r="AU54" t="str">
        <f>IF(AU49&lt;0,1,"-")</f>
        <v>-</v>
      </c>
      <c r="AV54" t="str">
        <f>IF(AV49&lt;0,1,"-")</f>
        <v>-</v>
      </c>
      <c r="AW54" t="str">
        <f>IF(AW49&lt;0,1,"-")</f>
        <v>-</v>
      </c>
      <c r="AX54" t="str">
        <f>IF(AX49&lt;0,1,"-")</f>
        <v>-</v>
      </c>
      <c r="AY54" t="str">
        <f>IF(AY49&lt;0,1,"-")</f>
        <v>-</v>
      </c>
      <c r="AZ54" t="str">
        <f>IF(AZ49&lt;0,1,"-")</f>
        <v>-</v>
      </c>
      <c r="BA54" t="str">
        <f>IF(BA49&lt;0,1,"-")</f>
        <v>-</v>
      </c>
      <c r="BB54" t="str">
        <f>IF(BB49&lt;0,1,"-")</f>
        <v>-</v>
      </c>
      <c r="BC54" t="str">
        <f>IF(BC49&lt;0,1,"-")</f>
        <v>-</v>
      </c>
      <c r="BD54" t="str">
        <f>IF(BD49&lt;0,1,"-")</f>
        <v>-</v>
      </c>
      <c r="BE54" t="str">
        <f>IF(BE49&lt;0,1,"-")</f>
        <v>-</v>
      </c>
      <c r="BF54" t="str">
        <f>IF(BF49&lt;0,1,"-")</f>
        <v>-</v>
      </c>
      <c r="BG54" t="str">
        <f>IF(BG49&lt;0,1,"-")</f>
        <v>-</v>
      </c>
      <c r="BH54" t="str">
        <f>IF(BH49&lt;0,1,"-")</f>
        <v>-</v>
      </c>
      <c r="BI54" t="str">
        <f>IF(BI49&lt;0,1,"-")</f>
        <v>-</v>
      </c>
      <c r="BK54" t="str">
        <f>IF(BK49&lt;0,1,"-")</f>
        <v>-</v>
      </c>
      <c r="BL54" t="str">
        <f>IF(BL49&lt;0,1,"-")</f>
        <v>-</v>
      </c>
      <c r="BM54" t="str">
        <f>IF(BM49&lt;0,1,"-")</f>
        <v>-</v>
      </c>
      <c r="BN54" t="str">
        <f>IF(BN49&lt;0,1,"-")</f>
        <v>-</v>
      </c>
      <c r="BO54" t="str">
        <f>IF(BO49&lt;0,1,"-")</f>
        <v>-</v>
      </c>
      <c r="BP54" t="str">
        <f>IF(BP49&lt;0,1,"-")</f>
        <v>-</v>
      </c>
      <c r="BQ54" t="str">
        <f>IF(BQ49&lt;0,1,"-")</f>
        <v>-</v>
      </c>
      <c r="BR54" t="str">
        <f>IF(BR49&lt;0,1,"-")</f>
        <v>-</v>
      </c>
      <c r="BS54" t="str">
        <f>IF(BS49&lt;0,1,"-")</f>
        <v>-</v>
      </c>
      <c r="BT54" t="str">
        <f>IF(BT49&lt;0,1,"-")</f>
        <v>-</v>
      </c>
      <c r="BU54" t="str">
        <f>IF(BU49&lt;0,1,"-")</f>
        <v>-</v>
      </c>
      <c r="BW54" t="str">
        <f>IF(BW49&lt;0,1,"-")</f>
        <v>-</v>
      </c>
      <c r="BX54" t="str">
        <f>IF(BX49&lt;0,1,"-")</f>
        <v>-</v>
      </c>
      <c r="BY54" t="str">
        <f>IF(BY49&lt;0,1,"-")</f>
        <v>-</v>
      </c>
      <c r="BZ54" t="str">
        <f>IF(BZ49&lt;0,1,"-")</f>
        <v>-</v>
      </c>
      <c r="CA54" t="str">
        <f>IF(CA49&lt;0,1,"-")</f>
        <v>-</v>
      </c>
      <c r="CB54" t="str">
        <f>IF(CB49&lt;0,1,"-")</f>
        <v>-</v>
      </c>
      <c r="CC54" t="str">
        <f>IF(CC49&lt;0,1,"-")</f>
        <v>-</v>
      </c>
      <c r="CD54" t="str">
        <f>IF(CD49&lt;0,1,"-")</f>
        <v>-</v>
      </c>
      <c r="CE54" t="str">
        <f>IF(CE49&lt;0,1,"-")</f>
        <v>-</v>
      </c>
      <c r="CF54" t="str">
        <f>IF(CF49&lt;0,1,"-")</f>
        <v>-</v>
      </c>
      <c r="CG54" t="str">
        <f>IF(CG49&lt;0,1,"-")</f>
        <v>-</v>
      </c>
      <c r="CI54" t="str">
        <f>IF(CI49&lt;0,1,"-")</f>
        <v>-</v>
      </c>
      <c r="CJ54" t="str">
        <f>IF(CJ49&lt;0,1,"-")</f>
        <v>-</v>
      </c>
      <c r="CK54" t="str">
        <f>IF(CK49&lt;0,1,"-")</f>
        <v>-</v>
      </c>
      <c r="CL54" t="str">
        <f>IF(CL49&lt;0,1,"-")</f>
        <v>-</v>
      </c>
      <c r="CM54" t="str">
        <f>IF(CM49&lt;0,1,"-")</f>
        <v>-</v>
      </c>
      <c r="CN54" t="str">
        <f>IF(CN49&lt;0,1,"-")</f>
        <v>-</v>
      </c>
      <c r="CO54" t="str">
        <f>IF(CO49&lt;0,1,"-")</f>
        <v>-</v>
      </c>
      <c r="CP54" t="str">
        <f>IF(CP49&lt;0,1,"-")</f>
        <v>-</v>
      </c>
      <c r="CQ54" t="str">
        <f>IF(CQ49&lt;0,1,"-")</f>
        <v>-</v>
      </c>
      <c r="CR54" t="str">
        <f>IF(CR49&lt;0,1,"-")</f>
        <v>-</v>
      </c>
      <c r="CS54" t="str">
        <f>IF(CS49&lt;0,1,"-")</f>
        <v>-</v>
      </c>
      <c r="CU54" t="str">
        <f>IF(CU49&lt;0,1,"-")</f>
        <v>-</v>
      </c>
      <c r="CV54" t="str">
        <f>IF(CV49&lt;0,1,"-")</f>
        <v>-</v>
      </c>
      <c r="CW54" t="str">
        <f>IF(CW49&lt;0,1,"-")</f>
        <v>-</v>
      </c>
      <c r="CX54" t="str">
        <f>IF(CX49&lt;0,1,"-")</f>
        <v>-</v>
      </c>
      <c r="CY54" t="str">
        <f>IF(CY49&lt;0,1,"-")</f>
        <v>-</v>
      </c>
      <c r="CZ54" t="str">
        <f>IF(CZ49&lt;0,1,"-")</f>
        <v>-</v>
      </c>
      <c r="DA54" t="str">
        <f>IF(DA49&lt;0,1,"-")</f>
        <v>-</v>
      </c>
      <c r="DB54" t="str">
        <f>IF(DB49&lt;0,1,"-")</f>
        <v>-</v>
      </c>
      <c r="DC54" t="str">
        <f>IF(DC49&lt;0,1,"-")</f>
        <v>-</v>
      </c>
      <c r="DD54" t="str">
        <f>IF(DD49&lt;0,1,"-")</f>
        <v>-</v>
      </c>
      <c r="DE54" t="str">
        <f>IF(DE49&lt;0,1,"-")</f>
        <v>-</v>
      </c>
      <c r="DG54" t="str">
        <f>IF(DG49&lt;0,1,"-")</f>
        <v>-</v>
      </c>
      <c r="DH54" t="str">
        <f>IF(DH49&lt;0,1,"-")</f>
        <v>-</v>
      </c>
      <c r="DI54" t="str">
        <f>IF(DI49&lt;0,1,"-")</f>
        <v>-</v>
      </c>
      <c r="DJ54" t="str">
        <f>IF(DJ49&lt;0,1,"-")</f>
        <v>-</v>
      </c>
      <c r="DK54" t="str">
        <f>IF(DK49&lt;0,1,"-")</f>
        <v>-</v>
      </c>
      <c r="DL54" t="str">
        <f>IF(DL49&lt;0,1,"-")</f>
        <v>-</v>
      </c>
      <c r="DM54" t="str">
        <f>IF(DM49&lt;0,1,"-")</f>
        <v>-</v>
      </c>
      <c r="DN54" t="str">
        <f>IF(DN49&lt;0,1,"-")</f>
        <v>-</v>
      </c>
      <c r="DO54" t="str">
        <f>IF(DO49&lt;0,1,"-")</f>
        <v>-</v>
      </c>
      <c r="DP54" t="str">
        <f>IF(DP49&lt;0,1,"-")</f>
        <v>-</v>
      </c>
      <c r="DQ54" t="str">
        <f>IF(DQ49&lt;0,1,"-")</f>
        <v>-</v>
      </c>
      <c r="DS54" t="str">
        <f>IF(DS49&lt;0,1,"-")</f>
        <v>-</v>
      </c>
      <c r="DT54" t="str">
        <f>IF(DT49&lt;0,1,"-")</f>
        <v>-</v>
      </c>
      <c r="DU54" t="str">
        <f>IF(DU49&lt;0,1,"-")</f>
        <v>-</v>
      </c>
      <c r="DV54" t="str">
        <f>IF(DV49&lt;0,1,"-")</f>
        <v>-</v>
      </c>
      <c r="DW54" t="str">
        <f>IF(DW49&lt;0,1,"-")</f>
        <v>-</v>
      </c>
      <c r="DX54" t="str">
        <f>IF(DX49&lt;0,1,"-")</f>
        <v>-</v>
      </c>
      <c r="DY54" t="str">
        <f>IF(DY49&lt;0,1,"-")</f>
        <v>-</v>
      </c>
      <c r="DZ54" t="str">
        <f>IF(DZ49&lt;0,1,"-")</f>
        <v>-</v>
      </c>
      <c r="EA54" t="str">
        <f>IF(EA49&lt;0,1,"-")</f>
        <v>-</v>
      </c>
      <c r="EB54" t="str">
        <f>IF(EB49&lt;0,1,"-")</f>
        <v>-</v>
      </c>
      <c r="EC54" t="str">
        <f>IF(EC49&lt;0,1,"-")</f>
        <v>-</v>
      </c>
      <c r="EE54" t="str">
        <f>IF(EE49&lt;0,1,"-")</f>
        <v>-</v>
      </c>
      <c r="EF54" t="str">
        <f>IF(EF49&lt;0,1,"-")</f>
        <v>-</v>
      </c>
      <c r="EG54" t="str">
        <f>IF(EG49&lt;0,1,"-")</f>
        <v>-</v>
      </c>
      <c r="EH54" t="str">
        <f>IF(EH49&lt;0,1,"-")</f>
        <v>-</v>
      </c>
      <c r="EI54" t="str">
        <f>IF(EI49&lt;0,1,"-")</f>
        <v>-</v>
      </c>
      <c r="EJ54" t="str">
        <f>IF(EJ49&lt;0,1,"-")</f>
        <v>-</v>
      </c>
      <c r="EK54" t="str">
        <f>IF(EK49&lt;0,1,"-")</f>
        <v>-</v>
      </c>
      <c r="EL54" t="str">
        <f>IF(EL49&lt;0,1,"-")</f>
        <v>-</v>
      </c>
      <c r="EM54" t="str">
        <f>IF(EM49&lt;0,1,"-")</f>
        <v>-</v>
      </c>
      <c r="EN54" t="str">
        <f>IF(EN49&lt;0,1,"-")</f>
        <v>-</v>
      </c>
      <c r="EO54" t="str">
        <f>IF(EO49&lt;0,1,"-")</f>
        <v>-</v>
      </c>
      <c r="EQ54" t="str">
        <f>IF(EQ49&lt;0,1,"-")</f>
        <v>-</v>
      </c>
      <c r="ER54" t="str">
        <f>IF(ER49&lt;0,1,"-")</f>
        <v>-</v>
      </c>
      <c r="ES54" t="str">
        <f>IF(ES49&lt;0,1,"-")</f>
        <v>-</v>
      </c>
      <c r="ET54" t="str">
        <f>IF(ET49&lt;0,1,"-")</f>
        <v>-</v>
      </c>
      <c r="EU54" t="str">
        <f>IF(EU49&lt;0,1,"-")</f>
        <v>-</v>
      </c>
      <c r="EV54" t="str">
        <f>IF(EV49&lt;0,1,"-")</f>
        <v>-</v>
      </c>
      <c r="EW54" t="str">
        <f>IF(EW49&lt;0,1,"-")</f>
        <v>-</v>
      </c>
      <c r="EX54" t="str">
        <f>IF(EX49&lt;0,1,"-")</f>
        <v>-</v>
      </c>
      <c r="EY54" t="str">
        <f>IF(EY49&lt;0,1,"-")</f>
        <v>-</v>
      </c>
      <c r="EZ54" t="str">
        <f>IF(EZ49&lt;0,1,"-")</f>
        <v>-</v>
      </c>
      <c r="FA54" t="str">
        <f>IF(FA49&lt;0,1,"-")</f>
        <v>-</v>
      </c>
      <c r="FC54" t="str">
        <f>IF(FC49&lt;0,1,"-")</f>
        <v>-</v>
      </c>
      <c r="FD54" t="str">
        <f>IF(FD49&lt;0,1,"-")</f>
        <v>-</v>
      </c>
      <c r="FE54" t="str">
        <f>IF(FE49&lt;0,1,"-")</f>
        <v>-</v>
      </c>
      <c r="FF54" t="str">
        <f>IF(FF49&lt;0,1,"-")</f>
        <v>-</v>
      </c>
      <c r="FG54" t="str">
        <f>IF(FG49&lt;0,1,"-")</f>
        <v>-</v>
      </c>
      <c r="FH54" t="str">
        <f>IF(FH49&lt;0,1,"-")</f>
        <v>-</v>
      </c>
      <c r="FI54" t="str">
        <f>IF(FI49&lt;0,1,"-")</f>
        <v>-</v>
      </c>
      <c r="FJ54" t="str">
        <f>IF(FJ49&lt;0,1,"-")</f>
        <v>-</v>
      </c>
      <c r="FK54" t="str">
        <f>IF(FK49&lt;0,1,"-")</f>
        <v>-</v>
      </c>
      <c r="FL54" t="str">
        <f>IF(FL49&lt;0,1,"-")</f>
        <v>-</v>
      </c>
      <c r="FM54" t="str">
        <f>IF(FM49&lt;0,1,"-")</f>
        <v>-</v>
      </c>
    </row>
    <row r="55" spans="1:170">
      <c r="B55" t="str">
        <f>IF(B50&lt;0,1,"-")</f>
        <v>-</v>
      </c>
      <c r="C55" t="str">
        <f>IF(C50&lt;0,1,"-")</f>
        <v>-</v>
      </c>
      <c r="D55" t="str">
        <f>IF(D50&lt;0,1,"-")</f>
        <v>-</v>
      </c>
      <c r="E55" t="str">
        <f>IF(E50&lt;0,1,"-")</f>
        <v>-</v>
      </c>
      <c r="F55" t="str">
        <f>IF(F50&lt;0,1,"-")</f>
        <v>-</v>
      </c>
      <c r="G55" t="str">
        <f>IF(G50&lt;0,1,"-")</f>
        <v>-</v>
      </c>
      <c r="H55" t="str">
        <f>IF(H50&lt;0,1,"-")</f>
        <v>-</v>
      </c>
      <c r="I55" t="str">
        <f>IF(I50&lt;0,1,"-")</f>
        <v>-</v>
      </c>
      <c r="J55" t="str">
        <f>IF(J50&lt;0,1,"-")</f>
        <v>-</v>
      </c>
      <c r="K55" t="str">
        <f>IF(K50&lt;0,1,"-")</f>
        <v>-</v>
      </c>
      <c r="L55" t="str">
        <f>IF(L50&lt;0,1,"-")</f>
        <v>-</v>
      </c>
      <c r="M55" t="str">
        <f>IF(M50&lt;0,1,"-")</f>
        <v>-</v>
      </c>
      <c r="N55" t="str">
        <f>IF(N50&lt;0,1,"-")</f>
        <v>-</v>
      </c>
      <c r="O55" t="str">
        <f>IF(O50&lt;0,1,"-")</f>
        <v>-</v>
      </c>
      <c r="P55" t="str">
        <f>IF(P50&lt;0,1,"-")</f>
        <v>-</v>
      </c>
      <c r="Q55" t="str">
        <f>IF(Q50&lt;0,1,"-")</f>
        <v>-</v>
      </c>
      <c r="R55" t="str">
        <f>IF(R50&lt;0,1,"-")</f>
        <v>-</v>
      </c>
      <c r="S55" t="str">
        <f>IF(S50&lt;0,1,"-")</f>
        <v>-</v>
      </c>
      <c r="T55" t="str">
        <f>IF(T50&lt;0,1,"-")</f>
        <v>-</v>
      </c>
      <c r="U55" t="str">
        <f>IF(U50&lt;0,1,"-")</f>
        <v>-</v>
      </c>
      <c r="V55" t="str">
        <f>IF(V50&lt;0,1,"-")</f>
        <v>-</v>
      </c>
      <c r="W55" t="str">
        <f>IF(W50&lt;0,1,"-")</f>
        <v>-</v>
      </c>
      <c r="X55" t="str">
        <f>IF(X50&lt;0,1,"-")</f>
        <v>-</v>
      </c>
      <c r="Y55" t="str">
        <f>IF(Y50&lt;0,1,"-")</f>
        <v>-</v>
      </c>
      <c r="Z55" t="str">
        <f>IF(Z50&lt;0,1,"-")</f>
        <v>-</v>
      </c>
      <c r="AA55" t="str">
        <f>IF(AA50&lt;0,1,"-")</f>
        <v>-</v>
      </c>
      <c r="AB55" t="str">
        <f>IF(AB50&lt;0,1,"-")</f>
        <v>-</v>
      </c>
      <c r="AC55" t="str">
        <f>IF(AC50&lt;0,1,"-")</f>
        <v>-</v>
      </c>
      <c r="AD55" t="str">
        <f>IF(AD50&lt;0,1,"-")</f>
        <v>-</v>
      </c>
      <c r="AE55" t="str">
        <f>IF(AE50&lt;0,1,"-")</f>
        <v>-</v>
      </c>
      <c r="AF55" t="str">
        <f>IF(AF50&lt;0,1,"-")</f>
        <v>-</v>
      </c>
      <c r="AG55" t="str">
        <f>IF(AG50&lt;0,1,"-")</f>
        <v>-</v>
      </c>
      <c r="AH55" t="str">
        <f>IF(AH50&lt;0,1,"-")</f>
        <v>-</v>
      </c>
      <c r="AI55" t="str">
        <f>IF(AI50&lt;0,1,"-")</f>
        <v>-</v>
      </c>
      <c r="AJ55" t="str">
        <f>IF(AJ50&lt;0,1,"-")</f>
        <v>-</v>
      </c>
      <c r="AK55" t="str">
        <f>IF(AK50&lt;0,1,"-")</f>
        <v>-</v>
      </c>
      <c r="AL55" t="str">
        <f>IF(AL50&lt;0,1,"-")</f>
        <v>-</v>
      </c>
      <c r="AM55" t="str">
        <f>IF(AM50&lt;0,1,"-")</f>
        <v>-</v>
      </c>
      <c r="AN55" t="str">
        <f>IF(AN50&lt;0,1,"-")</f>
        <v>-</v>
      </c>
      <c r="AO55" t="str">
        <f>IF(AO50&lt;0,1,"-")</f>
        <v>-</v>
      </c>
      <c r="AP55" t="str">
        <f>IF(AP50&lt;0,1,"-")</f>
        <v>-</v>
      </c>
      <c r="AQ55" t="str">
        <f>IF(AQ50&lt;0,1,"-")</f>
        <v>-</v>
      </c>
      <c r="AR55" t="str">
        <f>IF(AR50&lt;0,1,"-")</f>
        <v>-</v>
      </c>
      <c r="AS55" t="str">
        <f>IF(AS50&lt;0,1,"-")</f>
        <v>-</v>
      </c>
      <c r="AT55" t="str">
        <f>IF(AT50&lt;0,1,"-")</f>
        <v>-</v>
      </c>
      <c r="AU55" t="str">
        <f>IF(AU50&lt;0,1,"-")</f>
        <v>-</v>
      </c>
      <c r="AV55" t="str">
        <f>IF(AV50&lt;0,1,"-")</f>
        <v>-</v>
      </c>
      <c r="AW55" t="str">
        <f>IF(AW50&lt;0,1,"-")</f>
        <v>-</v>
      </c>
      <c r="AX55" t="str">
        <f>IF(AX50&lt;0,1,"-")</f>
        <v>-</v>
      </c>
      <c r="AY55" t="str">
        <f>IF(AY50&lt;0,1,"-")</f>
        <v>-</v>
      </c>
      <c r="AZ55" t="str">
        <f>IF(AZ50&lt;0,1,"-")</f>
        <v>-</v>
      </c>
      <c r="BA55" t="str">
        <f>IF(BA50&lt;0,1,"-")</f>
        <v>-</v>
      </c>
      <c r="BB55" t="str">
        <f>IF(BB50&lt;0,1,"-")</f>
        <v>-</v>
      </c>
      <c r="BC55" t="str">
        <f>IF(BC50&lt;0,1,"-")</f>
        <v>-</v>
      </c>
      <c r="BD55" t="str">
        <f>IF(BD50&lt;0,1,"-")</f>
        <v>-</v>
      </c>
      <c r="BE55" t="str">
        <f>IF(BE50&lt;0,1,"-")</f>
        <v>-</v>
      </c>
      <c r="BF55" t="str">
        <f>IF(BF50&lt;0,1,"-")</f>
        <v>-</v>
      </c>
      <c r="BG55" t="str">
        <f>IF(BG50&lt;0,1,"-")</f>
        <v>-</v>
      </c>
      <c r="BH55" t="str">
        <f>IF(BH50&lt;0,1,"-")</f>
        <v>-</v>
      </c>
      <c r="BI55" t="str">
        <f>IF(BI50&lt;0,1,"-")</f>
        <v>-</v>
      </c>
      <c r="BK55" t="str">
        <f>IF(BK50&lt;0,1,"-")</f>
        <v>-</v>
      </c>
      <c r="BL55" t="str">
        <f>IF(BL50&lt;0,1,"-")</f>
        <v>-</v>
      </c>
      <c r="BM55" t="str">
        <f>IF(BM50&lt;0,1,"-")</f>
        <v>-</v>
      </c>
      <c r="BN55" t="str">
        <f>IF(BN50&lt;0,1,"-")</f>
        <v>-</v>
      </c>
      <c r="BO55" t="str">
        <f>IF(BO50&lt;0,1,"-")</f>
        <v>-</v>
      </c>
      <c r="BP55" t="str">
        <f>IF(BP50&lt;0,1,"-")</f>
        <v>-</v>
      </c>
      <c r="BQ55" t="str">
        <f>IF(BQ50&lt;0,1,"-")</f>
        <v>-</v>
      </c>
      <c r="BR55" t="str">
        <f>IF(BR50&lt;0,1,"-")</f>
        <v>-</v>
      </c>
      <c r="BS55" t="str">
        <f>IF(BS50&lt;0,1,"-")</f>
        <v>-</v>
      </c>
      <c r="BT55" t="str">
        <f>IF(BT50&lt;0,1,"-")</f>
        <v>-</v>
      </c>
      <c r="BU55" t="str">
        <f>IF(BU50&lt;0,1,"-")</f>
        <v>-</v>
      </c>
      <c r="BW55" t="str">
        <f>IF(BW50&lt;0,1,"-")</f>
        <v>-</v>
      </c>
      <c r="BX55" t="str">
        <f>IF(BX50&lt;0,1,"-")</f>
        <v>-</v>
      </c>
      <c r="BY55" t="str">
        <f>IF(BY50&lt;0,1,"-")</f>
        <v>-</v>
      </c>
      <c r="BZ55" t="str">
        <f>IF(BZ50&lt;0,1,"-")</f>
        <v>-</v>
      </c>
      <c r="CA55" t="str">
        <f>IF(CA50&lt;0,1,"-")</f>
        <v>-</v>
      </c>
      <c r="CB55" t="str">
        <f>IF(CB50&lt;0,1,"-")</f>
        <v>-</v>
      </c>
      <c r="CC55" t="str">
        <f>IF(CC50&lt;0,1,"-")</f>
        <v>-</v>
      </c>
      <c r="CD55" t="str">
        <f>IF(CD50&lt;0,1,"-")</f>
        <v>-</v>
      </c>
      <c r="CE55" t="str">
        <f>IF(CE50&lt;0,1,"-")</f>
        <v>-</v>
      </c>
      <c r="CF55" t="str">
        <f>IF(CF50&lt;0,1,"-")</f>
        <v>-</v>
      </c>
      <c r="CG55" t="str">
        <f>IF(CG50&lt;0,1,"-")</f>
        <v>-</v>
      </c>
      <c r="CI55" t="str">
        <f>IF(CI50&lt;0,1,"-")</f>
        <v>-</v>
      </c>
      <c r="CJ55" t="str">
        <f>IF(CJ50&lt;0,1,"-")</f>
        <v>-</v>
      </c>
      <c r="CK55" t="str">
        <f>IF(CK50&lt;0,1,"-")</f>
        <v>-</v>
      </c>
      <c r="CL55" t="str">
        <f>IF(CL50&lt;0,1,"-")</f>
        <v>-</v>
      </c>
      <c r="CM55" t="str">
        <f>IF(CM50&lt;0,1,"-")</f>
        <v>-</v>
      </c>
      <c r="CN55" t="str">
        <f>IF(CN50&lt;0,1,"-")</f>
        <v>-</v>
      </c>
      <c r="CO55" t="str">
        <f>IF(CO50&lt;0,1,"-")</f>
        <v>-</v>
      </c>
      <c r="CP55" t="str">
        <f>IF(CP50&lt;0,1,"-")</f>
        <v>-</v>
      </c>
      <c r="CQ55" t="str">
        <f>IF(CQ50&lt;0,1,"-")</f>
        <v>-</v>
      </c>
      <c r="CR55" t="str">
        <f>IF(CR50&lt;0,1,"-")</f>
        <v>-</v>
      </c>
      <c r="CS55" t="str">
        <f>IF(CS50&lt;0,1,"-")</f>
        <v>-</v>
      </c>
      <c r="CU55" t="str">
        <f>IF(CU50&lt;0,1,"-")</f>
        <v>-</v>
      </c>
      <c r="CV55" t="str">
        <f>IF(CV50&lt;0,1,"-")</f>
        <v>-</v>
      </c>
      <c r="CW55" t="str">
        <f>IF(CW50&lt;0,1,"-")</f>
        <v>-</v>
      </c>
      <c r="CX55" t="str">
        <f>IF(CX50&lt;0,1,"-")</f>
        <v>-</v>
      </c>
      <c r="CY55" t="str">
        <f>IF(CY50&lt;0,1,"-")</f>
        <v>-</v>
      </c>
      <c r="CZ55" t="str">
        <f>IF(CZ50&lt;0,1,"-")</f>
        <v>-</v>
      </c>
      <c r="DA55" t="str">
        <f>IF(DA50&lt;0,1,"-")</f>
        <v>-</v>
      </c>
      <c r="DB55" t="str">
        <f>IF(DB50&lt;0,1,"-")</f>
        <v>-</v>
      </c>
      <c r="DC55" t="str">
        <f>IF(DC50&lt;0,1,"-")</f>
        <v>-</v>
      </c>
      <c r="DD55" t="str">
        <f>IF(DD50&lt;0,1,"-")</f>
        <v>-</v>
      </c>
      <c r="DE55" t="str">
        <f>IF(DE50&lt;0,1,"-")</f>
        <v>-</v>
      </c>
      <c r="DG55" t="str">
        <f>IF(DG50&lt;0,1,"-")</f>
        <v>-</v>
      </c>
      <c r="DH55" t="str">
        <f>IF(DH50&lt;0,1,"-")</f>
        <v>-</v>
      </c>
      <c r="DI55" t="str">
        <f>IF(DI50&lt;0,1,"-")</f>
        <v>-</v>
      </c>
      <c r="DJ55" t="str">
        <f>IF(DJ50&lt;0,1,"-")</f>
        <v>-</v>
      </c>
      <c r="DK55" t="str">
        <f>IF(DK50&lt;0,1,"-")</f>
        <v>-</v>
      </c>
      <c r="DL55" t="str">
        <f>IF(DL50&lt;0,1,"-")</f>
        <v>-</v>
      </c>
      <c r="DM55" t="str">
        <f>IF(DM50&lt;0,1,"-")</f>
        <v>-</v>
      </c>
      <c r="DN55" t="str">
        <f>IF(DN50&lt;0,1,"-")</f>
        <v>-</v>
      </c>
      <c r="DO55" t="str">
        <f>IF(DO50&lt;0,1,"-")</f>
        <v>-</v>
      </c>
      <c r="DP55" t="str">
        <f>IF(DP50&lt;0,1,"-")</f>
        <v>-</v>
      </c>
      <c r="DQ55" t="str">
        <f>IF(DQ50&lt;0,1,"-")</f>
        <v>-</v>
      </c>
      <c r="DS55" t="str">
        <f>IF(DS50&lt;0,1,"-")</f>
        <v>-</v>
      </c>
      <c r="DT55" t="str">
        <f>IF(DT50&lt;0,1,"-")</f>
        <v>-</v>
      </c>
      <c r="DU55" t="str">
        <f>IF(DU50&lt;0,1,"-")</f>
        <v>-</v>
      </c>
      <c r="DV55" t="str">
        <f>IF(DV50&lt;0,1,"-")</f>
        <v>-</v>
      </c>
      <c r="DW55" t="str">
        <f>IF(DW50&lt;0,1,"-")</f>
        <v>-</v>
      </c>
      <c r="DX55" t="str">
        <f>IF(DX50&lt;0,1,"-")</f>
        <v>-</v>
      </c>
      <c r="DY55" t="str">
        <f>IF(DY50&lt;0,1,"-")</f>
        <v>-</v>
      </c>
      <c r="DZ55" t="str">
        <f>IF(DZ50&lt;0,1,"-")</f>
        <v>-</v>
      </c>
      <c r="EA55" t="str">
        <f>IF(EA50&lt;0,1,"-")</f>
        <v>-</v>
      </c>
      <c r="EB55" t="str">
        <f>IF(EB50&lt;0,1,"-")</f>
        <v>-</v>
      </c>
      <c r="EC55" t="str">
        <f>IF(EC50&lt;0,1,"-")</f>
        <v>-</v>
      </c>
      <c r="EE55" t="str">
        <f>IF(EE50&lt;0,1,"-")</f>
        <v>-</v>
      </c>
      <c r="EF55" t="str">
        <f>IF(EF50&lt;0,1,"-")</f>
        <v>-</v>
      </c>
      <c r="EG55" t="str">
        <f>IF(EG50&lt;0,1,"-")</f>
        <v>-</v>
      </c>
      <c r="EH55" t="str">
        <f>IF(EH50&lt;0,1,"-")</f>
        <v>-</v>
      </c>
      <c r="EI55" t="str">
        <f>IF(EI50&lt;0,1,"-")</f>
        <v>-</v>
      </c>
      <c r="EJ55" t="str">
        <f>IF(EJ50&lt;0,1,"-")</f>
        <v>-</v>
      </c>
      <c r="EK55" t="str">
        <f>IF(EK50&lt;0,1,"-")</f>
        <v>-</v>
      </c>
      <c r="EL55" t="str">
        <f>IF(EL50&lt;0,1,"-")</f>
        <v>-</v>
      </c>
      <c r="EM55" t="str">
        <f>IF(EM50&lt;0,1,"-")</f>
        <v>-</v>
      </c>
      <c r="EN55" t="str">
        <f>IF(EN50&lt;0,1,"-")</f>
        <v>-</v>
      </c>
      <c r="EO55" t="str">
        <f>IF(EO50&lt;0,1,"-")</f>
        <v>-</v>
      </c>
      <c r="EQ55" t="str">
        <f>IF(EQ50&lt;0,1,"-")</f>
        <v>-</v>
      </c>
      <c r="ER55" t="str">
        <f>IF(ER50&lt;0,1,"-")</f>
        <v>-</v>
      </c>
      <c r="ES55" t="str">
        <f>IF(ES50&lt;0,1,"-")</f>
        <v>-</v>
      </c>
      <c r="ET55" t="str">
        <f>IF(ET50&lt;0,1,"-")</f>
        <v>-</v>
      </c>
      <c r="EU55" t="str">
        <f>IF(EU50&lt;0,1,"-")</f>
        <v>-</v>
      </c>
      <c r="EV55" t="str">
        <f>IF(EV50&lt;0,1,"-")</f>
        <v>-</v>
      </c>
      <c r="EW55" t="str">
        <f>IF(EW50&lt;0,1,"-")</f>
        <v>-</v>
      </c>
      <c r="EX55" t="str">
        <f>IF(EX50&lt;0,1,"-")</f>
        <v>-</v>
      </c>
      <c r="EY55" t="str">
        <f>IF(EY50&lt;0,1,"-")</f>
        <v>-</v>
      </c>
      <c r="EZ55" t="str">
        <f>IF(EZ50&lt;0,1,"-")</f>
        <v>-</v>
      </c>
      <c r="FA55" t="str">
        <f>IF(FA50&lt;0,1,"-")</f>
        <v>-</v>
      </c>
      <c r="FC55" t="str">
        <f>IF(FC50&lt;0,1,"-")</f>
        <v>-</v>
      </c>
      <c r="FD55" t="str">
        <f>IF(FD50&lt;0,1,"-")</f>
        <v>-</v>
      </c>
      <c r="FE55" t="str">
        <f>IF(FE50&lt;0,1,"-")</f>
        <v>-</v>
      </c>
      <c r="FF55" t="str">
        <f>IF(FF50&lt;0,1,"-")</f>
        <v>-</v>
      </c>
      <c r="FG55" t="str">
        <f>IF(FG50&lt;0,1,"-")</f>
        <v>-</v>
      </c>
      <c r="FH55" t="str">
        <f>IF(FH50&lt;0,1,"-")</f>
        <v>-</v>
      </c>
      <c r="FI55" t="str">
        <f>IF(FI50&lt;0,1,"-")</f>
        <v>-</v>
      </c>
      <c r="FJ55" t="str">
        <f>IF(FJ50&lt;0,1,"-")</f>
        <v>-</v>
      </c>
      <c r="FK55" t="str">
        <f>IF(FK50&lt;0,1,"-")</f>
        <v>-</v>
      </c>
      <c r="FL55" t="str">
        <f>IF(FL50&lt;0,1,"-")</f>
        <v>-</v>
      </c>
      <c r="FM55" t="str">
        <f>IF(FM50&lt;0,1,"-")</f>
        <v>-</v>
      </c>
    </row>
    <row r="56" spans="1:170">
      <c r="B56" t="str">
        <f>IF(B51&lt;0,1,"-")</f>
        <v>-</v>
      </c>
      <c r="C56" t="str">
        <f>IF(C51&lt;0,1,"-")</f>
        <v>-</v>
      </c>
      <c r="D56" t="str">
        <f>IF(D51&lt;0,1,"-")</f>
        <v>-</v>
      </c>
      <c r="E56" t="str">
        <f>IF(E51&lt;0,1,"-")</f>
        <v>-</v>
      </c>
      <c r="F56" t="str">
        <f>IF(F51&lt;0,1,"-")</f>
        <v>-</v>
      </c>
      <c r="G56" t="str">
        <f>IF(G51&lt;0,1,"-")</f>
        <v>-</v>
      </c>
      <c r="H56" t="str">
        <f>IF(H51&lt;0,1,"-")</f>
        <v>-</v>
      </c>
      <c r="I56" t="str">
        <f>IF(I51&lt;0,1,"-")</f>
        <v>-</v>
      </c>
      <c r="J56" t="str">
        <f>IF(J51&lt;0,1,"-")</f>
        <v>-</v>
      </c>
      <c r="K56" t="str">
        <f>IF(K51&lt;0,1,"-")</f>
        <v>-</v>
      </c>
      <c r="L56" t="str">
        <f>IF(L51&lt;0,1,"-")</f>
        <v>-</v>
      </c>
      <c r="M56" t="str">
        <f>IF(M51&lt;0,1,"-")</f>
        <v>-</v>
      </c>
      <c r="N56" t="str">
        <f>IF(N51&lt;0,1,"-")</f>
        <v>-</v>
      </c>
      <c r="O56" t="str">
        <f>IF(O51&lt;0,1,"-")</f>
        <v>-</v>
      </c>
      <c r="P56" t="str">
        <f>IF(P51&lt;0,1,"-")</f>
        <v>-</v>
      </c>
      <c r="Q56" t="str">
        <f>IF(Q51&lt;0,1,"-")</f>
        <v>-</v>
      </c>
      <c r="R56" t="str">
        <f>IF(R51&lt;0,1,"-")</f>
        <v>-</v>
      </c>
      <c r="S56" t="str">
        <f>IF(S51&lt;0,1,"-")</f>
        <v>-</v>
      </c>
      <c r="T56" t="str">
        <f>IF(T51&lt;0,1,"-")</f>
        <v>-</v>
      </c>
      <c r="U56" t="str">
        <f>IF(U51&lt;0,1,"-")</f>
        <v>-</v>
      </c>
      <c r="V56" t="str">
        <f>IF(V51&lt;0,1,"-")</f>
        <v>-</v>
      </c>
      <c r="W56" t="str">
        <f>IF(W51&lt;0,1,"-")</f>
        <v>-</v>
      </c>
      <c r="X56" t="str">
        <f>IF(X51&lt;0,1,"-")</f>
        <v>-</v>
      </c>
      <c r="Y56" t="str">
        <f>IF(Y51&lt;0,1,"-")</f>
        <v>-</v>
      </c>
      <c r="Z56" t="str">
        <f>IF(Z51&lt;0,1,"-")</f>
        <v>-</v>
      </c>
      <c r="AA56" t="str">
        <f>IF(AA51&lt;0,1,"-")</f>
        <v>-</v>
      </c>
      <c r="AB56" t="str">
        <f>IF(AB51&lt;0,1,"-")</f>
        <v>-</v>
      </c>
      <c r="AC56" t="str">
        <f>IF(AC51&lt;0,1,"-")</f>
        <v>-</v>
      </c>
      <c r="AD56" t="str">
        <f>IF(AD51&lt;0,1,"-")</f>
        <v>-</v>
      </c>
      <c r="AE56" t="str">
        <f>IF(AE51&lt;0,1,"-")</f>
        <v>-</v>
      </c>
      <c r="AF56" t="str">
        <f>IF(AF51&lt;0,1,"-")</f>
        <v>-</v>
      </c>
      <c r="AG56" t="str">
        <f>IF(AG51&lt;0,1,"-")</f>
        <v>-</v>
      </c>
      <c r="AH56" t="str">
        <f>IF(AH51&lt;0,1,"-")</f>
        <v>-</v>
      </c>
      <c r="AI56" t="str">
        <f>IF(AI51&lt;0,1,"-")</f>
        <v>-</v>
      </c>
      <c r="AJ56" t="str">
        <f>IF(AJ51&lt;0,1,"-")</f>
        <v>-</v>
      </c>
      <c r="AK56" t="str">
        <f>IF(AK51&lt;0,1,"-")</f>
        <v>-</v>
      </c>
      <c r="AL56" t="str">
        <f>IF(AL51&lt;0,1,"-")</f>
        <v>-</v>
      </c>
      <c r="AM56" t="str">
        <f>IF(AM51&lt;0,1,"-")</f>
        <v>-</v>
      </c>
      <c r="AN56" t="str">
        <f>IF(AN51&lt;0,1,"-")</f>
        <v>-</v>
      </c>
      <c r="AO56" t="str">
        <f>IF(AO51&lt;0,1,"-")</f>
        <v>-</v>
      </c>
      <c r="AP56" t="str">
        <f>IF(AP51&lt;0,1,"-")</f>
        <v>-</v>
      </c>
      <c r="AQ56" t="str">
        <f>IF(AQ51&lt;0,1,"-")</f>
        <v>-</v>
      </c>
      <c r="AR56" t="str">
        <f>IF(AR51&lt;0,1,"-")</f>
        <v>-</v>
      </c>
      <c r="AS56" t="str">
        <f>IF(AS51&lt;0,1,"-")</f>
        <v>-</v>
      </c>
      <c r="AT56" t="str">
        <f>IF(AT51&lt;0,1,"-")</f>
        <v>-</v>
      </c>
      <c r="AU56" t="str">
        <f>IF(AU51&lt;0,1,"-")</f>
        <v>-</v>
      </c>
      <c r="AV56" t="str">
        <f>IF(AV51&lt;0,1,"-")</f>
        <v>-</v>
      </c>
      <c r="AW56" t="str">
        <f>IF(AW51&lt;0,1,"-")</f>
        <v>-</v>
      </c>
      <c r="AX56" t="str">
        <f>IF(AX51&lt;0,1,"-")</f>
        <v>-</v>
      </c>
      <c r="AY56" t="str">
        <f>IF(AY51&lt;0,1,"-")</f>
        <v>-</v>
      </c>
      <c r="AZ56" t="str">
        <f>IF(AZ51&lt;0,1,"-")</f>
        <v>-</v>
      </c>
      <c r="BA56" t="str">
        <f>IF(BA51&lt;0,1,"-")</f>
        <v>-</v>
      </c>
      <c r="BB56" t="str">
        <f>IF(BB51&lt;0,1,"-")</f>
        <v>-</v>
      </c>
      <c r="BC56" t="str">
        <f>IF(BC51&lt;0,1,"-")</f>
        <v>-</v>
      </c>
      <c r="BD56" t="str">
        <f>IF(BD51&lt;0,1,"-")</f>
        <v>-</v>
      </c>
      <c r="BE56" t="str">
        <f>IF(BE51&lt;0,1,"-")</f>
        <v>-</v>
      </c>
      <c r="BF56" t="str">
        <f>IF(BF51&lt;0,1,"-")</f>
        <v>-</v>
      </c>
      <c r="BG56" t="str">
        <f>IF(BG51&lt;0,1,"-")</f>
        <v>-</v>
      </c>
      <c r="BH56" t="str">
        <f>IF(BH51&lt;0,1,"-")</f>
        <v>-</v>
      </c>
      <c r="BI56" t="str">
        <f>IF(BI51&lt;0,1,"-")</f>
        <v>-</v>
      </c>
      <c r="BK56" t="str">
        <f>IF(BK51&lt;0,1,"-")</f>
        <v>-</v>
      </c>
      <c r="BL56" t="str">
        <f>IF(BL51&lt;0,1,"-")</f>
        <v>-</v>
      </c>
      <c r="BM56" t="str">
        <f>IF(BM51&lt;0,1,"-")</f>
        <v>-</v>
      </c>
      <c r="BN56" t="str">
        <f>IF(BN51&lt;0,1,"-")</f>
        <v>-</v>
      </c>
      <c r="BO56" t="str">
        <f>IF(BO51&lt;0,1,"-")</f>
        <v>-</v>
      </c>
      <c r="BP56" t="str">
        <f>IF(BP51&lt;0,1,"-")</f>
        <v>-</v>
      </c>
      <c r="BQ56" t="str">
        <f>IF(BQ51&lt;0,1,"-")</f>
        <v>-</v>
      </c>
      <c r="BR56" t="str">
        <f>IF(BR51&lt;0,1,"-")</f>
        <v>-</v>
      </c>
      <c r="BS56" t="str">
        <f>IF(BS51&lt;0,1,"-")</f>
        <v>-</v>
      </c>
      <c r="BT56" t="str">
        <f>IF(BT51&lt;0,1,"-")</f>
        <v>-</v>
      </c>
      <c r="BU56" t="str">
        <f>IF(BU51&lt;0,1,"-")</f>
        <v>-</v>
      </c>
      <c r="BW56" t="str">
        <f>IF(BW51&lt;0,1,"-")</f>
        <v>-</v>
      </c>
      <c r="BX56" t="str">
        <f>IF(BX51&lt;0,1,"-")</f>
        <v>-</v>
      </c>
      <c r="BY56" t="str">
        <f>IF(BY51&lt;0,1,"-")</f>
        <v>-</v>
      </c>
      <c r="BZ56" t="str">
        <f>IF(BZ51&lt;0,1,"-")</f>
        <v>-</v>
      </c>
      <c r="CA56" t="str">
        <f>IF(CA51&lt;0,1,"-")</f>
        <v>-</v>
      </c>
      <c r="CB56" t="str">
        <f>IF(CB51&lt;0,1,"-")</f>
        <v>-</v>
      </c>
      <c r="CC56" t="str">
        <f>IF(CC51&lt;0,1,"-")</f>
        <v>-</v>
      </c>
      <c r="CD56" t="str">
        <f>IF(CD51&lt;0,1,"-")</f>
        <v>-</v>
      </c>
      <c r="CE56" t="str">
        <f>IF(CE51&lt;0,1,"-")</f>
        <v>-</v>
      </c>
      <c r="CF56" t="str">
        <f>IF(CF51&lt;0,1,"-")</f>
        <v>-</v>
      </c>
      <c r="CG56" t="str">
        <f>IF(CG51&lt;0,1,"-")</f>
        <v>-</v>
      </c>
      <c r="CI56" t="str">
        <f>IF(CI51&lt;0,1,"-")</f>
        <v>-</v>
      </c>
      <c r="CJ56" t="str">
        <f>IF(CJ51&lt;0,1,"-")</f>
        <v>-</v>
      </c>
      <c r="CK56" t="str">
        <f>IF(CK51&lt;0,1,"-")</f>
        <v>-</v>
      </c>
      <c r="CL56" t="str">
        <f>IF(CL51&lt;0,1,"-")</f>
        <v>-</v>
      </c>
      <c r="CM56" t="str">
        <f>IF(CM51&lt;0,1,"-")</f>
        <v>-</v>
      </c>
      <c r="CN56" t="str">
        <f>IF(CN51&lt;0,1,"-")</f>
        <v>-</v>
      </c>
      <c r="CO56" t="str">
        <f>IF(CO51&lt;0,1,"-")</f>
        <v>-</v>
      </c>
      <c r="CP56" t="str">
        <f>IF(CP51&lt;0,1,"-")</f>
        <v>-</v>
      </c>
      <c r="CQ56" t="str">
        <f>IF(CQ51&lt;0,1,"-")</f>
        <v>-</v>
      </c>
      <c r="CR56" t="str">
        <f>IF(CR51&lt;0,1,"-")</f>
        <v>-</v>
      </c>
      <c r="CS56" t="str">
        <f>IF(CS51&lt;0,1,"-")</f>
        <v>-</v>
      </c>
      <c r="CU56" t="str">
        <f>IF(CU51&lt;0,1,"-")</f>
        <v>-</v>
      </c>
      <c r="CV56" t="str">
        <f>IF(CV51&lt;0,1,"-")</f>
        <v>-</v>
      </c>
      <c r="CW56" t="str">
        <f>IF(CW51&lt;0,1,"-")</f>
        <v>-</v>
      </c>
      <c r="CX56" t="str">
        <f>IF(CX51&lt;0,1,"-")</f>
        <v>-</v>
      </c>
      <c r="CY56" t="str">
        <f>IF(CY51&lt;0,1,"-")</f>
        <v>-</v>
      </c>
      <c r="CZ56" t="str">
        <f>IF(CZ51&lt;0,1,"-")</f>
        <v>-</v>
      </c>
      <c r="DA56" t="str">
        <f>IF(DA51&lt;0,1,"-")</f>
        <v>-</v>
      </c>
      <c r="DB56" t="str">
        <f>IF(DB51&lt;0,1,"-")</f>
        <v>-</v>
      </c>
      <c r="DC56" t="str">
        <f>IF(DC51&lt;0,1,"-")</f>
        <v>-</v>
      </c>
      <c r="DD56" t="str">
        <f>IF(DD51&lt;0,1,"-")</f>
        <v>-</v>
      </c>
      <c r="DE56" t="str">
        <f>IF(DE51&lt;0,1,"-")</f>
        <v>-</v>
      </c>
      <c r="DG56" t="str">
        <f>IF(DG51&lt;0,1,"-")</f>
        <v>-</v>
      </c>
      <c r="DH56" t="str">
        <f>IF(DH51&lt;0,1,"-")</f>
        <v>-</v>
      </c>
      <c r="DI56" t="str">
        <f>IF(DI51&lt;0,1,"-")</f>
        <v>-</v>
      </c>
      <c r="DJ56" t="str">
        <f>IF(DJ51&lt;0,1,"-")</f>
        <v>-</v>
      </c>
      <c r="DK56" t="str">
        <f>IF(DK51&lt;0,1,"-")</f>
        <v>-</v>
      </c>
      <c r="DL56" t="str">
        <f>IF(DL51&lt;0,1,"-")</f>
        <v>-</v>
      </c>
      <c r="DM56" t="str">
        <f>IF(DM51&lt;0,1,"-")</f>
        <v>-</v>
      </c>
      <c r="DN56" t="str">
        <f>IF(DN51&lt;0,1,"-")</f>
        <v>-</v>
      </c>
      <c r="DO56" t="str">
        <f>IF(DO51&lt;0,1,"-")</f>
        <v>-</v>
      </c>
      <c r="DP56" t="str">
        <f>IF(DP51&lt;0,1,"-")</f>
        <v>-</v>
      </c>
      <c r="DQ56" t="str">
        <f>IF(DQ51&lt;0,1,"-")</f>
        <v>-</v>
      </c>
      <c r="DS56" t="str">
        <f>IF(DS51&lt;0,1,"-")</f>
        <v>-</v>
      </c>
      <c r="DT56" t="str">
        <f>IF(DT51&lt;0,1,"-")</f>
        <v>-</v>
      </c>
      <c r="DU56" t="str">
        <f>IF(DU51&lt;0,1,"-")</f>
        <v>-</v>
      </c>
      <c r="DV56" t="str">
        <f>IF(DV51&lt;0,1,"-")</f>
        <v>-</v>
      </c>
      <c r="DW56" t="str">
        <f>IF(DW51&lt;0,1,"-")</f>
        <v>-</v>
      </c>
      <c r="DX56" t="str">
        <f>IF(DX51&lt;0,1,"-")</f>
        <v>-</v>
      </c>
      <c r="DY56" t="str">
        <f>IF(DY51&lt;0,1,"-")</f>
        <v>-</v>
      </c>
      <c r="DZ56" t="str">
        <f>IF(DZ51&lt;0,1,"-")</f>
        <v>-</v>
      </c>
      <c r="EA56" t="str">
        <f>IF(EA51&lt;0,1,"-")</f>
        <v>-</v>
      </c>
      <c r="EB56" t="str">
        <f>IF(EB51&lt;0,1,"-")</f>
        <v>-</v>
      </c>
      <c r="EC56" t="str">
        <f>IF(EC51&lt;0,1,"-")</f>
        <v>-</v>
      </c>
      <c r="EE56" t="str">
        <f>IF(EE51&lt;0,1,"-")</f>
        <v>-</v>
      </c>
      <c r="EF56" t="str">
        <f>IF(EF51&lt;0,1,"-")</f>
        <v>-</v>
      </c>
      <c r="EG56" t="str">
        <f>IF(EG51&lt;0,1,"-")</f>
        <v>-</v>
      </c>
      <c r="EH56" t="str">
        <f>IF(EH51&lt;0,1,"-")</f>
        <v>-</v>
      </c>
      <c r="EI56" t="str">
        <f>IF(EI51&lt;0,1,"-")</f>
        <v>-</v>
      </c>
      <c r="EJ56" t="str">
        <f>IF(EJ51&lt;0,1,"-")</f>
        <v>-</v>
      </c>
      <c r="EK56" t="str">
        <f>IF(EK51&lt;0,1,"-")</f>
        <v>-</v>
      </c>
      <c r="EL56" t="str">
        <f>IF(EL51&lt;0,1,"-")</f>
        <v>-</v>
      </c>
      <c r="EM56" t="str">
        <f>IF(EM51&lt;0,1,"-")</f>
        <v>-</v>
      </c>
      <c r="EN56" t="str">
        <f>IF(EN51&lt;0,1,"-")</f>
        <v>-</v>
      </c>
      <c r="EO56" t="str">
        <f>IF(EO51&lt;0,1,"-")</f>
        <v>-</v>
      </c>
      <c r="EQ56" t="str">
        <f>IF(EQ51&lt;0,1,"-")</f>
        <v>-</v>
      </c>
      <c r="ER56" t="str">
        <f>IF(ER51&lt;0,1,"-")</f>
        <v>-</v>
      </c>
      <c r="ES56" t="str">
        <f>IF(ES51&lt;0,1,"-")</f>
        <v>-</v>
      </c>
      <c r="ET56" t="str">
        <f>IF(ET51&lt;0,1,"-")</f>
        <v>-</v>
      </c>
      <c r="EU56" t="str">
        <f>IF(EU51&lt;0,1,"-")</f>
        <v>-</v>
      </c>
      <c r="EV56" t="str">
        <f>IF(EV51&lt;0,1,"-")</f>
        <v>-</v>
      </c>
      <c r="EW56" t="str">
        <f>IF(EW51&lt;0,1,"-")</f>
        <v>-</v>
      </c>
      <c r="EX56" t="str">
        <f>IF(EX51&lt;0,1,"-")</f>
        <v>-</v>
      </c>
      <c r="EY56" t="str">
        <f>IF(EY51&lt;0,1,"-")</f>
        <v>-</v>
      </c>
      <c r="EZ56" t="str">
        <f>IF(EZ51&lt;0,1,"-")</f>
        <v>-</v>
      </c>
      <c r="FA56" t="str">
        <f>IF(FA51&lt;0,1,"-")</f>
        <v>-</v>
      </c>
      <c r="FC56" t="str">
        <f>IF(FC51&lt;0,1,"-")</f>
        <v>-</v>
      </c>
      <c r="FD56" t="str">
        <f>IF(FD51&lt;0,1,"-")</f>
        <v>-</v>
      </c>
      <c r="FE56" t="str">
        <f>IF(FE51&lt;0,1,"-")</f>
        <v>-</v>
      </c>
      <c r="FF56" t="str">
        <f>IF(FF51&lt;0,1,"-")</f>
        <v>-</v>
      </c>
      <c r="FG56" t="str">
        <f>IF(FG51&lt;0,1,"-")</f>
        <v>-</v>
      </c>
      <c r="FH56" t="str">
        <f>IF(FH51&lt;0,1,"-")</f>
        <v>-</v>
      </c>
      <c r="FI56" t="str">
        <f>IF(FI51&lt;0,1,"-")</f>
        <v>-</v>
      </c>
      <c r="FJ56" t="str">
        <f>IF(FJ51&lt;0,1,"-")</f>
        <v>-</v>
      </c>
      <c r="FK56" t="str">
        <f>IF(FK51&lt;0,1,"-")</f>
        <v>-</v>
      </c>
      <c r="FL56" t="str">
        <f>IF(FL51&lt;0,1,"-")</f>
        <v>-</v>
      </c>
      <c r="FM56" t="str">
        <f>IF(FM51&lt;0,1,"-")</f>
        <v>-</v>
      </c>
    </row>
    <row r="61" spans="1:170">
      <c r="A61" t="str">
        <f>Pellets!A$3</f>
        <v>IntraEU</v>
      </c>
      <c r="B61" s="3">
        <f>1/1000000*SUM(Residues!B$3:M$3)</f>
        <v>10.620578</v>
      </c>
      <c r="C61" s="3">
        <f>1/1000000*SUM(Residues!C$3:N$3)</f>
        <v>10.250316</v>
      </c>
      <c r="D61" s="3">
        <f>1/1000000*SUM(Residues!D$3:O$3)</f>
        <v>9.8316979999999994</v>
      </c>
      <c r="E61" s="3">
        <f>1/1000000*SUM(Residues!E$3:P$3)</f>
        <v>9.7729140000000001</v>
      </c>
      <c r="F61" s="3">
        <f>1/1000000*SUM(Residues!F$3:Q$3)</f>
        <v>9.4204989999999995</v>
      </c>
      <c r="G61" s="3">
        <f>1/1000000*SUM(Residues!G$3:R$3)</f>
        <v>9.3473689999999987</v>
      </c>
      <c r="H61" s="3">
        <f>1/1000000*SUM(Residues!H$3:S$3)</f>
        <v>9.3273299999999999</v>
      </c>
      <c r="I61" s="3">
        <f>1/1000000*SUM(Residues!I$3:T$3)</f>
        <v>9.0086289999999991</v>
      </c>
      <c r="J61" s="3">
        <f>1/1000000*SUM(Residues!J$3:U$3)</f>
        <v>9.2706309999999998</v>
      </c>
      <c r="K61" s="3">
        <f>1/1000000*SUM(Residues!K$3:V$3)</f>
        <v>9.1509889999999992</v>
      </c>
      <c r="L61" s="3">
        <f>1/1000000*SUM(Residues!L$3:W$3)</f>
        <v>8.9695260000000001</v>
      </c>
      <c r="M61" s="3">
        <f>1/1000000*SUM(Residues!M$3:X$3)</f>
        <v>9.0418489999999991</v>
      </c>
      <c r="N61" s="3">
        <f>1/1000000*SUM(Residues!N$3:Y$3)</f>
        <v>9.3929589999999994</v>
      </c>
      <c r="O61" s="3">
        <f>1/1000000*SUM(Residues!O$3:Z$3)</f>
        <v>9.504586999999999</v>
      </c>
      <c r="P61" s="3">
        <f>1/1000000*SUM(Residues!P$3:AA$3)</f>
        <v>9.4983069999999987</v>
      </c>
      <c r="Q61" s="3">
        <f>1/1000000*SUM(Residues!Q$3:AB$3)</f>
        <v>9.2719389999999997</v>
      </c>
      <c r="R61" s="3">
        <f>1/1000000*SUM(Residues!R$3:AC$3)</f>
        <v>9.2725729999999995</v>
      </c>
      <c r="S61" s="3">
        <f>1/1000000*SUM(Residues!S$3:AD$3)</f>
        <v>9.743449</v>
      </c>
      <c r="T61" s="3">
        <f>1/1000000*SUM(Residues!T$3:AE$3)</f>
        <v>9.6403599999999994</v>
      </c>
      <c r="U61" s="3">
        <f>1/1000000*SUM(Residues!U$3:AF$3)</f>
        <v>10.019242999999999</v>
      </c>
      <c r="V61" s="3">
        <f>1/1000000*SUM(Residues!V$3:AG$3)</f>
        <v>9.8406779999999987</v>
      </c>
      <c r="W61" s="3">
        <f>1/1000000*SUM(Residues!W$3:AH$3)</f>
        <v>9.7352039999999995</v>
      </c>
      <c r="X61" s="3">
        <f>1/1000000*SUM(Residues!X$3:AI$3)</f>
        <v>10.175189999999999</v>
      </c>
      <c r="Y61" s="3">
        <f>1/1000000*SUM(Residues!Y$3:AJ$3)</f>
        <v>10.239908999999999</v>
      </c>
      <c r="Z61" s="3">
        <f>1/1000000*SUM(Residues!Z$3:AK$3)</f>
        <v>10.275048999999999</v>
      </c>
      <c r="AA61" s="3">
        <f>1/1000000*SUM(Residues!AA$3:AL$3)</f>
        <v>10.417389999999999</v>
      </c>
      <c r="AB61" s="3">
        <f>1/1000000*SUM(Residues!AB$3:AM$3)</f>
        <v>10.827862999999999</v>
      </c>
      <c r="AC61" s="3">
        <f>1/1000000*SUM(Residues!AC$3:AN$3)</f>
        <v>11.064755999999999</v>
      </c>
      <c r="AD61" s="3">
        <f>1/1000000*SUM(Residues!AD$3:AO$3)</f>
        <v>11.187590999999999</v>
      </c>
      <c r="AE61" s="3">
        <f>1/1000000*SUM(Residues!AE$3:AP$3)</f>
        <v>11.221117</v>
      </c>
      <c r="AF61" s="3">
        <f>1/1000000*SUM(Residues!AF$3:AQ$3)</f>
        <v>11.27708</v>
      </c>
      <c r="AG61" s="3">
        <f>1/1000000*SUM(Residues!AG$3:AR$3)</f>
        <v>11.068012999999999</v>
      </c>
      <c r="AH61" s="3">
        <f>1/1000000*SUM(Residues!AH$3:AS$3)</f>
        <v>10.953567</v>
      </c>
      <c r="AI61" s="3">
        <f>1/1000000*SUM(Residues!AI$3:AT$3)</f>
        <v>10.996767</v>
      </c>
      <c r="AJ61" s="3">
        <f>1/1000000*SUM(Residues!AJ$3:AU$3)</f>
        <v>10.832144999999999</v>
      </c>
      <c r="AK61" s="3">
        <f>1/1000000*SUM(Residues!AK$3:AV$3)</f>
        <v>10.81175</v>
      </c>
      <c r="AL61" s="3">
        <f>1/1000000*SUM(Residues!AL$3:AW$3)</f>
        <v>10.566716999999999</v>
      </c>
      <c r="AM61" s="3">
        <f>1/1000000*SUM(Residues!AM$3:AX$3)</f>
        <v>10.431042999999999</v>
      </c>
      <c r="AN61" s="3">
        <f>1/1000000*SUM(Residues!AN$3:AY$3)</f>
        <v>10.311510999999999</v>
      </c>
      <c r="AO61" s="3">
        <f>1/1000000*SUM(Residues!AO$3:AZ$3)</f>
        <v>10.281836999999999</v>
      </c>
      <c r="AP61" s="3">
        <f>1/1000000*SUM(Residues!AP$3:BA$3)</f>
        <v>10.001277</v>
      </c>
      <c r="AQ61" s="3">
        <f>1/1000000*SUM(Residues!AQ$3:BB$3)</f>
        <v>9.5016759999999998</v>
      </c>
      <c r="AR61" s="3">
        <f>1/1000000*SUM(Residues!AR$3:BC$3)</f>
        <v>9.3707309999999993</v>
      </c>
      <c r="AS61" s="3">
        <f>1/1000000*SUM(Residues!AS$3:BD$3)</f>
        <v>9.4285759999999996</v>
      </c>
      <c r="AT61" s="3">
        <f>1/1000000*SUM(Residues!AT$3:BE$3)</f>
        <v>9.4713770000000004</v>
      </c>
      <c r="AU61" s="3">
        <f>1/1000000*SUM(Residues!AU$3:BF$3)</f>
        <v>9.9442749999999993</v>
      </c>
      <c r="AV61" s="3">
        <f>1/1000000*SUM(Residues!AV$3:BG$3)</f>
        <v>10.078030999999999</v>
      </c>
      <c r="AW61" s="3">
        <f>1/1000000*SUM(Residues!AW$3:BH$3)</f>
        <v>9.8979590000000002</v>
      </c>
      <c r="AX61" s="3">
        <f>1/1000000*SUM(Residues!AX$3:BI$3)</f>
        <v>10.246032</v>
      </c>
      <c r="AY61" s="3">
        <f>1/1000000*SUM(Residues!AY$3:BJ$3)</f>
        <v>10.252682</v>
      </c>
      <c r="AZ61" s="3">
        <f>1/1000000*SUM(Residues!AZ$3:BK$3)</f>
        <v>9.9217479999999991</v>
      </c>
      <c r="BA61" s="3">
        <f>1/1000000*SUM(Residues!BA$3:BL$3)</f>
        <v>10.689406999999999</v>
      </c>
      <c r="BB61" s="3">
        <f>1/1000000*SUM(Residues!BB$3:BM$3)</f>
        <v>11.279232</v>
      </c>
      <c r="BC61" s="3">
        <f>1/1000000*SUM(Residues!BC$3:BN$3)</f>
        <v>12.000010999999999</v>
      </c>
      <c r="BD61" s="3">
        <f>1/1000000*SUM(Residues!BD$3:BO$3)</f>
        <v>12.426249</v>
      </c>
      <c r="BE61" s="3">
        <f>1/1000000*SUM(Residues!BE$3:BP$3)</f>
        <v>12.914643999999999</v>
      </c>
      <c r="BF61" s="3">
        <f>1/1000000*SUM(Residues!BF$3:BQ$3)</f>
        <v>12.929027</v>
      </c>
      <c r="BG61" s="3">
        <f>1/1000000*SUM(Residues!BG$3:BR$3)</f>
        <v>13.009107</v>
      </c>
      <c r="BH61" s="3">
        <f>1/1000000*SUM(Residues!BH$3:BS$3)</f>
        <v>13.349112</v>
      </c>
      <c r="BI61" s="3">
        <f>1/1000000*SUM(Residues!BI$3:BT$3)</f>
        <v>13.808679999999999</v>
      </c>
      <c r="BJ61" s="3">
        <f>1/1000000*SUM(Residues!BJ$3:BU$3)</f>
        <v>13.601821999999999</v>
      </c>
      <c r="BK61" s="3">
        <f>1/1000000*SUM(Residues!BK$3:BV$3)</f>
        <v>14.306448999999999</v>
      </c>
      <c r="BL61" s="3">
        <f>1/1000000*SUM(Residues!BL$3:BW$3)</f>
        <v>15.381587999999999</v>
      </c>
      <c r="BM61" s="3">
        <f>1/1000000*SUM(Residues!BM$3:BX$3)</f>
        <v>15.758255999999999</v>
      </c>
      <c r="BN61" s="3">
        <f>1/1000000*SUM(Residues!BN$3:BY$3)</f>
        <v>16.630523</v>
      </c>
      <c r="BO61" s="3">
        <f>1/1000000*SUM(Residues!BO$3:BZ$3)</f>
        <v>16.944611999999999</v>
      </c>
      <c r="BP61" s="3">
        <f>1/1000000*SUM(Residues!BP$3:CA$3)</f>
        <v>17.554691999999999</v>
      </c>
      <c r="BQ61" s="3">
        <f>1/1000000*SUM(Residues!BQ$3:CB$3)</f>
        <v>17.795964999999999</v>
      </c>
      <c r="BR61" s="3">
        <f>1/1000000*SUM(Residues!BR$3:CC$3)</f>
        <v>18.196707999999997</v>
      </c>
      <c r="BS61" s="3">
        <f>1/1000000*SUM(Residues!BS$3:CD$3)</f>
        <v>18.507659999999998</v>
      </c>
      <c r="BT61" s="3">
        <f>1/1000000*SUM(Residues!BT$3:CE$3)</f>
        <v>18.783930999999999</v>
      </c>
      <c r="BU61" s="3">
        <f>1/1000000*SUM(Residues!BU$3:CF$3)</f>
        <v>18.827652</v>
      </c>
      <c r="BV61" s="3">
        <f>1/1000000*SUM(Residues!BV$3:CG$3)</f>
        <v>19.263196999999998</v>
      </c>
      <c r="BW61" s="3">
        <f>1/1000000*SUM(Residues!BW$3:CH$3)</f>
        <v>18.932313000000001</v>
      </c>
      <c r="BX61" s="3">
        <f>1/1000000*SUM(Residues!BX$3:CI$3)</f>
        <v>18.539017999999999</v>
      </c>
      <c r="BY61" s="3">
        <f>1/1000000*SUM(Residues!BY$3:CJ$3)</f>
        <v>18.224709999999998</v>
      </c>
      <c r="BZ61" s="3">
        <f>1/1000000*SUM(Residues!BZ$3:CK$3)</f>
        <v>17.193459000000001</v>
      </c>
      <c r="CA61" s="3">
        <f>1/1000000*SUM(Residues!CA$3:CL$3)</f>
        <v>16.944492</v>
      </c>
      <c r="CB61" s="3">
        <f>1/1000000*SUM(Residues!CB$3:CM$3)</f>
        <v>16.234894999999998</v>
      </c>
      <c r="CC61" s="3">
        <f>1/1000000*SUM(Residues!CC$3:CN$3)</f>
        <v>15.593776999999999</v>
      </c>
      <c r="CD61" s="3">
        <f>1/1000000*SUM(Residues!CD$3:CO$3)</f>
        <v>15.400820999999999</v>
      </c>
      <c r="CE61" s="3">
        <f>1/1000000*SUM(Residues!CE$3:CP$3)</f>
        <v>14.999397</v>
      </c>
      <c r="CF61" s="3">
        <f>1/1000000*SUM(Residues!CF$3:CQ$3)</f>
        <v>13.847339</v>
      </c>
      <c r="CG61" s="3">
        <f>1/1000000*SUM(Residues!CG$3:CR$3)</f>
        <v>12.975956</v>
      </c>
      <c r="CH61" s="3">
        <f>1/1000000*SUM(Residues!CH$3:CS$3)</f>
        <v>12.155669</v>
      </c>
      <c r="CI61" s="3">
        <f>1/1000000*SUM(Residues!CI$3:CT$3)</f>
        <v>11.626624</v>
      </c>
      <c r="CJ61" s="3">
        <f>1/1000000*SUM(Residues!CJ$3:CU$3)</f>
        <v>11.305175999999999</v>
      </c>
      <c r="CK61" s="3">
        <f>1/1000000*SUM(Residues!CK$3:CV$3)</f>
        <v>10.588215</v>
      </c>
      <c r="CL61" s="3">
        <f>1/1000000*SUM(Residues!CL$3:CW$3)</f>
        <v>10.039771</v>
      </c>
      <c r="CM61" s="3">
        <f>1/1000000*SUM(Residues!CM$3:CX$3)</f>
        <v>9.0184680000000004</v>
      </c>
      <c r="CN61" s="3">
        <f>1/1000000*SUM(Residues!CN$3:CY$3)</f>
        <v>8.4663519999999988</v>
      </c>
      <c r="CO61" s="3">
        <f>1/1000000*SUM(Residues!CO$3:CZ$3)</f>
        <v>8.2549949999999992</v>
      </c>
      <c r="CP61" s="3">
        <f>1/1000000*SUM(Residues!CP$3:DA$3)</f>
        <v>7.9025799999999995</v>
      </c>
      <c r="CQ61" s="3">
        <f>1/1000000*SUM(Residues!CQ$3:DB$3)</f>
        <v>7.402037</v>
      </c>
      <c r="CR61" s="3">
        <f>1/1000000*SUM(Residues!CR$3:DC$3)</f>
        <v>7.6100889999999994</v>
      </c>
      <c r="CS61" s="3">
        <f>1/1000000*SUM(Residues!CS$3:DD$3)</f>
        <v>7.8794369999999994</v>
      </c>
      <c r="CT61" s="3">
        <f>1/1000000*SUM(Residues!CT$3:DE$3)</f>
        <v>8.0936279999999989</v>
      </c>
      <c r="CU61" s="3">
        <f>1/1000000*SUM(Residues!CU$3:DF$3)</f>
        <v>8.1357359999999996</v>
      </c>
      <c r="CV61" s="3">
        <f>1/1000000*SUM(Residues!CV$3:DG$3)</f>
        <v>7.8632409999999995</v>
      </c>
      <c r="CW61" s="3">
        <f>1/1000000*SUM(Residues!CW$3:DH$3)</f>
        <v>7.6302379999999994</v>
      </c>
      <c r="CX61" s="3">
        <f>1/1000000*SUM(Residues!CX$3:DI$3)</f>
        <v>7.7068509999999995</v>
      </c>
      <c r="CY61" s="3">
        <f>1/1000000*SUM(Residues!CY$3:DJ$3)</f>
        <v>8.087299999999999</v>
      </c>
      <c r="CZ61" s="3">
        <f>1/1000000*SUM(Residues!CZ$3:DK$3)</f>
        <v>8.2780129999999996</v>
      </c>
      <c r="DA61" s="3">
        <f>1/1000000*SUM(Residues!DA$3:DL$3)</f>
        <v>8.0769559999999991</v>
      </c>
      <c r="DB61" s="3">
        <f>1/1000000*SUM(Residues!DB$3:DM$3)</f>
        <v>8.2348489999999988</v>
      </c>
      <c r="DC61" s="3">
        <f>1/1000000*SUM(Residues!DC$3:DN$3)</f>
        <v>8.2879909999999999</v>
      </c>
      <c r="DD61" s="3">
        <f>1/1000000*SUM(Residues!DD$3:DO$3)</f>
        <v>8.5752539999999993</v>
      </c>
      <c r="DE61" s="3">
        <f>1/1000000*SUM(Residues!DE$3:DP$3)</f>
        <v>8.841740999999999</v>
      </c>
      <c r="DF61" s="3">
        <f>1/1000000*SUM(Residues!DF$3:DQ$3)</f>
        <v>8.8584579999999988</v>
      </c>
      <c r="DG61" s="3">
        <f>1/1000000*SUM(Residues!DG$3:DR$3)</f>
        <v>9.5249419999999994</v>
      </c>
      <c r="DH61" s="3">
        <f>1/1000000*SUM(Residues!DH$3:DS$3)</f>
        <v>9.8013630000000003</v>
      </c>
      <c r="DI61" s="3">
        <f>1/1000000*SUM(Residues!DI$3:DT$3)</f>
        <v>10.309042</v>
      </c>
      <c r="DJ61" s="3">
        <f>1/1000000*SUM(Residues!DJ$3:DU$3)</f>
        <v>10.633811</v>
      </c>
      <c r="DK61" s="3">
        <f>1/1000000*SUM(Residues!DK$3:DV$3)</f>
        <v>11.281063</v>
      </c>
      <c r="DL61" s="3">
        <f>1/1000000*SUM(Residues!DL$3:DW$3)</f>
        <v>11.482289999999999</v>
      </c>
      <c r="DM61" s="3">
        <f>1/1000000*SUM(Residues!DM$3:DX$3)</f>
        <v>11.973613</v>
      </c>
      <c r="DN61" s="3">
        <f>1/1000000*SUM(Residues!DN$3:DY$3)</f>
        <v>11.757728999999999</v>
      </c>
      <c r="DO61" s="3">
        <f>1/1000000*SUM(Residues!DO$3:DZ$3)</f>
        <v>11.891952999999999</v>
      </c>
      <c r="DP61" s="3">
        <f>1/1000000*SUM(Residues!DP$3:EA$3)</f>
        <v>11.408197999999999</v>
      </c>
      <c r="DQ61" s="3">
        <f>1/1000000*SUM(Residues!DQ$3:EB$3)</f>
        <v>11.367856</v>
      </c>
      <c r="DR61" s="3">
        <f>1/1000000*SUM(Residues!DR$3:EC$3)</f>
        <v>11.235633</v>
      </c>
      <c r="DS61" s="3">
        <f>1/1000000*SUM(Residues!DS$3:ED$3)</f>
        <v>10.853888</v>
      </c>
      <c r="DT61" s="3">
        <f>1/1000000*SUM(Residues!DT$3:EE$3)</f>
        <v>11.818697999999999</v>
      </c>
      <c r="DU61" s="3">
        <f>1/1000000*SUM(Residues!DU$3:EF$3)</f>
        <v>12.902502</v>
      </c>
      <c r="DV61" s="3">
        <f>1/1000000*SUM(Residues!DV$3:EG$3)</f>
        <v>14.122544999999999</v>
      </c>
      <c r="DW61" s="3">
        <f>1/1000000*SUM(Residues!DW$3:EH$3)</f>
        <v>13.801034999999999</v>
      </c>
      <c r="DX61" s="3">
        <f>1/1000000*SUM(Residues!DX$3:EI$3)</f>
        <v>14.289992999999999</v>
      </c>
      <c r="DY61" s="3">
        <f>1/1000000*SUM(Residues!DY$3:EJ$3)</f>
        <v>14.451417999999999</v>
      </c>
      <c r="DZ61" s="3">
        <f>1/1000000*SUM(Residues!DZ$3:EK$3)</f>
        <v>14.800044</v>
      </c>
      <c r="EA61" s="3">
        <f>1/1000000*SUM(Residues!EA$3:EL$3)</f>
        <v>15.298753999999999</v>
      </c>
      <c r="EB61" s="3">
        <f>1/1000000*SUM(Residues!EB$3:EM$3)</f>
        <v>16.572308</v>
      </c>
      <c r="EC61" s="3">
        <f>1/1000000*SUM(Residues!EC$3:EN$3)</f>
        <v>17.260165000000001</v>
      </c>
      <c r="ED61" s="3">
        <f>1/1000000*SUM(Residues!ED$3:EO$3)</f>
        <v>17.536080999999999</v>
      </c>
      <c r="EE61" s="3">
        <f>1/1000000*SUM(Residues!EE$3:EP$3)</f>
        <v>17.609856000000001</v>
      </c>
      <c r="EF61" s="3">
        <f>1/1000000*SUM(Residues!EF$3:EQ$3)</f>
        <v>16.797264999999999</v>
      </c>
      <c r="EG61" s="3">
        <f>1/1000000*SUM(Residues!EG$3:ER$3)</f>
        <v>16.186184000000001</v>
      </c>
      <c r="EH61" s="3">
        <f>1/1000000*SUM(Residues!EH$3:ES$3)</f>
        <v>15.434355999999999</v>
      </c>
      <c r="EI61" s="3">
        <f>1/1000000*SUM(Residues!EI$3:ET$3)</f>
        <v>15.862497999999999</v>
      </c>
      <c r="EJ61" s="3">
        <f>1/1000000*SUM(Residues!EJ$3:EU$3)</f>
        <v>15.890500999999999</v>
      </c>
      <c r="EK61" s="3">
        <f>1/1000000*SUM(Residues!EK$3:EV$3)</f>
        <v>15.688587</v>
      </c>
      <c r="EL61" s="3">
        <f>1/1000000*SUM(Residues!EL$3:EW$3)</f>
        <v>15.535791999999999</v>
      </c>
      <c r="EM61" s="3">
        <f>1/1000000*SUM(Residues!EM$3:EX$3)</f>
        <v>15.102798</v>
      </c>
      <c r="EN61" s="3">
        <f>1/1000000*SUM(Residues!EN$3:EY$3)</f>
        <v>14.065888999999999</v>
      </c>
      <c r="EO61" s="3">
        <f>1/1000000*SUM(Residues!EO$3:EZ$3)</f>
        <v>13.057371999999999</v>
      </c>
      <c r="EP61" s="3">
        <f>1/1000000*SUM(Residues!EP$3:FA$3)</f>
        <v>13.171956999999999</v>
      </c>
      <c r="EQ61" s="3">
        <f>1/1000000*SUM(Residues!EQ$3:FB$3)</f>
        <v>12.949214</v>
      </c>
      <c r="ER61" s="3">
        <f>1/1000000*SUM(Residues!ER$3:FC$3)</f>
        <v>12.659120999999999</v>
      </c>
      <c r="ES61" s="3">
        <f>1/1000000*SUM(Residues!ES$3:FD$3)</f>
        <v>12.026308999999999</v>
      </c>
      <c r="ET61" s="3">
        <f>1/1000000*SUM(Residues!ET$3:FE$3)</f>
        <v>11.175155999999999</v>
      </c>
      <c r="EU61" s="3">
        <f>1/1000000*SUM(Residues!EU$3:FF$3)</f>
        <v>10.658935</v>
      </c>
      <c r="EV61" s="3">
        <f>1/1000000*SUM(Residues!EV$3:FG$3)</f>
        <v>10.033351</v>
      </c>
      <c r="EW61" s="3">
        <f>1/1000000*SUM(Residues!EW$3:FH$3)</f>
        <v>9.9279569999999993</v>
      </c>
      <c r="EX61" s="3">
        <f>1/1000000*SUM(Residues!EX$3:FI$3)</f>
        <v>9.6743379999999988</v>
      </c>
      <c r="EY61" s="3">
        <f>1/1000000*SUM(Residues!EY$3:FJ$3)</f>
        <v>9.5505829999999996</v>
      </c>
      <c r="EZ61" s="3">
        <f>1/1000000*SUM(Residues!EZ$3:FK$3)</f>
        <v>9.854927</v>
      </c>
      <c r="FA61" s="3">
        <f>1/1000000*SUM(Residues!FA$3:FL$3)</f>
        <v>10.211905</v>
      </c>
      <c r="FB61" s="3">
        <f>1/1000000*SUM(Residues!FB$3:FM$3)</f>
        <v>9.9608840000000001</v>
      </c>
      <c r="FC61" s="3">
        <f>1/1000000*SUM(Residues!FC$3:FN$3)</f>
        <v>10.432219</v>
      </c>
      <c r="FD61" s="3">
        <f>1/1000000*SUM(Residues!FD$3:FO$3)</f>
        <v>10.813976</v>
      </c>
      <c r="FE61" s="3">
        <f>1/1000000*SUM(Residues!FE$3:FP$3)</f>
        <v>11.518779</v>
      </c>
      <c r="FF61" s="3">
        <f>1/1000000*SUM(Residues!FF$3:FQ$3)</f>
        <v>12.174579999999999</v>
      </c>
      <c r="FG61" s="3">
        <f>1/1000000*SUM(Residues!FG$3:FR$3)</f>
        <v>12.994384</v>
      </c>
      <c r="FH61" s="3">
        <f>1/1000000*SUM(Residues!FH$3:FS$3)</f>
        <v>14.092411999999999</v>
      </c>
      <c r="FI61" s="3">
        <f>1/1000000*SUM(Residues!FI$3:FT$3)</f>
        <v>14.7256</v>
      </c>
      <c r="FJ61" s="3">
        <f>1/1000000*SUM(Residues!FJ$3:FU$3)</f>
        <v>15.542129999999998</v>
      </c>
      <c r="FK61" s="3">
        <f>1/1000000*SUM(Residues!FK$3:FV$3)</f>
        <v>16.246866000000001</v>
      </c>
      <c r="FL61" s="3">
        <f>1/1000000*SUM(Residues!FL$3:FW$3)</f>
        <v>16.692889999999998</v>
      </c>
      <c r="FM61" s="3">
        <f>1/1000000*SUM(Residues!FM$3:FX$3)</f>
        <v>15.651791999999999</v>
      </c>
      <c r="FN61" s="3">
        <f>1/1000000*SUM(Residues!FN$3:FY$3)</f>
        <v>14.925744</v>
      </c>
    </row>
    <row r="62" spans="1:170">
      <c r="A62" t="str">
        <f>Pellets!A$4</f>
        <v>ExtraEU</v>
      </c>
      <c r="B62" s="3">
        <f>1/1000000*SUM(Residues!B$4:M$4)</f>
        <v>1.0657E-2</v>
      </c>
      <c r="C62" s="3">
        <f>1/1000000*SUM(Residues!C$4:N$4)</f>
        <v>1.0704999999999999E-2</v>
      </c>
      <c r="D62" s="3">
        <f>1/1000000*SUM(Residues!D$4:O$4)</f>
        <v>1.0704999999999999E-2</v>
      </c>
      <c r="E62" s="3">
        <f>1/1000000*SUM(Residues!E$4:P$4)</f>
        <v>1.4664999999999999E-2</v>
      </c>
      <c r="F62" s="3">
        <f>1/1000000*SUM(Residues!F$4:Q$4)</f>
        <v>1.7521999999999999E-2</v>
      </c>
      <c r="G62" s="3">
        <f>1/1000000*SUM(Residues!G$4:R$4)</f>
        <v>1.4803999999999999E-2</v>
      </c>
      <c r="H62" s="3">
        <f>1/1000000*SUM(Residues!H$4:S$4)</f>
        <v>1.5054E-2</v>
      </c>
      <c r="I62" s="3">
        <f>1/1000000*SUM(Residues!I$4:T$4)</f>
        <v>1.4421999999999999E-2</v>
      </c>
      <c r="J62" s="3">
        <f>1/1000000*SUM(Residues!J$4:U$4)</f>
        <v>1.4421999999999999E-2</v>
      </c>
      <c r="K62" s="3">
        <f>1/1000000*SUM(Residues!K$4:V$4)</f>
        <v>1.9525000000000001E-2</v>
      </c>
      <c r="L62" s="3">
        <f>1/1000000*SUM(Residues!L$4:W$4)</f>
        <v>1.5623E-2</v>
      </c>
      <c r="M62" s="3">
        <f>1/1000000*SUM(Residues!M$4:X$4)</f>
        <v>1.2822999999999999E-2</v>
      </c>
      <c r="N62" s="3">
        <f>1/1000000*SUM(Residues!N$4:Y$4)</f>
        <v>2.3643999999999998E-2</v>
      </c>
      <c r="O62" s="3">
        <f>1/1000000*SUM(Residues!O$4:Z$4)</f>
        <v>2.5675E-2</v>
      </c>
      <c r="P62" s="3">
        <f>1/1000000*SUM(Residues!P$4:AA$4)</f>
        <v>2.5675E-2</v>
      </c>
      <c r="Q62" s="3">
        <f>1/1000000*SUM(Residues!Q$4:AB$4)</f>
        <v>3.8588999999999998E-2</v>
      </c>
      <c r="R62" s="3">
        <f>1/1000000*SUM(Residues!R$4:AC$4)</f>
        <v>3.8536999999999995E-2</v>
      </c>
      <c r="S62" s="3">
        <f>1/1000000*SUM(Residues!S$4:AD$4)</f>
        <v>4.0826000000000001E-2</v>
      </c>
      <c r="T62" s="3">
        <f>1/1000000*SUM(Residues!T$4:AE$4)</f>
        <v>4.2006999999999996E-2</v>
      </c>
      <c r="U62" s="3">
        <f>1/1000000*SUM(Residues!U$4:AF$4)</f>
        <v>4.2007999999999997E-2</v>
      </c>
      <c r="V62" s="3">
        <f>1/1000000*SUM(Residues!V$4:AG$4)</f>
        <v>4.2007999999999997E-2</v>
      </c>
      <c r="W62" s="3">
        <f>1/1000000*SUM(Residues!W$4:AH$4)</f>
        <v>3.7449999999999997E-2</v>
      </c>
      <c r="X62" s="3">
        <f>1/1000000*SUM(Residues!X$4:AI$4)</f>
        <v>4.5961999999999996E-2</v>
      </c>
      <c r="Y62" s="3">
        <f>1/1000000*SUM(Residues!Y$4:AJ$4)</f>
        <v>4.6597E-2</v>
      </c>
      <c r="Z62" s="3">
        <f>1/1000000*SUM(Residues!Z$4:AK$4)</f>
        <v>3.5777999999999997E-2</v>
      </c>
      <c r="AA62" s="3">
        <f>1/1000000*SUM(Residues!AA$4:AL$4)</f>
        <v>3.3699E-2</v>
      </c>
      <c r="AB62" s="3">
        <f>1/1000000*SUM(Residues!AB$4:AM$4)</f>
        <v>3.3702999999999997E-2</v>
      </c>
      <c r="AC62" s="3">
        <f>1/1000000*SUM(Residues!AC$4:AN$4)</f>
        <v>2.0617E-2</v>
      </c>
      <c r="AD62" s="3">
        <f>1/1000000*SUM(Residues!AD$4:AO$4)</f>
        <v>2.2654000000000001E-2</v>
      </c>
      <c r="AE62" s="3">
        <f>1/1000000*SUM(Residues!AE$4:AP$4)</f>
        <v>3.1269999999999999E-2</v>
      </c>
      <c r="AF62" s="3">
        <f>1/1000000*SUM(Residues!AF$4:AQ$4)</f>
        <v>2.9838999999999997E-2</v>
      </c>
      <c r="AG62" s="3">
        <f>1/1000000*SUM(Residues!AG$4:AR$4)</f>
        <v>3.6662E-2</v>
      </c>
      <c r="AH62" s="3">
        <f>1/1000000*SUM(Residues!AH$4:AS$4)</f>
        <v>4.1374000000000001E-2</v>
      </c>
      <c r="AI62" s="3">
        <f>1/1000000*SUM(Residues!AI$4:AT$4)</f>
        <v>4.3421999999999995E-2</v>
      </c>
      <c r="AJ62" s="3">
        <f>1/1000000*SUM(Residues!AJ$4:AU$4)</f>
        <v>4.2838999999999995E-2</v>
      </c>
      <c r="AK62" s="3">
        <f>1/1000000*SUM(Residues!AK$4:AV$4)</f>
        <v>4.5637999999999998E-2</v>
      </c>
      <c r="AL62" s="3">
        <f>1/1000000*SUM(Residues!AL$4:AW$4)</f>
        <v>4.5936999999999999E-2</v>
      </c>
      <c r="AM62" s="3">
        <f>1/1000000*SUM(Residues!AM$4:AX$4)</f>
        <v>5.2408999999999997E-2</v>
      </c>
      <c r="AN62" s="3">
        <f>1/1000000*SUM(Residues!AN$4:AY$4)</f>
        <v>5.2904E-2</v>
      </c>
      <c r="AO62" s="3">
        <f>1/1000000*SUM(Residues!AO$4:AZ$4)</f>
        <v>6.1224999999999995E-2</v>
      </c>
      <c r="AP62" s="3">
        <f>1/1000000*SUM(Residues!AP$4:BA$4)</f>
        <v>0.10642799999999999</v>
      </c>
      <c r="AQ62" s="3">
        <f>1/1000000*SUM(Residues!AQ$4:BB$4)</f>
        <v>9.5555000000000001E-2</v>
      </c>
      <c r="AR62" s="3">
        <f>1/1000000*SUM(Residues!AR$4:BC$4)</f>
        <v>0.100079</v>
      </c>
      <c r="AS62" s="3">
        <f>1/1000000*SUM(Residues!AS$4:BD$4)</f>
        <v>9.5052999999999999E-2</v>
      </c>
      <c r="AT62" s="3">
        <f>1/1000000*SUM(Residues!AT$4:BE$4)</f>
        <v>9.0661999999999993E-2</v>
      </c>
      <c r="AU62" s="3">
        <f>1/1000000*SUM(Residues!AU$4:BF$4)</f>
        <v>8.8068999999999995E-2</v>
      </c>
      <c r="AV62" s="3">
        <f>1/1000000*SUM(Residues!AV$4:BG$4)</f>
        <v>9.5522999999999997E-2</v>
      </c>
      <c r="AW62" s="3">
        <f>1/1000000*SUM(Residues!AW$4:BH$4)</f>
        <v>9.8194999999999991E-2</v>
      </c>
      <c r="AX62" s="3">
        <f>1/1000000*SUM(Residues!AX$4:BI$4)</f>
        <v>0.101975</v>
      </c>
      <c r="AY62" s="3">
        <f>1/1000000*SUM(Residues!AY$4:BJ$4)</f>
        <v>0.10578399999999999</v>
      </c>
      <c r="AZ62" s="3">
        <f>1/1000000*SUM(Residues!AZ$4:BK$4)</f>
        <v>0.13212599999999999</v>
      </c>
      <c r="BA62" s="3">
        <f>1/1000000*SUM(Residues!BA$4:BL$4)</f>
        <v>0.13417299999999999</v>
      </c>
      <c r="BB62" s="3">
        <f>1/1000000*SUM(Residues!BB$4:BM$4)</f>
        <v>0.146814</v>
      </c>
      <c r="BC62" s="3">
        <f>1/1000000*SUM(Residues!BC$4:BN$4)</f>
        <v>0.15381799999999998</v>
      </c>
      <c r="BD62" s="3">
        <f>1/1000000*SUM(Residues!BD$4:BO$4)</f>
        <v>0.162021</v>
      </c>
      <c r="BE62" s="3">
        <f>1/1000000*SUM(Residues!BE$4:BP$4)</f>
        <v>0.17192199999999999</v>
      </c>
      <c r="BF62" s="3">
        <f>1/1000000*SUM(Residues!BF$4:BQ$4)</f>
        <v>0.18156600000000001</v>
      </c>
      <c r="BG62" s="3">
        <f>1/1000000*SUM(Residues!BG$4:BR$4)</f>
        <v>0.205649</v>
      </c>
      <c r="BH62" s="3">
        <f>1/1000000*SUM(Residues!BH$4:BS$4)</f>
        <v>0.22301099999999999</v>
      </c>
      <c r="BI62" s="3">
        <f>1/1000000*SUM(Residues!BI$4:BT$4)</f>
        <v>0.23566299999999998</v>
      </c>
      <c r="BJ62" s="3">
        <f>1/1000000*SUM(Residues!BJ$4:BU$4)</f>
        <v>0.26126899999999997</v>
      </c>
      <c r="BK62" s="3">
        <f>1/1000000*SUM(Residues!BK$4:BV$4)</f>
        <v>0.288024</v>
      </c>
      <c r="BL62" s="3">
        <f>1/1000000*SUM(Residues!BL$4:BW$4)</f>
        <v>0.28633500000000001</v>
      </c>
      <c r="BM62" s="3">
        <f>1/1000000*SUM(Residues!BM$4:BX$4)</f>
        <v>0.35250499999999996</v>
      </c>
      <c r="BN62" s="3">
        <f>1/1000000*SUM(Residues!BN$4:BY$4)</f>
        <v>0.32237299999999997</v>
      </c>
      <c r="BO62" s="3">
        <f>1/1000000*SUM(Residues!BO$4:BZ$4)</f>
        <v>0.33184999999999998</v>
      </c>
      <c r="BP62" s="3">
        <f>1/1000000*SUM(Residues!BP$4:CA$4)</f>
        <v>0.34344999999999998</v>
      </c>
      <c r="BQ62" s="3">
        <f>1/1000000*SUM(Residues!BQ$4:CB$4)</f>
        <v>0.36776199999999998</v>
      </c>
      <c r="BR62" s="3">
        <f>1/1000000*SUM(Residues!BR$4:CC$4)</f>
        <v>0.388463</v>
      </c>
      <c r="BS62" s="3">
        <f>1/1000000*SUM(Residues!BS$4:CD$4)</f>
        <v>0.40070800000000001</v>
      </c>
      <c r="BT62" s="3">
        <f>1/1000000*SUM(Residues!BT$4:CE$4)</f>
        <v>0.396339</v>
      </c>
      <c r="BU62" s="3">
        <f>1/1000000*SUM(Residues!BU$4:CF$4)</f>
        <v>0.43141699999999999</v>
      </c>
      <c r="BV62" s="3">
        <f>1/1000000*SUM(Residues!BV$4:CG$4)</f>
        <v>0.45054699999999998</v>
      </c>
      <c r="BW62" s="3">
        <f>1/1000000*SUM(Residues!BW$4:CH$4)</f>
        <v>0.42678699999999997</v>
      </c>
      <c r="BX62" s="3">
        <f>1/1000000*SUM(Residues!BX$4:CI$4)</f>
        <v>0.44320199999999998</v>
      </c>
      <c r="BY62" s="3">
        <f>1/1000000*SUM(Residues!BY$4:CJ$4)</f>
        <v>0.37909699999999996</v>
      </c>
      <c r="BZ62" s="3">
        <f>1/1000000*SUM(Residues!BZ$4:CK$4)</f>
        <v>0.35736399999999996</v>
      </c>
      <c r="CA62" s="3">
        <f>1/1000000*SUM(Residues!CA$4:CL$4)</f>
        <v>0.37828200000000001</v>
      </c>
      <c r="CB62" s="3">
        <f>1/1000000*SUM(Residues!CB$4:CM$4)</f>
        <v>0.37771199999999999</v>
      </c>
      <c r="CC62" s="3">
        <f>1/1000000*SUM(Residues!CC$4:CN$4)</f>
        <v>0.40550799999999998</v>
      </c>
      <c r="CD62" s="3">
        <f>1/1000000*SUM(Residues!CD$4:CO$4)</f>
        <v>0.391289</v>
      </c>
      <c r="CE62" s="3">
        <f>1/1000000*SUM(Residues!CE$4:CP$4)</f>
        <v>0.40326099999999998</v>
      </c>
      <c r="CF62" s="3">
        <f>1/1000000*SUM(Residues!CF$4:CQ$4)</f>
        <v>0.39589399999999997</v>
      </c>
      <c r="CG62" s="3">
        <f>1/1000000*SUM(Residues!CG$4:CR$4)</f>
        <v>0.349329</v>
      </c>
      <c r="CH62" s="3">
        <f>1/1000000*SUM(Residues!CH$4:CS$4)</f>
        <v>0.32555799999999996</v>
      </c>
      <c r="CI62" s="3">
        <f>1/1000000*SUM(Residues!CI$4:CT$4)</f>
        <v>0.356937</v>
      </c>
      <c r="CJ62" s="3">
        <f>1/1000000*SUM(Residues!CJ$4:CU$4)</f>
        <v>0.34501199999999999</v>
      </c>
      <c r="CK62" s="3">
        <f>1/1000000*SUM(Residues!CK$4:CV$4)</f>
        <v>0.33464299999999997</v>
      </c>
      <c r="CL62" s="3">
        <f>1/1000000*SUM(Residues!CL$4:CW$4)</f>
        <v>0.34523699999999996</v>
      </c>
      <c r="CM62" s="3">
        <f>1/1000000*SUM(Residues!CM$4:CX$4)</f>
        <v>0.32265199999999999</v>
      </c>
      <c r="CN62" s="3">
        <f>1/1000000*SUM(Residues!CN$4:CY$4)</f>
        <v>0.31724199999999997</v>
      </c>
      <c r="CO62" s="3">
        <f>1/1000000*SUM(Residues!CO$4:CZ$4)</f>
        <v>0.27777299999999999</v>
      </c>
      <c r="CP62" s="3">
        <f>1/1000000*SUM(Residues!CP$4:DA$4)</f>
        <v>0.27183999999999997</v>
      </c>
      <c r="CQ62" s="3">
        <f>1/1000000*SUM(Residues!CQ$4:DB$4)</f>
        <v>0.27774099999999996</v>
      </c>
      <c r="CR62" s="3">
        <f>1/1000000*SUM(Residues!CR$4:DC$4)</f>
        <v>0.28122799999999998</v>
      </c>
      <c r="CS62" s="3">
        <f>1/1000000*SUM(Residues!CS$4:DD$4)</f>
        <v>0.33549699999999999</v>
      </c>
      <c r="CT62" s="3">
        <f>1/1000000*SUM(Residues!CT$4:DE$4)</f>
        <v>0.32249899999999998</v>
      </c>
      <c r="CU62" s="3">
        <f>1/1000000*SUM(Residues!CU$4:DF$4)</f>
        <v>0.31134999999999996</v>
      </c>
      <c r="CV62" s="3">
        <f>1/1000000*SUM(Residues!CV$4:DG$4)</f>
        <v>0.31032100000000001</v>
      </c>
      <c r="CW62" s="3">
        <f>1/1000000*SUM(Residues!CW$4:DH$4)</f>
        <v>0.32894799999999996</v>
      </c>
      <c r="CX62" s="3">
        <f>1/1000000*SUM(Residues!CX$4:DI$4)</f>
        <v>0.322189</v>
      </c>
      <c r="CY62" s="3">
        <f>1/1000000*SUM(Residues!CY$4:DJ$4)</f>
        <v>0.35613</v>
      </c>
      <c r="CZ62" s="3">
        <f>1/1000000*SUM(Residues!CZ$4:DK$4)</f>
        <v>0.38001499999999999</v>
      </c>
      <c r="DA62" s="3">
        <f>1/1000000*SUM(Residues!DA$4:DL$4)</f>
        <v>0.40013499999999996</v>
      </c>
      <c r="DB62" s="3">
        <f>1/1000000*SUM(Residues!DB$4:DM$4)</f>
        <v>0.39302199999999998</v>
      </c>
      <c r="DC62" s="3">
        <f>1/1000000*SUM(Residues!DC$4:DN$4)</f>
        <v>0.351024</v>
      </c>
      <c r="DD62" s="3">
        <f>1/1000000*SUM(Residues!DD$4:DO$4)</f>
        <v>0.35382199999999997</v>
      </c>
      <c r="DE62" s="3">
        <f>1/1000000*SUM(Residues!DE$4:DP$4)</f>
        <v>0.32470199999999999</v>
      </c>
      <c r="DF62" s="3">
        <f>1/1000000*SUM(Residues!DF$4:DQ$4)</f>
        <v>0.346472</v>
      </c>
      <c r="DG62" s="3">
        <f>1/1000000*SUM(Residues!DG$4:DR$4)</f>
        <v>0.35259299999999999</v>
      </c>
      <c r="DH62" s="3">
        <f>1/1000000*SUM(Residues!DH$4:DS$4)</f>
        <v>0.32805400000000001</v>
      </c>
      <c r="DI62" s="3">
        <f>1/1000000*SUM(Residues!DI$4:DT$4)</f>
        <v>0.35138799999999998</v>
      </c>
      <c r="DJ62" s="3">
        <f>1/1000000*SUM(Residues!DJ$4:DU$4)</f>
        <v>0.37372299999999997</v>
      </c>
      <c r="DK62" s="3">
        <f>1/1000000*SUM(Residues!DK$4:DV$4)</f>
        <v>0.35724800000000001</v>
      </c>
      <c r="DL62" s="3">
        <f>1/1000000*SUM(Residues!DL$4:DW$4)</f>
        <v>0.345918</v>
      </c>
      <c r="DM62" s="3">
        <f>1/1000000*SUM(Residues!DM$4:DX$4)</f>
        <v>0.35376799999999997</v>
      </c>
      <c r="DN62" s="3">
        <f>1/1000000*SUM(Residues!DN$4:DY$4)</f>
        <v>0.37927</v>
      </c>
      <c r="DO62" s="3">
        <f>1/1000000*SUM(Residues!DO$4:DZ$4)</f>
        <v>0.392735</v>
      </c>
      <c r="DP62" s="3">
        <f>1/1000000*SUM(Residues!DP$4:EA$4)</f>
        <v>0.45079799999999998</v>
      </c>
      <c r="DQ62" s="3">
        <f>1/1000000*SUM(Residues!DQ$4:EB$4)</f>
        <v>0.47303299999999998</v>
      </c>
      <c r="DR62" s="3">
        <f>1/1000000*SUM(Residues!DR$4:EC$4)</f>
        <v>0.46317999999999998</v>
      </c>
      <c r="DS62" s="3">
        <f>1/1000000*SUM(Residues!DS$4:ED$4)</f>
        <v>0.61063999999999996</v>
      </c>
      <c r="DT62" s="3">
        <f>1/1000000*SUM(Residues!DT$4:EE$4)</f>
        <v>0.81206800000000001</v>
      </c>
      <c r="DU62" s="3">
        <f>1/1000000*SUM(Residues!DU$4:EF$4)</f>
        <v>1.1375759999999999</v>
      </c>
      <c r="DV62" s="3">
        <f>1/1000000*SUM(Residues!DV$4:EG$4)</f>
        <v>1.536645</v>
      </c>
      <c r="DW62" s="3">
        <f>1/1000000*SUM(Residues!DW$4:EH$4)</f>
        <v>1.843105</v>
      </c>
      <c r="DX62" s="3">
        <f>1/1000000*SUM(Residues!DX$4:EI$4)</f>
        <v>2.1358349999999997</v>
      </c>
      <c r="DY62" s="3">
        <f>1/1000000*SUM(Residues!DY$4:EJ$4)</f>
        <v>2.422552</v>
      </c>
      <c r="DZ62" s="3">
        <f>1/1000000*SUM(Residues!DZ$4:EK$4)</f>
        <v>2.5043199999999999</v>
      </c>
      <c r="EA62" s="3">
        <f>1/1000000*SUM(Residues!EA$4:EL$4)</f>
        <v>2.5923259999999999</v>
      </c>
      <c r="EB62" s="3">
        <f>1/1000000*SUM(Residues!EB$4:EM$4)</f>
        <v>2.7049219999999998</v>
      </c>
      <c r="EC62" s="3">
        <f>1/1000000*SUM(Residues!EC$4:EN$4)</f>
        <v>2.8131559999999998</v>
      </c>
      <c r="ED62" s="3">
        <f>1/1000000*SUM(Residues!ED$4:EO$4)</f>
        <v>2.9775809999999998</v>
      </c>
      <c r="EE62" s="3">
        <f>1/1000000*SUM(Residues!EE$4:EP$4)</f>
        <v>2.9436419999999996</v>
      </c>
      <c r="EF62" s="3">
        <f>1/1000000*SUM(Residues!EF$4:EQ$4)</f>
        <v>2.789644</v>
      </c>
      <c r="EG62" s="3">
        <f>1/1000000*SUM(Residues!EG$4:ER$4)</f>
        <v>2.5036999999999998</v>
      </c>
      <c r="EH62" s="3">
        <f>1/1000000*SUM(Residues!EH$4:ES$4)</f>
        <v>2.2925429999999998</v>
      </c>
      <c r="EI62" s="3">
        <f>1/1000000*SUM(Residues!EI$4:ET$4)</f>
        <v>2.2934909999999999</v>
      </c>
      <c r="EJ62" s="3">
        <f>1/1000000*SUM(Residues!EJ$4:EU$4)</f>
        <v>2.527793</v>
      </c>
      <c r="EK62" s="3">
        <f>1/1000000*SUM(Residues!EK$4:EV$4)</f>
        <v>2.4751430000000001</v>
      </c>
      <c r="EL62" s="3">
        <f>1/1000000*SUM(Residues!EL$4:EW$4)</f>
        <v>2.6114229999999998</v>
      </c>
      <c r="EM62" s="3">
        <f>1/1000000*SUM(Residues!EM$4:EX$4)</f>
        <v>2.7179530000000001</v>
      </c>
      <c r="EN62" s="3">
        <f>1/1000000*SUM(Residues!EN$4:EY$4)</f>
        <v>2.7882199999999999</v>
      </c>
      <c r="EO62" s="3">
        <f>1/1000000*SUM(Residues!EO$4:EZ$4)</f>
        <v>3.08039</v>
      </c>
      <c r="EP62" s="3">
        <f>1/1000000*SUM(Residues!EP$4:FA$4)</f>
        <v>3.2251429999999996</v>
      </c>
      <c r="EQ62" s="3">
        <f>1/1000000*SUM(Residues!EQ$4:FB$4)</f>
        <v>3.3994469999999999</v>
      </c>
      <c r="ER62" s="3">
        <f>1/1000000*SUM(Residues!ER$4:FC$4)</f>
        <v>3.9545999999999997</v>
      </c>
      <c r="ES62" s="3">
        <f>1/1000000*SUM(Residues!ES$4:FD$4)</f>
        <v>4.23637</v>
      </c>
      <c r="ET62" s="3">
        <f>1/1000000*SUM(Residues!ET$4:FE$4)</f>
        <v>4.1864520000000001</v>
      </c>
      <c r="EU62" s="3">
        <f>1/1000000*SUM(Residues!EU$4:FF$4)</f>
        <v>4.090382</v>
      </c>
      <c r="EV62" s="3">
        <f>1/1000000*SUM(Residues!EV$4:FG$4)</f>
        <v>3.7359519999999997</v>
      </c>
      <c r="EW62" s="3">
        <f>1/1000000*SUM(Residues!EW$4:FH$4)</f>
        <v>3.686124</v>
      </c>
      <c r="EX62" s="3">
        <f>1/1000000*SUM(Residues!EX$4:FI$4)</f>
        <v>3.6574489999999997</v>
      </c>
      <c r="EY62" s="3">
        <f>1/1000000*SUM(Residues!EY$4:FJ$4)</f>
        <v>3.6386989999999999</v>
      </c>
      <c r="EZ62" s="3">
        <f>1/1000000*SUM(Residues!EZ$4:FK$4)</f>
        <v>3.6187149999999999</v>
      </c>
      <c r="FA62" s="3">
        <f>1/1000000*SUM(Residues!FA$4:FL$4)</f>
        <v>3.3397829999999997</v>
      </c>
      <c r="FB62" s="3">
        <f>1/1000000*SUM(Residues!FB$4:FM$4)</f>
        <v>3.0416089999999998</v>
      </c>
      <c r="FC62" s="3">
        <f>1/1000000*SUM(Residues!FC$4:FN$4)</f>
        <v>2.7638769999999999</v>
      </c>
      <c r="FD62" s="3">
        <f>1/1000000*SUM(Residues!FD$4:FO$4)</f>
        <v>2.254705</v>
      </c>
      <c r="FE62" s="3">
        <f>1/1000000*SUM(Residues!FE$4:FP$4)</f>
        <v>2.1206899999999997</v>
      </c>
      <c r="FF62" s="3">
        <f>1/1000000*SUM(Residues!FF$4:FQ$4)</f>
        <v>2.0858339999999997</v>
      </c>
      <c r="FG62" s="3">
        <f>1/1000000*SUM(Residues!FG$4:FR$4)</f>
        <v>1.9214819999999999</v>
      </c>
      <c r="FH62" s="3">
        <f>1/1000000*SUM(Residues!FH$4:FS$4)</f>
        <v>1.7669159999999999</v>
      </c>
      <c r="FI62" s="3">
        <f>1/1000000*SUM(Residues!FI$4:FT$4)</f>
        <v>1.761412</v>
      </c>
      <c r="FJ62" s="3">
        <f>1/1000000*SUM(Residues!FJ$4:FU$4)</f>
        <v>1.656107</v>
      </c>
      <c r="FK62" s="3">
        <f>1/1000000*SUM(Residues!FK$4:FV$4)</f>
        <v>1.5576859999999999</v>
      </c>
      <c r="FL62" s="3">
        <f>1/1000000*SUM(Residues!FL$4:FW$4)</f>
        <v>1.4427859999999999</v>
      </c>
      <c r="FM62" s="3">
        <f>1/1000000*SUM(Residues!FM$4:FX$4)</f>
        <v>1.266659</v>
      </c>
      <c r="FN62" s="3">
        <f>1/1000000*SUM(Residues!FN$4:FY$4)</f>
        <v>1.23169</v>
      </c>
    </row>
    <row r="63" spans="1:170">
      <c r="B63" s="4" t="s">
        <v>13</v>
      </c>
      <c r="C63" s="4" t="s">
        <v>13</v>
      </c>
      <c r="D63" s="4" t="s">
        <v>13</v>
      </c>
      <c r="E63" s="4" t="s">
        <v>13</v>
      </c>
      <c r="F63" s="4" t="s">
        <v>13</v>
      </c>
      <c r="G63" s="4" t="s">
        <v>13</v>
      </c>
      <c r="H63" s="4" t="s">
        <v>13</v>
      </c>
      <c r="I63" s="4" t="s">
        <v>13</v>
      </c>
      <c r="J63" s="4" t="s">
        <v>13</v>
      </c>
      <c r="K63" s="4" t="s">
        <v>13</v>
      </c>
      <c r="L63" s="4" t="s">
        <v>13</v>
      </c>
      <c r="M63" s="4" t="s">
        <v>13</v>
      </c>
      <c r="N63" s="4" t="s">
        <v>13</v>
      </c>
      <c r="O63" s="4" t="s">
        <v>13</v>
      </c>
      <c r="P63" s="4" t="s">
        <v>13</v>
      </c>
      <c r="Q63" s="4" t="s">
        <v>13</v>
      </c>
      <c r="R63" s="4" t="s">
        <v>13</v>
      </c>
      <c r="S63" s="4" t="s">
        <v>13</v>
      </c>
      <c r="T63" s="4" t="s">
        <v>13</v>
      </c>
      <c r="U63" s="4" t="s">
        <v>13</v>
      </c>
      <c r="V63" s="4" t="s">
        <v>13</v>
      </c>
      <c r="W63" s="4" t="s">
        <v>13</v>
      </c>
      <c r="X63" s="4" t="s">
        <v>13</v>
      </c>
      <c r="Y63" s="4" t="s">
        <v>13</v>
      </c>
      <c r="Z63" s="4" t="s">
        <v>13</v>
      </c>
      <c r="AA63" s="4" t="s">
        <v>13</v>
      </c>
      <c r="AB63" s="4" t="s">
        <v>13</v>
      </c>
      <c r="AC63" s="4" t="s">
        <v>13</v>
      </c>
      <c r="AD63" s="4" t="s">
        <v>13</v>
      </c>
      <c r="AE63" s="4" t="s">
        <v>13</v>
      </c>
      <c r="AF63" s="4" t="s">
        <v>13</v>
      </c>
      <c r="AG63" s="4" t="s">
        <v>13</v>
      </c>
      <c r="AH63" s="4" t="s">
        <v>13</v>
      </c>
      <c r="AI63" s="4" t="s">
        <v>13</v>
      </c>
      <c r="AJ63" s="4" t="s">
        <v>13</v>
      </c>
      <c r="AK63" s="4" t="s">
        <v>13</v>
      </c>
      <c r="AL63" s="4" t="s">
        <v>13</v>
      </c>
      <c r="AM63" s="4" t="s">
        <v>13</v>
      </c>
      <c r="AN63" s="4" t="s">
        <v>13</v>
      </c>
      <c r="AO63" s="4" t="s">
        <v>13</v>
      </c>
      <c r="AP63" s="4" t="s">
        <v>13</v>
      </c>
      <c r="AQ63" s="4" t="s">
        <v>13</v>
      </c>
      <c r="AR63" s="4" t="s">
        <v>13</v>
      </c>
      <c r="AS63" s="4" t="s">
        <v>13</v>
      </c>
      <c r="AT63" s="4" t="s">
        <v>13</v>
      </c>
      <c r="AU63" s="4" t="s">
        <v>13</v>
      </c>
      <c r="AV63" s="4" t="s">
        <v>13</v>
      </c>
      <c r="AW63" s="4" t="s">
        <v>13</v>
      </c>
      <c r="AX63" s="4" t="s">
        <v>13</v>
      </c>
      <c r="AY63" s="4" t="s">
        <v>13</v>
      </c>
      <c r="AZ63" s="4" t="s">
        <v>13</v>
      </c>
      <c r="BA63" s="4" t="s">
        <v>13</v>
      </c>
      <c r="BB63" s="4" t="s">
        <v>13</v>
      </c>
      <c r="BC63" s="4" t="s">
        <v>13</v>
      </c>
      <c r="BD63" s="4" t="s">
        <v>13</v>
      </c>
      <c r="BE63" s="4" t="s">
        <v>13</v>
      </c>
      <c r="BF63" s="4" t="s">
        <v>13</v>
      </c>
      <c r="BG63" s="4" t="s">
        <v>13</v>
      </c>
      <c r="BH63" s="4" t="s">
        <v>13</v>
      </c>
      <c r="BI63" s="4" t="s">
        <v>13</v>
      </c>
      <c r="BJ63" s="4" t="s">
        <v>13</v>
      </c>
      <c r="BK63" s="4" t="s">
        <v>13</v>
      </c>
      <c r="BL63" s="4" t="s">
        <v>13</v>
      </c>
      <c r="BM63" s="4" t="s">
        <v>13</v>
      </c>
      <c r="BN63" s="4" t="s">
        <v>13</v>
      </c>
      <c r="BO63" s="4" t="s">
        <v>13</v>
      </c>
      <c r="BP63" s="4" t="s">
        <v>13</v>
      </c>
      <c r="BQ63" s="4" t="s">
        <v>13</v>
      </c>
      <c r="BR63" s="4" t="s">
        <v>13</v>
      </c>
      <c r="BS63" s="4" t="s">
        <v>13</v>
      </c>
      <c r="BT63" s="4" t="s">
        <v>13</v>
      </c>
      <c r="BU63" s="4" t="s">
        <v>13</v>
      </c>
      <c r="BV63" s="4" t="s">
        <v>13</v>
      </c>
      <c r="BW63" s="4" t="s">
        <v>13</v>
      </c>
      <c r="BX63" s="4" t="s">
        <v>13</v>
      </c>
      <c r="BY63" s="4" t="s">
        <v>13</v>
      </c>
      <c r="BZ63" s="4" t="s">
        <v>13</v>
      </c>
      <c r="CA63" s="4" t="s">
        <v>13</v>
      </c>
      <c r="CB63" s="4" t="s">
        <v>13</v>
      </c>
      <c r="CC63" s="4" t="s">
        <v>13</v>
      </c>
      <c r="CD63" s="4" t="s">
        <v>13</v>
      </c>
      <c r="CE63" s="4" t="s">
        <v>13</v>
      </c>
      <c r="CF63" s="4" t="s">
        <v>13</v>
      </c>
      <c r="CG63" s="4" t="s">
        <v>13</v>
      </c>
      <c r="CH63" s="4" t="s">
        <v>13</v>
      </c>
      <c r="CI63" s="4" t="s">
        <v>13</v>
      </c>
      <c r="CJ63" s="4" t="s">
        <v>13</v>
      </c>
      <c r="CK63" s="4" t="s">
        <v>13</v>
      </c>
      <c r="CL63" s="4" t="s">
        <v>13</v>
      </c>
      <c r="CM63" s="4" t="s">
        <v>13</v>
      </c>
      <c r="CN63" s="4" t="s">
        <v>13</v>
      </c>
      <c r="CO63" s="4" t="s">
        <v>13</v>
      </c>
      <c r="CP63" s="4" t="s">
        <v>13</v>
      </c>
      <c r="CQ63" s="4" t="s">
        <v>13</v>
      </c>
      <c r="CR63" s="4" t="s">
        <v>13</v>
      </c>
      <c r="CS63" s="4" t="s">
        <v>13</v>
      </c>
      <c r="CT63" s="4" t="s">
        <v>13</v>
      </c>
      <c r="CU63" s="4" t="s">
        <v>13</v>
      </c>
      <c r="CV63" s="4" t="s">
        <v>13</v>
      </c>
      <c r="CW63" s="4" t="s">
        <v>13</v>
      </c>
      <c r="CX63" s="4" t="s">
        <v>13</v>
      </c>
      <c r="CY63" s="4" t="s">
        <v>13</v>
      </c>
      <c r="CZ63" s="4" t="s">
        <v>13</v>
      </c>
      <c r="DA63" s="4" t="s">
        <v>13</v>
      </c>
      <c r="DB63" s="4" t="s">
        <v>13</v>
      </c>
      <c r="DC63" s="4" t="s">
        <v>13</v>
      </c>
      <c r="DD63" s="4" t="s">
        <v>13</v>
      </c>
      <c r="DE63" s="4" t="s">
        <v>13</v>
      </c>
      <c r="DF63" s="4" t="s">
        <v>13</v>
      </c>
      <c r="DG63" s="4" t="s">
        <v>13</v>
      </c>
      <c r="DH63" s="4" t="s">
        <v>13</v>
      </c>
      <c r="DI63" s="4" t="s">
        <v>13</v>
      </c>
      <c r="DJ63" s="4" t="s">
        <v>13</v>
      </c>
      <c r="DK63" s="4" t="s">
        <v>13</v>
      </c>
      <c r="DL63" s="4" t="s">
        <v>13</v>
      </c>
      <c r="DM63" s="4" t="s">
        <v>13</v>
      </c>
      <c r="DN63" s="4" t="s">
        <v>13</v>
      </c>
      <c r="DO63" s="4" t="s">
        <v>13</v>
      </c>
      <c r="DP63" s="4" t="s">
        <v>13</v>
      </c>
      <c r="DQ63" s="4" t="s">
        <v>13</v>
      </c>
      <c r="DR63" s="4" t="s">
        <v>13</v>
      </c>
      <c r="DS63" s="4" t="s">
        <v>13</v>
      </c>
      <c r="DT63" s="4" t="s">
        <v>13</v>
      </c>
      <c r="DU63" s="4" t="s">
        <v>13</v>
      </c>
      <c r="DV63" s="4" t="s">
        <v>13</v>
      </c>
      <c r="DW63" s="4" t="s">
        <v>13</v>
      </c>
      <c r="DX63" s="4" t="s">
        <v>13</v>
      </c>
      <c r="DY63" s="4" t="s">
        <v>13</v>
      </c>
      <c r="DZ63" s="4" t="s">
        <v>13</v>
      </c>
      <c r="EA63" s="4" t="s">
        <v>13</v>
      </c>
      <c r="EB63" s="4" t="s">
        <v>13</v>
      </c>
      <c r="EC63" s="4" t="s">
        <v>13</v>
      </c>
      <c r="ED63" s="4" t="s">
        <v>13</v>
      </c>
      <c r="EE63" s="4" t="s">
        <v>13</v>
      </c>
      <c r="EF63" s="4" t="s">
        <v>13</v>
      </c>
      <c r="EG63" s="4" t="s">
        <v>13</v>
      </c>
      <c r="EH63" s="4" t="s">
        <v>13</v>
      </c>
      <c r="EI63" s="4" t="s">
        <v>13</v>
      </c>
      <c r="EJ63" s="4" t="s">
        <v>13</v>
      </c>
      <c r="EK63" s="4" t="s">
        <v>13</v>
      </c>
      <c r="EL63" s="4" t="s">
        <v>13</v>
      </c>
      <c r="EM63" s="4" t="s">
        <v>13</v>
      </c>
      <c r="EN63" s="4" t="s">
        <v>13</v>
      </c>
      <c r="EO63" s="4" t="s">
        <v>13</v>
      </c>
      <c r="EP63" s="4" t="s">
        <v>13</v>
      </c>
      <c r="EQ63" s="4" t="s">
        <v>13</v>
      </c>
      <c r="ER63" s="4" t="s">
        <v>13</v>
      </c>
      <c r="ES63" s="4" t="s">
        <v>13</v>
      </c>
      <c r="ET63" s="4" t="s">
        <v>13</v>
      </c>
      <c r="EU63" s="4" t="s">
        <v>13</v>
      </c>
      <c r="EV63" s="4" t="s">
        <v>13</v>
      </c>
      <c r="EW63" s="4" t="s">
        <v>13</v>
      </c>
      <c r="EX63" s="4" t="s">
        <v>13</v>
      </c>
      <c r="EY63" s="4" t="s">
        <v>13</v>
      </c>
      <c r="EZ63" s="4" t="s">
        <v>13</v>
      </c>
      <c r="FA63" s="4" t="s">
        <v>13</v>
      </c>
      <c r="FB63" s="4" t="s">
        <v>13</v>
      </c>
      <c r="FC63" s="4" t="s">
        <v>13</v>
      </c>
      <c r="FD63" s="4" t="s">
        <v>13</v>
      </c>
      <c r="FE63" s="4" t="s">
        <v>13</v>
      </c>
      <c r="FF63" s="4" t="s">
        <v>13</v>
      </c>
      <c r="FG63" s="4" t="s">
        <v>13</v>
      </c>
      <c r="FH63" s="4" t="s">
        <v>13</v>
      </c>
      <c r="FI63" s="4" t="s">
        <v>13</v>
      </c>
      <c r="FJ63" s="4" t="s">
        <v>13</v>
      </c>
      <c r="FK63" s="4" t="s">
        <v>13</v>
      </c>
      <c r="FL63" s="4" t="s">
        <v>13</v>
      </c>
      <c r="FM63" s="4" t="s">
        <v>13</v>
      </c>
      <c r="FN63" s="4" t="s">
        <v>13</v>
      </c>
    </row>
    <row r="64" spans="1:170">
      <c r="B64" s="3" t="s">
        <v>3</v>
      </c>
      <c r="C64" s="3"/>
      <c r="D64" s="3"/>
      <c r="E64" s="3"/>
      <c r="F64" s="3"/>
      <c r="G64" s="3"/>
      <c r="H64" s="3" t="s">
        <v>5</v>
      </c>
      <c r="I64" s="3"/>
      <c r="J64" s="3"/>
      <c r="K64" s="3"/>
      <c r="L64" s="3"/>
      <c r="M64" s="3"/>
      <c r="N64" s="3" t="s">
        <v>4</v>
      </c>
      <c r="O64" s="3"/>
      <c r="P64" s="3"/>
      <c r="Q64" s="3"/>
      <c r="R64" s="3"/>
      <c r="S64" s="3"/>
      <c r="T64" s="3" t="s">
        <v>6</v>
      </c>
      <c r="U64" s="3"/>
      <c r="V64" s="3"/>
      <c r="W64" s="3"/>
      <c r="X64" s="3"/>
      <c r="Y64" s="3"/>
      <c r="Z64" s="3" t="s">
        <v>7</v>
      </c>
      <c r="AA64" s="3"/>
      <c r="AB64" s="3"/>
      <c r="AC64" s="3"/>
      <c r="AD64" s="3"/>
      <c r="AE64" s="3"/>
      <c r="AF64" s="3" t="s">
        <v>8</v>
      </c>
      <c r="AG64" s="3"/>
      <c r="AH64" s="3"/>
      <c r="AI64" s="3"/>
      <c r="AJ64" s="3"/>
      <c r="AK64" s="3"/>
      <c r="AL64" s="3" t="s">
        <v>9</v>
      </c>
      <c r="AM64" s="3"/>
      <c r="AN64" s="3"/>
      <c r="AO64" s="3"/>
      <c r="AP64" s="3"/>
      <c r="AQ64" s="3"/>
      <c r="AR64" s="3" t="s">
        <v>10</v>
      </c>
      <c r="AS64" s="3"/>
      <c r="AT64" s="3"/>
      <c r="AU64" s="3"/>
      <c r="AV64" s="3"/>
      <c r="AW64" s="3"/>
      <c r="AX64" s="3" t="s">
        <v>11</v>
      </c>
      <c r="AY64" s="3"/>
      <c r="AZ64" s="3"/>
      <c r="BA64" s="3"/>
      <c r="BB64" s="3"/>
      <c r="BC64" s="3"/>
      <c r="BD64" s="3" t="s">
        <v>42</v>
      </c>
      <c r="BE64" s="3"/>
      <c r="BF64" s="3"/>
      <c r="BG64" s="3"/>
      <c r="BH64" s="3"/>
      <c r="BI64" s="3"/>
      <c r="BJ64" s="3" t="s">
        <v>43</v>
      </c>
      <c r="BK64" s="3"/>
      <c r="BL64" s="3"/>
      <c r="BM64" s="3"/>
      <c r="BN64" s="3"/>
      <c r="BO64" s="3"/>
      <c r="BP64" s="3" t="s">
        <v>44</v>
      </c>
      <c r="BQ64" s="3"/>
      <c r="BR64" s="3"/>
      <c r="BS64" s="3"/>
      <c r="BT64" s="3"/>
      <c r="BU64" s="3"/>
      <c r="BV64" s="3" t="s">
        <v>45</v>
      </c>
      <c r="BW64" s="3"/>
      <c r="BX64" s="3"/>
      <c r="BY64" s="3"/>
      <c r="BZ64" s="3"/>
      <c r="CA64" s="3"/>
      <c r="CB64" s="3" t="s">
        <v>48</v>
      </c>
      <c r="CC64" s="3"/>
      <c r="CD64" s="3"/>
      <c r="CE64" s="3"/>
      <c r="CF64" s="3"/>
      <c r="CG64" s="3"/>
      <c r="CH64" s="3" t="s">
        <v>49</v>
      </c>
      <c r="CI64" s="3"/>
      <c r="CJ64" s="3"/>
      <c r="CK64" s="3"/>
      <c r="CL64" s="3"/>
      <c r="CM64" s="3"/>
      <c r="CN64" s="3" t="s">
        <v>50</v>
      </c>
      <c r="CO64" s="3"/>
      <c r="CP64" s="3"/>
      <c r="CQ64" s="3"/>
      <c r="CR64" s="3"/>
      <c r="CS64" s="3"/>
      <c r="CT64" s="3" t="s">
        <v>51</v>
      </c>
      <c r="CU64" s="3"/>
      <c r="CV64" s="3"/>
      <c r="CW64" s="3"/>
      <c r="CX64" s="3"/>
      <c r="CY64" s="3"/>
      <c r="CZ64" s="3" t="s">
        <v>53</v>
      </c>
      <c r="DA64" s="3"/>
      <c r="DB64" s="3"/>
      <c r="DC64" s="3"/>
      <c r="DD64" s="3"/>
      <c r="DE64" s="3"/>
      <c r="DF64" s="3" t="s">
        <v>54</v>
      </c>
      <c r="DG64" s="3"/>
      <c r="DH64" s="3"/>
      <c r="DI64" s="3"/>
      <c r="DJ64" s="3"/>
      <c r="DK64" s="3"/>
      <c r="DL64" s="3" t="s">
        <v>55</v>
      </c>
      <c r="DM64" s="3"/>
      <c r="DN64" s="3"/>
      <c r="DO64" s="3"/>
      <c r="DP64" s="3"/>
      <c r="DQ64" s="3"/>
      <c r="DR64" s="3" t="s">
        <v>56</v>
      </c>
      <c r="DS64" s="3"/>
      <c r="DT64" s="3"/>
      <c r="DU64" s="3"/>
      <c r="DV64" s="3"/>
      <c r="DW64" s="3"/>
      <c r="DX64" s="3" t="s">
        <v>57</v>
      </c>
      <c r="DY64" s="3"/>
      <c r="DZ64" s="3"/>
      <c r="EA64" s="3"/>
      <c r="EB64" s="3"/>
      <c r="EC64" s="3"/>
      <c r="ED64" s="3" t="s">
        <v>58</v>
      </c>
      <c r="EE64" s="3"/>
      <c r="EF64" s="3"/>
      <c r="EG64" s="3"/>
      <c r="EH64" s="3"/>
      <c r="EI64" s="3"/>
      <c r="EJ64" s="3" t="s">
        <v>59</v>
      </c>
      <c r="EK64" s="3"/>
      <c r="EL64" s="3"/>
      <c r="EM64" s="3"/>
      <c r="EN64" s="3"/>
      <c r="EO64" s="3"/>
      <c r="EP64" s="3" t="s">
        <v>60</v>
      </c>
      <c r="EQ64" s="3"/>
      <c r="ER64" s="3"/>
      <c r="ES64" s="3"/>
      <c r="ET64" s="3"/>
      <c r="EU64" s="3"/>
      <c r="EV64" s="3" t="s">
        <v>61</v>
      </c>
      <c r="EW64" s="3"/>
      <c r="EX64" s="3"/>
      <c r="EY64" s="3"/>
      <c r="EZ64" s="3"/>
      <c r="FA64" s="3"/>
      <c r="FB64" s="3" t="s">
        <v>62</v>
      </c>
      <c r="FC64" s="3"/>
      <c r="FD64" s="3"/>
      <c r="FE64" s="3"/>
      <c r="FF64" s="3"/>
      <c r="FG64" s="3"/>
      <c r="FH64" s="3" t="s">
        <v>63</v>
      </c>
      <c r="FI64" s="3"/>
      <c r="FJ64" s="3"/>
      <c r="FK64" s="3"/>
      <c r="FL64" s="3"/>
      <c r="FM64" s="3"/>
      <c r="FN64" s="3" t="s">
        <v>64</v>
      </c>
    </row>
    <row r="65" spans="1:170">
      <c r="A65" t="str">
        <f>Pellets!A$33</f>
        <v>UK</v>
      </c>
      <c r="B65" s="3">
        <f>1/1000000*SUM(Residues!B$33:M$33)</f>
        <v>0</v>
      </c>
      <c r="C65" s="3">
        <f>1/1000000*SUM(Residues!C$33:N$33)</f>
        <v>0</v>
      </c>
      <c r="D65" s="3">
        <f>1/1000000*SUM(Residues!D$33:O$33)</f>
        <v>0</v>
      </c>
      <c r="E65" s="3">
        <f>1/1000000*SUM(Residues!E$33:P$33)</f>
        <v>0</v>
      </c>
      <c r="F65" s="3">
        <f>1/1000000*SUM(Residues!F$33:Q$33)</f>
        <v>0</v>
      </c>
      <c r="G65" s="3">
        <f>1/1000000*SUM(Residues!G$33:R$33)</f>
        <v>0</v>
      </c>
      <c r="H65" s="3">
        <f>1/1000000*SUM(Residues!H$33:S$33)</f>
        <v>0</v>
      </c>
      <c r="I65" s="3">
        <f>1/1000000*SUM(Residues!I$33:T$33)</f>
        <v>0</v>
      </c>
      <c r="J65" s="3">
        <f>1/1000000*SUM(Residues!J$33:U$33)</f>
        <v>0</v>
      </c>
      <c r="K65" s="3">
        <f>1/1000000*SUM(Residues!K$33:V$33)</f>
        <v>0</v>
      </c>
      <c r="L65" s="3">
        <f>1/1000000*SUM(Residues!L$33:W$33)</f>
        <v>0</v>
      </c>
      <c r="M65" s="3">
        <f>1/1000000*SUM(Residues!M$33:X$33)</f>
        <v>0</v>
      </c>
      <c r="N65" s="3">
        <f>1/1000000*SUM(Residues!N$33:Y$33)</f>
        <v>0</v>
      </c>
      <c r="O65" s="3">
        <f>1/1000000*SUM(Residues!O$33:Z$33)</f>
        <v>0</v>
      </c>
      <c r="P65" s="3">
        <f>1/1000000*SUM(Residues!P$33:AA$33)</f>
        <v>0</v>
      </c>
      <c r="Q65" s="3">
        <f>1/1000000*SUM(Residues!Q$33:AB$33)</f>
        <v>0</v>
      </c>
      <c r="R65" s="3">
        <f>1/1000000*SUM(Residues!R$33:AC$33)</f>
        <v>0</v>
      </c>
      <c r="S65" s="3">
        <f>1/1000000*SUM(Residues!S$33:AD$33)</f>
        <v>0</v>
      </c>
      <c r="T65" s="3">
        <f>1/1000000*SUM(Residues!T$33:AE$33)</f>
        <v>0</v>
      </c>
      <c r="U65" s="3">
        <f>1/1000000*SUM(Residues!U$33:AF$33)</f>
        <v>0</v>
      </c>
      <c r="V65" s="3">
        <f>1/1000000*SUM(Residues!V$33:AG$33)</f>
        <v>0</v>
      </c>
      <c r="W65" s="3">
        <f>1/1000000*SUM(Residues!W$33:AH$33)</f>
        <v>0</v>
      </c>
      <c r="X65" s="3">
        <f>1/1000000*SUM(Residues!X$33:AI$33)</f>
        <v>0</v>
      </c>
      <c r="Y65" s="3">
        <f>1/1000000*SUM(Residues!Y$33:AJ$33)</f>
        <v>0</v>
      </c>
      <c r="Z65" s="3">
        <f>1/1000000*SUM(Residues!Z$33:AK$33)</f>
        <v>0</v>
      </c>
      <c r="AA65" s="3">
        <f>1/1000000*SUM(Residues!AA$33:AL$33)</f>
        <v>0</v>
      </c>
      <c r="AB65" s="3">
        <f>1/1000000*SUM(Residues!AB$33:AM$33)</f>
        <v>3.9999999999999998E-6</v>
      </c>
      <c r="AC65" s="3">
        <f>1/1000000*SUM(Residues!AC$33:AN$33)</f>
        <v>4.9999999999999996E-6</v>
      </c>
      <c r="AD65" s="3">
        <f>1/1000000*SUM(Residues!AD$33:AO$33)</f>
        <v>4.8469999999999997E-3</v>
      </c>
      <c r="AE65" s="3">
        <f>1/1000000*SUM(Residues!AE$33:AP$33)</f>
        <v>4.8469999999999997E-3</v>
      </c>
      <c r="AF65" s="3">
        <f>1/1000000*SUM(Residues!AF$33:AQ$33)</f>
        <v>4.8469999999999997E-3</v>
      </c>
      <c r="AG65" s="3">
        <f>1/1000000*SUM(Residues!AG$33:AR$33)</f>
        <v>4.8469999999999997E-3</v>
      </c>
      <c r="AH65" s="3">
        <f>1/1000000*SUM(Residues!AH$33:AS$33)</f>
        <v>5.1459999999999995E-3</v>
      </c>
      <c r="AI65" s="3">
        <f>1/1000000*SUM(Residues!AI$33:AT$33)</f>
        <v>5.1459999999999995E-3</v>
      </c>
      <c r="AJ65" s="3">
        <f>1/1000000*SUM(Residues!AJ$33:AU$33)</f>
        <v>5.4459999999999995E-3</v>
      </c>
      <c r="AK65" s="3">
        <f>1/1000000*SUM(Residues!AK$33:AV$33)</f>
        <v>5.7459999999999994E-3</v>
      </c>
      <c r="AL65" s="3">
        <f>1/1000000*SUM(Residues!AL$33:AW$33)</f>
        <v>6.045E-3</v>
      </c>
      <c r="AM65" s="3">
        <f>1/1000000*SUM(Residues!AM$33:AX$33)</f>
        <v>6.045E-3</v>
      </c>
      <c r="AN65" s="3">
        <f>1/1000000*SUM(Residues!AN$33:AY$33)</f>
        <v>6.5399999999999998E-3</v>
      </c>
      <c r="AO65" s="3">
        <f>1/1000000*SUM(Residues!AO$33:AZ$33)</f>
        <v>6.8389999999999996E-3</v>
      </c>
      <c r="AP65" s="3">
        <f>1/1000000*SUM(Residues!AP$33:BA$33)</f>
        <v>3.9197999999999997E-2</v>
      </c>
      <c r="AQ65" s="3">
        <f>1/1000000*SUM(Residues!AQ$33:BB$33)</f>
        <v>3.9197999999999997E-2</v>
      </c>
      <c r="AR65" s="3">
        <f>1/1000000*SUM(Residues!AR$33:BC$33)</f>
        <v>3.9497999999999998E-2</v>
      </c>
      <c r="AS65" s="3">
        <f>1/1000000*SUM(Residues!AS$33:BD$33)</f>
        <v>3.9497999999999998E-2</v>
      </c>
      <c r="AT65" s="3">
        <f>1/1000000*SUM(Residues!AT$33:BE$33)</f>
        <v>3.9498999999999999E-2</v>
      </c>
      <c r="AU65" s="3">
        <f>1/1000000*SUM(Residues!AU$33:BF$33)</f>
        <v>3.9498999999999999E-2</v>
      </c>
      <c r="AV65" s="3">
        <f>1/1000000*SUM(Residues!AV$33:BG$33)</f>
        <v>3.9498999999999999E-2</v>
      </c>
      <c r="AW65" s="3">
        <f>1/1000000*SUM(Residues!AW$33:BH$33)</f>
        <v>3.9498999999999999E-2</v>
      </c>
      <c r="AX65" s="3">
        <f>1/1000000*SUM(Residues!AX$33:BI$33)</f>
        <v>3.9199999999999999E-2</v>
      </c>
      <c r="AY65" s="3">
        <f>1/1000000*SUM(Residues!AY$33:BJ$33)</f>
        <v>3.95E-2</v>
      </c>
      <c r="AZ65" s="3">
        <f>1/1000000*SUM(Residues!AZ$33:BK$33)</f>
        <v>3.9300999999999996E-2</v>
      </c>
      <c r="BA65" s="3">
        <f>1/1000000*SUM(Residues!BA$33:BL$33)</f>
        <v>3.9001000000000001E-2</v>
      </c>
      <c r="BB65" s="3">
        <f>1/1000000*SUM(Residues!BB$33:BM$33)</f>
        <v>2.0999999999999999E-3</v>
      </c>
      <c r="BC65" s="3">
        <f>1/1000000*SUM(Residues!BC$33:BN$33)</f>
        <v>2.879E-3</v>
      </c>
      <c r="BD65" s="3">
        <f>1/1000000*SUM(Residues!BD$33:BO$33)</f>
        <v>9.384E-3</v>
      </c>
      <c r="BE65" s="3">
        <f>1/1000000*SUM(Residues!BE$33:BP$33)</f>
        <v>9.6839999999999999E-3</v>
      </c>
      <c r="BF65" s="3">
        <f>1/1000000*SUM(Residues!BF$33:BQ$33)</f>
        <v>9.384E-3</v>
      </c>
      <c r="BG65" s="3">
        <f>1/1000000*SUM(Residues!BG$33:BR$33)</f>
        <v>1.1337999999999999E-2</v>
      </c>
      <c r="BH65" s="3">
        <f>1/1000000*SUM(Residues!BH$33:BS$33)</f>
        <v>1.1037999999999999E-2</v>
      </c>
      <c r="BI65" s="3">
        <f>1/1000000*SUM(Residues!BI$33:BT$33)</f>
        <v>1.3914999999999999E-2</v>
      </c>
      <c r="BJ65" s="3">
        <f>1/1000000*SUM(Residues!BJ$33:BU$33)</f>
        <v>1.5701E-2</v>
      </c>
      <c r="BK65" s="3">
        <f>1/1000000*SUM(Residues!BK$33:BV$33)</f>
        <v>1.5401E-2</v>
      </c>
      <c r="BL65" s="3">
        <f>1/1000000*SUM(Residues!BL$33:BW$33)</f>
        <v>1.9174999999999998E-2</v>
      </c>
      <c r="BM65" s="3">
        <f>1/1000000*SUM(Residues!BM$33:BX$33)</f>
        <v>1.9174999999999998E-2</v>
      </c>
      <c r="BN65" s="3">
        <f>1/1000000*SUM(Residues!BN$33:BY$33)</f>
        <v>2.2449999999999998E-2</v>
      </c>
      <c r="BO65" s="3">
        <f>1/1000000*SUM(Residues!BO$33:BZ$33)</f>
        <v>2.1670999999999999E-2</v>
      </c>
      <c r="BP65" s="3">
        <f>1/1000000*SUM(Residues!BP$33:CA$33)</f>
        <v>1.8480999999999997E-2</v>
      </c>
      <c r="BQ65" s="3">
        <f>1/1000000*SUM(Residues!BQ$33:CB$33)</f>
        <v>1.8180999999999999E-2</v>
      </c>
      <c r="BR65" s="3">
        <f>1/1000000*SUM(Residues!BR$33:CC$33)</f>
        <v>2.1683999999999998E-2</v>
      </c>
      <c r="BS65" s="3">
        <f>1/1000000*SUM(Residues!BS$33:CD$33)</f>
        <v>1.9729999999999998E-2</v>
      </c>
      <c r="BT65" s="3">
        <f>1/1000000*SUM(Residues!BT$33:CE$33)</f>
        <v>2.3255999999999999E-2</v>
      </c>
      <c r="BU65" s="3">
        <f>1/1000000*SUM(Residues!BU$33:CF$33)</f>
        <v>2.0739999999999998E-2</v>
      </c>
      <c r="BV65" s="3">
        <f>1/1000000*SUM(Residues!BV$33:CG$33)</f>
        <v>2.2370999999999999E-2</v>
      </c>
      <c r="BW65" s="3">
        <f>1/1000000*SUM(Residues!BW$33:CH$33)</f>
        <v>2.2370999999999999E-2</v>
      </c>
      <c r="BX65" s="3">
        <f>1/1000000*SUM(Residues!BX$33:CI$33)</f>
        <v>1.8297000000000001E-2</v>
      </c>
      <c r="BY65" s="3">
        <f>1/1000000*SUM(Residues!BY$33:CJ$33)</f>
        <v>1.8297000000000001E-2</v>
      </c>
      <c r="BZ65" s="3">
        <f>1/1000000*SUM(Residues!BZ$33:CK$33)</f>
        <v>1.4721999999999999E-2</v>
      </c>
      <c r="CA65" s="3">
        <f>1/1000000*SUM(Residues!CA$33:CL$33)</f>
        <v>1.4721999999999999E-2</v>
      </c>
      <c r="CB65" s="3">
        <f>1/1000000*SUM(Residues!CB$33:CM$33)</f>
        <v>1.1106999999999999E-2</v>
      </c>
      <c r="CC65" s="3">
        <f>1/1000000*SUM(Residues!CC$33:CN$33)</f>
        <v>1.1106999999999999E-2</v>
      </c>
      <c r="CD65" s="3">
        <f>1/1000000*SUM(Residues!CD$33:CO$33)</f>
        <v>7.6039999999999996E-3</v>
      </c>
      <c r="CE65" s="3">
        <f>1/1000000*SUM(Residues!CE$33:CP$33)</f>
        <v>7.6039999999999996E-3</v>
      </c>
      <c r="CF65" s="3">
        <f>1/1000000*SUM(Residues!CF$33:CQ$33)</f>
        <v>4.078E-3</v>
      </c>
      <c r="CG65" s="3">
        <f>1/1000000*SUM(Residues!CG$33:CR$33)</f>
        <v>3.4169999999999999E-3</v>
      </c>
      <c r="CH65" s="3">
        <f>1/1000000*SUM(Residues!CH$33:CS$33)</f>
        <v>0</v>
      </c>
      <c r="CI65" s="3">
        <f>1/1000000*SUM(Residues!CI$33:CT$33)</f>
        <v>0</v>
      </c>
      <c r="CJ65" s="3">
        <f>1/1000000*SUM(Residues!CJ$33:CU$33)</f>
        <v>0</v>
      </c>
      <c r="CK65" s="3">
        <f>1/1000000*SUM(Residues!CK$33:CV$33)</f>
        <v>0</v>
      </c>
      <c r="CL65" s="3">
        <f>1/1000000*SUM(Residues!CL$33:CW$33)</f>
        <v>0</v>
      </c>
      <c r="CM65" s="3">
        <f>1/1000000*SUM(Residues!CM$33:CX$33)</f>
        <v>0</v>
      </c>
      <c r="CN65" s="3">
        <f>1/1000000*SUM(Residues!CN$33:CY$33)</f>
        <v>9.415999999999999E-3</v>
      </c>
      <c r="CO65" s="3">
        <f>1/1000000*SUM(Residues!CO$33:CZ$33)</f>
        <v>9.415999999999999E-3</v>
      </c>
      <c r="CP65" s="3">
        <f>1/1000000*SUM(Residues!CP$33:DA$33)</f>
        <v>1.2043999999999999E-2</v>
      </c>
      <c r="CQ65" s="3">
        <f>1/1000000*SUM(Residues!CQ$33:DB$33)</f>
        <v>1.2043999999999999E-2</v>
      </c>
      <c r="CR65" s="3">
        <f>1/1000000*SUM(Residues!CR$33:DC$33)</f>
        <v>1.4844E-2</v>
      </c>
      <c r="CS65" s="3">
        <f>1/1000000*SUM(Residues!CS$33:DD$33)</f>
        <v>1.7571E-2</v>
      </c>
      <c r="CT65" s="3">
        <f>1/1000000*SUM(Residues!CT$33:DE$33)</f>
        <v>1.7582E-2</v>
      </c>
      <c r="CU65" s="3">
        <f>1/1000000*SUM(Residues!CU$33:DF$33)</f>
        <v>1.9972999999999998E-2</v>
      </c>
      <c r="CV65" s="3">
        <f>1/1000000*SUM(Residues!CV$33:DG$33)</f>
        <v>1.9972999999999998E-2</v>
      </c>
      <c r="CW65" s="3">
        <f>1/1000000*SUM(Residues!CW$33:DH$33)</f>
        <v>2.4898E-2</v>
      </c>
      <c r="CX65" s="3">
        <f>1/1000000*SUM(Residues!CX$33:DI$33)</f>
        <v>2.7581999999999999E-2</v>
      </c>
      <c r="CY65" s="3">
        <f>1/1000000*SUM(Residues!CY$33:DJ$33)</f>
        <v>3.0099999999999998E-2</v>
      </c>
      <c r="CZ65" s="3">
        <f>1/1000000*SUM(Residues!CZ$33:DK$33)</f>
        <v>2.0683999999999998E-2</v>
      </c>
      <c r="DA65" s="3">
        <f>1/1000000*SUM(Residues!DA$33:DL$33)</f>
        <v>2.3292E-2</v>
      </c>
      <c r="DB65" s="3">
        <f>1/1000000*SUM(Residues!DB$33:DM$33)</f>
        <v>2.0663999999999998E-2</v>
      </c>
      <c r="DC65" s="3">
        <f>1/1000000*SUM(Residues!DC$33:DN$33)</f>
        <v>2.0663999999999998E-2</v>
      </c>
      <c r="DD65" s="3">
        <f>1/1000000*SUM(Residues!DD$33:DO$33)</f>
        <v>1.7863999999999998E-2</v>
      </c>
      <c r="DE65" s="3">
        <f>1/1000000*SUM(Residues!DE$33:DP$33)</f>
        <v>1.5136999999999999E-2</v>
      </c>
      <c r="DF65" s="3">
        <f>1/1000000*SUM(Residues!DF$33:DQ$33)</f>
        <v>1.5125999999999999E-2</v>
      </c>
      <c r="DG65" s="3">
        <f>1/1000000*SUM(Residues!DG$33:DR$33)</f>
        <v>1.4943999999999999E-2</v>
      </c>
      <c r="DH65" s="3">
        <f>1/1000000*SUM(Residues!DH$33:DS$33)</f>
        <v>1.4943999999999999E-2</v>
      </c>
      <c r="DI65" s="3">
        <f>1/1000000*SUM(Residues!DI$33:DT$33)</f>
        <v>1.0019E-2</v>
      </c>
      <c r="DJ65" s="3">
        <f>1/1000000*SUM(Residues!DJ$33:DU$33)</f>
        <v>7.3349999999999995E-3</v>
      </c>
      <c r="DK65" s="3">
        <f>1/1000000*SUM(Residues!DK$33:DV$33)</f>
        <v>4.8170000000000001E-3</v>
      </c>
      <c r="DL65" s="3">
        <f>1/1000000*SUM(Residues!DL$33:DW$33)</f>
        <v>4.8170000000000001E-3</v>
      </c>
      <c r="DM65" s="3">
        <f>1/1000000*SUM(Residues!DM$33:DX$33)</f>
        <v>8.6730000000000002E-3</v>
      </c>
      <c r="DN65" s="3">
        <f>1/1000000*SUM(Residues!DN$33:DY$33)</f>
        <v>8.6730000000000002E-3</v>
      </c>
      <c r="DO65" s="3">
        <f>1/1000000*SUM(Residues!DO$33:DZ$33)</f>
        <v>8.6730000000000002E-3</v>
      </c>
      <c r="DP65" s="3">
        <f>1/1000000*SUM(Residues!DP$33:EA$33)</f>
        <v>8.6730000000000002E-3</v>
      </c>
      <c r="DQ65" s="3">
        <f>1/1000000*SUM(Residues!DQ$33:EB$33)</f>
        <v>8.6730000000000002E-3</v>
      </c>
      <c r="DR65" s="3">
        <f>1/1000000*SUM(Residues!DR$33:EC$33)</f>
        <v>8.6730000000000002E-3</v>
      </c>
      <c r="DS65" s="3">
        <f>1/1000000*SUM(Residues!DS$33:ED$33)</f>
        <v>3.7002E-2</v>
      </c>
      <c r="DT65" s="3">
        <f>1/1000000*SUM(Residues!DT$33:EE$33)</f>
        <v>5.8488999999999999E-2</v>
      </c>
      <c r="DU65" s="3">
        <f>1/1000000*SUM(Residues!DU$33:EF$33)</f>
        <v>0.11628999999999999</v>
      </c>
      <c r="DV65" s="3">
        <f>1/1000000*SUM(Residues!DV$33:EG$33)</f>
        <v>0.18799299999999999</v>
      </c>
      <c r="DW65" s="3">
        <f>1/1000000*SUM(Residues!DW$33:EH$33)</f>
        <v>0.21537499999999998</v>
      </c>
      <c r="DX65" s="3">
        <f>1/1000000*SUM(Residues!DX$33:EI$33)</f>
        <v>0.23467499999999999</v>
      </c>
      <c r="DY65" s="3">
        <f>1/1000000*SUM(Residues!DY$33:EJ$33)</f>
        <v>0.25676399999999999</v>
      </c>
      <c r="DZ65" s="3">
        <f>1/1000000*SUM(Residues!DZ$33:EK$33)</f>
        <v>0.25676399999999999</v>
      </c>
      <c r="EA65" s="3">
        <f>1/1000000*SUM(Residues!EA$33:EL$33)</f>
        <v>0.26316600000000001</v>
      </c>
      <c r="EB65" s="3">
        <f>1/1000000*SUM(Residues!EB$33:EM$33)</f>
        <v>0.29326799999999997</v>
      </c>
      <c r="EC65" s="3">
        <f>1/1000000*SUM(Residues!EC$33:EN$33)</f>
        <v>0.40137599999999996</v>
      </c>
      <c r="ED65" s="3">
        <f>1/1000000*SUM(Residues!ED$33:EO$33)</f>
        <v>0.46241399999999999</v>
      </c>
      <c r="EE65" s="3">
        <f>1/1000000*SUM(Residues!EE$33:EP$33)</f>
        <v>0.466891</v>
      </c>
      <c r="EF65" s="3">
        <f>1/1000000*SUM(Residues!EF$33:EQ$33)</f>
        <v>0.44540399999999997</v>
      </c>
      <c r="EG65" s="3">
        <f>1/1000000*SUM(Residues!EG$33:ER$33)</f>
        <v>0.401667</v>
      </c>
      <c r="EH65" s="3">
        <f>1/1000000*SUM(Residues!EH$33:ES$33)</f>
        <v>0.35656499999999997</v>
      </c>
      <c r="EI65" s="3">
        <f>1/1000000*SUM(Residues!EI$33:ET$33)</f>
        <v>0.39657399999999998</v>
      </c>
      <c r="EJ65" s="3">
        <f>1/1000000*SUM(Residues!EJ$33:EU$33)</f>
        <v>0.510212</v>
      </c>
      <c r="EK65" s="3">
        <f>1/1000000*SUM(Residues!EK$33:EV$33)</f>
        <v>0.52059899999999992</v>
      </c>
      <c r="EL65" s="3">
        <f>1/1000000*SUM(Residues!EL$33:EW$33)</f>
        <v>0.53377999999999992</v>
      </c>
      <c r="EM65" s="3">
        <f>1/1000000*SUM(Residues!EM$33:EX$33)</f>
        <v>0.555782</v>
      </c>
      <c r="EN65" s="3">
        <f>1/1000000*SUM(Residues!EN$33:EY$33)</f>
        <v>0.533586</v>
      </c>
      <c r="EO65" s="3">
        <f>1/1000000*SUM(Residues!EO$33:EZ$33)</f>
        <v>0.59157499999999996</v>
      </c>
      <c r="EP65" s="3">
        <f>1/1000000*SUM(Residues!EP$33:FA$33)</f>
        <v>0.67386199999999996</v>
      </c>
      <c r="EQ65" s="3">
        <f>1/1000000*SUM(Residues!EQ$33:FB$33)</f>
        <v>0.73431499999999994</v>
      </c>
      <c r="ER65" s="3">
        <f>1/1000000*SUM(Residues!ER$33:FC$33)</f>
        <v>1.1274420000000001</v>
      </c>
      <c r="ES65" s="3">
        <f>1/1000000*SUM(Residues!ES$33:FD$33)</f>
        <v>1.2360899999999999</v>
      </c>
      <c r="ET65" s="3">
        <f>1/1000000*SUM(Residues!ET$33:FE$33)</f>
        <v>1.345977</v>
      </c>
      <c r="EU65" s="3">
        <f>1/1000000*SUM(Residues!EU$33:FF$33)</f>
        <v>1.4735239999999998</v>
      </c>
      <c r="EV65" s="3">
        <f>1/1000000*SUM(Residues!EV$33:FG$33)</f>
        <v>1.499198</v>
      </c>
      <c r="EW65" s="3">
        <f>1/1000000*SUM(Residues!EW$33:FH$33)</f>
        <v>1.6598839999999999</v>
      </c>
      <c r="EX65" s="3">
        <f>1/1000000*SUM(Residues!EX$33:FI$33)</f>
        <v>1.8083159999999998</v>
      </c>
      <c r="EY65" s="3">
        <f>1/1000000*SUM(Residues!EY$33:FJ$33)</f>
        <v>1.956882</v>
      </c>
      <c r="EZ65" s="3">
        <f>1/1000000*SUM(Residues!EZ$33:FK$33)</f>
        <v>2.1625139999999998</v>
      </c>
      <c r="FA65" s="3">
        <f>1/1000000*SUM(Residues!FA$33:FL$33)</f>
        <v>2.1356630000000001</v>
      </c>
      <c r="FB65" s="3">
        <f>1/1000000*SUM(Residues!FB$33:FM$33)</f>
        <v>1.9923379999999999</v>
      </c>
      <c r="FC65" s="3">
        <f>1/1000000*SUM(Residues!FC$33:FN$33)</f>
        <v>1.9031099999999999</v>
      </c>
      <c r="FD65" s="3">
        <f>1/1000000*SUM(Residues!FD$33:FO$33)</f>
        <v>1.5662149999999999</v>
      </c>
      <c r="FE65" s="3">
        <f>1/1000000*SUM(Residues!FE$33:FP$33)</f>
        <v>1.4630259999999999</v>
      </c>
      <c r="FF65" s="3">
        <f>1/1000000*SUM(Residues!FF$33:FQ$33)</f>
        <v>1.326551</v>
      </c>
      <c r="FG65" s="3">
        <f>1/1000000*SUM(Residues!FG$33:FR$33)</f>
        <v>1.131686</v>
      </c>
      <c r="FH65" s="3">
        <f>1/1000000*SUM(Residues!FH$33:FS$33)</f>
        <v>0.99268199999999995</v>
      </c>
      <c r="FI65" s="3">
        <f>1/1000000*SUM(Residues!FI$33:FT$33)</f>
        <v>0.89011699999999994</v>
      </c>
      <c r="FJ65" s="3">
        <f>1/1000000*SUM(Residues!FJ$33:FU$33)</f>
        <v>0.78567299999999995</v>
      </c>
      <c r="FK65" s="3">
        <f>1/1000000*SUM(Residues!FK$33:FV$33)</f>
        <v>0.67968299999999993</v>
      </c>
      <c r="FL65" s="3">
        <f>1/1000000*SUM(Residues!FL$33:FW$33)</f>
        <v>0.49453899999999995</v>
      </c>
      <c r="FM65" s="3">
        <f>1/1000000*SUM(Residues!FM$33:FX$33)</f>
        <v>0.35529299999999997</v>
      </c>
      <c r="FN65" s="3">
        <f>1/1000000*SUM(Residues!FN$33:FY$33)</f>
        <v>0.35529299999999997</v>
      </c>
    </row>
    <row r="66" spans="1:170" ht="13">
      <c r="A66" t="s">
        <v>65</v>
      </c>
      <c r="B66" s="5">
        <f>B62-B65</f>
        <v>1.0657E-2</v>
      </c>
      <c r="C66" s="5">
        <f t="shared" ref="C66:BN66" si="504">C62-C65</f>
        <v>1.0704999999999999E-2</v>
      </c>
      <c r="D66" s="5">
        <f t="shared" si="504"/>
        <v>1.0704999999999999E-2</v>
      </c>
      <c r="E66" s="5">
        <f t="shared" si="504"/>
        <v>1.4664999999999999E-2</v>
      </c>
      <c r="F66" s="5">
        <f t="shared" si="504"/>
        <v>1.7521999999999999E-2</v>
      </c>
      <c r="G66" s="5">
        <f t="shared" si="504"/>
        <v>1.4803999999999999E-2</v>
      </c>
      <c r="H66" s="5">
        <f t="shared" si="504"/>
        <v>1.5054E-2</v>
      </c>
      <c r="I66" s="5">
        <f t="shared" si="504"/>
        <v>1.4421999999999999E-2</v>
      </c>
      <c r="J66" s="5">
        <f t="shared" si="504"/>
        <v>1.4421999999999999E-2</v>
      </c>
      <c r="K66" s="5">
        <f t="shared" si="504"/>
        <v>1.9525000000000001E-2</v>
      </c>
      <c r="L66" s="5">
        <f t="shared" si="504"/>
        <v>1.5623E-2</v>
      </c>
      <c r="M66" s="5">
        <f t="shared" si="504"/>
        <v>1.2822999999999999E-2</v>
      </c>
      <c r="N66" s="5">
        <f t="shared" si="504"/>
        <v>2.3643999999999998E-2</v>
      </c>
      <c r="O66" s="5">
        <f t="shared" si="504"/>
        <v>2.5675E-2</v>
      </c>
      <c r="P66" s="5">
        <f t="shared" si="504"/>
        <v>2.5675E-2</v>
      </c>
      <c r="Q66" s="5">
        <f t="shared" si="504"/>
        <v>3.8588999999999998E-2</v>
      </c>
      <c r="R66" s="5">
        <f t="shared" si="504"/>
        <v>3.8536999999999995E-2</v>
      </c>
      <c r="S66" s="5">
        <f t="shared" si="504"/>
        <v>4.0826000000000001E-2</v>
      </c>
      <c r="T66" s="5">
        <f t="shared" si="504"/>
        <v>4.2006999999999996E-2</v>
      </c>
      <c r="U66" s="5">
        <f t="shared" si="504"/>
        <v>4.2007999999999997E-2</v>
      </c>
      <c r="V66" s="5">
        <f t="shared" si="504"/>
        <v>4.2007999999999997E-2</v>
      </c>
      <c r="W66" s="5">
        <f t="shared" si="504"/>
        <v>3.7449999999999997E-2</v>
      </c>
      <c r="X66" s="5">
        <f t="shared" si="504"/>
        <v>4.5961999999999996E-2</v>
      </c>
      <c r="Y66" s="5">
        <f t="shared" si="504"/>
        <v>4.6597E-2</v>
      </c>
      <c r="Z66" s="5">
        <f t="shared" si="504"/>
        <v>3.5777999999999997E-2</v>
      </c>
      <c r="AA66" s="5">
        <f t="shared" si="504"/>
        <v>3.3699E-2</v>
      </c>
      <c r="AB66" s="5">
        <f t="shared" si="504"/>
        <v>3.3699E-2</v>
      </c>
      <c r="AC66" s="5">
        <f t="shared" si="504"/>
        <v>2.0611999999999998E-2</v>
      </c>
      <c r="AD66" s="5">
        <f t="shared" si="504"/>
        <v>1.7807E-2</v>
      </c>
      <c r="AE66" s="5">
        <f t="shared" si="504"/>
        <v>2.6422999999999999E-2</v>
      </c>
      <c r="AF66" s="5">
        <f t="shared" si="504"/>
        <v>2.4991999999999997E-2</v>
      </c>
      <c r="AG66" s="5">
        <f t="shared" si="504"/>
        <v>3.1815000000000003E-2</v>
      </c>
      <c r="AH66" s="5">
        <f t="shared" si="504"/>
        <v>3.6228000000000003E-2</v>
      </c>
      <c r="AI66" s="5">
        <f t="shared" si="504"/>
        <v>3.8275999999999998E-2</v>
      </c>
      <c r="AJ66" s="5">
        <f t="shared" si="504"/>
        <v>3.7392999999999996E-2</v>
      </c>
      <c r="AK66" s="5">
        <f t="shared" si="504"/>
        <v>3.9891999999999997E-2</v>
      </c>
      <c r="AL66" s="5">
        <f t="shared" si="504"/>
        <v>3.9891999999999997E-2</v>
      </c>
      <c r="AM66" s="5">
        <f t="shared" si="504"/>
        <v>4.6363999999999995E-2</v>
      </c>
      <c r="AN66" s="5">
        <f t="shared" si="504"/>
        <v>4.6364000000000002E-2</v>
      </c>
      <c r="AO66" s="5">
        <f t="shared" si="504"/>
        <v>5.4385999999999997E-2</v>
      </c>
      <c r="AP66" s="5">
        <f t="shared" si="504"/>
        <v>6.7229999999999998E-2</v>
      </c>
      <c r="AQ66" s="5">
        <f t="shared" si="504"/>
        <v>5.6357000000000004E-2</v>
      </c>
      <c r="AR66" s="5">
        <f t="shared" si="504"/>
        <v>6.0581000000000003E-2</v>
      </c>
      <c r="AS66" s="5">
        <f t="shared" si="504"/>
        <v>5.5555E-2</v>
      </c>
      <c r="AT66" s="5">
        <f t="shared" si="504"/>
        <v>5.1162999999999993E-2</v>
      </c>
      <c r="AU66" s="5">
        <f t="shared" si="504"/>
        <v>4.8569999999999995E-2</v>
      </c>
      <c r="AV66" s="5">
        <f t="shared" si="504"/>
        <v>5.6023999999999997E-2</v>
      </c>
      <c r="AW66" s="5">
        <f t="shared" si="504"/>
        <v>5.8695999999999991E-2</v>
      </c>
      <c r="AX66" s="5">
        <f t="shared" si="504"/>
        <v>6.2774999999999997E-2</v>
      </c>
      <c r="AY66" s="5">
        <f t="shared" si="504"/>
        <v>6.6283999999999982E-2</v>
      </c>
      <c r="AZ66" s="5">
        <f t="shared" si="504"/>
        <v>9.2824999999999991E-2</v>
      </c>
      <c r="BA66" s="5">
        <f t="shared" si="504"/>
        <v>9.5171999999999979E-2</v>
      </c>
      <c r="BB66" s="5">
        <f t="shared" si="504"/>
        <v>0.14471400000000001</v>
      </c>
      <c r="BC66" s="5">
        <f t="shared" si="504"/>
        <v>0.15093899999999999</v>
      </c>
      <c r="BD66" s="5">
        <f t="shared" si="504"/>
        <v>0.15263699999999999</v>
      </c>
      <c r="BE66" s="5">
        <f t="shared" si="504"/>
        <v>0.16223799999999999</v>
      </c>
      <c r="BF66" s="5">
        <f t="shared" si="504"/>
        <v>0.172182</v>
      </c>
      <c r="BG66" s="5">
        <f t="shared" si="504"/>
        <v>0.19431100000000001</v>
      </c>
      <c r="BH66" s="5">
        <f t="shared" si="504"/>
        <v>0.21197299999999999</v>
      </c>
      <c r="BI66" s="5">
        <f t="shared" si="504"/>
        <v>0.22174799999999997</v>
      </c>
      <c r="BJ66" s="5">
        <f t="shared" si="504"/>
        <v>0.24556799999999998</v>
      </c>
      <c r="BK66" s="5">
        <f t="shared" si="504"/>
        <v>0.272623</v>
      </c>
      <c r="BL66" s="5">
        <f t="shared" si="504"/>
        <v>0.26716000000000001</v>
      </c>
      <c r="BM66" s="5">
        <f t="shared" si="504"/>
        <v>0.33332999999999996</v>
      </c>
      <c r="BN66" s="5">
        <f t="shared" si="504"/>
        <v>0.29992299999999994</v>
      </c>
      <c r="BO66" s="5">
        <f t="shared" ref="BO66:DZ66" si="505">BO62-BO65</f>
        <v>0.31017899999999998</v>
      </c>
      <c r="BP66" s="5">
        <f t="shared" si="505"/>
        <v>0.32496899999999995</v>
      </c>
      <c r="BQ66" s="5">
        <f t="shared" si="505"/>
        <v>0.34958099999999998</v>
      </c>
      <c r="BR66" s="5">
        <f t="shared" si="505"/>
        <v>0.36677900000000002</v>
      </c>
      <c r="BS66" s="5">
        <f t="shared" si="505"/>
        <v>0.38097800000000004</v>
      </c>
      <c r="BT66" s="5">
        <f t="shared" si="505"/>
        <v>0.373083</v>
      </c>
      <c r="BU66" s="5">
        <f t="shared" si="505"/>
        <v>0.41067700000000001</v>
      </c>
      <c r="BV66" s="5">
        <f t="shared" si="505"/>
        <v>0.428176</v>
      </c>
      <c r="BW66" s="5">
        <f t="shared" si="505"/>
        <v>0.404416</v>
      </c>
      <c r="BX66" s="5">
        <f t="shared" si="505"/>
        <v>0.42490499999999998</v>
      </c>
      <c r="BY66" s="5">
        <f t="shared" si="505"/>
        <v>0.36079999999999995</v>
      </c>
      <c r="BZ66" s="5">
        <f t="shared" si="505"/>
        <v>0.34264199999999995</v>
      </c>
      <c r="CA66" s="5">
        <f t="shared" si="505"/>
        <v>0.36355999999999999</v>
      </c>
      <c r="CB66" s="5">
        <f t="shared" si="505"/>
        <v>0.36660500000000001</v>
      </c>
      <c r="CC66" s="5">
        <f t="shared" si="505"/>
        <v>0.394401</v>
      </c>
      <c r="CD66" s="5">
        <f t="shared" si="505"/>
        <v>0.383685</v>
      </c>
      <c r="CE66" s="5">
        <f t="shared" si="505"/>
        <v>0.39565699999999998</v>
      </c>
      <c r="CF66" s="5">
        <f t="shared" si="505"/>
        <v>0.39181599999999994</v>
      </c>
      <c r="CG66" s="5">
        <f t="shared" si="505"/>
        <v>0.345912</v>
      </c>
      <c r="CH66" s="5">
        <f t="shared" si="505"/>
        <v>0.32555799999999996</v>
      </c>
      <c r="CI66" s="5">
        <f t="shared" si="505"/>
        <v>0.356937</v>
      </c>
      <c r="CJ66" s="5">
        <f t="shared" si="505"/>
        <v>0.34501199999999999</v>
      </c>
      <c r="CK66" s="5">
        <f t="shared" si="505"/>
        <v>0.33464299999999997</v>
      </c>
      <c r="CL66" s="5">
        <f t="shared" si="505"/>
        <v>0.34523699999999996</v>
      </c>
      <c r="CM66" s="5">
        <f t="shared" si="505"/>
        <v>0.32265199999999999</v>
      </c>
      <c r="CN66" s="5">
        <f t="shared" si="505"/>
        <v>0.30782599999999999</v>
      </c>
      <c r="CO66" s="5">
        <f t="shared" si="505"/>
        <v>0.26835700000000001</v>
      </c>
      <c r="CP66" s="5">
        <f t="shared" si="505"/>
        <v>0.25979599999999997</v>
      </c>
      <c r="CQ66" s="5">
        <f t="shared" si="505"/>
        <v>0.26569699999999996</v>
      </c>
      <c r="CR66" s="5">
        <f t="shared" si="505"/>
        <v>0.26638399999999995</v>
      </c>
      <c r="CS66" s="5">
        <f t="shared" si="505"/>
        <v>0.31792599999999999</v>
      </c>
      <c r="CT66" s="5">
        <f t="shared" si="505"/>
        <v>0.30491699999999999</v>
      </c>
      <c r="CU66" s="5">
        <f t="shared" si="505"/>
        <v>0.29137699999999994</v>
      </c>
      <c r="CV66" s="5">
        <f t="shared" si="505"/>
        <v>0.29034799999999999</v>
      </c>
      <c r="CW66" s="5">
        <f t="shared" si="505"/>
        <v>0.30404999999999999</v>
      </c>
      <c r="CX66" s="5">
        <f t="shared" si="505"/>
        <v>0.29460700000000001</v>
      </c>
      <c r="CY66" s="5">
        <f t="shared" si="505"/>
        <v>0.32602999999999999</v>
      </c>
      <c r="CZ66" s="5">
        <f t="shared" si="505"/>
        <v>0.35933100000000001</v>
      </c>
      <c r="DA66" s="5">
        <f t="shared" si="505"/>
        <v>0.37684299999999998</v>
      </c>
      <c r="DB66" s="5">
        <f t="shared" si="505"/>
        <v>0.37235799999999997</v>
      </c>
      <c r="DC66" s="5">
        <f t="shared" si="505"/>
        <v>0.33035999999999999</v>
      </c>
      <c r="DD66" s="5">
        <f t="shared" si="505"/>
        <v>0.33595799999999998</v>
      </c>
      <c r="DE66" s="5">
        <f t="shared" si="505"/>
        <v>0.30956499999999998</v>
      </c>
      <c r="DF66" s="5">
        <f t="shared" si="505"/>
        <v>0.33134600000000003</v>
      </c>
      <c r="DG66" s="5">
        <f t="shared" si="505"/>
        <v>0.33764899999999998</v>
      </c>
      <c r="DH66" s="5">
        <f t="shared" si="505"/>
        <v>0.31311</v>
      </c>
      <c r="DI66" s="5">
        <f t="shared" si="505"/>
        <v>0.34136899999999998</v>
      </c>
      <c r="DJ66" s="5">
        <f t="shared" si="505"/>
        <v>0.36638799999999999</v>
      </c>
      <c r="DK66" s="5">
        <f t="shared" si="505"/>
        <v>0.35243099999999999</v>
      </c>
      <c r="DL66" s="5">
        <f t="shared" si="505"/>
        <v>0.34110099999999999</v>
      </c>
      <c r="DM66" s="5">
        <f t="shared" si="505"/>
        <v>0.34509499999999999</v>
      </c>
      <c r="DN66" s="5">
        <f t="shared" si="505"/>
        <v>0.37059700000000001</v>
      </c>
      <c r="DO66" s="5">
        <f t="shared" si="505"/>
        <v>0.38406200000000001</v>
      </c>
      <c r="DP66" s="5">
        <f t="shared" si="505"/>
        <v>0.44212499999999999</v>
      </c>
      <c r="DQ66" s="5">
        <f t="shared" si="505"/>
        <v>0.46435999999999999</v>
      </c>
      <c r="DR66" s="5">
        <f t="shared" si="505"/>
        <v>0.45450699999999999</v>
      </c>
      <c r="DS66" s="5">
        <f t="shared" si="505"/>
        <v>0.57363799999999998</v>
      </c>
      <c r="DT66" s="5">
        <f t="shared" si="505"/>
        <v>0.753579</v>
      </c>
      <c r="DU66" s="5">
        <f t="shared" si="505"/>
        <v>1.0212859999999999</v>
      </c>
      <c r="DV66" s="5">
        <f t="shared" si="505"/>
        <v>1.348652</v>
      </c>
      <c r="DW66" s="5">
        <f t="shared" si="505"/>
        <v>1.6277300000000001</v>
      </c>
      <c r="DX66" s="5">
        <f t="shared" si="505"/>
        <v>1.9011599999999997</v>
      </c>
      <c r="DY66" s="5">
        <f t="shared" si="505"/>
        <v>2.165788</v>
      </c>
      <c r="DZ66" s="5">
        <f t="shared" si="505"/>
        <v>2.2475559999999999</v>
      </c>
      <c r="EA66" s="5">
        <f t="shared" ref="EA66:FN66" si="506">EA62-EA65</f>
        <v>2.3291599999999999</v>
      </c>
      <c r="EB66" s="5">
        <f t="shared" si="506"/>
        <v>2.411654</v>
      </c>
      <c r="EC66" s="5">
        <f t="shared" si="506"/>
        <v>2.4117799999999998</v>
      </c>
      <c r="ED66" s="5">
        <f t="shared" si="506"/>
        <v>2.5151669999999999</v>
      </c>
      <c r="EE66" s="5">
        <f t="shared" si="506"/>
        <v>2.4767509999999997</v>
      </c>
      <c r="EF66" s="5">
        <f t="shared" si="506"/>
        <v>2.3442400000000001</v>
      </c>
      <c r="EG66" s="5">
        <f t="shared" si="506"/>
        <v>2.1020329999999996</v>
      </c>
      <c r="EH66" s="5">
        <f t="shared" si="506"/>
        <v>1.9359779999999998</v>
      </c>
      <c r="EI66" s="5">
        <f t="shared" si="506"/>
        <v>1.896917</v>
      </c>
      <c r="EJ66" s="5">
        <f t="shared" si="506"/>
        <v>2.0175809999999998</v>
      </c>
      <c r="EK66" s="5">
        <f t="shared" si="506"/>
        <v>1.9545440000000003</v>
      </c>
      <c r="EL66" s="5">
        <f t="shared" si="506"/>
        <v>2.0776430000000001</v>
      </c>
      <c r="EM66" s="5">
        <f t="shared" si="506"/>
        <v>2.1621709999999998</v>
      </c>
      <c r="EN66" s="5">
        <f t="shared" si="506"/>
        <v>2.2546339999999998</v>
      </c>
      <c r="EO66" s="5">
        <f t="shared" si="506"/>
        <v>2.4888149999999998</v>
      </c>
      <c r="EP66" s="5">
        <f t="shared" si="506"/>
        <v>2.5512809999999995</v>
      </c>
      <c r="EQ66" s="5">
        <f t="shared" si="506"/>
        <v>2.6651319999999998</v>
      </c>
      <c r="ER66" s="5">
        <f t="shared" si="506"/>
        <v>2.8271579999999998</v>
      </c>
      <c r="ES66" s="5">
        <f t="shared" si="506"/>
        <v>3.0002800000000001</v>
      </c>
      <c r="ET66" s="5">
        <f t="shared" si="506"/>
        <v>2.8404750000000001</v>
      </c>
      <c r="EU66" s="5">
        <f t="shared" si="506"/>
        <v>2.6168580000000001</v>
      </c>
      <c r="EV66" s="5">
        <f t="shared" si="506"/>
        <v>2.2367539999999995</v>
      </c>
      <c r="EW66" s="5">
        <f t="shared" si="506"/>
        <v>2.02624</v>
      </c>
      <c r="EX66" s="5">
        <f t="shared" si="506"/>
        <v>1.8491329999999999</v>
      </c>
      <c r="EY66" s="5">
        <f t="shared" si="506"/>
        <v>1.6818169999999999</v>
      </c>
      <c r="EZ66" s="5">
        <f t="shared" si="506"/>
        <v>1.4562010000000001</v>
      </c>
      <c r="FA66" s="5">
        <f t="shared" si="506"/>
        <v>1.2041199999999996</v>
      </c>
      <c r="FB66" s="5">
        <f t="shared" si="506"/>
        <v>1.0492709999999998</v>
      </c>
      <c r="FC66" s="5">
        <f t="shared" si="506"/>
        <v>0.86076700000000006</v>
      </c>
      <c r="FD66" s="5">
        <f t="shared" si="506"/>
        <v>0.68849000000000005</v>
      </c>
      <c r="FE66" s="5">
        <f t="shared" si="506"/>
        <v>0.6576639999999998</v>
      </c>
      <c r="FF66" s="5">
        <f t="shared" si="506"/>
        <v>0.75928299999999971</v>
      </c>
      <c r="FG66" s="5">
        <f t="shared" si="506"/>
        <v>0.78979599999999994</v>
      </c>
      <c r="FH66" s="5">
        <f t="shared" si="506"/>
        <v>0.77423399999999998</v>
      </c>
      <c r="FI66" s="5">
        <f t="shared" si="506"/>
        <v>0.87129500000000004</v>
      </c>
      <c r="FJ66" s="5">
        <f t="shared" si="506"/>
        <v>0.87043400000000004</v>
      </c>
      <c r="FK66" s="5">
        <f t="shared" si="506"/>
        <v>0.87800299999999998</v>
      </c>
      <c r="FL66" s="5">
        <f t="shared" si="506"/>
        <v>0.94824699999999995</v>
      </c>
      <c r="FM66" s="5">
        <f t="shared" si="506"/>
        <v>0.91136600000000001</v>
      </c>
      <c r="FN66" s="5">
        <f t="shared" si="506"/>
        <v>0.87639699999999998</v>
      </c>
    </row>
    <row r="67" spans="1:170">
      <c r="A67" t="str">
        <f>Pellets!A$7</f>
        <v>Belgium</v>
      </c>
      <c r="B67" s="3">
        <f>1/1000000*SUM(Residues!B$7:M$7)</f>
        <v>1.3063439999999999</v>
      </c>
      <c r="C67" s="3">
        <f>1/1000000*SUM(Residues!C$7:N$7)</f>
        <v>1.2565199999999999</v>
      </c>
      <c r="D67" s="3">
        <f>1/1000000*SUM(Residues!D$7:O$7)</f>
        <v>1.1246430000000001</v>
      </c>
      <c r="E67" s="3">
        <f>1/1000000*SUM(Residues!E$7:P$7)</f>
        <v>1.0171049999999999</v>
      </c>
      <c r="F67" s="3">
        <f>1/1000000*SUM(Residues!F$7:Q$7)</f>
        <v>1.1675519999999999</v>
      </c>
      <c r="G67" s="3">
        <f>1/1000000*SUM(Residues!G$7:R$7)</f>
        <v>1.3818589999999999</v>
      </c>
      <c r="H67" s="3">
        <f>1/1000000*SUM(Residues!H$7:S$7)</f>
        <v>1.483519</v>
      </c>
      <c r="I67" s="3">
        <f>1/1000000*SUM(Residues!I$7:T$7)</f>
        <v>1.458855</v>
      </c>
      <c r="J67" s="3">
        <f>1/1000000*SUM(Residues!J$7:U$7)</f>
        <v>1.766929</v>
      </c>
      <c r="K67" s="3">
        <f>1/1000000*SUM(Residues!K$7:V$7)</f>
        <v>1.77251</v>
      </c>
      <c r="L67" s="3">
        <f>1/1000000*SUM(Residues!L$7:W$7)</f>
        <v>1.7847229999999998</v>
      </c>
      <c r="M67" s="3">
        <f>1/1000000*SUM(Residues!M$7:X$7)</f>
        <v>2.09945</v>
      </c>
      <c r="N67" s="3">
        <f>1/1000000*SUM(Residues!N$7:Y$7)</f>
        <v>2.4000779999999997</v>
      </c>
      <c r="O67" s="3">
        <f>1/1000000*SUM(Residues!O$7:Z$7)</f>
        <v>2.4172319999999998</v>
      </c>
      <c r="P67" s="3">
        <f>1/1000000*SUM(Residues!P$7:AA$7)</f>
        <v>2.4671889999999999</v>
      </c>
      <c r="Q67" s="3">
        <f>1/1000000*SUM(Residues!Q$7:AB$7)</f>
        <v>2.5108779999999999</v>
      </c>
      <c r="R67" s="3">
        <f>1/1000000*SUM(Residues!R$7:AC$7)</f>
        <v>2.521706</v>
      </c>
      <c r="S67" s="3">
        <f>1/1000000*SUM(Residues!S$7:AD$7)</f>
        <v>2.550665</v>
      </c>
      <c r="T67" s="3">
        <f>1/1000000*SUM(Residues!T$7:AE$7)</f>
        <v>2.4008929999999999</v>
      </c>
      <c r="U67" s="3">
        <f>1/1000000*SUM(Residues!U$7:AF$7)</f>
        <v>2.6797390000000001</v>
      </c>
      <c r="V67" s="3">
        <f>1/1000000*SUM(Residues!V$7:AG$7)</f>
        <v>2.4557829999999998</v>
      </c>
      <c r="W67" s="3">
        <f>1/1000000*SUM(Residues!W$7:AH$7)</f>
        <v>2.389132</v>
      </c>
      <c r="X67" s="3">
        <f>1/1000000*SUM(Residues!X$7:AI$7)</f>
        <v>2.3578459999999999</v>
      </c>
      <c r="Y67" s="3">
        <f>1/1000000*SUM(Residues!Y$7:AJ$7)</f>
        <v>2.0464310000000001</v>
      </c>
      <c r="Z67" s="3">
        <f>1/1000000*SUM(Residues!Z$7:AK$7)</f>
        <v>1.81369</v>
      </c>
      <c r="AA67" s="3">
        <f>1/1000000*SUM(Residues!AA$7:AL$7)</f>
        <v>1.7517399999999999</v>
      </c>
      <c r="AB67" s="3">
        <f>1/1000000*SUM(Residues!AB$7:AM$7)</f>
        <v>1.755822</v>
      </c>
      <c r="AC67" s="3">
        <f>1/1000000*SUM(Residues!AC$7:AN$7)</f>
        <v>1.758267</v>
      </c>
      <c r="AD67" s="3">
        <f>1/1000000*SUM(Residues!AD$7:AO$7)</f>
        <v>1.7469709999999998</v>
      </c>
      <c r="AE67" s="3">
        <f>1/1000000*SUM(Residues!AE$7:AP$7)</f>
        <v>1.717819</v>
      </c>
      <c r="AF67" s="3">
        <f>1/1000000*SUM(Residues!AF$7:AQ$7)</f>
        <v>1.8254109999999999</v>
      </c>
      <c r="AG67" s="3">
        <f>1/1000000*SUM(Residues!AG$7:AR$7)</f>
        <v>1.62524</v>
      </c>
      <c r="AH67" s="3">
        <f>1/1000000*SUM(Residues!AH$7:AS$7)</f>
        <v>1.718961</v>
      </c>
      <c r="AI67" s="3">
        <f>1/1000000*SUM(Residues!AI$7:AT$7)</f>
        <v>1.9463979999999999</v>
      </c>
      <c r="AJ67" s="3">
        <f>1/1000000*SUM(Residues!AJ$7:AU$7)</f>
        <v>2.1181410000000001</v>
      </c>
      <c r="AK67" s="3">
        <f>1/1000000*SUM(Residues!AK$7:AV$7)</f>
        <v>2.3114859999999999</v>
      </c>
      <c r="AL67" s="3">
        <f>1/1000000*SUM(Residues!AL$7:AW$7)</f>
        <v>2.4844309999999998</v>
      </c>
      <c r="AM67" s="3">
        <f>1/1000000*SUM(Residues!AM$7:AX$7)</f>
        <v>2.5421529999999999</v>
      </c>
      <c r="AN67" s="3">
        <f>1/1000000*SUM(Residues!AN$7:AY$7)</f>
        <v>2.5543779999999998</v>
      </c>
      <c r="AO67" s="3">
        <f>1/1000000*SUM(Residues!AO$7:AZ$7)</f>
        <v>2.5953079999999997</v>
      </c>
      <c r="AP67" s="3">
        <f>1/1000000*SUM(Residues!AP$7:BA$7)</f>
        <v>2.464499</v>
      </c>
      <c r="AQ67" s="3">
        <f>1/1000000*SUM(Residues!AQ$7:BB$7)</f>
        <v>2.3197009999999998</v>
      </c>
      <c r="AR67" s="3">
        <f>1/1000000*SUM(Residues!AR$7:BC$7)</f>
        <v>2.2531339999999997</v>
      </c>
      <c r="AS67" s="3">
        <f>1/1000000*SUM(Residues!AS$7:BD$7)</f>
        <v>2.4979299999999998</v>
      </c>
      <c r="AT67" s="3">
        <f>1/1000000*SUM(Residues!AT$7:BE$7)</f>
        <v>2.316325</v>
      </c>
      <c r="AU67" s="3">
        <f>1/1000000*SUM(Residues!AU$7:BF$7)</f>
        <v>2.3445</v>
      </c>
      <c r="AV67" s="3">
        <f>1/1000000*SUM(Residues!AV$7:BG$7)</f>
        <v>2.2492909999999999</v>
      </c>
      <c r="AW67" s="3">
        <f>1/1000000*SUM(Residues!AW$7:BH$7)</f>
        <v>2.104447</v>
      </c>
      <c r="AX67" s="3">
        <f>1/1000000*SUM(Residues!AX$7:BI$7)</f>
        <v>2.1185929999999997</v>
      </c>
      <c r="AY67" s="3">
        <f>1/1000000*SUM(Residues!AY$7:BJ$7)</f>
        <v>2.3100239999999999</v>
      </c>
      <c r="AZ67" s="3">
        <f>1/1000000*SUM(Residues!AZ$7:BK$7)</f>
        <v>2.3783609999999999</v>
      </c>
      <c r="BA67" s="3">
        <f>1/1000000*SUM(Residues!BA$7:BL$7)</f>
        <v>3.024089</v>
      </c>
      <c r="BB67" s="3">
        <f>1/1000000*SUM(Residues!BB$7:BM$7)</f>
        <v>3.2732269999999999</v>
      </c>
      <c r="BC67" s="3">
        <f>1/1000000*SUM(Residues!BC$7:BN$7)</f>
        <v>3.6724289999999997</v>
      </c>
      <c r="BD67" s="3">
        <f>1/1000000*SUM(Residues!BD$7:BO$7)</f>
        <v>3.9102139999999999</v>
      </c>
      <c r="BE67" s="3">
        <f>1/1000000*SUM(Residues!BE$7:BP$7)</f>
        <v>4.1439839999999997</v>
      </c>
      <c r="BF67" s="3">
        <f>1/1000000*SUM(Residues!BF$7:BQ$7)</f>
        <v>4.181222</v>
      </c>
      <c r="BG67" s="3">
        <f>1/1000000*SUM(Residues!BG$7:BR$7)</f>
        <v>4.2950299999999997</v>
      </c>
      <c r="BH67" s="3">
        <f>1/1000000*SUM(Residues!BH$7:BS$7)</f>
        <v>4.5568710000000001</v>
      </c>
      <c r="BI67" s="3">
        <f>1/1000000*SUM(Residues!BI$7:BT$7)</f>
        <v>4.8339609999999995</v>
      </c>
      <c r="BJ67" s="3">
        <f>1/1000000*SUM(Residues!BJ$7:BU$7)</f>
        <v>4.7272159999999994</v>
      </c>
      <c r="BK67" s="3">
        <f>1/1000000*SUM(Residues!BK$7:BV$7)</f>
        <v>4.9540730000000002</v>
      </c>
      <c r="BL67" s="3">
        <f>1/1000000*SUM(Residues!BL$7:BW$7)</f>
        <v>5.4074669999999996</v>
      </c>
      <c r="BM67" s="3">
        <f>1/1000000*SUM(Residues!BM$7:BX$7)</f>
        <v>5.3538259999999998</v>
      </c>
      <c r="BN67" s="3">
        <f>1/1000000*SUM(Residues!BN$7:BY$7)</f>
        <v>5.8408749999999996</v>
      </c>
      <c r="BO67" s="3">
        <f>1/1000000*SUM(Residues!BO$7:BZ$7)</f>
        <v>5.9504279999999996</v>
      </c>
      <c r="BP67" s="3">
        <f>1/1000000*SUM(Residues!BP$7:CA$7)</f>
        <v>6.1222459999999996</v>
      </c>
      <c r="BQ67" s="3">
        <f>1/1000000*SUM(Residues!BQ$7:CB$7)</f>
        <v>5.9878439999999999</v>
      </c>
      <c r="BR67" s="3">
        <f>1/1000000*SUM(Residues!BR$7:CC$7)</f>
        <v>6.0906169999999999</v>
      </c>
      <c r="BS67" s="3">
        <f>1/1000000*SUM(Residues!BS$7:CD$7)</f>
        <v>6.0720190000000001</v>
      </c>
      <c r="BT67" s="3">
        <f>1/1000000*SUM(Residues!BT$7:CE$7)</f>
        <v>6.0522729999999996</v>
      </c>
      <c r="BU67" s="3">
        <f>1/1000000*SUM(Residues!BU$7:CF$7)</f>
        <v>5.9392209999999999</v>
      </c>
      <c r="BV67" s="3">
        <f>1/1000000*SUM(Residues!BV$7:CG$7)</f>
        <v>6.2689889999999995</v>
      </c>
      <c r="BW67" s="3">
        <f>1/1000000*SUM(Residues!BW$7:CH$7)</f>
        <v>6.0205570000000002</v>
      </c>
      <c r="BX67" s="3">
        <f>1/1000000*SUM(Residues!BX$7:CI$7)</f>
        <v>5.9237399999999996</v>
      </c>
      <c r="BY67" s="3">
        <f>1/1000000*SUM(Residues!BY$7:CJ$7)</f>
        <v>5.7936739999999993</v>
      </c>
      <c r="BZ67" s="3">
        <f>1/1000000*SUM(Residues!BZ$7:CK$7)</f>
        <v>5.2525519999999997</v>
      </c>
      <c r="CA67" s="3">
        <f>1/1000000*SUM(Residues!CA$7:CL$7)</f>
        <v>5.1529639999999999</v>
      </c>
      <c r="CB67" s="3">
        <f>1/1000000*SUM(Residues!CB$7:CM$7)</f>
        <v>4.8297629999999998</v>
      </c>
      <c r="CC67" s="3">
        <f>1/1000000*SUM(Residues!CC$7:CN$7)</f>
        <v>4.5883019999999997</v>
      </c>
      <c r="CD67" s="3">
        <f>1/1000000*SUM(Residues!CD$7:CO$7)</f>
        <v>4.80342</v>
      </c>
      <c r="CE67" s="3">
        <f>1/1000000*SUM(Residues!CE$7:CP$7)</f>
        <v>4.8572689999999996</v>
      </c>
      <c r="CF67" s="3">
        <f>1/1000000*SUM(Residues!CF$7:CQ$7)</f>
        <v>4.6325440000000002</v>
      </c>
      <c r="CG67" s="3">
        <f>1/1000000*SUM(Residues!CG$7:CR$7)</f>
        <v>4.4588169999999998</v>
      </c>
      <c r="CH67" s="3">
        <f>1/1000000*SUM(Residues!CH$7:CS$7)</f>
        <v>4.059304</v>
      </c>
      <c r="CI67" s="3">
        <f>1/1000000*SUM(Residues!CI$7:CT$7)</f>
        <v>3.9476689999999999</v>
      </c>
      <c r="CJ67" s="3">
        <f>1/1000000*SUM(Residues!CJ$7:CU$7)</f>
        <v>3.5870129999999998</v>
      </c>
      <c r="CK67" s="3">
        <f>1/1000000*SUM(Residues!CK$7:CV$7)</f>
        <v>3.1543969999999999</v>
      </c>
      <c r="CL67" s="3">
        <f>1/1000000*SUM(Residues!CL$7:CW$7)</f>
        <v>2.9669599999999998</v>
      </c>
      <c r="CM67" s="3">
        <f>1/1000000*SUM(Residues!CM$7:CX$7)</f>
        <v>2.6029399999999998</v>
      </c>
      <c r="CN67" s="3">
        <f>1/1000000*SUM(Residues!CN$7:CY$7)</f>
        <v>2.5541339999999999</v>
      </c>
      <c r="CO67" s="3">
        <f>1/1000000*SUM(Residues!CO$7:CZ$7)</f>
        <v>2.490237</v>
      </c>
      <c r="CP67" s="3">
        <f>1/1000000*SUM(Residues!CP$7:DA$7)</f>
        <v>2.2004299999999999</v>
      </c>
      <c r="CQ67" s="3">
        <f>1/1000000*SUM(Residues!CQ$7:DB$7)</f>
        <v>1.890031</v>
      </c>
      <c r="CR67" s="3">
        <f>1/1000000*SUM(Residues!CR$7:DC$7)</f>
        <v>1.8542669999999999</v>
      </c>
      <c r="CS67" s="3">
        <f>1/1000000*SUM(Residues!CS$7:DD$7)</f>
        <v>1.8845099999999999</v>
      </c>
      <c r="CT67" s="3">
        <f>1/1000000*SUM(Residues!CT$7:DE$7)</f>
        <v>1.9335979999999999</v>
      </c>
      <c r="CU67" s="3">
        <f>1/1000000*SUM(Residues!CU$7:DF$7)</f>
        <v>1.9663089999999999</v>
      </c>
      <c r="CV67" s="3">
        <f>1/1000000*SUM(Residues!CV$7:DG$7)</f>
        <v>2.0021719999999998</v>
      </c>
      <c r="CW67" s="3">
        <f>1/1000000*SUM(Residues!CW$7:DH$7)</f>
        <v>2.0267719999999998</v>
      </c>
      <c r="CX67" s="3">
        <f>1/1000000*SUM(Residues!CX$7:DI$7)</f>
        <v>2.055355</v>
      </c>
      <c r="CY67" s="3">
        <f>1/1000000*SUM(Residues!CY$7:DJ$7)</f>
        <v>2.0716959999999998</v>
      </c>
      <c r="CZ67" s="3">
        <f>1/1000000*SUM(Residues!CZ$7:DK$7)</f>
        <v>2.1000669999999997</v>
      </c>
      <c r="DA67" s="3">
        <f>1/1000000*SUM(Residues!DA$7:DL$7)</f>
        <v>2.0320049999999998</v>
      </c>
      <c r="DB67" s="3">
        <f>1/1000000*SUM(Residues!DB$7:DM$7)</f>
        <v>2.2438539999999998</v>
      </c>
      <c r="DC67" s="3">
        <f>1/1000000*SUM(Residues!DC$7:DN$7)</f>
        <v>2.3890259999999999</v>
      </c>
      <c r="DD67" s="3">
        <f>1/1000000*SUM(Residues!DD$7:DO$7)</f>
        <v>2.8045119999999999</v>
      </c>
      <c r="DE67" s="3">
        <f>1/1000000*SUM(Residues!DE$7:DP$7)</f>
        <v>3.1038739999999998</v>
      </c>
      <c r="DF67" s="3">
        <f>1/1000000*SUM(Residues!DF$7:DQ$7)</f>
        <v>3.203433</v>
      </c>
      <c r="DG67" s="3">
        <f>1/1000000*SUM(Residues!DG$7:DR$7)</f>
        <v>3.5899139999999998</v>
      </c>
      <c r="DH67" s="3">
        <f>1/1000000*SUM(Residues!DH$7:DS$7)</f>
        <v>3.866428</v>
      </c>
      <c r="DI67" s="3">
        <f>1/1000000*SUM(Residues!DI$7:DT$7)</f>
        <v>4.299353</v>
      </c>
      <c r="DJ67" s="3">
        <f>1/1000000*SUM(Residues!DJ$7:DU$7)</f>
        <v>4.6934309999999995</v>
      </c>
      <c r="DK67" s="3">
        <f>1/1000000*SUM(Residues!DK$7:DV$7)</f>
        <v>5.2990009999999996</v>
      </c>
      <c r="DL67" s="3">
        <f>1/1000000*SUM(Residues!DL$7:DW$7)</f>
        <v>5.3249459999999997</v>
      </c>
      <c r="DM67" s="3">
        <f>1/1000000*SUM(Residues!DM$7:DX$7)</f>
        <v>5.6796639999999998</v>
      </c>
      <c r="DN67" s="3">
        <f>1/1000000*SUM(Residues!DN$7:DY$7)</f>
        <v>5.3671859999999993</v>
      </c>
      <c r="DO67" s="3">
        <f>1/1000000*SUM(Residues!DO$7:DZ$7)</f>
        <v>5.2848709999999999</v>
      </c>
      <c r="DP67" s="3">
        <f>1/1000000*SUM(Residues!DP$7:EA$7)</f>
        <v>4.7433389999999997</v>
      </c>
      <c r="DQ67" s="3">
        <f>1/1000000*SUM(Residues!DQ$7:EB$7)</f>
        <v>4.7690700000000001</v>
      </c>
      <c r="DR67" s="3">
        <f>1/1000000*SUM(Residues!DR$7:EC$7)</f>
        <v>4.7252979999999996</v>
      </c>
      <c r="DS67" s="3">
        <f>1/1000000*SUM(Residues!DS$7:ED$7)</f>
        <v>4.4196419999999996</v>
      </c>
      <c r="DT67" s="3">
        <f>1/1000000*SUM(Residues!DT$7:EE$7)</f>
        <v>4.5844319999999996</v>
      </c>
      <c r="DU67" s="3">
        <f>1/1000000*SUM(Residues!DU$7:EF$7)</f>
        <v>4.3799149999999996</v>
      </c>
      <c r="DV67" s="3">
        <f>1/1000000*SUM(Residues!DV$7:EG$7)</f>
        <v>4.4796009999999997</v>
      </c>
      <c r="DW67" s="3">
        <f>1/1000000*SUM(Residues!DW$7:EH$7)</f>
        <v>3.9686489999999996</v>
      </c>
      <c r="DX67" s="3">
        <f>1/1000000*SUM(Residues!DX$7:EI$7)</f>
        <v>4.1882409999999997</v>
      </c>
      <c r="DY67" s="3">
        <f>1/1000000*SUM(Residues!DY$7:EJ$7)</f>
        <v>4.010669</v>
      </c>
      <c r="DZ67" s="3">
        <f>1/1000000*SUM(Residues!DZ$7:EK$7)</f>
        <v>4.2086389999999998</v>
      </c>
      <c r="EA67" s="3">
        <f>1/1000000*SUM(Residues!EA$7:EL$7)</f>
        <v>4.2822699999999996</v>
      </c>
      <c r="EB67" s="3">
        <f>1/1000000*SUM(Residues!EB$7:EM$7)</f>
        <v>4.6504269999999996</v>
      </c>
      <c r="EC67" s="3">
        <f>1/1000000*SUM(Residues!EC$7:EN$7)</f>
        <v>4.5758640000000002</v>
      </c>
      <c r="ED67" s="3">
        <f>1/1000000*SUM(Residues!ED$7:EO$7)</f>
        <v>4.5647820000000001</v>
      </c>
      <c r="EE67" s="3">
        <f>1/1000000*SUM(Residues!EE$7:EP$7)</f>
        <v>4.4477829999999994</v>
      </c>
      <c r="EF67" s="3">
        <f>1/1000000*SUM(Residues!EF$7:EQ$7)</f>
        <v>4.1071299999999997</v>
      </c>
      <c r="EG67" s="3">
        <f>1/1000000*SUM(Residues!EG$7:ER$7)</f>
        <v>3.9876969999999998</v>
      </c>
      <c r="EH67" s="3">
        <f>1/1000000*SUM(Residues!EH$7:ES$7)</f>
        <v>3.637079</v>
      </c>
      <c r="EI67" s="3">
        <f>1/1000000*SUM(Residues!EI$7:ET$7)</f>
        <v>3.4092469999999997</v>
      </c>
      <c r="EJ67" s="3">
        <f>1/1000000*SUM(Residues!EJ$7:EU$7)</f>
        <v>3.2232349999999999</v>
      </c>
      <c r="EK67" s="3">
        <f>1/1000000*SUM(Residues!EK$7:EV$7)</f>
        <v>3.0008849999999998</v>
      </c>
      <c r="EL67" s="3">
        <f>1/1000000*SUM(Residues!EL$7:EW$7)</f>
        <v>2.9759189999999998</v>
      </c>
      <c r="EM67" s="3">
        <f>1/1000000*SUM(Residues!EM$7:EX$7)</f>
        <v>2.7224170000000001</v>
      </c>
      <c r="EN67" s="3">
        <f>1/1000000*SUM(Residues!EN$7:EY$7)</f>
        <v>2.5079639999999999</v>
      </c>
      <c r="EO67" s="3">
        <f>1/1000000*SUM(Residues!EO$7:EZ$7)</f>
        <v>2.0912099999999998</v>
      </c>
      <c r="EP67" s="3">
        <f>1/1000000*SUM(Residues!EP$7:FA$7)</f>
        <v>2.1739449999999998</v>
      </c>
      <c r="EQ67" s="3">
        <f>1/1000000*SUM(Residues!EQ$7:FB$7)</f>
        <v>2.0457839999999998</v>
      </c>
      <c r="ER67" s="3">
        <f>1/1000000*SUM(Residues!ER$7:FC$7)</f>
        <v>1.916539</v>
      </c>
      <c r="ES67" s="3">
        <f>1/1000000*SUM(Residues!ES$7:FD$7)</f>
        <v>1.85975</v>
      </c>
      <c r="ET67" s="3">
        <f>1/1000000*SUM(Residues!ET$7:FE$7)</f>
        <v>1.598838</v>
      </c>
      <c r="EU67" s="3">
        <f>1/1000000*SUM(Residues!EU$7:FF$7)</f>
        <v>1.8073599999999999</v>
      </c>
      <c r="EV67" s="3">
        <f>1/1000000*SUM(Residues!EV$7:FG$7)</f>
        <v>1.794246</v>
      </c>
      <c r="EW67" s="3">
        <f>1/1000000*SUM(Residues!EW$7:FH$7)</f>
        <v>2.0690870000000001</v>
      </c>
      <c r="EX67" s="3">
        <f>1/1000000*SUM(Residues!EX$7:FI$7)</f>
        <v>1.9297739999999999</v>
      </c>
      <c r="EY67" s="3">
        <f>1/1000000*SUM(Residues!EY$7:FJ$7)</f>
        <v>1.9733149999999999</v>
      </c>
      <c r="EZ67" s="3">
        <f>1/1000000*SUM(Residues!EZ$7:FK$7)</f>
        <v>2.036035</v>
      </c>
      <c r="FA67" s="3">
        <f>1/1000000*SUM(Residues!FA$7:FL$7)</f>
        <v>2.2786759999999999</v>
      </c>
      <c r="FB67" s="3">
        <f>1/1000000*SUM(Residues!FB$7:FM$7)</f>
        <v>2.2345669999999997</v>
      </c>
      <c r="FC67" s="3">
        <f>1/1000000*SUM(Residues!FC$7:FN$7)</f>
        <v>2.2255659999999997</v>
      </c>
      <c r="FD67" s="3">
        <f>1/1000000*SUM(Residues!FD$7:FO$7)</f>
        <v>2.0886809999999998</v>
      </c>
      <c r="FE67" s="3">
        <f>1/1000000*SUM(Residues!FE$7:FP$7)</f>
        <v>2.1213690000000001</v>
      </c>
      <c r="FF67" s="3">
        <f>1/1000000*SUM(Residues!FF$7:FQ$7)</f>
        <v>2.17713</v>
      </c>
      <c r="FG67" s="3">
        <f>1/1000000*SUM(Residues!FG$7:FR$7)</f>
        <v>2.2608829999999998</v>
      </c>
      <c r="FH67" s="3">
        <f>1/1000000*SUM(Residues!FH$7:FS$7)</f>
        <v>2.5645659999999997</v>
      </c>
      <c r="FI67" s="3">
        <f>1/1000000*SUM(Residues!FI$7:FT$7)</f>
        <v>2.263814</v>
      </c>
      <c r="FJ67" s="3">
        <f>1/1000000*SUM(Residues!FJ$7:FU$7)</f>
        <v>2.470132</v>
      </c>
      <c r="FK67" s="3">
        <f>1/1000000*SUM(Residues!FK$7:FV$7)</f>
        <v>2.5983259999999997</v>
      </c>
      <c r="FL67" s="3">
        <f>1/1000000*SUM(Residues!FL$7:FW$7)</f>
        <v>2.636374</v>
      </c>
      <c r="FM67" s="3">
        <f>1/1000000*SUM(Residues!FM$7:FX$7)</f>
        <v>2.3616239999999999</v>
      </c>
      <c r="FN67" s="3">
        <f>1/1000000*SUM(Residues!FN$7:FY$7)</f>
        <v>2.110795</v>
      </c>
    </row>
    <row r="68" spans="1:170">
      <c r="A68" t="str">
        <f>Pellets!A$12</f>
        <v>Denmark</v>
      </c>
      <c r="B68" s="3">
        <f>1/1000000*SUM(Residues!B$12:M$12)</f>
        <v>2.5969999999999999E-3</v>
      </c>
      <c r="C68" s="3">
        <f>1/1000000*SUM(Residues!C$12:N$12)</f>
        <v>2.5969999999999999E-3</v>
      </c>
      <c r="D68" s="3">
        <f>1/1000000*SUM(Residues!D$12:O$12)</f>
        <v>2.5969999999999999E-3</v>
      </c>
      <c r="E68" s="3">
        <f>1/1000000*SUM(Residues!E$12:P$12)</f>
        <v>2.5969999999999999E-3</v>
      </c>
      <c r="F68" s="3">
        <f>1/1000000*SUM(Residues!F$12:Q$12)</f>
        <v>2.5969999999999999E-3</v>
      </c>
      <c r="G68" s="3">
        <f>1/1000000*SUM(Residues!G$12:R$12)</f>
        <v>0</v>
      </c>
      <c r="H68" s="3">
        <f>1/1000000*SUM(Residues!H$12:S$12)</f>
        <v>0</v>
      </c>
      <c r="I68" s="3">
        <f>1/1000000*SUM(Residues!I$12:T$12)</f>
        <v>0</v>
      </c>
      <c r="J68" s="3">
        <f>1/1000000*SUM(Residues!J$12:U$12)</f>
        <v>0</v>
      </c>
      <c r="K68" s="3">
        <f>1/1000000*SUM(Residues!K$12:V$12)</f>
        <v>0</v>
      </c>
      <c r="L68" s="3">
        <f>1/1000000*SUM(Residues!L$12:W$12)</f>
        <v>0</v>
      </c>
      <c r="M68" s="3">
        <f>1/1000000*SUM(Residues!M$12:X$12)</f>
        <v>0</v>
      </c>
      <c r="N68" s="3">
        <f>1/1000000*SUM(Residues!N$12:Y$12)</f>
        <v>0</v>
      </c>
      <c r="O68" s="3">
        <f>1/1000000*SUM(Residues!O$12:Z$12)</f>
        <v>0</v>
      </c>
      <c r="P68" s="3">
        <f>1/1000000*SUM(Residues!P$12:AA$12)</f>
        <v>0</v>
      </c>
      <c r="Q68" s="3">
        <f>1/1000000*SUM(Residues!Q$12:AB$12)</f>
        <v>0</v>
      </c>
      <c r="R68" s="3">
        <f>1/1000000*SUM(Residues!R$12:AC$12)</f>
        <v>0</v>
      </c>
      <c r="S68" s="3">
        <f>1/1000000*SUM(Residues!S$12:AD$12)</f>
        <v>0</v>
      </c>
      <c r="T68" s="3">
        <f>1/1000000*SUM(Residues!T$12:AE$12)</f>
        <v>0</v>
      </c>
      <c r="U68" s="3">
        <f>1/1000000*SUM(Residues!U$12:AF$12)</f>
        <v>0</v>
      </c>
      <c r="V68" s="3">
        <f>1/1000000*SUM(Residues!V$12:AG$12)</f>
        <v>0</v>
      </c>
      <c r="W68" s="3">
        <f>1/1000000*SUM(Residues!W$12:AH$12)</f>
        <v>0</v>
      </c>
      <c r="X68" s="3">
        <f>1/1000000*SUM(Residues!X$12:AI$12)</f>
        <v>0</v>
      </c>
      <c r="Y68" s="3">
        <f>1/1000000*SUM(Residues!Y$12:AJ$12)</f>
        <v>0</v>
      </c>
      <c r="Z68" s="3">
        <f>1/1000000*SUM(Residues!Z$12:AK$12)</f>
        <v>0</v>
      </c>
      <c r="AA68" s="3">
        <f>1/1000000*SUM(Residues!AA$12:AL$12)</f>
        <v>0</v>
      </c>
      <c r="AB68" s="3">
        <f>1/1000000*SUM(Residues!AB$12:AM$12)</f>
        <v>0</v>
      </c>
      <c r="AC68" s="3">
        <f>1/1000000*SUM(Residues!AC$12:AN$12)</f>
        <v>0</v>
      </c>
      <c r="AD68" s="3">
        <f>1/1000000*SUM(Residues!AD$12:AO$12)</f>
        <v>0</v>
      </c>
      <c r="AE68" s="3">
        <f>1/1000000*SUM(Residues!AE$12:AP$12)</f>
        <v>0</v>
      </c>
      <c r="AF68" s="3">
        <f>1/1000000*SUM(Residues!AF$12:AQ$12)</f>
        <v>0</v>
      </c>
      <c r="AG68" s="3">
        <f>1/1000000*SUM(Residues!AG$12:AR$12)</f>
        <v>0</v>
      </c>
      <c r="AH68" s="3">
        <f>1/1000000*SUM(Residues!AH$12:AS$12)</f>
        <v>0</v>
      </c>
      <c r="AI68" s="3">
        <f>1/1000000*SUM(Residues!AI$12:AT$12)</f>
        <v>0</v>
      </c>
      <c r="AJ68" s="3">
        <f>1/1000000*SUM(Residues!AJ$12:AU$12)</f>
        <v>0</v>
      </c>
      <c r="AK68" s="3">
        <f>1/1000000*SUM(Residues!AK$12:AV$12)</f>
        <v>0</v>
      </c>
      <c r="AL68" s="3">
        <f>1/1000000*SUM(Residues!AL$12:AW$12)</f>
        <v>0</v>
      </c>
      <c r="AM68" s="3">
        <f>1/1000000*SUM(Residues!AM$12:AX$12)</f>
        <v>0</v>
      </c>
      <c r="AN68" s="3">
        <f>1/1000000*SUM(Residues!AN$12:AY$12)</f>
        <v>0</v>
      </c>
      <c r="AO68" s="3">
        <f>1/1000000*SUM(Residues!AO$12:AZ$12)</f>
        <v>0</v>
      </c>
      <c r="AP68" s="3">
        <f>1/1000000*SUM(Residues!AP$12:BA$12)</f>
        <v>0</v>
      </c>
      <c r="AQ68" s="3">
        <f>1/1000000*SUM(Residues!AQ$12:BB$12)</f>
        <v>0</v>
      </c>
      <c r="AR68" s="3">
        <f>1/1000000*SUM(Residues!AR$12:BC$12)</f>
        <v>0</v>
      </c>
      <c r="AS68" s="3">
        <f>1/1000000*SUM(Residues!AS$12:BD$12)</f>
        <v>0</v>
      </c>
      <c r="AT68" s="3">
        <f>1/1000000*SUM(Residues!AT$12:BE$12)</f>
        <v>0</v>
      </c>
      <c r="AU68" s="3">
        <f>1/1000000*SUM(Residues!AU$12:BF$12)</f>
        <v>0</v>
      </c>
      <c r="AV68" s="3">
        <f>1/1000000*SUM(Residues!AV$12:BG$12)</f>
        <v>0</v>
      </c>
      <c r="AW68" s="3">
        <f>1/1000000*SUM(Residues!AW$12:BH$12)</f>
        <v>0</v>
      </c>
      <c r="AX68" s="3">
        <f>1/1000000*SUM(Residues!AX$12:BI$12)</f>
        <v>0</v>
      </c>
      <c r="AY68" s="3">
        <f>1/1000000*SUM(Residues!AY$12:BJ$12)</f>
        <v>0</v>
      </c>
      <c r="AZ68" s="3">
        <f>1/1000000*SUM(Residues!AZ$12:BK$12)</f>
        <v>5.4259999999999994E-3</v>
      </c>
      <c r="BA68" s="3">
        <f>1/1000000*SUM(Residues!BA$12:BL$12)</f>
        <v>5.4259999999999994E-3</v>
      </c>
      <c r="BB68" s="3">
        <f>1/1000000*SUM(Residues!BB$12:BM$12)</f>
        <v>1.0851999999999999E-2</v>
      </c>
      <c r="BC68" s="3">
        <f>1/1000000*SUM(Residues!BC$12:BN$12)</f>
        <v>1.0851999999999999E-2</v>
      </c>
      <c r="BD68" s="3">
        <f>1/1000000*SUM(Residues!BD$12:BO$12)</f>
        <v>1.6278000000000001E-2</v>
      </c>
      <c r="BE68" s="3">
        <f>1/1000000*SUM(Residues!BE$12:BP$12)</f>
        <v>1.6278000000000001E-2</v>
      </c>
      <c r="BF68" s="3">
        <f>1/1000000*SUM(Residues!BF$12:BQ$12)</f>
        <v>1.6278000000000001E-2</v>
      </c>
      <c r="BG68" s="3">
        <f>1/1000000*SUM(Residues!BG$12:BR$12)</f>
        <v>2.3255999999999999E-2</v>
      </c>
      <c r="BH68" s="3">
        <f>1/1000000*SUM(Residues!BH$12:BS$12)</f>
        <v>3.0329999999999999E-2</v>
      </c>
      <c r="BI68" s="3">
        <f>1/1000000*SUM(Residues!BI$12:BT$12)</f>
        <v>3.0506999999999999E-2</v>
      </c>
      <c r="BJ68" s="3">
        <f>1/1000000*SUM(Residues!BJ$12:BU$12)</f>
        <v>3.0547999999999999E-2</v>
      </c>
      <c r="BK68" s="3">
        <f>1/1000000*SUM(Residues!BK$12:BV$12)</f>
        <v>3.6062999999999998E-2</v>
      </c>
      <c r="BL68" s="3">
        <f>1/1000000*SUM(Residues!BL$12:BW$12)</f>
        <v>4.1357999999999999E-2</v>
      </c>
      <c r="BM68" s="3">
        <f>1/1000000*SUM(Residues!BM$12:BX$12)</f>
        <v>4.7093999999999997E-2</v>
      </c>
      <c r="BN68" s="3">
        <f>1/1000000*SUM(Residues!BN$12:BY$12)</f>
        <v>5.4030999999999996E-2</v>
      </c>
      <c r="BO68" s="3">
        <f>1/1000000*SUM(Residues!BO$12:BZ$12)</f>
        <v>7.9037999999999997E-2</v>
      </c>
      <c r="BP68" s="3">
        <f>1/1000000*SUM(Residues!BP$12:CA$12)</f>
        <v>8.5649000000000003E-2</v>
      </c>
      <c r="BQ68" s="3">
        <f>1/1000000*SUM(Residues!BQ$12:CB$12)</f>
        <v>9.0637999999999996E-2</v>
      </c>
      <c r="BR68" s="3">
        <f>1/1000000*SUM(Residues!BR$12:CC$12)</f>
        <v>9.6636E-2</v>
      </c>
      <c r="BS68" s="3">
        <f>1/1000000*SUM(Residues!BS$12:CD$12)</f>
        <v>9.3294999999999989E-2</v>
      </c>
      <c r="BT68" s="3">
        <f>1/1000000*SUM(Residues!BT$12:CE$12)</f>
        <v>8.6911000000000002E-2</v>
      </c>
      <c r="BU68" s="3">
        <f>1/1000000*SUM(Residues!BU$12:CF$12)</f>
        <v>8.6890999999999996E-2</v>
      </c>
      <c r="BV68" s="3">
        <f>1/1000000*SUM(Residues!BV$12:CG$12)</f>
        <v>8.7152999999999994E-2</v>
      </c>
      <c r="BW68" s="3">
        <f>1/1000000*SUM(Residues!BW$12:CH$12)</f>
        <v>0.10018199999999999</v>
      </c>
      <c r="BX68" s="3">
        <f>1/1000000*SUM(Residues!BX$12:CI$12)</f>
        <v>0.101231</v>
      </c>
      <c r="BY68" s="3">
        <f>1/1000000*SUM(Residues!BY$12:CJ$12)</f>
        <v>0.116257</v>
      </c>
      <c r="BZ68" s="3">
        <f>1/1000000*SUM(Residues!BZ$12:CK$12)</f>
        <v>0.103894</v>
      </c>
      <c r="CA68" s="3">
        <f>1/1000000*SUM(Residues!CA$12:CL$12)</f>
        <v>8.843899999999999E-2</v>
      </c>
      <c r="CB68" s="3">
        <f>1/1000000*SUM(Residues!CB$12:CM$12)</f>
        <v>8.7063000000000001E-2</v>
      </c>
      <c r="CC68" s="3">
        <f>1/1000000*SUM(Residues!CC$12:CN$12)</f>
        <v>8.7957999999999995E-2</v>
      </c>
      <c r="CD68" s="3">
        <f>1/1000000*SUM(Residues!CD$12:CO$12)</f>
        <v>8.1959999999999991E-2</v>
      </c>
      <c r="CE68" s="3">
        <f>1/1000000*SUM(Residues!CE$12:CP$12)</f>
        <v>8.3098999999999992E-2</v>
      </c>
      <c r="CF68" s="3">
        <f>1/1000000*SUM(Residues!CF$12:CQ$12)</f>
        <v>8.2408999999999996E-2</v>
      </c>
      <c r="CG68" s="3">
        <f>1/1000000*SUM(Residues!CG$12:CR$12)</f>
        <v>8.2251999999999992E-2</v>
      </c>
      <c r="CH68" s="3">
        <f>1/1000000*SUM(Residues!CH$12:CS$12)</f>
        <v>8.1948999999999994E-2</v>
      </c>
      <c r="CI68" s="3">
        <f>1/1000000*SUM(Residues!CI$12:CT$12)</f>
        <v>6.3405000000000003E-2</v>
      </c>
      <c r="CJ68" s="3">
        <f>1/1000000*SUM(Residues!CJ$12:CU$12)</f>
        <v>5.1635E-2</v>
      </c>
      <c r="CK68" s="3">
        <f>1/1000000*SUM(Residues!CK$12:CV$12)</f>
        <v>3.0872999999999998E-2</v>
      </c>
      <c r="CL68" s="3">
        <f>1/1000000*SUM(Residues!CL$12:CW$12)</f>
        <v>3.0872999999999998E-2</v>
      </c>
      <c r="CM68" s="3">
        <f>1/1000000*SUM(Residues!CM$12:CX$12)</f>
        <v>2.1321E-2</v>
      </c>
      <c r="CN68" s="3">
        <f>1/1000000*SUM(Residues!CN$12:CY$12)</f>
        <v>1.0659999999999999E-2</v>
      </c>
      <c r="CO68" s="3">
        <f>1/1000000*SUM(Residues!CO$12:CZ$12)</f>
        <v>4.7759999999999999E-3</v>
      </c>
      <c r="CP68" s="3">
        <f>1/1000000*SUM(Residues!CP$12:DA$12)</f>
        <v>4.7759999999999999E-3</v>
      </c>
      <c r="CQ68" s="3">
        <f>1/1000000*SUM(Residues!CQ$12:DB$12)</f>
        <v>0</v>
      </c>
      <c r="CR68" s="3">
        <f>1/1000000*SUM(Residues!CR$12:DC$12)</f>
        <v>0</v>
      </c>
      <c r="CS68" s="3">
        <f>1/1000000*SUM(Residues!CS$12:DD$12)</f>
        <v>0</v>
      </c>
      <c r="CT68" s="3">
        <f>1/1000000*SUM(Residues!CT$12:DE$12)</f>
        <v>0</v>
      </c>
      <c r="CU68" s="3">
        <f>1/1000000*SUM(Residues!CU$12:DF$12)</f>
        <v>0</v>
      </c>
      <c r="CV68" s="3">
        <f>1/1000000*SUM(Residues!CV$12:DG$12)</f>
        <v>0</v>
      </c>
      <c r="CW68" s="3">
        <f>1/1000000*SUM(Residues!CW$12:DH$12)</f>
        <v>0</v>
      </c>
      <c r="CX68" s="3">
        <f>1/1000000*SUM(Residues!CX$12:DI$12)</f>
        <v>0</v>
      </c>
      <c r="CY68" s="3">
        <f>1/1000000*SUM(Residues!CY$12:DJ$12)</f>
        <v>0</v>
      </c>
      <c r="CZ68" s="3">
        <f>1/1000000*SUM(Residues!CZ$12:DK$12)</f>
        <v>0</v>
      </c>
      <c r="DA68" s="3">
        <f>1/1000000*SUM(Residues!DA$12:DL$12)</f>
        <v>0</v>
      </c>
      <c r="DB68" s="3">
        <f>1/1000000*SUM(Residues!DB$12:DM$12)</f>
        <v>0</v>
      </c>
      <c r="DC68" s="3">
        <f>1/1000000*SUM(Residues!DC$12:DN$12)</f>
        <v>0</v>
      </c>
      <c r="DD68" s="3">
        <f>1/1000000*SUM(Residues!DD$12:DO$12)</f>
        <v>3.3297E-2</v>
      </c>
      <c r="DE68" s="3">
        <f>1/1000000*SUM(Residues!DE$12:DP$12)</f>
        <v>8.5718000000000003E-2</v>
      </c>
      <c r="DF68" s="3">
        <f>1/1000000*SUM(Residues!DF$12:DQ$12)</f>
        <v>0.24298</v>
      </c>
      <c r="DG68" s="3">
        <f>1/1000000*SUM(Residues!DG$12:DR$12)</f>
        <v>0.44840099999999999</v>
      </c>
      <c r="DH68" s="3">
        <f>1/1000000*SUM(Residues!DH$12:DS$12)</f>
        <v>0.54275499999999999</v>
      </c>
      <c r="DI68" s="3">
        <f>1/1000000*SUM(Residues!DI$12:DT$12)</f>
        <v>0.56670299999999996</v>
      </c>
      <c r="DJ68" s="3">
        <f>1/1000000*SUM(Residues!DJ$12:DU$12)</f>
        <v>0.57383200000000001</v>
      </c>
      <c r="DK68" s="3">
        <f>1/1000000*SUM(Residues!DK$12:DV$12)</f>
        <v>0.58291899999999996</v>
      </c>
      <c r="DL68" s="3">
        <f>1/1000000*SUM(Residues!DL$12:DW$12)</f>
        <v>0.58974099999999996</v>
      </c>
      <c r="DM68" s="3">
        <f>1/1000000*SUM(Residues!DM$12:DX$12)</f>
        <v>0.59250899999999995</v>
      </c>
      <c r="DN68" s="3">
        <f>1/1000000*SUM(Residues!DN$12:DY$12)</f>
        <v>0.59708600000000001</v>
      </c>
      <c r="DO68" s="3">
        <f>1/1000000*SUM(Residues!DO$12:DZ$12)</f>
        <v>0.624973</v>
      </c>
      <c r="DP68" s="3">
        <f>1/1000000*SUM(Residues!DP$12:EA$12)</f>
        <v>0.61961999999999995</v>
      </c>
      <c r="DQ68" s="3">
        <f>1/1000000*SUM(Residues!DQ$12:EB$12)</f>
        <v>0.56750199999999995</v>
      </c>
      <c r="DR68" s="3">
        <f>1/1000000*SUM(Residues!DR$12:EC$12)</f>
        <v>0.41048199999999996</v>
      </c>
      <c r="DS68" s="3">
        <f>1/1000000*SUM(Residues!DS$12:ED$12)</f>
        <v>0.21604799999999999</v>
      </c>
      <c r="DT68" s="3">
        <f>1/1000000*SUM(Residues!DT$12:EE$12)</f>
        <v>0.122989</v>
      </c>
      <c r="DU68" s="3">
        <f>1/1000000*SUM(Residues!DU$12:EF$12)</f>
        <v>0.111204</v>
      </c>
      <c r="DV68" s="3">
        <f>1/1000000*SUM(Residues!DV$12:EG$12)</f>
        <v>0.13037499999999999</v>
      </c>
      <c r="DW68" s="3">
        <f>1/1000000*SUM(Residues!DW$12:EH$12)</f>
        <v>0.12964599999999998</v>
      </c>
      <c r="DX68" s="3">
        <f>1/1000000*SUM(Residues!DX$12:EI$12)</f>
        <v>0.17083899999999999</v>
      </c>
      <c r="DY68" s="3">
        <f>1/1000000*SUM(Residues!DY$12:EJ$12)</f>
        <v>0.16815099999999999</v>
      </c>
      <c r="DZ68" s="3">
        <f>1/1000000*SUM(Residues!DZ$12:EK$12)</f>
        <v>0.16365099999999999</v>
      </c>
      <c r="EA68" s="3">
        <f>1/1000000*SUM(Residues!EA$12:EL$12)</f>
        <v>0.187338</v>
      </c>
      <c r="EB68" s="3">
        <f>1/1000000*SUM(Residues!EB$12:EM$12)</f>
        <v>0.19323699999999999</v>
      </c>
      <c r="EC68" s="3">
        <f>1/1000000*SUM(Residues!EC$12:EN$12)</f>
        <v>0.198182</v>
      </c>
      <c r="ED68" s="3">
        <f>1/1000000*SUM(Residues!ED$12:EO$12)</f>
        <v>0.198016</v>
      </c>
      <c r="EE68" s="3">
        <f>1/1000000*SUM(Residues!EE$12:EP$12)</f>
        <v>0.19050399999999998</v>
      </c>
      <c r="EF68" s="3">
        <f>1/1000000*SUM(Residues!EF$12:EQ$12)</f>
        <v>0.200271</v>
      </c>
      <c r="EG68" s="3">
        <f>1/1000000*SUM(Residues!EG$12:ER$12)</f>
        <v>0.21181</v>
      </c>
      <c r="EH68" s="3">
        <f>1/1000000*SUM(Residues!EH$12:ES$12)</f>
        <v>0.20708599999999999</v>
      </c>
      <c r="EI68" s="3">
        <f>1/1000000*SUM(Residues!EI$12:ET$12)</f>
        <v>0.21343799999999999</v>
      </c>
      <c r="EJ68" s="3">
        <f>1/1000000*SUM(Residues!EJ$12:EU$12)</f>
        <v>0.18618499999999999</v>
      </c>
      <c r="EK68" s="3">
        <f>1/1000000*SUM(Residues!EK$12:EV$12)</f>
        <v>0.18610499999999999</v>
      </c>
      <c r="EL68" s="3">
        <f>1/1000000*SUM(Residues!EL$12:EW$12)</f>
        <v>0.20031199999999999</v>
      </c>
      <c r="EM68" s="3">
        <f>1/1000000*SUM(Residues!EM$12:EX$12)</f>
        <v>0.17521199999999998</v>
      </c>
      <c r="EN68" s="3">
        <f>1/1000000*SUM(Residues!EN$12:EY$12)</f>
        <v>0.14136899999999999</v>
      </c>
      <c r="EO68" s="3">
        <f>1/1000000*SUM(Residues!EO$12:EZ$12)</f>
        <v>0.13612099999999999</v>
      </c>
      <c r="EP68" s="3">
        <f>1/1000000*SUM(Residues!EP$12:FA$12)</f>
        <v>0.136045</v>
      </c>
      <c r="EQ68" s="3">
        <f>1/1000000*SUM(Residues!EQ$12:FB$12)</f>
        <v>0.134828</v>
      </c>
      <c r="ER68" s="3">
        <f>1/1000000*SUM(Residues!ER$12:FC$12)</f>
        <v>0.13026399999999999</v>
      </c>
      <c r="ES68" s="3">
        <f>1/1000000*SUM(Residues!ES$12:FD$12)</f>
        <v>0.113219</v>
      </c>
      <c r="ET68" s="3">
        <f>1/1000000*SUM(Residues!ET$12:FE$12)</f>
        <v>9.3900999999999998E-2</v>
      </c>
      <c r="EU68" s="3">
        <f>1/1000000*SUM(Residues!EU$12:FF$12)</f>
        <v>8.5826E-2</v>
      </c>
      <c r="EV68" s="3">
        <f>1/1000000*SUM(Residues!EV$12:FG$12)</f>
        <v>7.0232000000000003E-2</v>
      </c>
      <c r="EW68" s="3">
        <f>1/1000000*SUM(Residues!EW$12:FH$12)</f>
        <v>7.2815999999999992E-2</v>
      </c>
      <c r="EX68" s="3">
        <f>1/1000000*SUM(Residues!EX$12:FI$12)</f>
        <v>6.1550999999999995E-2</v>
      </c>
      <c r="EY68" s="3">
        <f>1/1000000*SUM(Residues!EY$12:FJ$12)</f>
        <v>3.5076999999999997E-2</v>
      </c>
      <c r="EZ68" s="3">
        <f>1/1000000*SUM(Residues!EZ$12:FK$12)</f>
        <v>3.5076999999999997E-2</v>
      </c>
      <c r="FA68" s="3">
        <f>1/1000000*SUM(Residues!FA$12:FL$12)</f>
        <v>3.5076999999999997E-2</v>
      </c>
      <c r="FB68" s="3">
        <f>1/1000000*SUM(Residues!FB$12:FM$12)</f>
        <v>3.5076999999999997E-2</v>
      </c>
      <c r="FC68" s="3">
        <f>1/1000000*SUM(Residues!FC$12:FN$12)</f>
        <v>5.4025999999999998E-2</v>
      </c>
      <c r="FD68" s="3">
        <f>1/1000000*SUM(Residues!FD$12:FO$12)</f>
        <v>5.0789999999999995E-2</v>
      </c>
      <c r="FE68" s="3">
        <f>1/1000000*SUM(Residues!FE$12:FP$12)</f>
        <v>0.21833999999999998</v>
      </c>
      <c r="FF68" s="3">
        <f>1/1000000*SUM(Residues!FF$12:FQ$12)</f>
        <v>0.36915999999999999</v>
      </c>
      <c r="FG68" s="3">
        <f>1/1000000*SUM(Residues!FG$12:FR$12)</f>
        <v>0.547763</v>
      </c>
      <c r="FH68" s="3">
        <f>1/1000000*SUM(Residues!FH$12:FS$12)</f>
        <v>0.54760900000000001</v>
      </c>
      <c r="FI68" s="3">
        <f>1/1000000*SUM(Residues!FI$12:FT$12)</f>
        <v>0.55354199999999998</v>
      </c>
      <c r="FJ68" s="3">
        <f>1/1000000*SUM(Residues!FJ$12:FU$12)</f>
        <v>0.55109699999999995</v>
      </c>
      <c r="FK68" s="3">
        <f>1/1000000*SUM(Residues!FK$12:FV$12)</f>
        <v>0.55332199999999998</v>
      </c>
      <c r="FL68" s="3">
        <f>1/1000000*SUM(Residues!FL$12:FW$12)</f>
        <v>0.55375299999999994</v>
      </c>
      <c r="FM68" s="3">
        <f>1/1000000*SUM(Residues!FM$12:FX$12)</f>
        <v>0.55375299999999994</v>
      </c>
      <c r="FN68" s="3">
        <f>1/1000000*SUM(Residues!FN$12:FY$12)</f>
        <v>0.55375299999999994</v>
      </c>
    </row>
    <row r="69" spans="1:170">
      <c r="A69" t="str">
        <f>Pellets!A$25</f>
        <v>Netherlands</v>
      </c>
      <c r="B69" s="3">
        <f>1/1000000*SUM(Residues!B$25:M$25)</f>
        <v>5.7811769999999996</v>
      </c>
      <c r="C69" s="3">
        <f>1/1000000*SUM(Residues!C$25:N$25)</f>
        <v>5.575107</v>
      </c>
      <c r="D69" s="3">
        <f>1/1000000*SUM(Residues!D$25:O$25)</f>
        <v>5.4273509999999998</v>
      </c>
      <c r="E69" s="3">
        <f>1/1000000*SUM(Residues!E$25:P$25)</f>
        <v>5.5047179999999996</v>
      </c>
      <c r="F69" s="3">
        <f>1/1000000*SUM(Residues!F$25:Q$25)</f>
        <v>5.2602539999999998</v>
      </c>
      <c r="G69" s="3">
        <f>1/1000000*SUM(Residues!G$25:R$25)</f>
        <v>5.1141429999999994</v>
      </c>
      <c r="H69" s="3">
        <f>1/1000000*SUM(Residues!H$25:S$25)</f>
        <v>5.1566929999999997</v>
      </c>
      <c r="I69" s="3">
        <f>1/1000000*SUM(Residues!I$25:T$25)</f>
        <v>4.9414679999999995</v>
      </c>
      <c r="J69" s="3">
        <f>1/1000000*SUM(Residues!J$25:U$25)</f>
        <v>4.917942</v>
      </c>
      <c r="K69" s="3">
        <f>1/1000000*SUM(Residues!K$25:V$25)</f>
        <v>4.8797129999999997</v>
      </c>
      <c r="L69" s="3">
        <f>1/1000000*SUM(Residues!L$25:W$25)</f>
        <v>4.8717829999999998</v>
      </c>
      <c r="M69" s="3">
        <f>1/1000000*SUM(Residues!M$25:X$25)</f>
        <v>4.8713499999999996</v>
      </c>
      <c r="N69" s="3">
        <f>1/1000000*SUM(Residues!N$25:Y$25)</f>
        <v>5.0624690000000001</v>
      </c>
      <c r="O69" s="3">
        <f>1/1000000*SUM(Residues!O$25:Z$25)</f>
        <v>5.282762</v>
      </c>
      <c r="P69" s="3">
        <f>1/1000000*SUM(Residues!P$25:AA$25)</f>
        <v>5.3164379999999998</v>
      </c>
      <c r="Q69" s="3">
        <f>1/1000000*SUM(Residues!Q$25:AB$25)</f>
        <v>5.2093829999999999</v>
      </c>
      <c r="R69" s="3">
        <f>1/1000000*SUM(Residues!R$25:AC$25)</f>
        <v>5.1271329999999997</v>
      </c>
      <c r="S69" s="3">
        <f>1/1000000*SUM(Residues!S$25:AD$25)</f>
        <v>5.2937629999999993</v>
      </c>
      <c r="T69" s="3">
        <f>1/1000000*SUM(Residues!T$25:AE$25)</f>
        <v>5.2102919999999999</v>
      </c>
      <c r="U69" s="3">
        <f>1/1000000*SUM(Residues!U$25:AF$25)</f>
        <v>5.2005279999999994</v>
      </c>
      <c r="V69" s="3">
        <f>1/1000000*SUM(Residues!V$25:AG$25)</f>
        <v>5.1259329999999999</v>
      </c>
      <c r="W69" s="3">
        <f>1/1000000*SUM(Residues!W$25:AH$25)</f>
        <v>4.9497919999999995</v>
      </c>
      <c r="X69" s="3">
        <f>1/1000000*SUM(Residues!X$25:AI$25)</f>
        <v>4.8509129999999994</v>
      </c>
      <c r="Y69" s="3">
        <f>1/1000000*SUM(Residues!Y$25:AJ$25)</f>
        <v>4.8612769999999994</v>
      </c>
      <c r="Z69" s="3">
        <f>1/1000000*SUM(Residues!Z$25:AK$25)</f>
        <v>4.7578069999999997</v>
      </c>
      <c r="AA69" s="3">
        <f>1/1000000*SUM(Residues!AA$25:AL$25)</f>
        <v>4.59816</v>
      </c>
      <c r="AB69" s="3">
        <f>1/1000000*SUM(Residues!AB$25:AM$25)</f>
        <v>4.6137769999999998</v>
      </c>
      <c r="AC69" s="3">
        <f>1/1000000*SUM(Residues!AC$25:AN$25)</f>
        <v>4.4217409999999999</v>
      </c>
      <c r="AD69" s="3">
        <f>1/1000000*SUM(Residues!AD$25:AO$25)</f>
        <v>4.4766509999999995</v>
      </c>
      <c r="AE69" s="3">
        <f>1/1000000*SUM(Residues!AE$25:AP$25)</f>
        <v>4.4583979999999999</v>
      </c>
      <c r="AF69" s="3">
        <f>1/1000000*SUM(Residues!AF$25:AQ$25)</f>
        <v>4.4301050000000002</v>
      </c>
      <c r="AG69" s="3">
        <f>1/1000000*SUM(Residues!AG$25:AR$25)</f>
        <v>4.3927860000000001</v>
      </c>
      <c r="AH69" s="3">
        <f>1/1000000*SUM(Residues!AH$25:AS$25)</f>
        <v>4.2706200000000001</v>
      </c>
      <c r="AI69" s="3">
        <f>1/1000000*SUM(Residues!AI$25:AT$25)</f>
        <v>4.1755879999999994</v>
      </c>
      <c r="AJ69" s="3">
        <f>1/1000000*SUM(Residues!AJ$25:AU$25)</f>
        <v>4.2692939999999995</v>
      </c>
      <c r="AK69" s="3">
        <f>1/1000000*SUM(Residues!AK$25:AV$25)</f>
        <v>4.326092</v>
      </c>
      <c r="AL69" s="3">
        <f>1/1000000*SUM(Residues!AL$25:AW$25)</f>
        <v>4.0982630000000002</v>
      </c>
      <c r="AM69" s="3">
        <f>1/1000000*SUM(Residues!AM$25:AX$25)</f>
        <v>4.1442040000000002</v>
      </c>
      <c r="AN69" s="3">
        <f>1/1000000*SUM(Residues!AN$25:AY$25)</f>
        <v>4.302473</v>
      </c>
      <c r="AO69" s="3">
        <f>1/1000000*SUM(Residues!AO$25:AZ$25)</f>
        <v>4.5317749999999997</v>
      </c>
      <c r="AP69" s="3">
        <f>1/1000000*SUM(Residues!AP$25:BA$25)</f>
        <v>4.4525230000000002</v>
      </c>
      <c r="AQ69" s="3">
        <f>1/1000000*SUM(Residues!AQ$25:BB$25)</f>
        <v>4.1920649999999995</v>
      </c>
      <c r="AR69" s="3">
        <f>1/1000000*SUM(Residues!AR$25:BC$25)</f>
        <v>4.0611179999999996</v>
      </c>
      <c r="AS69" s="3">
        <f>1/1000000*SUM(Residues!AS$25:BD$25)</f>
        <v>3.8686769999999999</v>
      </c>
      <c r="AT69" s="3">
        <f>1/1000000*SUM(Residues!AT$25:BE$25)</f>
        <v>4.050764</v>
      </c>
      <c r="AU69" s="3">
        <f>1/1000000*SUM(Residues!AU$25:BF$25)</f>
        <v>4.39283</v>
      </c>
      <c r="AV69" s="3">
        <f>1/1000000*SUM(Residues!AV$25:BG$25)</f>
        <v>4.4931770000000002</v>
      </c>
      <c r="AW69" s="3">
        <f>1/1000000*SUM(Residues!AW$25:BH$25)</f>
        <v>4.3246950000000002</v>
      </c>
      <c r="AX69" s="3">
        <f>1/1000000*SUM(Residues!AX$25:BI$25)</f>
        <v>4.5788849999999996</v>
      </c>
      <c r="AY69" s="3">
        <f>1/1000000*SUM(Residues!AY$25:BJ$25)</f>
        <v>4.4293889999999996</v>
      </c>
      <c r="AZ69" s="3">
        <f>1/1000000*SUM(Residues!AZ$25:BK$25)</f>
        <v>4.0422069999999994</v>
      </c>
      <c r="BA69" s="3">
        <f>1/1000000*SUM(Residues!BA$25:BL$25)</f>
        <v>4.1614979999999999</v>
      </c>
      <c r="BB69" s="3">
        <f>1/1000000*SUM(Residues!BB$25:BM$25)</f>
        <v>4.3467440000000002</v>
      </c>
      <c r="BC69" s="3">
        <f>1/1000000*SUM(Residues!BC$25:BN$25)</f>
        <v>4.6787869999999998</v>
      </c>
      <c r="BD69" s="3">
        <f>1/1000000*SUM(Residues!BD$25:BO$25)</f>
        <v>4.8998989999999996</v>
      </c>
      <c r="BE69" s="3">
        <f>1/1000000*SUM(Residues!BE$25:BP$25)</f>
        <v>5.1497760000000001</v>
      </c>
      <c r="BF69" s="3">
        <f>1/1000000*SUM(Residues!BF$25:BQ$25)</f>
        <v>5.1846259999999997</v>
      </c>
      <c r="BG69" s="3">
        <f>1/1000000*SUM(Residues!BG$25:BR$25)</f>
        <v>5.0526929999999997</v>
      </c>
      <c r="BH69" s="3">
        <f>1/1000000*SUM(Residues!BH$25:BS$25)</f>
        <v>4.9404199999999996</v>
      </c>
      <c r="BI69" s="3">
        <f>1/1000000*SUM(Residues!BI$25:BT$25)</f>
        <v>5.0544549999999999</v>
      </c>
      <c r="BJ69" s="3">
        <f>1/1000000*SUM(Residues!BJ$25:BU$25)</f>
        <v>5.0010199999999996</v>
      </c>
      <c r="BK69" s="3">
        <f>1/1000000*SUM(Residues!BK$25:BV$25)</f>
        <v>5.1992419999999999</v>
      </c>
      <c r="BL69" s="3">
        <f>1/1000000*SUM(Residues!BL$25:BW$25)</f>
        <v>5.4940439999999997</v>
      </c>
      <c r="BM69" s="3">
        <f>1/1000000*SUM(Residues!BM$25:BX$25)</f>
        <v>5.7272970000000001</v>
      </c>
      <c r="BN69" s="3">
        <f>1/1000000*SUM(Residues!BN$25:BY$25)</f>
        <v>5.9417879999999998</v>
      </c>
      <c r="BO69" s="3">
        <f>1/1000000*SUM(Residues!BO$25:BZ$25)</f>
        <v>5.9203199999999994</v>
      </c>
      <c r="BP69" s="3">
        <f>1/1000000*SUM(Residues!BP$25:CA$25)</f>
        <v>6.110239</v>
      </c>
      <c r="BQ69" s="3">
        <f>1/1000000*SUM(Residues!BQ$25:CB$25)</f>
        <v>6.0320329999999993</v>
      </c>
      <c r="BR69" s="3">
        <f>1/1000000*SUM(Residues!BR$25:CC$25)</f>
        <v>6.0139489999999993</v>
      </c>
      <c r="BS69" s="3">
        <f>1/1000000*SUM(Residues!BS$25:CD$25)</f>
        <v>6.1021859999999997</v>
      </c>
      <c r="BT69" s="3">
        <f>1/1000000*SUM(Residues!BT$25:CE$25)</f>
        <v>6.3194080000000001</v>
      </c>
      <c r="BU69" s="3">
        <f>1/1000000*SUM(Residues!BU$25:CF$25)</f>
        <v>6.3954149999999998</v>
      </c>
      <c r="BV69" s="3">
        <f>1/1000000*SUM(Residues!BV$25:CG$25)</f>
        <v>6.4071809999999996</v>
      </c>
      <c r="BW69" s="3">
        <f>1/1000000*SUM(Residues!BW$25:CH$25)</f>
        <v>6.3271929999999994</v>
      </c>
      <c r="BX69" s="3">
        <f>1/1000000*SUM(Residues!BX$25:CI$25)</f>
        <v>6.2266969999999997</v>
      </c>
      <c r="BY69" s="3">
        <f>1/1000000*SUM(Residues!BY$25:CJ$25)</f>
        <v>5.9571239999999994</v>
      </c>
      <c r="BZ69" s="3">
        <f>1/1000000*SUM(Residues!BZ$25:CK$25)</f>
        <v>5.5954079999999999</v>
      </c>
      <c r="CA69" s="3">
        <f>1/1000000*SUM(Residues!CA$25:CL$25)</f>
        <v>5.6056289999999995</v>
      </c>
      <c r="CB69" s="3">
        <f>1/1000000*SUM(Residues!CB$25:CM$25)</f>
        <v>5.3130619999999995</v>
      </c>
      <c r="CC69" s="3">
        <f>1/1000000*SUM(Residues!CC$25:CN$25)</f>
        <v>5.3394110000000001</v>
      </c>
      <c r="CD69" s="3">
        <f>1/1000000*SUM(Residues!CD$25:CO$25)</f>
        <v>5.2254459999999998</v>
      </c>
      <c r="CE69" s="3">
        <f>1/1000000*SUM(Residues!CE$25:CP$25)</f>
        <v>5.0806199999999997</v>
      </c>
      <c r="CF69" s="3">
        <f>1/1000000*SUM(Residues!CF$25:CQ$25)</f>
        <v>4.5845699999999994</v>
      </c>
      <c r="CG69" s="3">
        <f>1/1000000*SUM(Residues!CG$25:CR$25)</f>
        <v>4.2258189999999995</v>
      </c>
      <c r="CH69" s="3">
        <f>1/1000000*SUM(Residues!CH$25:CS$25)</f>
        <v>3.9950269999999999</v>
      </c>
      <c r="CI69" s="3">
        <f>1/1000000*SUM(Residues!CI$25:CT$25)</f>
        <v>3.8246069999999999</v>
      </c>
      <c r="CJ69" s="3">
        <f>1/1000000*SUM(Residues!CJ$25:CU$25)</f>
        <v>3.609467</v>
      </c>
      <c r="CK69" s="3">
        <f>1/1000000*SUM(Residues!CK$25:CV$25)</f>
        <v>3.359499</v>
      </c>
      <c r="CL69" s="3">
        <f>1/1000000*SUM(Residues!CL$25:CW$25)</f>
        <v>3.012702</v>
      </c>
      <c r="CM69" s="3">
        <f>1/1000000*SUM(Residues!CM$25:CX$25)</f>
        <v>2.521512</v>
      </c>
      <c r="CN69" s="3">
        <f>1/1000000*SUM(Residues!CN$25:CY$25)</f>
        <v>2.1184339999999997</v>
      </c>
      <c r="CO69" s="3">
        <f>1/1000000*SUM(Residues!CO$25:CZ$25)</f>
        <v>1.7519169999999999</v>
      </c>
      <c r="CP69" s="3">
        <f>1/1000000*SUM(Residues!CP$25:DA$25)</f>
        <v>1.4619899999999999</v>
      </c>
      <c r="CQ69" s="3">
        <f>1/1000000*SUM(Residues!CQ$25:DB$25)</f>
        <v>1.1505159999999999</v>
      </c>
      <c r="CR69" s="3">
        <f>1/1000000*SUM(Residues!CR$25:DC$25)</f>
        <v>0.98435799999999996</v>
      </c>
      <c r="CS69" s="3">
        <f>1/1000000*SUM(Residues!CS$25:DD$25)</f>
        <v>0.82729199999999992</v>
      </c>
      <c r="CT69" s="3">
        <f>1/1000000*SUM(Residues!CT$25:DE$25)</f>
        <v>0.63508100000000001</v>
      </c>
      <c r="CU69" s="3">
        <f>1/1000000*SUM(Residues!CU$25:DF$25)</f>
        <v>0.65706199999999992</v>
      </c>
      <c r="CV69" s="3">
        <f>1/1000000*SUM(Residues!CV$25:DG$25)</f>
        <v>0.67196999999999996</v>
      </c>
      <c r="CW69" s="3">
        <f>1/1000000*SUM(Residues!CW$25:DH$25)</f>
        <v>0.68253599999999992</v>
      </c>
      <c r="CX69" s="3">
        <f>1/1000000*SUM(Residues!CX$25:DI$25)</f>
        <v>0.85610999999999993</v>
      </c>
      <c r="CY69" s="3">
        <f>1/1000000*SUM(Residues!CY$25:DJ$25)</f>
        <v>1.102878</v>
      </c>
      <c r="CZ69" s="3">
        <f>1/1000000*SUM(Residues!CZ$25:DK$25)</f>
        <v>1.3108379999999999</v>
      </c>
      <c r="DA69" s="3">
        <f>1/1000000*SUM(Residues!DA$25:DL$25)</f>
        <v>1.489376</v>
      </c>
      <c r="DB69" s="3">
        <f>1/1000000*SUM(Residues!DB$25:DM$25)</f>
        <v>1.672882</v>
      </c>
      <c r="DC69" s="3">
        <f>1/1000000*SUM(Residues!DC$25:DN$25)</f>
        <v>1.8631559999999998</v>
      </c>
      <c r="DD69" s="3">
        <f>1/1000000*SUM(Residues!DD$25:DO$25)</f>
        <v>2.0366909999999998</v>
      </c>
      <c r="DE69" s="3">
        <f>1/1000000*SUM(Residues!DE$25:DP$25)</f>
        <v>2.200132</v>
      </c>
      <c r="DF69" s="3">
        <f>1/1000000*SUM(Residues!DF$25:DQ$25)</f>
        <v>2.3572280000000001</v>
      </c>
      <c r="DG69" s="3">
        <f>1/1000000*SUM(Residues!DG$25:DR$25)</f>
        <v>2.4048689999999997</v>
      </c>
      <c r="DH69" s="3">
        <f>1/1000000*SUM(Residues!DH$25:DS$25)</f>
        <v>2.352436</v>
      </c>
      <c r="DI69" s="3">
        <f>1/1000000*SUM(Residues!DI$25:DT$25)</f>
        <v>2.4020139999999999</v>
      </c>
      <c r="DJ69" s="3">
        <f>1/1000000*SUM(Residues!DJ$25:DU$25)</f>
        <v>2.4358359999999997</v>
      </c>
      <c r="DK69" s="3">
        <f>1/1000000*SUM(Residues!DK$25:DV$25)</f>
        <v>2.3897909999999998</v>
      </c>
      <c r="DL69" s="3">
        <f>1/1000000*SUM(Residues!DL$25:DW$25)</f>
        <v>2.3368469999999997</v>
      </c>
      <c r="DM69" s="3">
        <f>1/1000000*SUM(Residues!DM$25:DX$25)</f>
        <v>2.348214</v>
      </c>
      <c r="DN69" s="3">
        <f>1/1000000*SUM(Residues!DN$25:DY$25)</f>
        <v>2.3231459999999999</v>
      </c>
      <c r="DO69" s="3">
        <f>1/1000000*SUM(Residues!DO$25:DZ$25)</f>
        <v>2.321253</v>
      </c>
      <c r="DP69" s="3">
        <f>1/1000000*SUM(Residues!DP$25:EA$25)</f>
        <v>2.3298319999999997</v>
      </c>
      <c r="DQ69" s="3">
        <f>1/1000000*SUM(Residues!DQ$25:EB$25)</f>
        <v>2.318327</v>
      </c>
      <c r="DR69" s="3">
        <f>1/1000000*SUM(Residues!DR$25:EC$25)</f>
        <v>2.2911589999999999</v>
      </c>
      <c r="DS69" s="3">
        <f>1/1000000*SUM(Residues!DS$25:ED$25)</f>
        <v>2.2931179999999998</v>
      </c>
      <c r="DT69" s="3">
        <f>1/1000000*SUM(Residues!DT$25:EE$25)</f>
        <v>2.633505</v>
      </c>
      <c r="DU69" s="3">
        <f>1/1000000*SUM(Residues!DU$25:EF$25)</f>
        <v>3.1719809999999997</v>
      </c>
      <c r="DV69" s="3">
        <f>1/1000000*SUM(Residues!DV$25:EG$25)</f>
        <v>3.66994</v>
      </c>
      <c r="DW69" s="3">
        <f>1/1000000*SUM(Residues!DW$25:EH$25)</f>
        <v>3.7034829999999999</v>
      </c>
      <c r="DX69" s="3">
        <f>1/1000000*SUM(Residues!DX$25:EI$25)</f>
        <v>3.8421429999999996</v>
      </c>
      <c r="DY69" s="3">
        <f>1/1000000*SUM(Residues!DY$25:EJ$25)</f>
        <v>3.8979429999999997</v>
      </c>
      <c r="DZ69" s="3">
        <f>1/1000000*SUM(Residues!DZ$25:EK$25)</f>
        <v>3.912372</v>
      </c>
      <c r="EA69" s="3">
        <f>1/1000000*SUM(Residues!EA$25:EL$25)</f>
        <v>4.0080549999999997</v>
      </c>
      <c r="EB69" s="3">
        <f>1/1000000*SUM(Residues!EB$25:EM$25)</f>
        <v>4.474907</v>
      </c>
      <c r="EC69" s="3">
        <f>1/1000000*SUM(Residues!EC$25:EN$25)</f>
        <v>4.9016869999999999</v>
      </c>
      <c r="ED69" s="3">
        <f>1/1000000*SUM(Residues!ED$25:EO$25)</f>
        <v>4.9940059999999997</v>
      </c>
      <c r="EE69" s="3">
        <f>1/1000000*SUM(Residues!EE$25:EP$25)</f>
        <v>4.9862339999999996</v>
      </c>
      <c r="EF69" s="3">
        <f>1/1000000*SUM(Residues!EF$25:EQ$25)</f>
        <v>4.7732339999999995</v>
      </c>
      <c r="EG69" s="3">
        <f>1/1000000*SUM(Residues!EG$25:ER$25)</f>
        <v>4.2466609999999996</v>
      </c>
      <c r="EH69" s="3">
        <f>1/1000000*SUM(Residues!EH$25:ES$25)</f>
        <v>3.6879059999999999</v>
      </c>
      <c r="EI69" s="3">
        <f>1/1000000*SUM(Residues!EI$25:ET$25)</f>
        <v>3.7507869999999999</v>
      </c>
      <c r="EJ69" s="3">
        <f>1/1000000*SUM(Residues!EJ$25:EU$25)</f>
        <v>3.6103349999999996</v>
      </c>
      <c r="EK69" s="3">
        <f>1/1000000*SUM(Residues!EK$25:EV$25)</f>
        <v>3.5122039999999997</v>
      </c>
      <c r="EL69" s="3">
        <f>1/1000000*SUM(Residues!EL$25:EW$25)</f>
        <v>3.3886759999999998</v>
      </c>
      <c r="EM69" s="3">
        <f>1/1000000*SUM(Residues!EM$25:EX$25)</f>
        <v>3.2951980000000001</v>
      </c>
      <c r="EN69" s="3">
        <f>1/1000000*SUM(Residues!EN$25:EY$25)</f>
        <v>2.8157519999999998</v>
      </c>
      <c r="EO69" s="3">
        <f>1/1000000*SUM(Residues!EO$25:EZ$25)</f>
        <v>2.3939239999999997</v>
      </c>
      <c r="EP69" s="3">
        <f>1/1000000*SUM(Residues!EP$25:FA$25)</f>
        <v>2.4103490000000001</v>
      </c>
      <c r="EQ69" s="3">
        <f>1/1000000*SUM(Residues!EQ$25:FB$25)</f>
        <v>2.376341</v>
      </c>
      <c r="ER69" s="3">
        <f>1/1000000*SUM(Residues!ER$25:FC$25)</f>
        <v>2.2319719999999998</v>
      </c>
      <c r="ES69" s="3">
        <f>1/1000000*SUM(Residues!ES$25:FD$25)</f>
        <v>2.174531</v>
      </c>
      <c r="ET69" s="3">
        <f>1/1000000*SUM(Residues!ET$25:FE$25)</f>
        <v>2.198807</v>
      </c>
      <c r="EU69" s="3">
        <f>1/1000000*SUM(Residues!EU$25:FF$25)</f>
        <v>2.1798769999999998</v>
      </c>
      <c r="EV69" s="3">
        <f>1/1000000*SUM(Residues!EV$25:FG$25)</f>
        <v>2.2140459999999997</v>
      </c>
      <c r="EW69" s="3">
        <f>1/1000000*SUM(Residues!EW$25:FH$25)</f>
        <v>2.2998059999999998</v>
      </c>
      <c r="EX69" s="3">
        <f>1/1000000*SUM(Residues!EX$25:FI$25)</f>
        <v>2.384137</v>
      </c>
      <c r="EY69" s="3">
        <f>1/1000000*SUM(Residues!EY$25:FJ$25)</f>
        <v>2.403985</v>
      </c>
      <c r="EZ69" s="3">
        <f>1/1000000*SUM(Residues!EZ$25:FK$25)</f>
        <v>2.539288</v>
      </c>
      <c r="FA69" s="3">
        <f>1/1000000*SUM(Residues!FA$25:FL$25)</f>
        <v>2.3822899999999998</v>
      </c>
      <c r="FB69" s="3">
        <f>1/1000000*SUM(Residues!FB$25:FM$25)</f>
        <v>2.3042560000000001</v>
      </c>
      <c r="FC69" s="3">
        <f>1/1000000*SUM(Residues!FC$25:FN$25)</f>
        <v>2.3077109999999998</v>
      </c>
      <c r="FD69" s="3">
        <f>1/1000000*SUM(Residues!FD$25:FO$25)</f>
        <v>2.3848539999999998</v>
      </c>
      <c r="FE69" s="3">
        <f>1/1000000*SUM(Residues!FE$25:FP$25)</f>
        <v>2.4855259999999997</v>
      </c>
      <c r="FF69" s="3">
        <f>1/1000000*SUM(Residues!FF$25:FQ$25)</f>
        <v>2.5720749999999999</v>
      </c>
      <c r="FG69" s="3">
        <f>1/1000000*SUM(Residues!FG$25:FR$25)</f>
        <v>2.5716829999999997</v>
      </c>
      <c r="FH69" s="3">
        <f>1/1000000*SUM(Residues!FH$25:FS$25)</f>
        <v>2.6155139999999997</v>
      </c>
      <c r="FI69" s="3">
        <f>1/1000000*SUM(Residues!FI$25:FT$25)</f>
        <v>2.6583760000000001</v>
      </c>
      <c r="FJ69" s="3">
        <f>1/1000000*SUM(Residues!FJ$25:FU$25)</f>
        <v>2.7353049999999999</v>
      </c>
      <c r="FK69" s="3">
        <f>1/1000000*SUM(Residues!FK$25:FV$25)</f>
        <v>2.7600629999999997</v>
      </c>
      <c r="FL69" s="3">
        <f>1/1000000*SUM(Residues!FL$25:FW$25)</f>
        <v>2.8395769999999998</v>
      </c>
      <c r="FM69" s="3">
        <f>1/1000000*SUM(Residues!FM$25:FX$25)</f>
        <v>2.8395709999999998</v>
      </c>
      <c r="FN69" s="3">
        <f>1/1000000*SUM(Residues!FN$25:FY$25)</f>
        <v>2.675465</v>
      </c>
    </row>
    <row r="70" spans="1:170">
      <c r="A70" t="str">
        <f>Pellets!A$31</f>
        <v>Spain</v>
      </c>
      <c r="B70" s="3">
        <f>1/1000000*SUM(Residues!B$31:M$31)</f>
        <v>0.57877400000000001</v>
      </c>
      <c r="C70" s="3">
        <f>1/1000000*SUM(Residues!C$31:N$31)</f>
        <v>0.60331400000000002</v>
      </c>
      <c r="D70" s="3">
        <f>1/1000000*SUM(Residues!D$31:O$31)</f>
        <v>0.60484499999999997</v>
      </c>
      <c r="E70" s="3">
        <f>1/1000000*SUM(Residues!E$31:P$31)</f>
        <v>0.58498399999999995</v>
      </c>
      <c r="F70" s="3">
        <f>1/1000000*SUM(Residues!F$31:Q$31)</f>
        <v>0.54822499999999996</v>
      </c>
      <c r="G70" s="3">
        <f>1/1000000*SUM(Residues!G$31:R$31)</f>
        <v>0.55325400000000002</v>
      </c>
      <c r="H70" s="3">
        <f>1/1000000*SUM(Residues!H$31:S$31)</f>
        <v>0.545566</v>
      </c>
      <c r="I70" s="3">
        <f>1/1000000*SUM(Residues!I$31:T$31)</f>
        <v>0.55699299999999996</v>
      </c>
      <c r="J70" s="3">
        <f>1/1000000*SUM(Residues!J$31:U$31)</f>
        <v>0.56265299999999996</v>
      </c>
      <c r="K70" s="3">
        <f>1/1000000*SUM(Residues!K$31:V$31)</f>
        <v>0.572048</v>
      </c>
      <c r="L70" s="3">
        <f>1/1000000*SUM(Residues!L$31:W$31)</f>
        <v>0.55940699999999999</v>
      </c>
      <c r="M70" s="3">
        <f>1/1000000*SUM(Residues!M$31:X$31)</f>
        <v>0.57475900000000002</v>
      </c>
      <c r="N70" s="3">
        <f>1/1000000*SUM(Residues!N$31:Y$31)</f>
        <v>0.563944</v>
      </c>
      <c r="O70" s="3">
        <f>1/1000000*SUM(Residues!O$31:Z$31)</f>
        <v>0.58765499999999993</v>
      </c>
      <c r="P70" s="3">
        <f>1/1000000*SUM(Residues!P$31:AA$31)</f>
        <v>0.62229099999999993</v>
      </c>
      <c r="Q70" s="3">
        <f>1/1000000*SUM(Residues!Q$31:AB$31)</f>
        <v>0.69299599999999995</v>
      </c>
      <c r="R70" s="3">
        <f>1/1000000*SUM(Residues!R$31:AC$31)</f>
        <v>0.8834249999999999</v>
      </c>
      <c r="S70" s="3">
        <f>1/1000000*SUM(Residues!S$31:AD$31)</f>
        <v>1.208942</v>
      </c>
      <c r="T70" s="3">
        <f>1/1000000*SUM(Residues!T$31:AE$31)</f>
        <v>1.437775</v>
      </c>
      <c r="U70" s="3">
        <f>1/1000000*SUM(Residues!U$31:AF$31)</f>
        <v>1.6545129999999999</v>
      </c>
      <c r="V70" s="3">
        <f>1/1000000*SUM(Residues!V$31:AG$31)</f>
        <v>1.844317</v>
      </c>
      <c r="W70" s="3">
        <f>1/1000000*SUM(Residues!W$31:AH$31)</f>
        <v>2.0789429999999998</v>
      </c>
      <c r="X70" s="3">
        <f>1/1000000*SUM(Residues!X$31:AI$31)</f>
        <v>2.7236689999999997</v>
      </c>
      <c r="Y70" s="3">
        <f>1/1000000*SUM(Residues!Y$31:AJ$31)</f>
        <v>3.184761</v>
      </c>
      <c r="Z70" s="3">
        <f>1/1000000*SUM(Residues!Z$31:AK$31)</f>
        <v>3.5840729999999996</v>
      </c>
      <c r="AA70" s="3">
        <f>1/1000000*SUM(Residues!AA$31:AL$31)</f>
        <v>3.9457999999999998</v>
      </c>
      <c r="AB70" s="3">
        <f>1/1000000*SUM(Residues!AB$31:AM$31)</f>
        <v>4.3226529999999999</v>
      </c>
      <c r="AC70" s="3">
        <f>1/1000000*SUM(Residues!AC$31:AN$31)</f>
        <v>4.7360449999999998</v>
      </c>
      <c r="AD70" s="3">
        <f>1/1000000*SUM(Residues!AD$31:AO$31)</f>
        <v>4.7928309999999996</v>
      </c>
      <c r="AE70" s="3">
        <f>1/1000000*SUM(Residues!AE$31:AP$31)</f>
        <v>4.8469489999999995</v>
      </c>
      <c r="AF70" s="3">
        <f>1/1000000*SUM(Residues!AF$31:AQ$31)</f>
        <v>4.8042749999999996</v>
      </c>
      <c r="AG70" s="3">
        <f>1/1000000*SUM(Residues!AG$31:AR$31)</f>
        <v>4.8382629999999995</v>
      </c>
      <c r="AH70" s="3">
        <f>1/1000000*SUM(Residues!AH$31:AS$31)</f>
        <v>4.7618869999999998</v>
      </c>
      <c r="AI70" s="3">
        <f>1/1000000*SUM(Residues!AI$31:AT$31)</f>
        <v>4.6516979999999997</v>
      </c>
      <c r="AJ70" s="3">
        <f>1/1000000*SUM(Residues!AJ$31:AU$31)</f>
        <v>4.2009449999999999</v>
      </c>
      <c r="AK70" s="3">
        <f>1/1000000*SUM(Residues!AK$31:AV$31)</f>
        <v>3.9331419999999997</v>
      </c>
      <c r="AL70" s="3">
        <f>1/1000000*SUM(Residues!AL$31:AW$31)</f>
        <v>3.7397929999999997</v>
      </c>
      <c r="AM70" s="3">
        <f>1/1000000*SUM(Residues!AM$31:AX$31)</f>
        <v>3.4709409999999998</v>
      </c>
      <c r="AN70" s="3">
        <f>1/1000000*SUM(Residues!AN$31:AY$31)</f>
        <v>3.1380729999999999</v>
      </c>
      <c r="AO70" s="3">
        <f>1/1000000*SUM(Residues!AO$31:AZ$31)</f>
        <v>2.7939819999999997</v>
      </c>
      <c r="AP70" s="3">
        <f>1/1000000*SUM(Residues!AP$31:BA$31)</f>
        <v>2.7016329999999997</v>
      </c>
      <c r="AQ70" s="3">
        <f>1/1000000*SUM(Residues!AQ$31:BB$31)</f>
        <v>2.520276</v>
      </c>
      <c r="AR70" s="3">
        <f>1/1000000*SUM(Residues!AR$31:BC$31)</f>
        <v>2.5484839999999997</v>
      </c>
      <c r="AS70" s="3">
        <f>1/1000000*SUM(Residues!AS$31:BD$31)</f>
        <v>2.5436319999999997</v>
      </c>
      <c r="AT70" s="3">
        <f>1/1000000*SUM(Residues!AT$31:BE$31)</f>
        <v>2.5761719999999997</v>
      </c>
      <c r="AU70" s="3">
        <f>1/1000000*SUM(Residues!AU$31:BF$31)</f>
        <v>2.640355</v>
      </c>
      <c r="AV70" s="3">
        <f>1/1000000*SUM(Residues!AV$31:BG$31)</f>
        <v>2.7605119999999999</v>
      </c>
      <c r="AW70" s="3">
        <f>1/1000000*SUM(Residues!AW$31:BH$31)</f>
        <v>2.8862549999999998</v>
      </c>
      <c r="AX70" s="3">
        <f>1/1000000*SUM(Residues!AX$31:BI$31)</f>
        <v>2.965274</v>
      </c>
      <c r="AY70" s="3">
        <f>1/1000000*SUM(Residues!AY$31:BJ$31)</f>
        <v>2.962148</v>
      </c>
      <c r="AZ70" s="3">
        <f>1/1000000*SUM(Residues!AZ$31:BK$31)</f>
        <v>2.9721109999999999</v>
      </c>
      <c r="BA70" s="3">
        <f>1/1000000*SUM(Residues!BA$31:BL$31)</f>
        <v>2.9969509999999997</v>
      </c>
      <c r="BB70" s="3">
        <f>1/1000000*SUM(Residues!BB$31:BM$31)</f>
        <v>3.1189679999999997</v>
      </c>
      <c r="BC70" s="3">
        <f>1/1000000*SUM(Residues!BC$31:BN$31)</f>
        <v>3.1724159999999997</v>
      </c>
      <c r="BD70" s="3">
        <f>1/1000000*SUM(Residues!BD$31:BO$31)</f>
        <v>3.1549429999999998</v>
      </c>
      <c r="BE70" s="3">
        <f>1/1000000*SUM(Residues!BE$31:BP$31)</f>
        <v>3.1053029999999997</v>
      </c>
      <c r="BF70" s="3">
        <f>1/1000000*SUM(Residues!BF$31:BQ$31)</f>
        <v>3.0556909999999999</v>
      </c>
      <c r="BG70" s="3">
        <f>1/1000000*SUM(Residues!BG$31:BR$31)</f>
        <v>3.1248799999999997</v>
      </c>
      <c r="BH70" s="3">
        <f>1/1000000*SUM(Residues!BH$31:BS$31)</f>
        <v>3.2326289999999998</v>
      </c>
      <c r="BI70" s="3">
        <f>1/1000000*SUM(Residues!BI$31:BT$31)</f>
        <v>3.2247919999999999</v>
      </c>
      <c r="BJ70" s="3">
        <f>1/1000000*SUM(Residues!BJ$31:BU$31)</f>
        <v>3.1043369999999997</v>
      </c>
      <c r="BK70" s="3">
        <f>1/1000000*SUM(Residues!BK$31:BV$31)</f>
        <v>3.1858269999999997</v>
      </c>
      <c r="BL70" s="3">
        <f>1/1000000*SUM(Residues!BL$31:BW$31)</f>
        <v>3.2779849999999997</v>
      </c>
      <c r="BM70" s="3">
        <f>1/1000000*SUM(Residues!BM$31:BX$31)</f>
        <v>3.257803</v>
      </c>
      <c r="BN70" s="3">
        <f>1/1000000*SUM(Residues!BN$31:BY$31)</f>
        <v>3.1983669999999997</v>
      </c>
      <c r="BO70" s="3">
        <f>1/1000000*SUM(Residues!BO$31:BZ$31)</f>
        <v>3.2248479999999997</v>
      </c>
      <c r="BP70" s="3">
        <f>1/1000000*SUM(Residues!BP$31:CA$31)</f>
        <v>3.3095939999999997</v>
      </c>
      <c r="BQ70" s="3">
        <f>1/1000000*SUM(Residues!BQ$31:CB$31)</f>
        <v>3.5450519999999996</v>
      </c>
      <c r="BR70" s="3">
        <f>1/1000000*SUM(Residues!BR$31:CC$31)</f>
        <v>3.677368</v>
      </c>
      <c r="BS70" s="3">
        <f>1/1000000*SUM(Residues!BS$31:CD$31)</f>
        <v>3.7816399999999999</v>
      </c>
      <c r="BT70" s="3">
        <f>1/1000000*SUM(Residues!BT$31:CE$31)</f>
        <v>3.6542529999999998</v>
      </c>
      <c r="BU70" s="3">
        <f>1/1000000*SUM(Residues!BU$31:CF$31)</f>
        <v>3.4977739999999997</v>
      </c>
      <c r="BV70" s="3">
        <f>1/1000000*SUM(Residues!BV$31:CG$31)</f>
        <v>3.4360629999999999</v>
      </c>
      <c r="BW70" s="3">
        <f>1/1000000*SUM(Residues!BW$31:CH$31)</f>
        <v>3.3798189999999999</v>
      </c>
      <c r="BX70" s="3">
        <f>1/1000000*SUM(Residues!BX$31:CI$31)</f>
        <v>3.2308269999999997</v>
      </c>
      <c r="BY70" s="3">
        <f>1/1000000*SUM(Residues!BY$31:CJ$31)</f>
        <v>3.1594379999999997</v>
      </c>
      <c r="BZ70" s="3">
        <f>1/1000000*SUM(Residues!BZ$31:CK$31)</f>
        <v>3.0170999999999997</v>
      </c>
      <c r="CA70" s="3">
        <f>1/1000000*SUM(Residues!CA$31:CL$31)</f>
        <v>2.8396149999999998</v>
      </c>
      <c r="CB70" s="3">
        <f>1/1000000*SUM(Residues!CB$31:CM$31)</f>
        <v>2.6461459999999999</v>
      </c>
      <c r="CC70" s="3">
        <f>1/1000000*SUM(Residues!CC$31:CN$31)</f>
        <v>2.3342160000000001</v>
      </c>
      <c r="CD70" s="3">
        <f>1/1000000*SUM(Residues!CD$31:CO$31)</f>
        <v>2.1545670000000001</v>
      </c>
      <c r="CE70" s="3">
        <f>1/1000000*SUM(Residues!CE$31:CP$31)</f>
        <v>1.8701209999999999</v>
      </c>
      <c r="CF70" s="3">
        <f>1/1000000*SUM(Residues!CF$31:CQ$31)</f>
        <v>1.6362139999999998</v>
      </c>
      <c r="CG70" s="3">
        <f>1/1000000*SUM(Residues!CG$31:CR$31)</f>
        <v>1.5399809999999998</v>
      </c>
      <c r="CH70" s="3">
        <f>1/1000000*SUM(Residues!CH$31:CS$31)</f>
        <v>1.527013</v>
      </c>
      <c r="CI70" s="3">
        <f>1/1000000*SUM(Residues!CI$31:CT$31)</f>
        <v>1.4618469999999999</v>
      </c>
      <c r="CJ70" s="3">
        <f>1/1000000*SUM(Residues!CJ$31:CU$31)</f>
        <v>1.869135</v>
      </c>
      <c r="CK70" s="3">
        <f>1/1000000*SUM(Residues!CK$31:CV$31)</f>
        <v>2.038951</v>
      </c>
      <c r="CL70" s="3">
        <f>1/1000000*SUM(Residues!CL$31:CW$31)</f>
        <v>2.1640109999999999</v>
      </c>
      <c r="CM70" s="3">
        <f>1/1000000*SUM(Residues!CM$31:CX$31)</f>
        <v>2.1916020000000001</v>
      </c>
      <c r="CN70" s="3">
        <f>1/1000000*SUM(Residues!CN$31:CY$31)</f>
        <v>2.3220609999999997</v>
      </c>
      <c r="CO70" s="3">
        <f>1/1000000*SUM(Residues!CO$31:CZ$31)</f>
        <v>2.5760869999999998</v>
      </c>
      <c r="CP70" s="3">
        <f>1/1000000*SUM(Residues!CP$31:DA$31)</f>
        <v>2.7417159999999998</v>
      </c>
      <c r="CQ70" s="3">
        <f>1/1000000*SUM(Residues!CQ$31:DB$31)</f>
        <v>2.9688969999999997</v>
      </c>
      <c r="CR70" s="3">
        <f>1/1000000*SUM(Residues!CR$31:DC$31)</f>
        <v>3.3332109999999999</v>
      </c>
      <c r="CS70" s="3">
        <f>1/1000000*SUM(Residues!CS$31:DD$31)</f>
        <v>3.6670970000000001</v>
      </c>
      <c r="CT70" s="3">
        <f>1/1000000*SUM(Residues!CT$31:DE$31)</f>
        <v>3.9306559999999999</v>
      </c>
      <c r="CU70" s="3">
        <f>1/1000000*SUM(Residues!CU$31:DF$31)</f>
        <v>3.914479</v>
      </c>
      <c r="CV70" s="3">
        <f>1/1000000*SUM(Residues!CV$31:DG$31)</f>
        <v>3.5717439999999998</v>
      </c>
      <c r="CW70" s="3">
        <f>1/1000000*SUM(Residues!CW$31:DH$31)</f>
        <v>3.4403419999999998</v>
      </c>
      <c r="CX70" s="3">
        <f>1/1000000*SUM(Residues!CX$31:DI$31)</f>
        <v>3.4060509999999997</v>
      </c>
      <c r="CY70" s="3">
        <f>1/1000000*SUM(Residues!CY$31:DJ$31)</f>
        <v>3.4284330000000001</v>
      </c>
      <c r="CZ70" s="3">
        <f>1/1000000*SUM(Residues!CZ$31:DK$31)</f>
        <v>3.371864</v>
      </c>
      <c r="DA70" s="3">
        <f>1/1000000*SUM(Residues!DA$31:DL$31)</f>
        <v>3.0993709999999997</v>
      </c>
      <c r="DB70" s="3">
        <f>1/1000000*SUM(Residues!DB$31:DM$31)</f>
        <v>2.9321889999999997</v>
      </c>
      <c r="DC70" s="3">
        <f>1/1000000*SUM(Residues!DC$31:DN$31)</f>
        <v>2.6857609999999998</v>
      </c>
      <c r="DD70" s="3">
        <f>1/1000000*SUM(Residues!DD$31:DO$31)</f>
        <v>2.3428079999999998</v>
      </c>
      <c r="DE70" s="3">
        <f>1/1000000*SUM(Residues!DE$31:DP$31)</f>
        <v>2.030913</v>
      </c>
      <c r="DF70" s="3">
        <f>1/1000000*SUM(Residues!DF$31:DQ$31)</f>
        <v>1.7312559999999999</v>
      </c>
      <c r="DG70" s="3">
        <f>1/1000000*SUM(Residues!DG$31:DR$31)</f>
        <v>1.7468359999999998</v>
      </c>
      <c r="DH70" s="3">
        <f>1/1000000*SUM(Residues!DH$31:DS$31)</f>
        <v>1.7226899999999998</v>
      </c>
      <c r="DI70" s="3">
        <f>1/1000000*SUM(Residues!DI$31:DT$31)</f>
        <v>1.711187</v>
      </c>
      <c r="DJ70" s="3">
        <f>1/1000000*SUM(Residues!DJ$31:DU$31)</f>
        <v>1.582614</v>
      </c>
      <c r="DK70" s="3">
        <f>1/1000000*SUM(Residues!DK$31:DV$31)</f>
        <v>1.6999089999999999</v>
      </c>
      <c r="DL70" s="3">
        <f>1/1000000*SUM(Residues!DL$31:DW$31)</f>
        <v>1.8193079999999999</v>
      </c>
      <c r="DM70" s="3">
        <f>1/1000000*SUM(Residues!DM$31:DX$31)</f>
        <v>1.8979219999999999</v>
      </c>
      <c r="DN70" s="3">
        <f>1/1000000*SUM(Residues!DN$31:DY$31)</f>
        <v>1.962359</v>
      </c>
      <c r="DO70" s="3">
        <f>1/1000000*SUM(Residues!DO$31:DZ$31)</f>
        <v>2.0856479999999999</v>
      </c>
      <c r="DP70" s="3">
        <f>1/1000000*SUM(Residues!DP$31:EA$31)</f>
        <v>2.1844509999999997</v>
      </c>
      <c r="DQ70" s="3">
        <f>1/1000000*SUM(Residues!DQ$31:EB$31)</f>
        <v>2.2191839999999998</v>
      </c>
      <c r="DR70" s="3">
        <f>1/1000000*SUM(Residues!DR$31:EC$31)</f>
        <v>2.2837809999999998</v>
      </c>
      <c r="DS70" s="3">
        <f>1/1000000*SUM(Residues!DS$31:ED$31)</f>
        <v>2.3113969999999999</v>
      </c>
      <c r="DT70" s="3">
        <f>1/1000000*SUM(Residues!DT$31:EE$31)</f>
        <v>2.4273169999999999</v>
      </c>
      <c r="DU70" s="3">
        <f>1/1000000*SUM(Residues!DU$31:EF$31)</f>
        <v>2.6877589999999998</v>
      </c>
      <c r="DV70" s="3">
        <f>1/1000000*SUM(Residues!DV$31:EG$31)</f>
        <v>2.8812500000000001</v>
      </c>
      <c r="DW70" s="3">
        <f>1/1000000*SUM(Residues!DW$31:EH$31)</f>
        <v>3.0175049999999999</v>
      </c>
      <c r="DX70" s="3">
        <f>1/1000000*SUM(Residues!DX$31:EI$31)</f>
        <v>3.1393049999999998</v>
      </c>
      <c r="DY70" s="3">
        <f>1/1000000*SUM(Residues!DY$31:EJ$31)</f>
        <v>3.3924149999999997</v>
      </c>
      <c r="DZ70" s="3">
        <f>1/1000000*SUM(Residues!DZ$31:EK$31)</f>
        <v>3.583834</v>
      </c>
      <c r="EA70" s="3">
        <f>1/1000000*SUM(Residues!EA$31:EL$31)</f>
        <v>3.8776249999999997</v>
      </c>
      <c r="EB70" s="3">
        <f>1/1000000*SUM(Residues!EB$31:EM$31)</f>
        <v>3.999466</v>
      </c>
      <c r="EC70" s="3">
        <f>1/1000000*SUM(Residues!EC$31:EN$31)</f>
        <v>4.2036419999999994</v>
      </c>
      <c r="ED70" s="3">
        <f>1/1000000*SUM(Residues!ED$31:EO$31)</f>
        <v>4.4158409999999995</v>
      </c>
      <c r="EE70" s="3">
        <f>1/1000000*SUM(Residues!EE$31:EP$31)</f>
        <v>4.7222679999999997</v>
      </c>
      <c r="EF70" s="3">
        <f>1/1000000*SUM(Residues!EF$31:EQ$31)</f>
        <v>4.8345729999999998</v>
      </c>
      <c r="EG70" s="3">
        <f>1/1000000*SUM(Residues!EG$31:ER$31)</f>
        <v>5.1147960000000001</v>
      </c>
      <c r="EH70" s="3">
        <f>1/1000000*SUM(Residues!EH$31:ES$31)</f>
        <v>5.418933</v>
      </c>
      <c r="EI70" s="3">
        <f>1/1000000*SUM(Residues!EI$31:ET$31)</f>
        <v>5.726083</v>
      </c>
      <c r="EJ70" s="3">
        <f>1/1000000*SUM(Residues!EJ$31:EU$31)</f>
        <v>6.080978</v>
      </c>
      <c r="EK70" s="3">
        <f>1/1000000*SUM(Residues!EK$31:EV$31)</f>
        <v>6.0931159999999993</v>
      </c>
      <c r="EL70" s="3">
        <f>1/1000000*SUM(Residues!EL$31:EW$31)</f>
        <v>6.059202</v>
      </c>
      <c r="EM70" s="3">
        <f>1/1000000*SUM(Residues!EM$31:EX$31)</f>
        <v>5.996569</v>
      </c>
      <c r="EN70" s="3">
        <f>1/1000000*SUM(Residues!EN$31:EY$31)</f>
        <v>6.0419969999999994</v>
      </c>
      <c r="EO70" s="3">
        <f>1/1000000*SUM(Residues!EO$31:EZ$31)</f>
        <v>6.0897179999999995</v>
      </c>
      <c r="EP70" s="3">
        <f>1/1000000*SUM(Residues!EP$31:FA$31)</f>
        <v>5.9917489999999995</v>
      </c>
      <c r="EQ70" s="3">
        <f>1/1000000*SUM(Residues!EQ$31:FB$31)</f>
        <v>5.9348479999999997</v>
      </c>
      <c r="ER70" s="3">
        <f>1/1000000*SUM(Residues!ER$31:FC$31)</f>
        <v>5.951746</v>
      </c>
      <c r="ES70" s="3">
        <f>1/1000000*SUM(Residues!ES$31:FD$31)</f>
        <v>5.7568789999999996</v>
      </c>
      <c r="ET70" s="3">
        <f>1/1000000*SUM(Residues!ET$31:FE$31)</f>
        <v>5.531765</v>
      </c>
      <c r="EU70" s="3">
        <f>1/1000000*SUM(Residues!EU$31:FF$31)</f>
        <v>5.2459439999999997</v>
      </c>
      <c r="EV70" s="3">
        <f>1/1000000*SUM(Residues!EV$31:FG$31)</f>
        <v>4.7801390000000001</v>
      </c>
      <c r="EW70" s="3">
        <f>1/1000000*SUM(Residues!EW$31:FH$31)</f>
        <v>4.5660600000000002</v>
      </c>
      <c r="EX70" s="3">
        <f>1/1000000*SUM(Residues!EX$31:FI$31)</f>
        <v>4.4500890000000002</v>
      </c>
      <c r="EY70" s="3">
        <f>1/1000000*SUM(Residues!EY$31:FJ$31)</f>
        <v>4.308198</v>
      </c>
      <c r="EZ70" s="3">
        <f>1/1000000*SUM(Residues!EZ$31:FK$31)</f>
        <v>4.343394</v>
      </c>
      <c r="FA70" s="3">
        <f>1/1000000*SUM(Residues!FA$31:FL$31)</f>
        <v>4.5511289999999995</v>
      </c>
      <c r="FB70" s="3">
        <f>1/1000000*SUM(Residues!FB$31:FM$31)</f>
        <v>4.535304</v>
      </c>
      <c r="FC70" s="3">
        <f>1/1000000*SUM(Residues!FC$31:FN$31)</f>
        <v>5.0116339999999999</v>
      </c>
      <c r="FD70" s="3">
        <f>1/1000000*SUM(Residues!FD$31:FO$31)</f>
        <v>5.290546</v>
      </c>
      <c r="FE70" s="3">
        <f>1/1000000*SUM(Residues!FE$31:FP$31)</f>
        <v>5.6127750000000001</v>
      </c>
      <c r="FF70" s="3">
        <f>1/1000000*SUM(Residues!FF$31:FQ$31)</f>
        <v>5.8890339999999997</v>
      </c>
      <c r="FG70" s="3">
        <f>1/1000000*SUM(Residues!FG$31:FR$31)</f>
        <v>6.4254239999999996</v>
      </c>
      <c r="FH70" s="3">
        <f>1/1000000*SUM(Residues!FH$31:FS$31)</f>
        <v>7.1881729999999999</v>
      </c>
      <c r="FI70" s="3">
        <f>1/1000000*SUM(Residues!FI$31:FT$31)</f>
        <v>7.9585859999999995</v>
      </c>
      <c r="FJ70" s="3">
        <f>1/1000000*SUM(Residues!FJ$31:FU$31)</f>
        <v>8.4643259999999998</v>
      </c>
      <c r="FK70" s="3">
        <f>1/1000000*SUM(Residues!FK$31:FV$31)</f>
        <v>9.0800609999999988</v>
      </c>
      <c r="FL70" s="3">
        <f>1/1000000*SUM(Residues!FL$31:FW$31)</f>
        <v>9.4973489999999998</v>
      </c>
      <c r="FM70" s="3">
        <f>1/1000000*SUM(Residues!FM$31:FX$31)</f>
        <v>8.8817459999999997</v>
      </c>
      <c r="FN70" s="3">
        <f>1/1000000*SUM(Residues!FN$31:FY$31)</f>
        <v>8.6381669999999993</v>
      </c>
    </row>
    <row r="71" spans="1:170">
      <c r="A71" t="s">
        <v>66</v>
      </c>
      <c r="B71" s="3">
        <f>B$61-SUM(B67:B70)</f>
        <v>2.9516860000000005</v>
      </c>
      <c r="C71" s="3">
        <f>C$61-SUM(C67:C70)</f>
        <v>2.8127779999999998</v>
      </c>
      <c r="D71" s="3">
        <f>D$61-SUM(D67:D70)</f>
        <v>2.672261999999999</v>
      </c>
      <c r="E71" s="3">
        <f>E$61-SUM(E67:E70)</f>
        <v>2.6635100000000005</v>
      </c>
      <c r="F71" s="3">
        <f>F$61-SUM(F67:F70)</f>
        <v>2.441870999999999</v>
      </c>
      <c r="G71" s="3">
        <f>G$61-SUM(G67:G70)</f>
        <v>2.2981129999999999</v>
      </c>
      <c r="H71" s="3">
        <f>H$61-SUM(H67:H70)</f>
        <v>2.1415519999999999</v>
      </c>
      <c r="I71" s="3">
        <f>I$61-SUM(I67:I70)</f>
        <v>2.0513129999999995</v>
      </c>
      <c r="J71" s="3">
        <f>J$61-SUM(J67:J70)</f>
        <v>2.0231069999999995</v>
      </c>
      <c r="K71" s="3">
        <f>K$61-SUM(K67:K70)</f>
        <v>1.9267180000000002</v>
      </c>
      <c r="L71" s="3">
        <f>L$61-SUM(L67:L70)</f>
        <v>1.7536130000000005</v>
      </c>
      <c r="M71" s="3">
        <f>M$61-SUM(M67:M70)</f>
        <v>1.4962899999999992</v>
      </c>
      <c r="N71" s="3">
        <f>N$61-SUM(N67:N70)</f>
        <v>1.3664679999999993</v>
      </c>
      <c r="O71" s="3">
        <f>O$61-SUM(O67:O70)</f>
        <v>1.216937999999999</v>
      </c>
      <c r="P71" s="3">
        <f>P$61-SUM(P67:P70)</f>
        <v>1.0923889999999989</v>
      </c>
      <c r="Q71" s="3">
        <f>Q$61-SUM(Q67:Q70)</f>
        <v>0.85868199999999995</v>
      </c>
      <c r="R71" s="3">
        <f>R$61-SUM(R67:R70)</f>
        <v>0.74030899999999988</v>
      </c>
      <c r="S71" s="3">
        <f>S$61-SUM(S67:S70)</f>
        <v>0.69007900000000078</v>
      </c>
      <c r="T71" s="3">
        <f>T$61-SUM(T67:T70)</f>
        <v>0.59140000000000015</v>
      </c>
      <c r="U71" s="3">
        <f>U$61-SUM(U67:U70)</f>
        <v>0.48446299999999987</v>
      </c>
      <c r="V71" s="3">
        <f>V$61-SUM(V67:V70)</f>
        <v>0.41464499999999838</v>
      </c>
      <c r="W71" s="3">
        <f>W$61-SUM(W67:W70)</f>
        <v>0.3173370000000002</v>
      </c>
      <c r="X71" s="3">
        <f>X$61-SUM(X67:X70)</f>
        <v>0.24276200000000081</v>
      </c>
      <c r="Y71" s="3">
        <f>Y$61-SUM(Y67:Y70)</f>
        <v>0.14743999999999957</v>
      </c>
      <c r="Z71" s="3">
        <f>Z$61-SUM(Z67:Z70)</f>
        <v>0.11947900000000011</v>
      </c>
      <c r="AA71" s="3">
        <f>AA$61-SUM(AA67:AA70)</f>
        <v>0.12168999999999919</v>
      </c>
      <c r="AB71" s="3">
        <f>AB$61-SUM(AB67:AB70)</f>
        <v>0.13561099999999904</v>
      </c>
      <c r="AC71" s="3">
        <f>AC$61-SUM(AC67:AC70)</f>
        <v>0.14870299999999936</v>
      </c>
      <c r="AD71" s="3">
        <f>AD$61-SUM(AD67:AD70)</f>
        <v>0.1711380000000009</v>
      </c>
      <c r="AE71" s="3">
        <f>AE$61-SUM(AE67:AE70)</f>
        <v>0.19795099999999977</v>
      </c>
      <c r="AF71" s="3">
        <f>AF$61-SUM(AF67:AF70)</f>
        <v>0.21728899999999918</v>
      </c>
      <c r="AG71" s="3">
        <f>AG$61-SUM(AG67:AG70)</f>
        <v>0.21172399999999847</v>
      </c>
      <c r="AH71" s="3">
        <f>AH$61-SUM(AH67:AH70)</f>
        <v>0.20209900000000047</v>
      </c>
      <c r="AI71" s="3">
        <f>AI$61-SUM(AI67:AI70)</f>
        <v>0.22308300000000081</v>
      </c>
      <c r="AJ71" s="3">
        <f>AJ$61-SUM(AJ67:AJ70)</f>
        <v>0.24376499999999801</v>
      </c>
      <c r="AK71" s="3">
        <f>AK$61-SUM(AK67:AK70)</f>
        <v>0.2410300000000003</v>
      </c>
      <c r="AL71" s="3">
        <f>AL$61-SUM(AL67:AL70)</f>
        <v>0.24422999999999995</v>
      </c>
      <c r="AM71" s="3">
        <f>AM$61-SUM(AM67:AM70)</f>
        <v>0.27374499999999813</v>
      </c>
      <c r="AN71" s="3">
        <f>AN$61-SUM(AN67:AN70)</f>
        <v>0.31658700000000017</v>
      </c>
      <c r="AO71" s="3">
        <f>AO$61-SUM(AO67:AO70)</f>
        <v>0.36077200000000076</v>
      </c>
      <c r="AP71" s="3">
        <f>AP$61-SUM(AP67:AP70)</f>
        <v>0.38262199999999957</v>
      </c>
      <c r="AQ71" s="3">
        <f>AQ$61-SUM(AQ67:AQ70)</f>
        <v>0.46963399999999922</v>
      </c>
      <c r="AR71" s="3">
        <f>AR$61-SUM(AR67:AR70)</f>
        <v>0.50799499999999931</v>
      </c>
      <c r="AS71" s="3">
        <f>AS$61-SUM(AS67:AS70)</f>
        <v>0.51833699999999894</v>
      </c>
      <c r="AT71" s="3">
        <f>AT$61-SUM(AT67:AT70)</f>
        <v>0.5281160000000007</v>
      </c>
      <c r="AU71" s="3">
        <f>AU$61-SUM(AU67:AU70)</f>
        <v>0.5665899999999997</v>
      </c>
      <c r="AV71" s="3">
        <f>AV$61-SUM(AV67:AV70)</f>
        <v>0.57505099999999842</v>
      </c>
      <c r="AW71" s="3">
        <f>AW$61-SUM(AW67:AW70)</f>
        <v>0.58256199999999936</v>
      </c>
      <c r="AX71" s="3">
        <f>AX$61-SUM(AX67:AX70)</f>
        <v>0.58328000000000024</v>
      </c>
      <c r="AY71" s="3">
        <f>AY$61-SUM(AY67:AY70)</f>
        <v>0.55112100000000197</v>
      </c>
      <c r="AZ71" s="3">
        <f>AZ$61-SUM(AZ67:AZ70)</f>
        <v>0.52364299999999986</v>
      </c>
      <c r="BA71" s="3">
        <f>BA$61-SUM(BA67:BA70)</f>
        <v>0.50144300000000008</v>
      </c>
      <c r="BB71" s="3">
        <f>BB$61-SUM(BB67:BB70)</f>
        <v>0.52944100000000205</v>
      </c>
      <c r="BC71" s="3">
        <f>BC$61-SUM(BC67:BC70)</f>
        <v>0.4655269999999998</v>
      </c>
      <c r="BD71" s="3">
        <f>BD$61-SUM(BD67:BD70)</f>
        <v>0.44491500000000173</v>
      </c>
      <c r="BE71" s="3">
        <f>BE$61-SUM(BE67:BE70)</f>
        <v>0.49930300000000116</v>
      </c>
      <c r="BF71" s="3">
        <f>BF$61-SUM(BF67:BF70)</f>
        <v>0.49121000000000059</v>
      </c>
      <c r="BG71" s="3">
        <f>BG$61-SUM(BG67:BG70)</f>
        <v>0.51324800000000259</v>
      </c>
      <c r="BH71" s="3">
        <f>BH$61-SUM(BH67:BH70)</f>
        <v>0.58886200000000066</v>
      </c>
      <c r="BI71" s="3">
        <f>BI$61-SUM(BI67:BI70)</f>
        <v>0.6649649999999987</v>
      </c>
      <c r="BJ71" s="3">
        <f>BJ$61-SUM(BJ67:BJ70)</f>
        <v>0.73870100000000072</v>
      </c>
      <c r="BK71" s="3">
        <f>BK$61-SUM(BK67:BK70)</f>
        <v>0.93124399999999774</v>
      </c>
      <c r="BL71" s="3">
        <f>BL$61-SUM(BL67:BL70)</f>
        <v>1.1607340000000015</v>
      </c>
      <c r="BM71" s="3">
        <f>BM$61-SUM(BM67:BM70)</f>
        <v>1.3722360000000009</v>
      </c>
      <c r="BN71" s="3">
        <f>BN$61-SUM(BN67:BN70)</f>
        <v>1.5954620000000013</v>
      </c>
      <c r="BO71" s="3">
        <f>BO$61-SUM(BO67:BO70)</f>
        <v>1.7699780000000001</v>
      </c>
      <c r="BP71" s="3">
        <f>BP$61-SUM(BP67:BP70)</f>
        <v>1.9269639999999981</v>
      </c>
      <c r="BQ71" s="3">
        <f>BQ$61-SUM(BQ67:BQ70)</f>
        <v>2.1403979999999994</v>
      </c>
      <c r="BR71" s="3">
        <f>BR$61-SUM(BR67:BR70)</f>
        <v>2.3181379999999994</v>
      </c>
      <c r="BS71" s="3">
        <f>BS$61-SUM(BS67:BS70)</f>
        <v>2.4585199999999965</v>
      </c>
      <c r="BT71" s="3">
        <f>BT$61-SUM(BT67:BT70)</f>
        <v>2.671085999999999</v>
      </c>
      <c r="BU71" s="3">
        <f>BU$61-SUM(BU67:BU70)</f>
        <v>2.9083510000000015</v>
      </c>
      <c r="BV71" s="3">
        <f>BV$61-SUM(BV67:BV70)</f>
        <v>3.0638109999999976</v>
      </c>
      <c r="BW71" s="3">
        <f>BW$61-SUM(BW67:BW70)</f>
        <v>3.1045620000000014</v>
      </c>
      <c r="BX71" s="3">
        <f>BX$61-SUM(BX67:BX70)</f>
        <v>3.0565230000000003</v>
      </c>
      <c r="BY71" s="3">
        <f>BY$61-SUM(BY67:BY70)</f>
        <v>3.1982169999999996</v>
      </c>
      <c r="BZ71" s="3">
        <f>BZ$61-SUM(BZ67:BZ70)</f>
        <v>3.2245050000000006</v>
      </c>
      <c r="CA71" s="3">
        <f>CA$61-SUM(CA67:CA70)</f>
        <v>3.2578450000000014</v>
      </c>
      <c r="CB71" s="3">
        <f>CB$61-SUM(CB67:CB70)</f>
        <v>3.3588609999999992</v>
      </c>
      <c r="CC71" s="3">
        <f>CC$61-SUM(CC67:CC70)</f>
        <v>3.2438899999999986</v>
      </c>
      <c r="CD71" s="3">
        <f>CD$61-SUM(CD67:CD70)</f>
        <v>3.1354279999999992</v>
      </c>
      <c r="CE71" s="3">
        <f>CE$61-SUM(CE67:CE70)</f>
        <v>3.1082880000000017</v>
      </c>
      <c r="CF71" s="3">
        <f>CF$61-SUM(CF67:CF70)</f>
        <v>2.9116020000000002</v>
      </c>
      <c r="CG71" s="3">
        <f>CG$61-SUM(CG67:CG70)</f>
        <v>2.6690870000000011</v>
      </c>
      <c r="CH71" s="3">
        <f>CH$61-SUM(CH67:CH70)</f>
        <v>2.4923760000000001</v>
      </c>
      <c r="CI71" s="3">
        <f>CI$61-SUM(CI67:CI70)</f>
        <v>2.3290959999999998</v>
      </c>
      <c r="CJ71" s="3">
        <f>CJ$61-SUM(CJ67:CJ70)</f>
        <v>2.1879259999999991</v>
      </c>
      <c r="CK71" s="3">
        <f>CK$61-SUM(CK67:CK70)</f>
        <v>2.0044950000000004</v>
      </c>
      <c r="CL71" s="3">
        <f>CL$61-SUM(CL67:CL70)</f>
        <v>1.8652250000000006</v>
      </c>
      <c r="CM71" s="3">
        <f>CM$61-SUM(CM67:CM70)</f>
        <v>1.6810930000000006</v>
      </c>
      <c r="CN71" s="3">
        <f>CN$61-SUM(CN67:CN70)</f>
        <v>1.4610629999999993</v>
      </c>
      <c r="CO71" s="3">
        <f>CO$61-SUM(CO67:CO70)</f>
        <v>1.4319779999999991</v>
      </c>
      <c r="CP71" s="3">
        <f>CP$61-SUM(CP67:CP70)</f>
        <v>1.4936680000000004</v>
      </c>
      <c r="CQ71" s="3">
        <f>CQ$61-SUM(CQ67:CQ70)</f>
        <v>1.3925929999999997</v>
      </c>
      <c r="CR71" s="3">
        <f>CR$61-SUM(CR67:CR70)</f>
        <v>1.4382529999999996</v>
      </c>
      <c r="CS71" s="3">
        <f>CS$61-SUM(CS67:CS70)</f>
        <v>1.5005379999999997</v>
      </c>
      <c r="CT71" s="3">
        <f>CT$61-SUM(CT67:CT70)</f>
        <v>1.5942929999999986</v>
      </c>
      <c r="CU71" s="3">
        <f>CU$61-SUM(CU67:CU70)</f>
        <v>1.5978859999999999</v>
      </c>
      <c r="CV71" s="3">
        <f>CV$61-SUM(CV67:CV70)</f>
        <v>1.6173549999999999</v>
      </c>
      <c r="CW71" s="3">
        <f>CW$61-SUM(CW67:CW70)</f>
        <v>1.480588</v>
      </c>
      <c r="CX71" s="3">
        <f>CX$61-SUM(CX67:CX70)</f>
        <v>1.389335</v>
      </c>
      <c r="CY71" s="3">
        <f>CY$61-SUM(CY67:CY70)</f>
        <v>1.4842929999999992</v>
      </c>
      <c r="CZ71" s="3">
        <f>CZ$61-SUM(CZ67:CZ70)</f>
        <v>1.4952439999999996</v>
      </c>
      <c r="DA71" s="3">
        <f>DA$61-SUM(DA67:DA70)</f>
        <v>1.4562039999999996</v>
      </c>
      <c r="DB71" s="3">
        <f>DB$61-SUM(DB67:DB70)</f>
        <v>1.3859239999999993</v>
      </c>
      <c r="DC71" s="3">
        <f>DC$61-SUM(DC67:DC70)</f>
        <v>1.350048000000001</v>
      </c>
      <c r="DD71" s="3">
        <f>DD$61-SUM(DD67:DD70)</f>
        <v>1.3579460000000001</v>
      </c>
      <c r="DE71" s="3">
        <f>DE$61-SUM(DE67:DE70)</f>
        <v>1.4211039999999997</v>
      </c>
      <c r="DF71" s="3">
        <f>DF$61-SUM(DF67:DF70)</f>
        <v>1.323560999999998</v>
      </c>
      <c r="DG71" s="3">
        <f>DG$61-SUM(DG67:DG70)</f>
        <v>1.3349220000000006</v>
      </c>
      <c r="DH71" s="3">
        <f>DH$61-SUM(DH67:DH70)</f>
        <v>1.3170540000000006</v>
      </c>
      <c r="DI71" s="3">
        <f>DI$61-SUM(DI67:DI70)</f>
        <v>1.3297849999999993</v>
      </c>
      <c r="DJ71" s="3">
        <f>DJ$61-SUM(DJ67:DJ70)</f>
        <v>1.3480980000000002</v>
      </c>
      <c r="DK71" s="3">
        <f>DK$61-SUM(DK67:DK70)</f>
        <v>1.3094429999999999</v>
      </c>
      <c r="DL71" s="3">
        <f>DL$61-SUM(DL67:DL70)</f>
        <v>1.411448</v>
      </c>
      <c r="DM71" s="3">
        <f>DM$61-SUM(DM67:DM70)</f>
        <v>1.4553040000000017</v>
      </c>
      <c r="DN71" s="3">
        <f>DN$61-SUM(DN67:DN70)</f>
        <v>1.5079520000000013</v>
      </c>
      <c r="DO71" s="3">
        <f>DO$61-SUM(DO67:DO70)</f>
        <v>1.5752079999999982</v>
      </c>
      <c r="DP71" s="3">
        <f>DP$61-SUM(DP67:DP70)</f>
        <v>1.5309559999999998</v>
      </c>
      <c r="DQ71" s="3">
        <f>DQ$61-SUM(DQ67:DQ70)</f>
        <v>1.4937729999999991</v>
      </c>
      <c r="DR71" s="3">
        <f>DR$61-SUM(DR67:DR70)</f>
        <v>1.5249130000000015</v>
      </c>
      <c r="DS71" s="3">
        <f>DS$61-SUM(DS67:DS70)</f>
        <v>1.613683</v>
      </c>
      <c r="DT71" s="3">
        <f>DT$61-SUM(DT67:DT70)</f>
        <v>2.0504549999999995</v>
      </c>
      <c r="DU71" s="3">
        <f>DU$61-SUM(DU67:DU70)</f>
        <v>2.5516430000000003</v>
      </c>
      <c r="DV71" s="3">
        <f>DV$61-SUM(DV67:DV70)</f>
        <v>2.9613789999999991</v>
      </c>
      <c r="DW71" s="3">
        <f>DW$61-SUM(DW67:DW70)</f>
        <v>2.9817520000000002</v>
      </c>
      <c r="DX71" s="3">
        <f>DX$61-SUM(DX67:DX70)</f>
        <v>2.949465</v>
      </c>
      <c r="DY71" s="3">
        <f>DY$61-SUM(DY67:DY70)</f>
        <v>2.9822399999999991</v>
      </c>
      <c r="DZ71" s="3">
        <f>DZ$61-SUM(DZ67:DZ70)</f>
        <v>2.9315480000000012</v>
      </c>
      <c r="EA71" s="3">
        <f>EA$61-SUM(EA67:EA70)</f>
        <v>2.943465999999999</v>
      </c>
      <c r="EB71" s="3">
        <f>EB$61-SUM(EB67:EB70)</f>
        <v>3.254271000000001</v>
      </c>
      <c r="EC71" s="3">
        <f>EC$61-SUM(EC67:EC70)</f>
        <v>3.3807900000000011</v>
      </c>
      <c r="ED71" s="3">
        <f>ED$61-SUM(ED67:ED70)</f>
        <v>3.3634360000000001</v>
      </c>
      <c r="EE71" s="3">
        <f>EE$61-SUM(EE67:EE70)</f>
        <v>3.263067000000003</v>
      </c>
      <c r="EF71" s="3">
        <f>EF$61-SUM(EF67:EF70)</f>
        <v>2.8820569999999996</v>
      </c>
      <c r="EG71" s="3">
        <f>EG$61-SUM(EG67:EG70)</f>
        <v>2.6252200000000006</v>
      </c>
      <c r="EH71" s="3">
        <f>EH$61-SUM(EH67:EH70)</f>
        <v>2.4833519999999982</v>
      </c>
      <c r="EI71" s="3">
        <f>EI$61-SUM(EI67:EI70)</f>
        <v>2.7629429999999999</v>
      </c>
      <c r="EJ71" s="3">
        <f>EJ$61-SUM(EJ67:EJ70)</f>
        <v>2.7897679999999987</v>
      </c>
      <c r="EK71" s="3">
        <f>EK$61-SUM(EK67:EK70)</f>
        <v>2.8962770000000013</v>
      </c>
      <c r="EL71" s="3">
        <f>EL$61-SUM(EL67:EL70)</f>
        <v>2.9116829999999982</v>
      </c>
      <c r="EM71" s="3">
        <f>EM$61-SUM(EM67:EM70)</f>
        <v>2.9134019999999996</v>
      </c>
      <c r="EN71" s="3">
        <f>EN$61-SUM(EN67:EN70)</f>
        <v>2.5588069999999981</v>
      </c>
      <c r="EO71" s="3">
        <f>EO$61-SUM(EO67:EO70)</f>
        <v>2.3463989999999999</v>
      </c>
      <c r="EP71" s="3">
        <f>EP$61-SUM(EP67:EP70)</f>
        <v>2.4598689999999994</v>
      </c>
      <c r="EQ71" s="3">
        <f>EQ$61-SUM(EQ67:EQ70)</f>
        <v>2.4574130000000007</v>
      </c>
      <c r="ER71" s="3">
        <f>ER$61-SUM(ER67:ER70)</f>
        <v>2.4285999999999994</v>
      </c>
      <c r="ES71" s="3">
        <f>ES$61-SUM(ES67:ES70)</f>
        <v>2.1219300000000008</v>
      </c>
      <c r="ET71" s="3">
        <f>ET$61-SUM(ET67:ET70)</f>
        <v>1.7518449999999994</v>
      </c>
      <c r="EU71" s="3">
        <f>EU$61-SUM(EU67:EU70)</f>
        <v>1.3399280000000005</v>
      </c>
      <c r="EV71" s="3">
        <f>EV$61-SUM(EV67:EV70)</f>
        <v>1.1746879999999997</v>
      </c>
      <c r="EW71" s="3">
        <f>EW$61-SUM(EW67:EW70)</f>
        <v>0.92018799999999956</v>
      </c>
      <c r="EX71" s="3">
        <f>EX$61-SUM(EX67:EX70)</f>
        <v>0.84878699999999796</v>
      </c>
      <c r="EY71" s="3">
        <f>EY$61-SUM(EY67:EY70)</f>
        <v>0.83000799999999941</v>
      </c>
      <c r="EZ71" s="3">
        <f>EZ$61-SUM(EZ67:EZ70)</f>
        <v>0.90113299999999974</v>
      </c>
      <c r="FA71" s="3">
        <f>FA$61-SUM(FA67:FA70)</f>
        <v>0.96473300000000073</v>
      </c>
      <c r="FB71" s="3">
        <f>FB$61-SUM(FB67:FB70)</f>
        <v>0.85167999999999999</v>
      </c>
      <c r="FC71" s="3">
        <f>FC$61-SUM(FC67:FC70)</f>
        <v>0.83328200000000052</v>
      </c>
      <c r="FD71" s="3">
        <f>FD$61-SUM(FD67:FD70)</f>
        <v>0.99910500000000013</v>
      </c>
      <c r="FE71" s="3">
        <f>FE$61-SUM(FE67:FE70)</f>
        <v>1.0807690000000019</v>
      </c>
      <c r="FF71" s="3">
        <f>FF$61-SUM(FF67:FF70)</f>
        <v>1.1671809999999994</v>
      </c>
      <c r="FG71" s="3">
        <f>FG$61-SUM(FG67:FG70)</f>
        <v>1.1886310000000009</v>
      </c>
      <c r="FH71" s="3">
        <f>FH$61-SUM(FH67:FH70)</f>
        <v>1.1765499999999989</v>
      </c>
      <c r="FI71" s="3">
        <f>FI$61-SUM(FI67:FI70)</f>
        <v>1.2912819999999989</v>
      </c>
      <c r="FJ71" s="3">
        <f>FJ$61-SUM(FJ67:FJ70)</f>
        <v>1.3212699999999984</v>
      </c>
      <c r="FK71" s="3">
        <f>FK$61-SUM(FK67:FK70)</f>
        <v>1.2550940000000033</v>
      </c>
      <c r="FL71" s="3">
        <f>FL$61-SUM(FL67:FL70)</f>
        <v>1.1658369999999998</v>
      </c>
      <c r="FM71" s="3">
        <f>FM$61-SUM(FM67:FM70)</f>
        <v>1.0150980000000001</v>
      </c>
      <c r="FN71" s="3">
        <f>FN$61-SUM(FN67:FN70)</f>
        <v>0.94756400000000163</v>
      </c>
    </row>
    <row r="72" spans="1:170">
      <c r="B72" t="str">
        <f>IF(B65&lt;0,1,"-")</f>
        <v>-</v>
      </c>
      <c r="C72" t="str">
        <f>IF(C65&lt;0,1,"-")</f>
        <v>-</v>
      </c>
      <c r="D72" t="str">
        <f>IF(D65&lt;0,1,"-")</f>
        <v>-</v>
      </c>
      <c r="E72" t="str">
        <f>IF(E65&lt;0,1,"-")</f>
        <v>-</v>
      </c>
      <c r="F72" t="str">
        <f>IF(F65&lt;0,1,"-")</f>
        <v>-</v>
      </c>
      <c r="G72" t="str">
        <f>IF(G65&lt;0,1,"-")</f>
        <v>-</v>
      </c>
      <c r="H72" t="str">
        <f>IF(H65&lt;0,1,"-")</f>
        <v>-</v>
      </c>
      <c r="I72" t="str">
        <f>IF(I65&lt;0,1,"-")</f>
        <v>-</v>
      </c>
      <c r="J72" t="str">
        <f>IF(J65&lt;0,1,"-")</f>
        <v>-</v>
      </c>
      <c r="K72" t="str">
        <f>IF(K65&lt;0,1,"-")</f>
        <v>-</v>
      </c>
      <c r="L72" t="str">
        <f>IF(L65&lt;0,1,"-")</f>
        <v>-</v>
      </c>
      <c r="M72" t="str">
        <f>IF(M65&lt;0,1,"-")</f>
        <v>-</v>
      </c>
      <c r="N72" t="str">
        <f>IF(N65&lt;0,1,"-")</f>
        <v>-</v>
      </c>
      <c r="O72" t="str">
        <f>IF(O65&lt;0,1,"-")</f>
        <v>-</v>
      </c>
      <c r="P72" t="str">
        <f>IF(P65&lt;0,1,"-")</f>
        <v>-</v>
      </c>
      <c r="Q72" t="str">
        <f>IF(Q65&lt;0,1,"-")</f>
        <v>-</v>
      </c>
      <c r="R72" t="str">
        <f>IF(R65&lt;0,1,"-")</f>
        <v>-</v>
      </c>
      <c r="S72" t="str">
        <f>IF(S65&lt;0,1,"-")</f>
        <v>-</v>
      </c>
      <c r="T72" t="str">
        <f>IF(T65&lt;0,1,"-")</f>
        <v>-</v>
      </c>
      <c r="U72" t="str">
        <f>IF(U65&lt;0,1,"-")</f>
        <v>-</v>
      </c>
      <c r="V72" t="str">
        <f>IF(V65&lt;0,1,"-")</f>
        <v>-</v>
      </c>
      <c r="W72" t="str">
        <f>IF(W65&lt;0,1,"-")</f>
        <v>-</v>
      </c>
      <c r="X72" t="str">
        <f>IF(X65&lt;0,1,"-")</f>
        <v>-</v>
      </c>
      <c r="Y72" t="str">
        <f>IF(Y65&lt;0,1,"-")</f>
        <v>-</v>
      </c>
      <c r="Z72" t="str">
        <f>IF(Z65&lt;0,1,"-")</f>
        <v>-</v>
      </c>
      <c r="AA72" t="str">
        <f>IF(AA65&lt;0,1,"-")</f>
        <v>-</v>
      </c>
      <c r="AB72" t="str">
        <f>IF(AB65&lt;0,1,"-")</f>
        <v>-</v>
      </c>
      <c r="AC72" t="str">
        <f>IF(AC65&lt;0,1,"-")</f>
        <v>-</v>
      </c>
      <c r="AD72" t="str">
        <f>IF(AD65&lt;0,1,"-")</f>
        <v>-</v>
      </c>
      <c r="AE72" t="str">
        <f>IF(AE65&lt;0,1,"-")</f>
        <v>-</v>
      </c>
      <c r="AF72" t="str">
        <f>IF(AF65&lt;0,1,"-")</f>
        <v>-</v>
      </c>
      <c r="AG72" t="str">
        <f>IF(AG65&lt;0,1,"-")</f>
        <v>-</v>
      </c>
      <c r="AH72" t="str">
        <f>IF(AH65&lt;0,1,"-")</f>
        <v>-</v>
      </c>
      <c r="AI72" t="str">
        <f>IF(AI65&lt;0,1,"-")</f>
        <v>-</v>
      </c>
      <c r="AJ72" t="str">
        <f>IF(AJ65&lt;0,1,"-")</f>
        <v>-</v>
      </c>
      <c r="AK72" t="str">
        <f>IF(AK65&lt;0,1,"-")</f>
        <v>-</v>
      </c>
      <c r="AL72" t="str">
        <f>IF(AL65&lt;0,1,"-")</f>
        <v>-</v>
      </c>
      <c r="AM72" t="str">
        <f>IF(AM65&lt;0,1,"-")</f>
        <v>-</v>
      </c>
      <c r="AN72" t="str">
        <f>IF(AN65&lt;0,1,"-")</f>
        <v>-</v>
      </c>
      <c r="AO72" t="str">
        <f>IF(AO65&lt;0,1,"-")</f>
        <v>-</v>
      </c>
      <c r="AP72" t="str">
        <f>IF(AP65&lt;0,1,"-")</f>
        <v>-</v>
      </c>
      <c r="AQ72" t="str">
        <f>IF(AQ65&lt;0,1,"-")</f>
        <v>-</v>
      </c>
      <c r="AR72" t="str">
        <f>IF(AR65&lt;0,1,"-")</f>
        <v>-</v>
      </c>
      <c r="AS72" t="str">
        <f>IF(AS65&lt;0,1,"-")</f>
        <v>-</v>
      </c>
      <c r="AT72" t="str">
        <f>IF(AT65&lt;0,1,"-")</f>
        <v>-</v>
      </c>
      <c r="AU72" t="str">
        <f>IF(AU65&lt;0,1,"-")</f>
        <v>-</v>
      </c>
      <c r="AV72" t="str">
        <f>IF(AV65&lt;0,1,"-")</f>
        <v>-</v>
      </c>
      <c r="AW72" t="str">
        <f>IF(AW65&lt;0,1,"-")</f>
        <v>-</v>
      </c>
      <c r="AY72" t="str">
        <f>IF(AY65&lt;0,1,"-")</f>
        <v>-</v>
      </c>
      <c r="AZ72" t="str">
        <f>IF(AZ65&lt;0,1,"-")</f>
        <v>-</v>
      </c>
      <c r="BA72" t="str">
        <f>IF(BA65&lt;0,1,"-")</f>
        <v>-</v>
      </c>
      <c r="BB72" t="str">
        <f>IF(BB65&lt;0,1,"-")</f>
        <v>-</v>
      </c>
      <c r="BC72" t="str">
        <f>IF(BC65&lt;0,1,"-")</f>
        <v>-</v>
      </c>
      <c r="BD72" t="str">
        <f>IF(BD65&lt;0,1,"-")</f>
        <v>-</v>
      </c>
      <c r="BE72" t="str">
        <f>IF(BE65&lt;0,1,"-")</f>
        <v>-</v>
      </c>
      <c r="BF72" t="str">
        <f>IF(BF65&lt;0,1,"-")</f>
        <v>-</v>
      </c>
      <c r="BG72" t="str">
        <f>IF(BG65&lt;0,1,"-")</f>
        <v>-</v>
      </c>
      <c r="BH72" t="str">
        <f>IF(BH65&lt;0,1,"-")</f>
        <v>-</v>
      </c>
      <c r="BI72" t="str">
        <f>IF(BI65&lt;0,1,"-")</f>
        <v>-</v>
      </c>
      <c r="BK72" t="str">
        <f>IF(BK65&lt;0,1,"-")</f>
        <v>-</v>
      </c>
      <c r="BL72" t="str">
        <f>IF(BL65&lt;0,1,"-")</f>
        <v>-</v>
      </c>
      <c r="BM72" t="str">
        <f>IF(BM65&lt;0,1,"-")</f>
        <v>-</v>
      </c>
      <c r="BN72" t="str">
        <f>IF(BN65&lt;0,1,"-")</f>
        <v>-</v>
      </c>
      <c r="BO72" t="str">
        <f>IF(BO65&lt;0,1,"-")</f>
        <v>-</v>
      </c>
      <c r="BP72" t="str">
        <f>IF(BP65&lt;0,1,"-")</f>
        <v>-</v>
      </c>
      <c r="BQ72" t="str">
        <f>IF(BQ65&lt;0,1,"-")</f>
        <v>-</v>
      </c>
      <c r="BR72" t="str">
        <f>IF(BR65&lt;0,1,"-")</f>
        <v>-</v>
      </c>
      <c r="BS72" t="str">
        <f>IF(BS65&lt;0,1,"-")</f>
        <v>-</v>
      </c>
      <c r="BT72" t="str">
        <f>IF(BT65&lt;0,1,"-")</f>
        <v>-</v>
      </c>
      <c r="BU72" t="str">
        <f>IF(BU65&lt;0,1,"-")</f>
        <v>-</v>
      </c>
      <c r="BW72" t="str">
        <f>IF(BW65&lt;0,1,"-")</f>
        <v>-</v>
      </c>
      <c r="BX72" t="str">
        <f>IF(BX65&lt;0,1,"-")</f>
        <v>-</v>
      </c>
      <c r="BY72" t="str">
        <f>IF(BY65&lt;0,1,"-")</f>
        <v>-</v>
      </c>
      <c r="BZ72" t="str">
        <f>IF(BZ65&lt;0,1,"-")</f>
        <v>-</v>
      </c>
      <c r="CA72" t="str">
        <f>IF(CA65&lt;0,1,"-")</f>
        <v>-</v>
      </c>
      <c r="CB72" t="str">
        <f>IF(CB65&lt;0,1,"-")</f>
        <v>-</v>
      </c>
      <c r="CC72" t="str">
        <f>IF(CC65&lt;0,1,"-")</f>
        <v>-</v>
      </c>
      <c r="CD72" t="str">
        <f>IF(CD65&lt;0,1,"-")</f>
        <v>-</v>
      </c>
      <c r="CE72" t="str">
        <f>IF(CE65&lt;0,1,"-")</f>
        <v>-</v>
      </c>
      <c r="CF72" t="str">
        <f>IF(CF65&lt;0,1,"-")</f>
        <v>-</v>
      </c>
      <c r="CG72" t="str">
        <f>IF(CG65&lt;0,1,"-")</f>
        <v>-</v>
      </c>
      <c r="CI72" t="str">
        <f>IF(CI65&lt;0,1,"-")</f>
        <v>-</v>
      </c>
      <c r="CJ72" t="str">
        <f>IF(CJ65&lt;0,1,"-")</f>
        <v>-</v>
      </c>
      <c r="CK72" t="str">
        <f>IF(CK65&lt;0,1,"-")</f>
        <v>-</v>
      </c>
      <c r="CL72" t="str">
        <f>IF(CL65&lt;0,1,"-")</f>
        <v>-</v>
      </c>
      <c r="CM72" t="str">
        <f>IF(CM65&lt;0,1,"-")</f>
        <v>-</v>
      </c>
      <c r="CN72" t="str">
        <f>IF(CN65&lt;0,1,"-")</f>
        <v>-</v>
      </c>
      <c r="CO72" t="str">
        <f>IF(CO65&lt;0,1,"-")</f>
        <v>-</v>
      </c>
      <c r="CP72" t="str">
        <f>IF(CP65&lt;0,1,"-")</f>
        <v>-</v>
      </c>
      <c r="CQ72" t="str">
        <f>IF(CQ65&lt;0,1,"-")</f>
        <v>-</v>
      </c>
      <c r="CR72" t="str">
        <f>IF(CR65&lt;0,1,"-")</f>
        <v>-</v>
      </c>
      <c r="CS72" t="str">
        <f>IF(CS65&lt;0,1,"-")</f>
        <v>-</v>
      </c>
      <c r="CU72" t="str">
        <f>IF(CU65&lt;0,1,"-")</f>
        <v>-</v>
      </c>
      <c r="CV72" t="str">
        <f>IF(CV65&lt;0,1,"-")</f>
        <v>-</v>
      </c>
      <c r="CW72" t="str">
        <f>IF(CW65&lt;0,1,"-")</f>
        <v>-</v>
      </c>
      <c r="CX72" t="str">
        <f>IF(CX65&lt;0,1,"-")</f>
        <v>-</v>
      </c>
      <c r="CY72" t="str">
        <f>IF(CY65&lt;0,1,"-")</f>
        <v>-</v>
      </c>
      <c r="CZ72" t="str">
        <f>IF(CZ65&lt;0,1,"-")</f>
        <v>-</v>
      </c>
      <c r="DA72" t="str">
        <f>IF(DA65&lt;0,1,"-")</f>
        <v>-</v>
      </c>
      <c r="DB72" t="str">
        <f>IF(DB65&lt;0,1,"-")</f>
        <v>-</v>
      </c>
      <c r="DC72" t="str">
        <f>IF(DC65&lt;0,1,"-")</f>
        <v>-</v>
      </c>
      <c r="DD72" t="str">
        <f>IF(DD65&lt;0,1,"-")</f>
        <v>-</v>
      </c>
      <c r="DE72" t="str">
        <f>IF(DE65&lt;0,1,"-")</f>
        <v>-</v>
      </c>
      <c r="DG72" t="str">
        <f>IF(DG65&lt;0,1,"-")</f>
        <v>-</v>
      </c>
      <c r="DH72" t="str">
        <f>IF(DH65&lt;0,1,"-")</f>
        <v>-</v>
      </c>
      <c r="DI72" t="str">
        <f>IF(DI65&lt;0,1,"-")</f>
        <v>-</v>
      </c>
      <c r="DJ72" t="str">
        <f>IF(DJ65&lt;0,1,"-")</f>
        <v>-</v>
      </c>
      <c r="DK72" t="str">
        <f>IF(DK65&lt;0,1,"-")</f>
        <v>-</v>
      </c>
      <c r="DL72" t="str">
        <f>IF(DL65&lt;0,1,"-")</f>
        <v>-</v>
      </c>
      <c r="DM72" t="str">
        <f>IF(DM65&lt;0,1,"-")</f>
        <v>-</v>
      </c>
      <c r="DN72" t="str">
        <f>IF(DN65&lt;0,1,"-")</f>
        <v>-</v>
      </c>
      <c r="DO72" t="str">
        <f>IF(DO65&lt;0,1,"-")</f>
        <v>-</v>
      </c>
      <c r="DP72" t="str">
        <f>IF(DP65&lt;0,1,"-")</f>
        <v>-</v>
      </c>
      <c r="DQ72" t="str">
        <f>IF(DQ65&lt;0,1,"-")</f>
        <v>-</v>
      </c>
      <c r="DS72" t="str">
        <f>IF(DS65&lt;0,1,"-")</f>
        <v>-</v>
      </c>
      <c r="DT72" t="str">
        <f>IF(DT65&lt;0,1,"-")</f>
        <v>-</v>
      </c>
      <c r="DU72" t="str">
        <f>IF(DU65&lt;0,1,"-")</f>
        <v>-</v>
      </c>
      <c r="DV72" t="str">
        <f>IF(DV65&lt;0,1,"-")</f>
        <v>-</v>
      </c>
      <c r="DW72" t="str">
        <f>IF(DW65&lt;0,1,"-")</f>
        <v>-</v>
      </c>
      <c r="DX72" t="str">
        <f>IF(DX65&lt;0,1,"-")</f>
        <v>-</v>
      </c>
      <c r="DY72" t="str">
        <f>IF(DY65&lt;0,1,"-")</f>
        <v>-</v>
      </c>
      <c r="DZ72" t="str">
        <f>IF(DZ65&lt;0,1,"-")</f>
        <v>-</v>
      </c>
      <c r="EA72" t="str">
        <f>IF(EA65&lt;0,1,"-")</f>
        <v>-</v>
      </c>
      <c r="EB72" t="str">
        <f>IF(EB65&lt;0,1,"-")</f>
        <v>-</v>
      </c>
      <c r="EC72" t="str">
        <f>IF(EC65&lt;0,1,"-")</f>
        <v>-</v>
      </c>
      <c r="EE72" t="str">
        <f>IF(EE65&lt;0,1,"-")</f>
        <v>-</v>
      </c>
      <c r="EF72" t="str">
        <f>IF(EF65&lt;0,1,"-")</f>
        <v>-</v>
      </c>
      <c r="EG72" t="str">
        <f>IF(EG65&lt;0,1,"-")</f>
        <v>-</v>
      </c>
      <c r="EH72" t="str">
        <f>IF(EH65&lt;0,1,"-")</f>
        <v>-</v>
      </c>
      <c r="EI72" t="str">
        <f>IF(EI65&lt;0,1,"-")</f>
        <v>-</v>
      </c>
      <c r="EJ72" t="str">
        <f>IF(EJ65&lt;0,1,"-")</f>
        <v>-</v>
      </c>
      <c r="EK72" t="str">
        <f>IF(EK65&lt;0,1,"-")</f>
        <v>-</v>
      </c>
      <c r="EL72" t="str">
        <f>IF(EL65&lt;0,1,"-")</f>
        <v>-</v>
      </c>
      <c r="EM72" t="str">
        <f>IF(EM65&lt;0,1,"-")</f>
        <v>-</v>
      </c>
      <c r="EN72" t="str">
        <f>IF(EN65&lt;0,1,"-")</f>
        <v>-</v>
      </c>
      <c r="EO72" t="str">
        <f>IF(EO65&lt;0,1,"-")</f>
        <v>-</v>
      </c>
      <c r="EQ72" t="str">
        <f>IF(EQ65&lt;0,1,"-")</f>
        <v>-</v>
      </c>
      <c r="ER72" t="str">
        <f>IF(ER65&lt;0,1,"-")</f>
        <v>-</v>
      </c>
      <c r="ES72" t="str">
        <f>IF(ES65&lt;0,1,"-")</f>
        <v>-</v>
      </c>
      <c r="ET72" t="str">
        <f>IF(ET65&lt;0,1,"-")</f>
        <v>-</v>
      </c>
      <c r="EU72" t="str">
        <f>IF(EU65&lt;0,1,"-")</f>
        <v>-</v>
      </c>
      <c r="EV72" t="str">
        <f>IF(EV65&lt;0,1,"-")</f>
        <v>-</v>
      </c>
      <c r="EW72" t="str">
        <f>IF(EW65&lt;0,1,"-")</f>
        <v>-</v>
      </c>
      <c r="EX72" t="str">
        <f>IF(EX65&lt;0,1,"-")</f>
        <v>-</v>
      </c>
      <c r="EY72" t="str">
        <f>IF(EY65&lt;0,1,"-")</f>
        <v>-</v>
      </c>
      <c r="EZ72" t="str">
        <f>IF(EZ65&lt;0,1,"-")</f>
        <v>-</v>
      </c>
      <c r="FA72" t="str">
        <f>IF(FA65&lt;0,1,"-")</f>
        <v>-</v>
      </c>
      <c r="FC72" t="str">
        <f>IF(FC65&lt;0,1,"-")</f>
        <v>-</v>
      </c>
      <c r="FD72" t="str">
        <f>IF(FD65&lt;0,1,"-")</f>
        <v>-</v>
      </c>
      <c r="FE72" t="str">
        <f>IF(FE65&lt;0,1,"-")</f>
        <v>-</v>
      </c>
      <c r="FF72" t="str">
        <f>IF(FF65&lt;0,1,"-")</f>
        <v>-</v>
      </c>
      <c r="FG72" t="str">
        <f>IF(FG65&lt;0,1,"-")</f>
        <v>-</v>
      </c>
      <c r="FH72" t="str">
        <f>IF(FH65&lt;0,1,"-")</f>
        <v>-</v>
      </c>
      <c r="FI72" t="str">
        <f>IF(FI65&lt;0,1,"-")</f>
        <v>-</v>
      </c>
      <c r="FJ72" t="str">
        <f>IF(FJ65&lt;0,1,"-")</f>
        <v>-</v>
      </c>
      <c r="FK72" t="str">
        <f>IF(FK65&lt;0,1,"-")</f>
        <v>-</v>
      </c>
      <c r="FL72" t="str">
        <f>IF(FL65&lt;0,1,"-")</f>
        <v>-</v>
      </c>
      <c r="FM72" t="str">
        <f>IF(FM65&lt;0,1,"-")</f>
        <v>-</v>
      </c>
    </row>
    <row r="73" spans="1:170">
      <c r="B73" t="str">
        <f>IF(B67&lt;0,1,"-")</f>
        <v>-</v>
      </c>
      <c r="C73" t="str">
        <f>IF(C67&lt;0,1,"-")</f>
        <v>-</v>
      </c>
      <c r="D73" t="str">
        <f>IF(D67&lt;0,1,"-")</f>
        <v>-</v>
      </c>
      <c r="E73" t="str">
        <f>IF(E67&lt;0,1,"-")</f>
        <v>-</v>
      </c>
      <c r="F73" t="str">
        <f>IF(F67&lt;0,1,"-")</f>
        <v>-</v>
      </c>
      <c r="G73" t="str">
        <f>IF(G67&lt;0,1,"-")</f>
        <v>-</v>
      </c>
      <c r="H73" t="str">
        <f>IF(H67&lt;0,1,"-")</f>
        <v>-</v>
      </c>
      <c r="I73" t="str">
        <f>IF(I67&lt;0,1,"-")</f>
        <v>-</v>
      </c>
      <c r="J73" t="str">
        <f>IF(J67&lt;0,1,"-")</f>
        <v>-</v>
      </c>
      <c r="K73" t="str">
        <f>IF(K67&lt;0,1,"-")</f>
        <v>-</v>
      </c>
      <c r="L73" t="str">
        <f>IF(L67&lt;0,1,"-")</f>
        <v>-</v>
      </c>
      <c r="M73" t="str">
        <f>IF(M67&lt;0,1,"-")</f>
        <v>-</v>
      </c>
      <c r="N73" t="str">
        <f>IF(N67&lt;0,1,"-")</f>
        <v>-</v>
      </c>
      <c r="O73" t="str">
        <f>IF(O67&lt;0,1,"-")</f>
        <v>-</v>
      </c>
      <c r="P73" t="str">
        <f>IF(P67&lt;0,1,"-")</f>
        <v>-</v>
      </c>
      <c r="Q73" t="str">
        <f>IF(Q67&lt;0,1,"-")</f>
        <v>-</v>
      </c>
      <c r="R73" t="str">
        <f>IF(R67&lt;0,1,"-")</f>
        <v>-</v>
      </c>
      <c r="S73" t="str">
        <f>IF(S67&lt;0,1,"-")</f>
        <v>-</v>
      </c>
      <c r="T73" t="str">
        <f>IF(T67&lt;0,1,"-")</f>
        <v>-</v>
      </c>
      <c r="U73" t="str">
        <f>IF(U67&lt;0,1,"-")</f>
        <v>-</v>
      </c>
      <c r="V73" t="str">
        <f>IF(V67&lt;0,1,"-")</f>
        <v>-</v>
      </c>
      <c r="W73" t="str">
        <f>IF(W67&lt;0,1,"-")</f>
        <v>-</v>
      </c>
      <c r="X73" t="str">
        <f>IF(X67&lt;0,1,"-")</f>
        <v>-</v>
      </c>
      <c r="Y73" t="str">
        <f>IF(Y67&lt;0,1,"-")</f>
        <v>-</v>
      </c>
      <c r="Z73" t="str">
        <f>IF(Z67&lt;0,1,"-")</f>
        <v>-</v>
      </c>
      <c r="AA73" t="str">
        <f>IF(AA67&lt;0,1,"-")</f>
        <v>-</v>
      </c>
      <c r="AB73" t="str">
        <f>IF(AB67&lt;0,1,"-")</f>
        <v>-</v>
      </c>
      <c r="AC73" t="str">
        <f>IF(AC67&lt;0,1,"-")</f>
        <v>-</v>
      </c>
      <c r="AD73" t="str">
        <f>IF(AD67&lt;0,1,"-")</f>
        <v>-</v>
      </c>
      <c r="AE73" t="str">
        <f>IF(AE67&lt;0,1,"-")</f>
        <v>-</v>
      </c>
      <c r="AF73" t="str">
        <f>IF(AF67&lt;0,1,"-")</f>
        <v>-</v>
      </c>
      <c r="AG73" t="str">
        <f>IF(AG67&lt;0,1,"-")</f>
        <v>-</v>
      </c>
      <c r="AH73" t="str">
        <f>IF(AH67&lt;0,1,"-")</f>
        <v>-</v>
      </c>
      <c r="AI73" t="str">
        <f>IF(AI67&lt;0,1,"-")</f>
        <v>-</v>
      </c>
      <c r="AJ73" t="str">
        <f>IF(AJ67&lt;0,1,"-")</f>
        <v>-</v>
      </c>
      <c r="AK73" t="str">
        <f>IF(AK67&lt;0,1,"-")</f>
        <v>-</v>
      </c>
      <c r="AL73" t="str">
        <f>IF(AL67&lt;0,1,"-")</f>
        <v>-</v>
      </c>
      <c r="AM73" t="str">
        <f>IF(AM67&lt;0,1,"-")</f>
        <v>-</v>
      </c>
      <c r="AN73" t="str">
        <f>IF(AN67&lt;0,1,"-")</f>
        <v>-</v>
      </c>
      <c r="AO73" t="str">
        <f>IF(AO67&lt;0,1,"-")</f>
        <v>-</v>
      </c>
      <c r="AP73" t="str">
        <f>IF(AP67&lt;0,1,"-")</f>
        <v>-</v>
      </c>
      <c r="AQ73" t="str">
        <f>IF(AQ67&lt;0,1,"-")</f>
        <v>-</v>
      </c>
      <c r="AR73" t="str">
        <f>IF(AR67&lt;0,1,"-")</f>
        <v>-</v>
      </c>
      <c r="AS73" t="str">
        <f>IF(AS67&lt;0,1,"-")</f>
        <v>-</v>
      </c>
      <c r="AT73" t="str">
        <f>IF(AT67&lt;0,1,"-")</f>
        <v>-</v>
      </c>
      <c r="AU73" t="str">
        <f>IF(AU67&lt;0,1,"-")</f>
        <v>-</v>
      </c>
      <c r="AV73" t="str">
        <f>IF(AV67&lt;0,1,"-")</f>
        <v>-</v>
      </c>
      <c r="AW73" t="str">
        <f>IF(AW67&lt;0,1,"-")</f>
        <v>-</v>
      </c>
      <c r="AY73" t="str">
        <f>IF(AY67&lt;0,1,"-")</f>
        <v>-</v>
      </c>
      <c r="AZ73" t="str">
        <f>IF(AZ67&lt;0,1,"-")</f>
        <v>-</v>
      </c>
      <c r="BA73" t="str">
        <f>IF(BA67&lt;0,1,"-")</f>
        <v>-</v>
      </c>
      <c r="BB73" t="str">
        <f>IF(BB67&lt;0,1,"-")</f>
        <v>-</v>
      </c>
      <c r="BC73" t="str">
        <f>IF(BC67&lt;0,1,"-")</f>
        <v>-</v>
      </c>
      <c r="BD73" t="str">
        <f>IF(BD67&lt;0,1,"-")</f>
        <v>-</v>
      </c>
      <c r="BE73" t="str">
        <f>IF(BE67&lt;0,1,"-")</f>
        <v>-</v>
      </c>
      <c r="BF73" t="str">
        <f>IF(BF67&lt;0,1,"-")</f>
        <v>-</v>
      </c>
      <c r="BG73" t="str">
        <f>IF(BG67&lt;0,1,"-")</f>
        <v>-</v>
      </c>
      <c r="BH73" t="str">
        <f>IF(BH67&lt;0,1,"-")</f>
        <v>-</v>
      </c>
      <c r="BI73" t="str">
        <f>IF(BI67&lt;0,1,"-")</f>
        <v>-</v>
      </c>
      <c r="BK73" t="str">
        <f>IF(BK67&lt;0,1,"-")</f>
        <v>-</v>
      </c>
      <c r="BL73" t="str">
        <f>IF(BL67&lt;0,1,"-")</f>
        <v>-</v>
      </c>
      <c r="BM73" t="str">
        <f>IF(BM67&lt;0,1,"-")</f>
        <v>-</v>
      </c>
      <c r="BN73" t="str">
        <f>IF(BN67&lt;0,1,"-")</f>
        <v>-</v>
      </c>
      <c r="BO73" t="str">
        <f>IF(BO67&lt;0,1,"-")</f>
        <v>-</v>
      </c>
      <c r="BP73" t="str">
        <f>IF(BP67&lt;0,1,"-")</f>
        <v>-</v>
      </c>
      <c r="BQ73" t="str">
        <f>IF(BQ67&lt;0,1,"-")</f>
        <v>-</v>
      </c>
      <c r="BR73" t="str">
        <f>IF(BR67&lt;0,1,"-")</f>
        <v>-</v>
      </c>
      <c r="BS73" t="str">
        <f>IF(BS67&lt;0,1,"-")</f>
        <v>-</v>
      </c>
      <c r="BT73" t="str">
        <f>IF(BT67&lt;0,1,"-")</f>
        <v>-</v>
      </c>
      <c r="BU73" t="str">
        <f>IF(BU67&lt;0,1,"-")</f>
        <v>-</v>
      </c>
      <c r="BW73" t="str">
        <f>IF(BW67&lt;0,1,"-")</f>
        <v>-</v>
      </c>
      <c r="BX73" t="str">
        <f>IF(BX67&lt;0,1,"-")</f>
        <v>-</v>
      </c>
      <c r="BY73" t="str">
        <f>IF(BY67&lt;0,1,"-")</f>
        <v>-</v>
      </c>
      <c r="BZ73" t="str">
        <f>IF(BZ67&lt;0,1,"-")</f>
        <v>-</v>
      </c>
      <c r="CA73" t="str">
        <f>IF(CA67&lt;0,1,"-")</f>
        <v>-</v>
      </c>
      <c r="CB73" t="str">
        <f>IF(CB67&lt;0,1,"-")</f>
        <v>-</v>
      </c>
      <c r="CC73" t="str">
        <f>IF(CC67&lt;0,1,"-")</f>
        <v>-</v>
      </c>
      <c r="CD73" t="str">
        <f>IF(CD67&lt;0,1,"-")</f>
        <v>-</v>
      </c>
      <c r="CE73" t="str">
        <f>IF(CE67&lt;0,1,"-")</f>
        <v>-</v>
      </c>
      <c r="CF73" t="str">
        <f>IF(CF67&lt;0,1,"-")</f>
        <v>-</v>
      </c>
      <c r="CG73" t="str">
        <f>IF(CG67&lt;0,1,"-")</f>
        <v>-</v>
      </c>
      <c r="CI73" t="str">
        <f>IF(CI67&lt;0,1,"-")</f>
        <v>-</v>
      </c>
      <c r="CJ73" t="str">
        <f>IF(CJ67&lt;0,1,"-")</f>
        <v>-</v>
      </c>
      <c r="CK73" t="str">
        <f>IF(CK67&lt;0,1,"-")</f>
        <v>-</v>
      </c>
      <c r="CL73" t="str">
        <f>IF(CL67&lt;0,1,"-")</f>
        <v>-</v>
      </c>
      <c r="CM73" t="str">
        <f>IF(CM67&lt;0,1,"-")</f>
        <v>-</v>
      </c>
      <c r="CN73" t="str">
        <f>IF(CN67&lt;0,1,"-")</f>
        <v>-</v>
      </c>
      <c r="CO73" t="str">
        <f>IF(CO67&lt;0,1,"-")</f>
        <v>-</v>
      </c>
      <c r="CP73" t="str">
        <f>IF(CP67&lt;0,1,"-")</f>
        <v>-</v>
      </c>
      <c r="CQ73" t="str">
        <f>IF(CQ67&lt;0,1,"-")</f>
        <v>-</v>
      </c>
      <c r="CR73" t="str">
        <f>IF(CR67&lt;0,1,"-")</f>
        <v>-</v>
      </c>
      <c r="CS73" t="str">
        <f>IF(CS67&lt;0,1,"-")</f>
        <v>-</v>
      </c>
      <c r="CU73" t="str">
        <f>IF(CU67&lt;0,1,"-")</f>
        <v>-</v>
      </c>
      <c r="CV73" t="str">
        <f>IF(CV67&lt;0,1,"-")</f>
        <v>-</v>
      </c>
      <c r="CW73" t="str">
        <f>IF(CW67&lt;0,1,"-")</f>
        <v>-</v>
      </c>
      <c r="CX73" t="str">
        <f>IF(CX67&lt;0,1,"-")</f>
        <v>-</v>
      </c>
      <c r="CY73" t="str">
        <f>IF(CY67&lt;0,1,"-")</f>
        <v>-</v>
      </c>
      <c r="CZ73" t="str">
        <f>IF(CZ67&lt;0,1,"-")</f>
        <v>-</v>
      </c>
      <c r="DA73" t="str">
        <f>IF(DA67&lt;0,1,"-")</f>
        <v>-</v>
      </c>
      <c r="DB73" t="str">
        <f>IF(DB67&lt;0,1,"-")</f>
        <v>-</v>
      </c>
      <c r="DC73" t="str">
        <f>IF(DC67&lt;0,1,"-")</f>
        <v>-</v>
      </c>
      <c r="DD73" t="str">
        <f>IF(DD67&lt;0,1,"-")</f>
        <v>-</v>
      </c>
      <c r="DE73" t="str">
        <f>IF(DE67&lt;0,1,"-")</f>
        <v>-</v>
      </c>
      <c r="DG73" t="str">
        <f>IF(DG67&lt;0,1,"-")</f>
        <v>-</v>
      </c>
      <c r="DH73" t="str">
        <f>IF(DH67&lt;0,1,"-")</f>
        <v>-</v>
      </c>
      <c r="DI73" t="str">
        <f>IF(DI67&lt;0,1,"-")</f>
        <v>-</v>
      </c>
      <c r="DJ73" t="str">
        <f>IF(DJ67&lt;0,1,"-")</f>
        <v>-</v>
      </c>
      <c r="DK73" t="str">
        <f>IF(DK67&lt;0,1,"-")</f>
        <v>-</v>
      </c>
      <c r="DL73" t="str">
        <f>IF(DL67&lt;0,1,"-")</f>
        <v>-</v>
      </c>
      <c r="DM73" t="str">
        <f>IF(DM67&lt;0,1,"-")</f>
        <v>-</v>
      </c>
      <c r="DN73" t="str">
        <f>IF(DN67&lt;0,1,"-")</f>
        <v>-</v>
      </c>
      <c r="DO73" t="str">
        <f>IF(DO67&lt;0,1,"-")</f>
        <v>-</v>
      </c>
      <c r="DP73" t="str">
        <f>IF(DP67&lt;0,1,"-")</f>
        <v>-</v>
      </c>
      <c r="DQ73" t="str">
        <f>IF(DQ67&lt;0,1,"-")</f>
        <v>-</v>
      </c>
      <c r="DS73" t="str">
        <f>IF(DS67&lt;0,1,"-")</f>
        <v>-</v>
      </c>
      <c r="DT73" t="str">
        <f>IF(DT67&lt;0,1,"-")</f>
        <v>-</v>
      </c>
      <c r="DU73" t="str">
        <f>IF(DU67&lt;0,1,"-")</f>
        <v>-</v>
      </c>
      <c r="DV73" t="str">
        <f>IF(DV67&lt;0,1,"-")</f>
        <v>-</v>
      </c>
      <c r="DW73" t="str">
        <f>IF(DW67&lt;0,1,"-")</f>
        <v>-</v>
      </c>
      <c r="DX73" t="str">
        <f>IF(DX67&lt;0,1,"-")</f>
        <v>-</v>
      </c>
      <c r="DY73" t="str">
        <f>IF(DY67&lt;0,1,"-")</f>
        <v>-</v>
      </c>
      <c r="DZ73" t="str">
        <f>IF(DZ67&lt;0,1,"-")</f>
        <v>-</v>
      </c>
      <c r="EA73" t="str">
        <f>IF(EA67&lt;0,1,"-")</f>
        <v>-</v>
      </c>
      <c r="EB73" t="str">
        <f>IF(EB67&lt;0,1,"-")</f>
        <v>-</v>
      </c>
      <c r="EC73" t="str">
        <f>IF(EC67&lt;0,1,"-")</f>
        <v>-</v>
      </c>
      <c r="EE73" t="str">
        <f>IF(EE67&lt;0,1,"-")</f>
        <v>-</v>
      </c>
      <c r="EF73" t="str">
        <f>IF(EF67&lt;0,1,"-")</f>
        <v>-</v>
      </c>
      <c r="EG73" t="str">
        <f>IF(EG67&lt;0,1,"-")</f>
        <v>-</v>
      </c>
      <c r="EH73" t="str">
        <f>IF(EH67&lt;0,1,"-")</f>
        <v>-</v>
      </c>
      <c r="EI73" t="str">
        <f>IF(EI67&lt;0,1,"-")</f>
        <v>-</v>
      </c>
      <c r="EJ73" t="str">
        <f>IF(EJ67&lt;0,1,"-")</f>
        <v>-</v>
      </c>
      <c r="EK73" t="str">
        <f>IF(EK67&lt;0,1,"-")</f>
        <v>-</v>
      </c>
      <c r="EL73" t="str">
        <f>IF(EL67&lt;0,1,"-")</f>
        <v>-</v>
      </c>
      <c r="EM73" t="str">
        <f>IF(EM67&lt;0,1,"-")</f>
        <v>-</v>
      </c>
      <c r="EN73" t="str">
        <f>IF(EN67&lt;0,1,"-")</f>
        <v>-</v>
      </c>
      <c r="EO73" t="str">
        <f>IF(EO67&lt;0,1,"-")</f>
        <v>-</v>
      </c>
      <c r="EQ73" t="str">
        <f>IF(EQ67&lt;0,1,"-")</f>
        <v>-</v>
      </c>
      <c r="ER73" t="str">
        <f>IF(ER67&lt;0,1,"-")</f>
        <v>-</v>
      </c>
      <c r="ES73" t="str">
        <f>IF(ES67&lt;0,1,"-")</f>
        <v>-</v>
      </c>
      <c r="ET73" t="str">
        <f>IF(ET67&lt;0,1,"-")</f>
        <v>-</v>
      </c>
      <c r="EU73" t="str">
        <f>IF(EU67&lt;0,1,"-")</f>
        <v>-</v>
      </c>
      <c r="EV73" t="str">
        <f>IF(EV67&lt;0,1,"-")</f>
        <v>-</v>
      </c>
      <c r="EW73" t="str">
        <f>IF(EW67&lt;0,1,"-")</f>
        <v>-</v>
      </c>
      <c r="EX73" t="str">
        <f>IF(EX67&lt;0,1,"-")</f>
        <v>-</v>
      </c>
      <c r="EY73" t="str">
        <f>IF(EY67&lt;0,1,"-")</f>
        <v>-</v>
      </c>
      <c r="EZ73" t="str">
        <f>IF(EZ67&lt;0,1,"-")</f>
        <v>-</v>
      </c>
      <c r="FA73" t="str">
        <f>IF(FA67&lt;0,1,"-")</f>
        <v>-</v>
      </c>
      <c r="FC73" t="str">
        <f>IF(FC67&lt;0,1,"-")</f>
        <v>-</v>
      </c>
      <c r="FD73" t="str">
        <f>IF(FD67&lt;0,1,"-")</f>
        <v>-</v>
      </c>
      <c r="FE73" t="str">
        <f>IF(FE67&lt;0,1,"-")</f>
        <v>-</v>
      </c>
      <c r="FF73" t="str">
        <f>IF(FF67&lt;0,1,"-")</f>
        <v>-</v>
      </c>
      <c r="FG73" t="str">
        <f>IF(FG67&lt;0,1,"-")</f>
        <v>-</v>
      </c>
      <c r="FH73" t="str">
        <f>IF(FH67&lt;0,1,"-")</f>
        <v>-</v>
      </c>
      <c r="FI73" t="str">
        <f>IF(FI67&lt;0,1,"-")</f>
        <v>-</v>
      </c>
      <c r="FJ73" t="str">
        <f>IF(FJ67&lt;0,1,"-")</f>
        <v>-</v>
      </c>
      <c r="FK73" t="str">
        <f>IF(FK67&lt;0,1,"-")</f>
        <v>-</v>
      </c>
      <c r="FL73" t="str">
        <f>IF(FL67&lt;0,1,"-")</f>
        <v>-</v>
      </c>
      <c r="FM73" t="str">
        <f>IF(FM67&lt;0,1,"-")</f>
        <v>-</v>
      </c>
    </row>
    <row r="74" spans="1:170">
      <c r="B74" t="str">
        <f>IF(B69&lt;0,1,"-")</f>
        <v>-</v>
      </c>
      <c r="C74" t="str">
        <f>IF(C69&lt;0,1,"-")</f>
        <v>-</v>
      </c>
      <c r="D74" t="str">
        <f>IF(D69&lt;0,1,"-")</f>
        <v>-</v>
      </c>
      <c r="E74" t="str">
        <f>IF(E69&lt;0,1,"-")</f>
        <v>-</v>
      </c>
      <c r="F74" t="str">
        <f>IF(F69&lt;0,1,"-")</f>
        <v>-</v>
      </c>
      <c r="G74" t="str">
        <f>IF(G69&lt;0,1,"-")</f>
        <v>-</v>
      </c>
      <c r="H74" t="str">
        <f>IF(H69&lt;0,1,"-")</f>
        <v>-</v>
      </c>
      <c r="I74" t="str">
        <f>IF(I69&lt;0,1,"-")</f>
        <v>-</v>
      </c>
      <c r="J74" t="str">
        <f>IF(J69&lt;0,1,"-")</f>
        <v>-</v>
      </c>
      <c r="K74" t="str">
        <f>IF(K69&lt;0,1,"-")</f>
        <v>-</v>
      </c>
      <c r="L74" t="str">
        <f>IF(L69&lt;0,1,"-")</f>
        <v>-</v>
      </c>
      <c r="M74" t="str">
        <f>IF(M69&lt;0,1,"-")</f>
        <v>-</v>
      </c>
      <c r="N74" t="str">
        <f>IF(N69&lt;0,1,"-")</f>
        <v>-</v>
      </c>
      <c r="O74" t="str">
        <f>IF(O69&lt;0,1,"-")</f>
        <v>-</v>
      </c>
      <c r="P74" t="str">
        <f>IF(P69&lt;0,1,"-")</f>
        <v>-</v>
      </c>
      <c r="Q74" t="str">
        <f>IF(Q69&lt;0,1,"-")</f>
        <v>-</v>
      </c>
      <c r="R74" t="str">
        <f>IF(R69&lt;0,1,"-")</f>
        <v>-</v>
      </c>
      <c r="S74" t="str">
        <f>IF(S69&lt;0,1,"-")</f>
        <v>-</v>
      </c>
      <c r="T74" t="str">
        <f>IF(T69&lt;0,1,"-")</f>
        <v>-</v>
      </c>
      <c r="U74" t="str">
        <f>IF(U69&lt;0,1,"-")</f>
        <v>-</v>
      </c>
      <c r="V74" t="str">
        <f>IF(V69&lt;0,1,"-")</f>
        <v>-</v>
      </c>
      <c r="W74" t="str">
        <f>IF(W69&lt;0,1,"-")</f>
        <v>-</v>
      </c>
      <c r="X74" t="str">
        <f>IF(X69&lt;0,1,"-")</f>
        <v>-</v>
      </c>
      <c r="Y74" t="str">
        <f>IF(Y69&lt;0,1,"-")</f>
        <v>-</v>
      </c>
      <c r="Z74" t="str">
        <f>IF(Z69&lt;0,1,"-")</f>
        <v>-</v>
      </c>
      <c r="AA74" t="str">
        <f>IF(AA69&lt;0,1,"-")</f>
        <v>-</v>
      </c>
      <c r="AB74" t="str">
        <f>IF(AB69&lt;0,1,"-")</f>
        <v>-</v>
      </c>
      <c r="AC74" t="str">
        <f>IF(AC69&lt;0,1,"-")</f>
        <v>-</v>
      </c>
      <c r="AD74" t="str">
        <f>IF(AD69&lt;0,1,"-")</f>
        <v>-</v>
      </c>
      <c r="AE74" t="str">
        <f>IF(AE69&lt;0,1,"-")</f>
        <v>-</v>
      </c>
      <c r="AF74" t="str">
        <f>IF(AF69&lt;0,1,"-")</f>
        <v>-</v>
      </c>
      <c r="AG74" t="str">
        <f>IF(AG69&lt;0,1,"-")</f>
        <v>-</v>
      </c>
      <c r="AH74" t="str">
        <f>IF(AH69&lt;0,1,"-")</f>
        <v>-</v>
      </c>
      <c r="AI74" t="str">
        <f>IF(AI69&lt;0,1,"-")</f>
        <v>-</v>
      </c>
      <c r="AJ74" t="str">
        <f>IF(AJ69&lt;0,1,"-")</f>
        <v>-</v>
      </c>
      <c r="AK74" t="str">
        <f>IF(AK69&lt;0,1,"-")</f>
        <v>-</v>
      </c>
      <c r="AL74" t="str">
        <f>IF(AL69&lt;0,1,"-")</f>
        <v>-</v>
      </c>
      <c r="AM74" t="str">
        <f>IF(AM69&lt;0,1,"-")</f>
        <v>-</v>
      </c>
      <c r="AN74" t="str">
        <f>IF(AN69&lt;0,1,"-")</f>
        <v>-</v>
      </c>
      <c r="AO74" t="str">
        <f>IF(AO69&lt;0,1,"-")</f>
        <v>-</v>
      </c>
      <c r="AP74" t="str">
        <f>IF(AP69&lt;0,1,"-")</f>
        <v>-</v>
      </c>
      <c r="AQ74" t="str">
        <f>IF(AQ69&lt;0,1,"-")</f>
        <v>-</v>
      </c>
      <c r="AR74" t="str">
        <f>IF(AR69&lt;0,1,"-")</f>
        <v>-</v>
      </c>
      <c r="AS74" t="str">
        <f>IF(AS69&lt;0,1,"-")</f>
        <v>-</v>
      </c>
      <c r="AT74" t="str">
        <f>IF(AT69&lt;0,1,"-")</f>
        <v>-</v>
      </c>
      <c r="AU74" t="str">
        <f>IF(AU69&lt;0,1,"-")</f>
        <v>-</v>
      </c>
      <c r="AV74" t="str">
        <f>IF(AV69&lt;0,1,"-")</f>
        <v>-</v>
      </c>
      <c r="AW74" t="str">
        <f>IF(AW69&lt;0,1,"-")</f>
        <v>-</v>
      </c>
      <c r="AY74" t="str">
        <f>IF(AY69&lt;0,1,"-")</f>
        <v>-</v>
      </c>
      <c r="AZ74" t="str">
        <f>IF(AZ69&lt;0,1,"-")</f>
        <v>-</v>
      </c>
      <c r="BA74" t="str">
        <f>IF(BA69&lt;0,1,"-")</f>
        <v>-</v>
      </c>
      <c r="BB74" t="str">
        <f>IF(BB69&lt;0,1,"-")</f>
        <v>-</v>
      </c>
      <c r="BC74" t="str">
        <f>IF(BC69&lt;0,1,"-")</f>
        <v>-</v>
      </c>
      <c r="BD74" t="str">
        <f>IF(BD69&lt;0,1,"-")</f>
        <v>-</v>
      </c>
      <c r="BE74" t="str">
        <f>IF(BE69&lt;0,1,"-")</f>
        <v>-</v>
      </c>
      <c r="BF74" t="str">
        <f>IF(BF69&lt;0,1,"-")</f>
        <v>-</v>
      </c>
      <c r="BG74" t="str">
        <f>IF(BG69&lt;0,1,"-")</f>
        <v>-</v>
      </c>
      <c r="BH74" t="str">
        <f>IF(BH69&lt;0,1,"-")</f>
        <v>-</v>
      </c>
      <c r="BI74" t="str">
        <f>IF(BI69&lt;0,1,"-")</f>
        <v>-</v>
      </c>
      <c r="BK74" t="str">
        <f>IF(BK69&lt;0,1,"-")</f>
        <v>-</v>
      </c>
      <c r="BL74" t="str">
        <f>IF(BL69&lt;0,1,"-")</f>
        <v>-</v>
      </c>
      <c r="BM74" t="str">
        <f>IF(BM69&lt;0,1,"-")</f>
        <v>-</v>
      </c>
      <c r="BN74" t="str">
        <f>IF(BN69&lt;0,1,"-")</f>
        <v>-</v>
      </c>
      <c r="BO74" t="str">
        <f>IF(BO69&lt;0,1,"-")</f>
        <v>-</v>
      </c>
      <c r="BP74" t="str">
        <f>IF(BP69&lt;0,1,"-")</f>
        <v>-</v>
      </c>
      <c r="BQ74" t="str">
        <f>IF(BQ69&lt;0,1,"-")</f>
        <v>-</v>
      </c>
      <c r="BR74" t="str">
        <f>IF(BR69&lt;0,1,"-")</f>
        <v>-</v>
      </c>
      <c r="BS74" t="str">
        <f>IF(BS69&lt;0,1,"-")</f>
        <v>-</v>
      </c>
      <c r="BT74" t="str">
        <f>IF(BT69&lt;0,1,"-")</f>
        <v>-</v>
      </c>
      <c r="BU74" t="str">
        <f>IF(BU69&lt;0,1,"-")</f>
        <v>-</v>
      </c>
      <c r="BW74" t="str">
        <f>IF(BW69&lt;0,1,"-")</f>
        <v>-</v>
      </c>
      <c r="BX74" t="str">
        <f>IF(BX69&lt;0,1,"-")</f>
        <v>-</v>
      </c>
      <c r="BY74" t="str">
        <f>IF(BY69&lt;0,1,"-")</f>
        <v>-</v>
      </c>
      <c r="BZ74" t="str">
        <f>IF(BZ69&lt;0,1,"-")</f>
        <v>-</v>
      </c>
      <c r="CA74" t="str">
        <f>IF(CA69&lt;0,1,"-")</f>
        <v>-</v>
      </c>
      <c r="CB74" t="str">
        <f>IF(CB69&lt;0,1,"-")</f>
        <v>-</v>
      </c>
      <c r="CC74" t="str">
        <f>IF(CC69&lt;0,1,"-")</f>
        <v>-</v>
      </c>
      <c r="CD74" t="str">
        <f>IF(CD69&lt;0,1,"-")</f>
        <v>-</v>
      </c>
      <c r="CE74" t="str">
        <f>IF(CE69&lt;0,1,"-")</f>
        <v>-</v>
      </c>
      <c r="CF74" t="str">
        <f>IF(CF69&lt;0,1,"-")</f>
        <v>-</v>
      </c>
      <c r="CG74" t="str">
        <f>IF(CG69&lt;0,1,"-")</f>
        <v>-</v>
      </c>
      <c r="CI74" t="str">
        <f>IF(CI69&lt;0,1,"-")</f>
        <v>-</v>
      </c>
      <c r="CJ74" t="str">
        <f>IF(CJ69&lt;0,1,"-")</f>
        <v>-</v>
      </c>
      <c r="CK74" t="str">
        <f>IF(CK69&lt;0,1,"-")</f>
        <v>-</v>
      </c>
      <c r="CL74" t="str">
        <f>IF(CL69&lt;0,1,"-")</f>
        <v>-</v>
      </c>
      <c r="CM74" t="str">
        <f>IF(CM69&lt;0,1,"-")</f>
        <v>-</v>
      </c>
      <c r="CN74" t="str">
        <f>IF(CN69&lt;0,1,"-")</f>
        <v>-</v>
      </c>
      <c r="CO74" t="str">
        <f>IF(CO69&lt;0,1,"-")</f>
        <v>-</v>
      </c>
      <c r="CP74" t="str">
        <f>IF(CP69&lt;0,1,"-")</f>
        <v>-</v>
      </c>
      <c r="CQ74" t="str">
        <f>IF(CQ69&lt;0,1,"-")</f>
        <v>-</v>
      </c>
      <c r="CR74" t="str">
        <f>IF(CR69&lt;0,1,"-")</f>
        <v>-</v>
      </c>
      <c r="CS74" t="str">
        <f>IF(CS69&lt;0,1,"-")</f>
        <v>-</v>
      </c>
      <c r="CU74" t="str">
        <f>IF(CU69&lt;0,1,"-")</f>
        <v>-</v>
      </c>
      <c r="CV74" t="str">
        <f>IF(CV69&lt;0,1,"-")</f>
        <v>-</v>
      </c>
      <c r="CW74" t="str">
        <f>IF(CW69&lt;0,1,"-")</f>
        <v>-</v>
      </c>
      <c r="CX74" t="str">
        <f>IF(CX69&lt;0,1,"-")</f>
        <v>-</v>
      </c>
      <c r="CY74" t="str">
        <f>IF(CY69&lt;0,1,"-")</f>
        <v>-</v>
      </c>
      <c r="CZ74" t="str">
        <f>IF(CZ69&lt;0,1,"-")</f>
        <v>-</v>
      </c>
      <c r="DA74" t="str">
        <f>IF(DA69&lt;0,1,"-")</f>
        <v>-</v>
      </c>
      <c r="DB74" t="str">
        <f>IF(DB69&lt;0,1,"-")</f>
        <v>-</v>
      </c>
      <c r="DC74" t="str">
        <f>IF(DC69&lt;0,1,"-")</f>
        <v>-</v>
      </c>
      <c r="DD74" t="str">
        <f>IF(DD69&lt;0,1,"-")</f>
        <v>-</v>
      </c>
      <c r="DE74" t="str">
        <f>IF(DE69&lt;0,1,"-")</f>
        <v>-</v>
      </c>
      <c r="DG74" t="str">
        <f>IF(DG69&lt;0,1,"-")</f>
        <v>-</v>
      </c>
      <c r="DH74" t="str">
        <f>IF(DH69&lt;0,1,"-")</f>
        <v>-</v>
      </c>
      <c r="DI74" t="str">
        <f>IF(DI69&lt;0,1,"-")</f>
        <v>-</v>
      </c>
      <c r="DJ74" t="str">
        <f>IF(DJ69&lt;0,1,"-")</f>
        <v>-</v>
      </c>
      <c r="DK74" t="str">
        <f>IF(DK69&lt;0,1,"-")</f>
        <v>-</v>
      </c>
      <c r="DL74" t="str">
        <f>IF(DL69&lt;0,1,"-")</f>
        <v>-</v>
      </c>
      <c r="DM74" t="str">
        <f>IF(DM69&lt;0,1,"-")</f>
        <v>-</v>
      </c>
      <c r="DN74" t="str">
        <f>IF(DN69&lt;0,1,"-")</f>
        <v>-</v>
      </c>
      <c r="DO74" t="str">
        <f>IF(DO69&lt;0,1,"-")</f>
        <v>-</v>
      </c>
      <c r="DP74" t="str">
        <f>IF(DP69&lt;0,1,"-")</f>
        <v>-</v>
      </c>
      <c r="DQ74" t="str">
        <f>IF(DQ69&lt;0,1,"-")</f>
        <v>-</v>
      </c>
      <c r="DS74" t="str">
        <f>IF(DS69&lt;0,1,"-")</f>
        <v>-</v>
      </c>
      <c r="DT74" t="str">
        <f>IF(DT69&lt;0,1,"-")</f>
        <v>-</v>
      </c>
      <c r="DU74" t="str">
        <f>IF(DU69&lt;0,1,"-")</f>
        <v>-</v>
      </c>
      <c r="DV74" t="str">
        <f>IF(DV69&lt;0,1,"-")</f>
        <v>-</v>
      </c>
      <c r="DW74" t="str">
        <f>IF(DW69&lt;0,1,"-")</f>
        <v>-</v>
      </c>
      <c r="DX74" t="str">
        <f>IF(DX69&lt;0,1,"-")</f>
        <v>-</v>
      </c>
      <c r="DY74" t="str">
        <f>IF(DY69&lt;0,1,"-")</f>
        <v>-</v>
      </c>
      <c r="DZ74" t="str">
        <f>IF(DZ69&lt;0,1,"-")</f>
        <v>-</v>
      </c>
      <c r="EA74" t="str">
        <f>IF(EA69&lt;0,1,"-")</f>
        <v>-</v>
      </c>
      <c r="EB74" t="str">
        <f>IF(EB69&lt;0,1,"-")</f>
        <v>-</v>
      </c>
      <c r="EC74" t="str">
        <f>IF(EC69&lt;0,1,"-")</f>
        <v>-</v>
      </c>
      <c r="EE74" t="str">
        <f>IF(EE69&lt;0,1,"-")</f>
        <v>-</v>
      </c>
      <c r="EF74" t="str">
        <f>IF(EF69&lt;0,1,"-")</f>
        <v>-</v>
      </c>
      <c r="EG74" t="str">
        <f>IF(EG69&lt;0,1,"-")</f>
        <v>-</v>
      </c>
      <c r="EH74" t="str">
        <f>IF(EH69&lt;0,1,"-")</f>
        <v>-</v>
      </c>
      <c r="EI74" t="str">
        <f>IF(EI69&lt;0,1,"-")</f>
        <v>-</v>
      </c>
      <c r="EJ74" t="str">
        <f>IF(EJ69&lt;0,1,"-")</f>
        <v>-</v>
      </c>
      <c r="EK74" t="str">
        <f>IF(EK69&lt;0,1,"-")</f>
        <v>-</v>
      </c>
      <c r="EL74" t="str">
        <f>IF(EL69&lt;0,1,"-")</f>
        <v>-</v>
      </c>
      <c r="EM74" t="str">
        <f>IF(EM69&lt;0,1,"-")</f>
        <v>-</v>
      </c>
      <c r="EN74" t="str">
        <f>IF(EN69&lt;0,1,"-")</f>
        <v>-</v>
      </c>
      <c r="EO74" t="str">
        <f>IF(EO69&lt;0,1,"-")</f>
        <v>-</v>
      </c>
      <c r="EQ74" t="str">
        <f>IF(EQ69&lt;0,1,"-")</f>
        <v>-</v>
      </c>
      <c r="ER74" t="str">
        <f>IF(ER69&lt;0,1,"-")</f>
        <v>-</v>
      </c>
      <c r="ES74" t="str">
        <f>IF(ES69&lt;0,1,"-")</f>
        <v>-</v>
      </c>
      <c r="ET74" t="str">
        <f>IF(ET69&lt;0,1,"-")</f>
        <v>-</v>
      </c>
      <c r="EU74" t="str">
        <f>IF(EU69&lt;0,1,"-")</f>
        <v>-</v>
      </c>
      <c r="EV74" t="str">
        <f>IF(EV69&lt;0,1,"-")</f>
        <v>-</v>
      </c>
      <c r="EW74" t="str">
        <f>IF(EW69&lt;0,1,"-")</f>
        <v>-</v>
      </c>
      <c r="EX74" t="str">
        <f>IF(EX69&lt;0,1,"-")</f>
        <v>-</v>
      </c>
      <c r="EY74" t="str">
        <f>IF(EY69&lt;0,1,"-")</f>
        <v>-</v>
      </c>
      <c r="EZ74" t="str">
        <f>IF(EZ69&lt;0,1,"-")</f>
        <v>-</v>
      </c>
      <c r="FA74" t="str">
        <f>IF(FA69&lt;0,1,"-")</f>
        <v>-</v>
      </c>
      <c r="FC74" t="str">
        <f>IF(FC69&lt;0,1,"-")</f>
        <v>-</v>
      </c>
      <c r="FD74" t="str">
        <f>IF(FD69&lt;0,1,"-")</f>
        <v>-</v>
      </c>
      <c r="FE74" t="str">
        <f>IF(FE69&lt;0,1,"-")</f>
        <v>-</v>
      </c>
      <c r="FF74" t="str">
        <f>IF(FF69&lt;0,1,"-")</f>
        <v>-</v>
      </c>
      <c r="FG74" t="str">
        <f>IF(FG69&lt;0,1,"-")</f>
        <v>-</v>
      </c>
      <c r="FH74" t="str">
        <f>IF(FH69&lt;0,1,"-")</f>
        <v>-</v>
      </c>
      <c r="FI74" t="str">
        <f>IF(FI69&lt;0,1,"-")</f>
        <v>-</v>
      </c>
      <c r="FJ74" t="str">
        <f>IF(FJ69&lt;0,1,"-")</f>
        <v>-</v>
      </c>
      <c r="FK74" t="str">
        <f>IF(FK69&lt;0,1,"-")</f>
        <v>-</v>
      </c>
      <c r="FL74" t="str">
        <f>IF(FL69&lt;0,1,"-")</f>
        <v>-</v>
      </c>
      <c r="FM74" t="str">
        <f>IF(FM69&lt;0,1,"-")</f>
        <v>-</v>
      </c>
    </row>
    <row r="75" spans="1:170">
      <c r="B75" t="str">
        <f>IF(B70&lt;0,1,"-")</f>
        <v>-</v>
      </c>
      <c r="C75" t="str">
        <f>IF(C70&lt;0,1,"-")</f>
        <v>-</v>
      </c>
      <c r="D75" t="str">
        <f>IF(D70&lt;0,1,"-")</f>
        <v>-</v>
      </c>
      <c r="E75" t="str">
        <f>IF(E70&lt;0,1,"-")</f>
        <v>-</v>
      </c>
      <c r="F75" t="str">
        <f>IF(F70&lt;0,1,"-")</f>
        <v>-</v>
      </c>
      <c r="G75" t="str">
        <f>IF(G70&lt;0,1,"-")</f>
        <v>-</v>
      </c>
      <c r="H75" t="str">
        <f>IF(H70&lt;0,1,"-")</f>
        <v>-</v>
      </c>
      <c r="I75" t="str">
        <f>IF(I70&lt;0,1,"-")</f>
        <v>-</v>
      </c>
      <c r="J75" t="str">
        <f>IF(J70&lt;0,1,"-")</f>
        <v>-</v>
      </c>
      <c r="K75" t="str">
        <f>IF(K70&lt;0,1,"-")</f>
        <v>-</v>
      </c>
      <c r="L75" t="str">
        <f>IF(L70&lt;0,1,"-")</f>
        <v>-</v>
      </c>
      <c r="M75" t="str">
        <f>IF(M70&lt;0,1,"-")</f>
        <v>-</v>
      </c>
      <c r="N75" t="str">
        <f>IF(N70&lt;0,1,"-")</f>
        <v>-</v>
      </c>
      <c r="O75" t="str">
        <f>IF(O70&lt;0,1,"-")</f>
        <v>-</v>
      </c>
      <c r="P75" t="str">
        <f>IF(P70&lt;0,1,"-")</f>
        <v>-</v>
      </c>
      <c r="Q75" t="str">
        <f>IF(Q70&lt;0,1,"-")</f>
        <v>-</v>
      </c>
      <c r="R75" t="str">
        <f>IF(R70&lt;0,1,"-")</f>
        <v>-</v>
      </c>
      <c r="S75" t="str">
        <f>IF(S70&lt;0,1,"-")</f>
        <v>-</v>
      </c>
      <c r="T75" t="str">
        <f>IF(T70&lt;0,1,"-")</f>
        <v>-</v>
      </c>
      <c r="U75" t="str">
        <f>IF(U70&lt;0,1,"-")</f>
        <v>-</v>
      </c>
      <c r="V75" t="str">
        <f>IF(V70&lt;0,1,"-")</f>
        <v>-</v>
      </c>
      <c r="W75" t="str">
        <f>IF(W70&lt;0,1,"-")</f>
        <v>-</v>
      </c>
      <c r="X75" t="str">
        <f>IF(X70&lt;0,1,"-")</f>
        <v>-</v>
      </c>
      <c r="Y75" t="str">
        <f>IF(Y70&lt;0,1,"-")</f>
        <v>-</v>
      </c>
      <c r="Z75" t="str">
        <f>IF(Z70&lt;0,1,"-")</f>
        <v>-</v>
      </c>
      <c r="AA75" t="str">
        <f>IF(AA70&lt;0,1,"-")</f>
        <v>-</v>
      </c>
      <c r="AB75" t="str">
        <f>IF(AB70&lt;0,1,"-")</f>
        <v>-</v>
      </c>
      <c r="AC75" t="str">
        <f>IF(AC70&lt;0,1,"-")</f>
        <v>-</v>
      </c>
      <c r="AD75" t="str">
        <f>IF(AD70&lt;0,1,"-")</f>
        <v>-</v>
      </c>
      <c r="AE75" t="str">
        <f>IF(AE70&lt;0,1,"-")</f>
        <v>-</v>
      </c>
      <c r="AF75" t="str">
        <f>IF(AF70&lt;0,1,"-")</f>
        <v>-</v>
      </c>
      <c r="AG75" t="str">
        <f>IF(AG70&lt;0,1,"-")</f>
        <v>-</v>
      </c>
      <c r="AH75" t="str">
        <f>IF(AH70&lt;0,1,"-")</f>
        <v>-</v>
      </c>
      <c r="AI75" t="str">
        <f>IF(AI70&lt;0,1,"-")</f>
        <v>-</v>
      </c>
      <c r="AJ75" t="str">
        <f>IF(AJ70&lt;0,1,"-")</f>
        <v>-</v>
      </c>
      <c r="AK75" t="str">
        <f>IF(AK70&lt;0,1,"-")</f>
        <v>-</v>
      </c>
      <c r="AL75" t="str">
        <f>IF(AL70&lt;0,1,"-")</f>
        <v>-</v>
      </c>
      <c r="AM75" t="str">
        <f>IF(AM70&lt;0,1,"-")</f>
        <v>-</v>
      </c>
      <c r="AN75" t="str">
        <f>IF(AN70&lt;0,1,"-")</f>
        <v>-</v>
      </c>
      <c r="AO75" t="str">
        <f>IF(AO70&lt;0,1,"-")</f>
        <v>-</v>
      </c>
      <c r="AP75" t="str">
        <f>IF(AP70&lt;0,1,"-")</f>
        <v>-</v>
      </c>
      <c r="AQ75" t="str">
        <f>IF(AQ70&lt;0,1,"-")</f>
        <v>-</v>
      </c>
      <c r="AR75" t="str">
        <f>IF(AR70&lt;0,1,"-")</f>
        <v>-</v>
      </c>
      <c r="AS75" t="str">
        <f>IF(AS70&lt;0,1,"-")</f>
        <v>-</v>
      </c>
      <c r="AT75" t="str">
        <f>IF(AT70&lt;0,1,"-")</f>
        <v>-</v>
      </c>
      <c r="AU75" t="str">
        <f>IF(AU70&lt;0,1,"-")</f>
        <v>-</v>
      </c>
      <c r="AV75" t="str">
        <f>IF(AV70&lt;0,1,"-")</f>
        <v>-</v>
      </c>
      <c r="AW75" t="str">
        <f>IF(AW70&lt;0,1,"-")</f>
        <v>-</v>
      </c>
      <c r="AY75" t="str">
        <f>IF(AY70&lt;0,1,"-")</f>
        <v>-</v>
      </c>
      <c r="AZ75" t="str">
        <f>IF(AZ70&lt;0,1,"-")</f>
        <v>-</v>
      </c>
      <c r="BA75" t="str">
        <f>IF(BA70&lt;0,1,"-")</f>
        <v>-</v>
      </c>
      <c r="BB75" t="str">
        <f>IF(BB70&lt;0,1,"-")</f>
        <v>-</v>
      </c>
      <c r="BC75" t="str">
        <f>IF(BC70&lt;0,1,"-")</f>
        <v>-</v>
      </c>
      <c r="BD75" t="str">
        <f>IF(BD70&lt;0,1,"-")</f>
        <v>-</v>
      </c>
      <c r="BE75" t="str">
        <f>IF(BE70&lt;0,1,"-")</f>
        <v>-</v>
      </c>
      <c r="BF75" t="str">
        <f>IF(BF70&lt;0,1,"-")</f>
        <v>-</v>
      </c>
      <c r="BG75" t="str">
        <f>IF(BG70&lt;0,1,"-")</f>
        <v>-</v>
      </c>
      <c r="BH75" t="str">
        <f>IF(BH70&lt;0,1,"-")</f>
        <v>-</v>
      </c>
      <c r="BI75" t="str">
        <f>IF(BI70&lt;0,1,"-")</f>
        <v>-</v>
      </c>
      <c r="BK75" t="str">
        <f>IF(BK70&lt;0,1,"-")</f>
        <v>-</v>
      </c>
      <c r="BL75" t="str">
        <f>IF(BL70&lt;0,1,"-")</f>
        <v>-</v>
      </c>
      <c r="BM75" t="str">
        <f>IF(BM70&lt;0,1,"-")</f>
        <v>-</v>
      </c>
      <c r="BN75" t="str">
        <f>IF(BN70&lt;0,1,"-")</f>
        <v>-</v>
      </c>
      <c r="BO75" t="str">
        <f>IF(BO70&lt;0,1,"-")</f>
        <v>-</v>
      </c>
      <c r="BP75" t="str">
        <f>IF(BP70&lt;0,1,"-")</f>
        <v>-</v>
      </c>
      <c r="BQ75" t="str">
        <f>IF(BQ70&lt;0,1,"-")</f>
        <v>-</v>
      </c>
      <c r="BR75" t="str">
        <f>IF(BR70&lt;0,1,"-")</f>
        <v>-</v>
      </c>
      <c r="BS75" t="str">
        <f>IF(BS70&lt;0,1,"-")</f>
        <v>-</v>
      </c>
      <c r="BT75" t="str">
        <f>IF(BT70&lt;0,1,"-")</f>
        <v>-</v>
      </c>
      <c r="BU75" t="str">
        <f>IF(BU70&lt;0,1,"-")</f>
        <v>-</v>
      </c>
      <c r="BW75" t="str">
        <f>IF(BW70&lt;0,1,"-")</f>
        <v>-</v>
      </c>
      <c r="BX75" t="str">
        <f>IF(BX70&lt;0,1,"-")</f>
        <v>-</v>
      </c>
      <c r="BY75" t="str">
        <f>IF(BY70&lt;0,1,"-")</f>
        <v>-</v>
      </c>
      <c r="BZ75" t="str">
        <f>IF(BZ70&lt;0,1,"-")</f>
        <v>-</v>
      </c>
      <c r="CA75" t="str">
        <f>IF(CA70&lt;0,1,"-")</f>
        <v>-</v>
      </c>
      <c r="CB75" t="str">
        <f>IF(CB70&lt;0,1,"-")</f>
        <v>-</v>
      </c>
      <c r="CC75" t="str">
        <f>IF(CC70&lt;0,1,"-")</f>
        <v>-</v>
      </c>
      <c r="CD75" t="str">
        <f>IF(CD70&lt;0,1,"-")</f>
        <v>-</v>
      </c>
      <c r="CE75" t="str">
        <f>IF(CE70&lt;0,1,"-")</f>
        <v>-</v>
      </c>
      <c r="CF75" t="str">
        <f>IF(CF70&lt;0,1,"-")</f>
        <v>-</v>
      </c>
      <c r="CG75" t="str">
        <f>IF(CG70&lt;0,1,"-")</f>
        <v>-</v>
      </c>
      <c r="CI75" t="str">
        <f>IF(CI70&lt;0,1,"-")</f>
        <v>-</v>
      </c>
      <c r="CJ75" t="str">
        <f>IF(CJ70&lt;0,1,"-")</f>
        <v>-</v>
      </c>
      <c r="CK75" t="str">
        <f>IF(CK70&lt;0,1,"-")</f>
        <v>-</v>
      </c>
      <c r="CL75" t="str">
        <f>IF(CL70&lt;0,1,"-")</f>
        <v>-</v>
      </c>
      <c r="CM75" t="str">
        <f>IF(CM70&lt;0,1,"-")</f>
        <v>-</v>
      </c>
      <c r="CN75" t="str">
        <f>IF(CN70&lt;0,1,"-")</f>
        <v>-</v>
      </c>
      <c r="CO75" t="str">
        <f>IF(CO70&lt;0,1,"-")</f>
        <v>-</v>
      </c>
      <c r="CP75" t="str">
        <f>IF(CP70&lt;0,1,"-")</f>
        <v>-</v>
      </c>
      <c r="CQ75" t="str">
        <f>IF(CQ70&lt;0,1,"-")</f>
        <v>-</v>
      </c>
      <c r="CR75" t="str">
        <f>IF(CR70&lt;0,1,"-")</f>
        <v>-</v>
      </c>
      <c r="CS75" t="str">
        <f>IF(CS70&lt;0,1,"-")</f>
        <v>-</v>
      </c>
      <c r="CU75" t="str">
        <f>IF(CU70&lt;0,1,"-")</f>
        <v>-</v>
      </c>
      <c r="CV75" t="str">
        <f>IF(CV70&lt;0,1,"-")</f>
        <v>-</v>
      </c>
      <c r="CW75" t="str">
        <f>IF(CW70&lt;0,1,"-")</f>
        <v>-</v>
      </c>
      <c r="CX75" t="str">
        <f>IF(CX70&lt;0,1,"-")</f>
        <v>-</v>
      </c>
      <c r="CY75" t="str">
        <f>IF(CY70&lt;0,1,"-")</f>
        <v>-</v>
      </c>
      <c r="CZ75" t="str">
        <f>IF(CZ70&lt;0,1,"-")</f>
        <v>-</v>
      </c>
      <c r="DA75" t="str">
        <f>IF(DA70&lt;0,1,"-")</f>
        <v>-</v>
      </c>
      <c r="DB75" t="str">
        <f>IF(DB70&lt;0,1,"-")</f>
        <v>-</v>
      </c>
      <c r="DC75" t="str">
        <f>IF(DC70&lt;0,1,"-")</f>
        <v>-</v>
      </c>
      <c r="DD75" t="str">
        <f>IF(DD70&lt;0,1,"-")</f>
        <v>-</v>
      </c>
      <c r="DE75" t="str">
        <f>IF(DE70&lt;0,1,"-")</f>
        <v>-</v>
      </c>
      <c r="DG75" t="str">
        <f>IF(DG70&lt;0,1,"-")</f>
        <v>-</v>
      </c>
      <c r="DH75" t="str">
        <f>IF(DH70&lt;0,1,"-")</f>
        <v>-</v>
      </c>
      <c r="DI75" t="str">
        <f>IF(DI70&lt;0,1,"-")</f>
        <v>-</v>
      </c>
      <c r="DJ75" t="str">
        <f>IF(DJ70&lt;0,1,"-")</f>
        <v>-</v>
      </c>
      <c r="DK75" t="str">
        <f>IF(DK70&lt;0,1,"-")</f>
        <v>-</v>
      </c>
      <c r="DL75" t="str">
        <f>IF(DL70&lt;0,1,"-")</f>
        <v>-</v>
      </c>
      <c r="DM75" t="str">
        <f>IF(DM70&lt;0,1,"-")</f>
        <v>-</v>
      </c>
      <c r="DN75" t="str">
        <f>IF(DN70&lt;0,1,"-")</f>
        <v>-</v>
      </c>
      <c r="DO75" t="str">
        <f>IF(DO70&lt;0,1,"-")</f>
        <v>-</v>
      </c>
      <c r="DP75" t="str">
        <f>IF(DP70&lt;0,1,"-")</f>
        <v>-</v>
      </c>
      <c r="DQ75" t="str">
        <f>IF(DQ70&lt;0,1,"-")</f>
        <v>-</v>
      </c>
      <c r="DS75" t="str">
        <f>IF(DS70&lt;0,1,"-")</f>
        <v>-</v>
      </c>
      <c r="DT75" t="str">
        <f>IF(DT70&lt;0,1,"-")</f>
        <v>-</v>
      </c>
      <c r="DU75" t="str">
        <f>IF(DU70&lt;0,1,"-")</f>
        <v>-</v>
      </c>
      <c r="DV75" t="str">
        <f>IF(DV70&lt;0,1,"-")</f>
        <v>-</v>
      </c>
      <c r="DW75" t="str">
        <f>IF(DW70&lt;0,1,"-")</f>
        <v>-</v>
      </c>
      <c r="DX75" t="str">
        <f>IF(DX70&lt;0,1,"-")</f>
        <v>-</v>
      </c>
      <c r="DY75" t="str">
        <f>IF(DY70&lt;0,1,"-")</f>
        <v>-</v>
      </c>
      <c r="DZ75" t="str">
        <f>IF(DZ70&lt;0,1,"-")</f>
        <v>-</v>
      </c>
      <c r="EA75" t="str">
        <f>IF(EA70&lt;0,1,"-")</f>
        <v>-</v>
      </c>
      <c r="EB75" t="str">
        <f>IF(EB70&lt;0,1,"-")</f>
        <v>-</v>
      </c>
      <c r="EC75" t="str">
        <f>IF(EC70&lt;0,1,"-")</f>
        <v>-</v>
      </c>
      <c r="EE75" t="str">
        <f>IF(EE70&lt;0,1,"-")</f>
        <v>-</v>
      </c>
      <c r="EF75" t="str">
        <f>IF(EF70&lt;0,1,"-")</f>
        <v>-</v>
      </c>
      <c r="EG75" t="str">
        <f>IF(EG70&lt;0,1,"-")</f>
        <v>-</v>
      </c>
      <c r="EH75" t="str">
        <f>IF(EH70&lt;0,1,"-")</f>
        <v>-</v>
      </c>
      <c r="EI75" t="str">
        <f>IF(EI70&lt;0,1,"-")</f>
        <v>-</v>
      </c>
      <c r="EJ75" t="str">
        <f>IF(EJ70&lt;0,1,"-")</f>
        <v>-</v>
      </c>
      <c r="EK75" t="str">
        <f>IF(EK70&lt;0,1,"-")</f>
        <v>-</v>
      </c>
      <c r="EL75" t="str">
        <f>IF(EL70&lt;0,1,"-")</f>
        <v>-</v>
      </c>
      <c r="EM75" t="str">
        <f>IF(EM70&lt;0,1,"-")</f>
        <v>-</v>
      </c>
      <c r="EN75" t="str">
        <f>IF(EN70&lt;0,1,"-")</f>
        <v>-</v>
      </c>
      <c r="EO75" t="str">
        <f>IF(EO70&lt;0,1,"-")</f>
        <v>-</v>
      </c>
      <c r="EQ75" t="str">
        <f>IF(EQ70&lt;0,1,"-")</f>
        <v>-</v>
      </c>
      <c r="ER75" t="str">
        <f>IF(ER70&lt;0,1,"-")</f>
        <v>-</v>
      </c>
      <c r="ES75" t="str">
        <f>IF(ES70&lt;0,1,"-")</f>
        <v>-</v>
      </c>
      <c r="ET75" t="str">
        <f>IF(ET70&lt;0,1,"-")</f>
        <v>-</v>
      </c>
      <c r="EU75" t="str">
        <f>IF(EU70&lt;0,1,"-")</f>
        <v>-</v>
      </c>
      <c r="EV75" t="str">
        <f>IF(EV70&lt;0,1,"-")</f>
        <v>-</v>
      </c>
      <c r="EW75" t="str">
        <f>IF(EW70&lt;0,1,"-")</f>
        <v>-</v>
      </c>
      <c r="EX75" t="str">
        <f>IF(EX70&lt;0,1,"-")</f>
        <v>-</v>
      </c>
      <c r="EY75" t="str">
        <f>IF(EY70&lt;0,1,"-")</f>
        <v>-</v>
      </c>
      <c r="EZ75" t="str">
        <f>IF(EZ70&lt;0,1,"-")</f>
        <v>-</v>
      </c>
      <c r="FA75" t="str">
        <f>IF(FA70&lt;0,1,"-")</f>
        <v>-</v>
      </c>
      <c r="FC75" t="str">
        <f>IF(FC70&lt;0,1,"-")</f>
        <v>-</v>
      </c>
      <c r="FD75" t="str">
        <f>IF(FD70&lt;0,1,"-")</f>
        <v>-</v>
      </c>
      <c r="FE75" t="str">
        <f>IF(FE70&lt;0,1,"-")</f>
        <v>-</v>
      </c>
      <c r="FF75" t="str">
        <f>IF(FF70&lt;0,1,"-")</f>
        <v>-</v>
      </c>
      <c r="FG75" t="str">
        <f>IF(FG70&lt;0,1,"-")</f>
        <v>-</v>
      </c>
      <c r="FH75" t="str">
        <f>IF(FH70&lt;0,1,"-")</f>
        <v>-</v>
      </c>
      <c r="FI75" t="str">
        <f>IF(FI70&lt;0,1,"-")</f>
        <v>-</v>
      </c>
      <c r="FJ75" t="str">
        <f>IF(FJ70&lt;0,1,"-")</f>
        <v>-</v>
      </c>
      <c r="FK75" t="str">
        <f>IF(FK70&lt;0,1,"-")</f>
        <v>-</v>
      </c>
      <c r="FL75" t="str">
        <f>IF(FL70&lt;0,1,"-")</f>
        <v>-</v>
      </c>
      <c r="FM75" t="str">
        <f>IF(FM70&lt;0,1,"-")</f>
        <v>-</v>
      </c>
    </row>
    <row r="76" spans="1:170">
      <c r="B76" t="str">
        <f t="shared" ref="B76:AW76" si="507">IF(B71&lt;0,1,"-")</f>
        <v>-</v>
      </c>
      <c r="C76" t="str">
        <f t="shared" si="507"/>
        <v>-</v>
      </c>
      <c r="D76" t="str">
        <f t="shared" si="507"/>
        <v>-</v>
      </c>
      <c r="E76" t="str">
        <f t="shared" si="507"/>
        <v>-</v>
      </c>
      <c r="F76" t="str">
        <f t="shared" si="507"/>
        <v>-</v>
      </c>
      <c r="G76" t="str">
        <f t="shared" si="507"/>
        <v>-</v>
      </c>
      <c r="H76" t="str">
        <f t="shared" si="507"/>
        <v>-</v>
      </c>
      <c r="I76" t="str">
        <f t="shared" si="507"/>
        <v>-</v>
      </c>
      <c r="J76" t="str">
        <f t="shared" si="507"/>
        <v>-</v>
      </c>
      <c r="K76" t="str">
        <f t="shared" si="507"/>
        <v>-</v>
      </c>
      <c r="L76" t="str">
        <f t="shared" si="507"/>
        <v>-</v>
      </c>
      <c r="M76" t="str">
        <f t="shared" si="507"/>
        <v>-</v>
      </c>
      <c r="N76" t="str">
        <f t="shared" si="507"/>
        <v>-</v>
      </c>
      <c r="O76" t="str">
        <f t="shared" si="507"/>
        <v>-</v>
      </c>
      <c r="P76" t="str">
        <f t="shared" si="507"/>
        <v>-</v>
      </c>
      <c r="Q76" t="str">
        <f t="shared" si="507"/>
        <v>-</v>
      </c>
      <c r="R76" t="str">
        <f t="shared" si="507"/>
        <v>-</v>
      </c>
      <c r="S76" t="str">
        <f t="shared" si="507"/>
        <v>-</v>
      </c>
      <c r="T76" t="str">
        <f t="shared" si="507"/>
        <v>-</v>
      </c>
      <c r="U76" t="str">
        <f t="shared" si="507"/>
        <v>-</v>
      </c>
      <c r="V76" t="str">
        <f t="shared" si="507"/>
        <v>-</v>
      </c>
      <c r="W76" t="str">
        <f t="shared" si="507"/>
        <v>-</v>
      </c>
      <c r="X76" t="str">
        <f t="shared" si="507"/>
        <v>-</v>
      </c>
      <c r="Y76" t="str">
        <f t="shared" si="507"/>
        <v>-</v>
      </c>
      <c r="Z76" t="str">
        <f t="shared" si="507"/>
        <v>-</v>
      </c>
      <c r="AA76" t="str">
        <f t="shared" si="507"/>
        <v>-</v>
      </c>
      <c r="AB76" t="str">
        <f t="shared" si="507"/>
        <v>-</v>
      </c>
      <c r="AC76" t="str">
        <f t="shared" si="507"/>
        <v>-</v>
      </c>
      <c r="AD76" t="str">
        <f t="shared" si="507"/>
        <v>-</v>
      </c>
      <c r="AE76" t="str">
        <f t="shared" si="507"/>
        <v>-</v>
      </c>
      <c r="AF76" t="str">
        <f t="shared" si="507"/>
        <v>-</v>
      </c>
      <c r="AG76" t="str">
        <f t="shared" si="507"/>
        <v>-</v>
      </c>
      <c r="AH76" t="str">
        <f t="shared" si="507"/>
        <v>-</v>
      </c>
      <c r="AI76" t="str">
        <f t="shared" si="507"/>
        <v>-</v>
      </c>
      <c r="AJ76" t="str">
        <f t="shared" si="507"/>
        <v>-</v>
      </c>
      <c r="AK76" t="str">
        <f t="shared" si="507"/>
        <v>-</v>
      </c>
      <c r="AL76" t="str">
        <f t="shared" si="507"/>
        <v>-</v>
      </c>
      <c r="AM76" t="str">
        <f t="shared" si="507"/>
        <v>-</v>
      </c>
      <c r="AN76" t="str">
        <f t="shared" si="507"/>
        <v>-</v>
      </c>
      <c r="AO76" t="str">
        <f t="shared" si="507"/>
        <v>-</v>
      </c>
      <c r="AP76" t="str">
        <f t="shared" si="507"/>
        <v>-</v>
      </c>
      <c r="AQ76" t="str">
        <f t="shared" si="507"/>
        <v>-</v>
      </c>
      <c r="AR76" t="str">
        <f t="shared" si="507"/>
        <v>-</v>
      </c>
      <c r="AS76" t="str">
        <f t="shared" si="507"/>
        <v>-</v>
      </c>
      <c r="AT76" t="str">
        <f t="shared" si="507"/>
        <v>-</v>
      </c>
      <c r="AU76" t="str">
        <f t="shared" si="507"/>
        <v>-</v>
      </c>
      <c r="AV76" t="str">
        <f t="shared" si="507"/>
        <v>-</v>
      </c>
      <c r="AW76" t="str">
        <f t="shared" si="507"/>
        <v>-</v>
      </c>
      <c r="AY76" t="str">
        <f t="shared" ref="AY76:BI76" si="508">IF(AY71&lt;0,1,"-")</f>
        <v>-</v>
      </c>
      <c r="AZ76" t="str">
        <f t="shared" si="508"/>
        <v>-</v>
      </c>
      <c r="BA76" t="str">
        <f t="shared" si="508"/>
        <v>-</v>
      </c>
      <c r="BB76" t="str">
        <f t="shared" si="508"/>
        <v>-</v>
      </c>
      <c r="BC76" t="str">
        <f t="shared" si="508"/>
        <v>-</v>
      </c>
      <c r="BD76" t="str">
        <f t="shared" si="508"/>
        <v>-</v>
      </c>
      <c r="BE76" t="str">
        <f t="shared" si="508"/>
        <v>-</v>
      </c>
      <c r="BF76" t="str">
        <f t="shared" si="508"/>
        <v>-</v>
      </c>
      <c r="BG76" t="str">
        <f t="shared" si="508"/>
        <v>-</v>
      </c>
      <c r="BH76" t="str">
        <f t="shared" si="508"/>
        <v>-</v>
      </c>
      <c r="BI76" t="str">
        <f t="shared" si="508"/>
        <v>-</v>
      </c>
      <c r="BK76" t="str">
        <f t="shared" ref="BK76:BU76" si="509">IF(BK71&lt;0,1,"-")</f>
        <v>-</v>
      </c>
      <c r="BL76" t="str">
        <f t="shared" si="509"/>
        <v>-</v>
      </c>
      <c r="BM76" t="str">
        <f t="shared" si="509"/>
        <v>-</v>
      </c>
      <c r="BN76" t="str">
        <f t="shared" si="509"/>
        <v>-</v>
      </c>
      <c r="BO76" t="str">
        <f t="shared" si="509"/>
        <v>-</v>
      </c>
      <c r="BP76" t="str">
        <f t="shared" si="509"/>
        <v>-</v>
      </c>
      <c r="BQ76" t="str">
        <f t="shared" si="509"/>
        <v>-</v>
      </c>
      <c r="BR76" t="str">
        <f t="shared" si="509"/>
        <v>-</v>
      </c>
      <c r="BS76" t="str">
        <f t="shared" si="509"/>
        <v>-</v>
      </c>
      <c r="BT76" t="str">
        <f t="shared" si="509"/>
        <v>-</v>
      </c>
      <c r="BU76" t="str">
        <f t="shared" si="509"/>
        <v>-</v>
      </c>
      <c r="BW76" t="str">
        <f t="shared" ref="BW76:CG76" si="510">IF(BW71&lt;0,1,"-")</f>
        <v>-</v>
      </c>
      <c r="BX76" t="str">
        <f t="shared" si="510"/>
        <v>-</v>
      </c>
      <c r="BY76" t="str">
        <f t="shared" si="510"/>
        <v>-</v>
      </c>
      <c r="BZ76" t="str">
        <f t="shared" si="510"/>
        <v>-</v>
      </c>
      <c r="CA76" t="str">
        <f t="shared" si="510"/>
        <v>-</v>
      </c>
      <c r="CB76" t="str">
        <f t="shared" si="510"/>
        <v>-</v>
      </c>
      <c r="CC76" t="str">
        <f t="shared" si="510"/>
        <v>-</v>
      </c>
      <c r="CD76" t="str">
        <f t="shared" si="510"/>
        <v>-</v>
      </c>
      <c r="CE76" t="str">
        <f t="shared" si="510"/>
        <v>-</v>
      </c>
      <c r="CF76" t="str">
        <f t="shared" si="510"/>
        <v>-</v>
      </c>
      <c r="CG76" t="str">
        <f t="shared" si="510"/>
        <v>-</v>
      </c>
      <c r="CI76" t="str">
        <f t="shared" ref="CI76:CS76" si="511">IF(CI71&lt;0,1,"-")</f>
        <v>-</v>
      </c>
      <c r="CJ76" t="str">
        <f t="shared" si="511"/>
        <v>-</v>
      </c>
      <c r="CK76" t="str">
        <f t="shared" si="511"/>
        <v>-</v>
      </c>
      <c r="CL76" t="str">
        <f t="shared" si="511"/>
        <v>-</v>
      </c>
      <c r="CM76" t="str">
        <f t="shared" si="511"/>
        <v>-</v>
      </c>
      <c r="CN76" t="str">
        <f t="shared" si="511"/>
        <v>-</v>
      </c>
      <c r="CO76" t="str">
        <f t="shared" si="511"/>
        <v>-</v>
      </c>
      <c r="CP76" t="str">
        <f t="shared" si="511"/>
        <v>-</v>
      </c>
      <c r="CQ76" t="str">
        <f t="shared" si="511"/>
        <v>-</v>
      </c>
      <c r="CR76" t="str">
        <f t="shared" si="511"/>
        <v>-</v>
      </c>
      <c r="CS76" t="str">
        <f t="shared" si="511"/>
        <v>-</v>
      </c>
      <c r="CU76" t="str">
        <f t="shared" ref="CU76:DE76" si="512">IF(CU71&lt;0,1,"-")</f>
        <v>-</v>
      </c>
      <c r="CV76" t="str">
        <f t="shared" si="512"/>
        <v>-</v>
      </c>
      <c r="CW76" t="str">
        <f t="shared" si="512"/>
        <v>-</v>
      </c>
      <c r="CX76" t="str">
        <f t="shared" si="512"/>
        <v>-</v>
      </c>
      <c r="CY76" t="str">
        <f t="shared" si="512"/>
        <v>-</v>
      </c>
      <c r="CZ76" t="str">
        <f t="shared" si="512"/>
        <v>-</v>
      </c>
      <c r="DA76" t="str">
        <f t="shared" si="512"/>
        <v>-</v>
      </c>
      <c r="DB76" t="str">
        <f t="shared" si="512"/>
        <v>-</v>
      </c>
      <c r="DC76" t="str">
        <f t="shared" si="512"/>
        <v>-</v>
      </c>
      <c r="DD76" t="str">
        <f t="shared" si="512"/>
        <v>-</v>
      </c>
      <c r="DE76" t="str">
        <f t="shared" si="512"/>
        <v>-</v>
      </c>
      <c r="DG76" t="str">
        <f t="shared" ref="DG76:DQ76" si="513">IF(DG71&lt;0,1,"-")</f>
        <v>-</v>
      </c>
      <c r="DH76" t="str">
        <f t="shared" si="513"/>
        <v>-</v>
      </c>
      <c r="DI76" t="str">
        <f t="shared" si="513"/>
        <v>-</v>
      </c>
      <c r="DJ76" t="str">
        <f t="shared" si="513"/>
        <v>-</v>
      </c>
      <c r="DK76" t="str">
        <f t="shared" si="513"/>
        <v>-</v>
      </c>
      <c r="DL76" t="str">
        <f t="shared" si="513"/>
        <v>-</v>
      </c>
      <c r="DM76" t="str">
        <f t="shared" si="513"/>
        <v>-</v>
      </c>
      <c r="DN76" t="str">
        <f t="shared" si="513"/>
        <v>-</v>
      </c>
      <c r="DO76" t="str">
        <f t="shared" si="513"/>
        <v>-</v>
      </c>
      <c r="DP76" t="str">
        <f t="shared" si="513"/>
        <v>-</v>
      </c>
      <c r="DQ76" t="str">
        <f t="shared" si="513"/>
        <v>-</v>
      </c>
      <c r="DS76" t="str">
        <f t="shared" ref="DS76:EC76" si="514">IF(DS71&lt;0,1,"-")</f>
        <v>-</v>
      </c>
      <c r="DT76" t="str">
        <f t="shared" si="514"/>
        <v>-</v>
      </c>
      <c r="DU76" t="str">
        <f t="shared" si="514"/>
        <v>-</v>
      </c>
      <c r="DV76" t="str">
        <f t="shared" si="514"/>
        <v>-</v>
      </c>
      <c r="DW76" t="str">
        <f t="shared" si="514"/>
        <v>-</v>
      </c>
      <c r="DX76" t="str">
        <f t="shared" si="514"/>
        <v>-</v>
      </c>
      <c r="DY76" t="str">
        <f t="shared" si="514"/>
        <v>-</v>
      </c>
      <c r="DZ76" t="str">
        <f t="shared" si="514"/>
        <v>-</v>
      </c>
      <c r="EA76" t="str">
        <f t="shared" si="514"/>
        <v>-</v>
      </c>
      <c r="EB76" t="str">
        <f t="shared" si="514"/>
        <v>-</v>
      </c>
      <c r="EC76" t="str">
        <f t="shared" si="514"/>
        <v>-</v>
      </c>
      <c r="EE76" t="str">
        <f t="shared" ref="EE76:EO76" si="515">IF(EE71&lt;0,1,"-")</f>
        <v>-</v>
      </c>
      <c r="EF76" t="str">
        <f t="shared" si="515"/>
        <v>-</v>
      </c>
      <c r="EG76" t="str">
        <f t="shared" si="515"/>
        <v>-</v>
      </c>
      <c r="EH76" t="str">
        <f t="shared" si="515"/>
        <v>-</v>
      </c>
      <c r="EI76" t="str">
        <f t="shared" si="515"/>
        <v>-</v>
      </c>
      <c r="EJ76" t="str">
        <f t="shared" si="515"/>
        <v>-</v>
      </c>
      <c r="EK76" t="str">
        <f t="shared" si="515"/>
        <v>-</v>
      </c>
      <c r="EL76" t="str">
        <f t="shared" si="515"/>
        <v>-</v>
      </c>
      <c r="EM76" t="str">
        <f t="shared" si="515"/>
        <v>-</v>
      </c>
      <c r="EN76" t="str">
        <f t="shared" si="515"/>
        <v>-</v>
      </c>
      <c r="EO76" t="str">
        <f t="shared" si="515"/>
        <v>-</v>
      </c>
      <c r="EQ76" t="str">
        <f t="shared" ref="EQ76:FA76" si="516">IF(EQ71&lt;0,1,"-")</f>
        <v>-</v>
      </c>
      <c r="ER76" t="str">
        <f t="shared" si="516"/>
        <v>-</v>
      </c>
      <c r="ES76" t="str">
        <f t="shared" si="516"/>
        <v>-</v>
      </c>
      <c r="ET76" t="str">
        <f t="shared" si="516"/>
        <v>-</v>
      </c>
      <c r="EU76" t="str">
        <f t="shared" si="516"/>
        <v>-</v>
      </c>
      <c r="EV76" t="str">
        <f t="shared" si="516"/>
        <v>-</v>
      </c>
      <c r="EW76" t="str">
        <f t="shared" si="516"/>
        <v>-</v>
      </c>
      <c r="EX76" t="str">
        <f t="shared" si="516"/>
        <v>-</v>
      </c>
      <c r="EY76" t="str">
        <f t="shared" si="516"/>
        <v>-</v>
      </c>
      <c r="EZ76" t="str">
        <f t="shared" si="516"/>
        <v>-</v>
      </c>
      <c r="FA76" t="str">
        <f t="shared" si="516"/>
        <v>-</v>
      </c>
      <c r="FC76" t="str">
        <f t="shared" ref="FC76:FM76" si="517">IF(FC71&lt;0,1,"-")</f>
        <v>-</v>
      </c>
      <c r="FD76" t="str">
        <f t="shared" si="517"/>
        <v>-</v>
      </c>
      <c r="FE76" t="str">
        <f t="shared" si="517"/>
        <v>-</v>
      </c>
      <c r="FF76" t="str">
        <f t="shared" si="517"/>
        <v>-</v>
      </c>
      <c r="FG76" t="str">
        <f t="shared" si="517"/>
        <v>-</v>
      </c>
      <c r="FH76" t="str">
        <f t="shared" si="517"/>
        <v>-</v>
      </c>
      <c r="FI76" t="str">
        <f t="shared" si="517"/>
        <v>-</v>
      </c>
      <c r="FJ76" t="str">
        <f t="shared" si="517"/>
        <v>-</v>
      </c>
      <c r="FK76" t="str">
        <f t="shared" si="517"/>
        <v>-</v>
      </c>
      <c r="FL76" t="str">
        <f t="shared" si="517"/>
        <v>-</v>
      </c>
      <c r="FM76" t="str">
        <f t="shared" si="517"/>
        <v>-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72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10" max="12" width="0" hidden="1" customWidth="1"/>
  </cols>
  <sheetData>
    <row r="2" spans="1:12">
      <c r="B2" t="str">
        <f>ChartDataA!$A$5</f>
        <v>UK</v>
      </c>
      <c r="C2" t="str">
        <f>ChartDataA!$A$6</f>
        <v>Non EU-27</v>
      </c>
      <c r="D2" t="str">
        <f>ChartDataA!$A$7</f>
        <v>Belgium</v>
      </c>
      <c r="E2" t="str">
        <f>ChartDataA!$A$8</f>
        <v>Denmark</v>
      </c>
      <c r="F2" t="str">
        <f>ChartDataA!$A$9</f>
        <v>Netherlands</v>
      </c>
      <c r="G2" t="str">
        <f>ChartDataA!$A$10</f>
        <v>Spain</v>
      </c>
      <c r="H2" t="str">
        <f>ChartDataA!$A$11</f>
        <v>Other EU-27</v>
      </c>
      <c r="J2" t="str">
        <f>ChartDataA!$A$1</f>
        <v>IntraEU</v>
      </c>
      <c r="K2" t="str">
        <f>ChartDataA!$A$2</f>
        <v>ExtraEU</v>
      </c>
    </row>
    <row r="3" spans="1:12">
      <c r="A3" s="3" t="str">
        <f>ChartDataA!$B$4</f>
        <v>yt 31 12 2010</v>
      </c>
      <c r="B3" s="3">
        <f>ChartDataA!$B$5</f>
        <v>20.188675999999997</v>
      </c>
      <c r="C3" s="3">
        <f>ChartDataA!$B$6</f>
        <v>7.5960000000002026E-2</v>
      </c>
      <c r="D3" s="3">
        <f>ChartDataA!$B$7</f>
        <v>3.0842079999999998</v>
      </c>
      <c r="E3" s="3">
        <f>ChartDataA!$B$8</f>
        <v>21.81457</v>
      </c>
      <c r="F3" s="3">
        <f>ChartDataA!$B$9</f>
        <v>3.456277</v>
      </c>
      <c r="G3" s="3">
        <f>ChartDataA!$B$10</f>
        <v>0.50911399999999996</v>
      </c>
      <c r="H3" s="3">
        <f>ChartDataA!$B$11</f>
        <v>7.0334869999999974</v>
      </c>
      <c r="J3" s="3">
        <f>ChartDataA!$B$1</f>
        <v>35.897655999999998</v>
      </c>
      <c r="K3" s="3">
        <f>ChartDataA!$B$2</f>
        <v>20.264635999999999</v>
      </c>
      <c r="L3" s="3" t="str">
        <f>ChartDataA!$B$3</f>
        <v>Pellets</v>
      </c>
    </row>
    <row r="4" spans="1:12">
      <c r="B4" s="3">
        <f>ChartDataA!$C$5</f>
        <v>21.122295999999999</v>
      </c>
      <c r="C4" s="3">
        <f>ChartDataA!$C$6</f>
        <v>2.2428999999998922E-2</v>
      </c>
      <c r="D4" s="3">
        <f>ChartDataA!$C$7</f>
        <v>3.0771249999999997</v>
      </c>
      <c r="E4" s="3">
        <f>ChartDataA!$C$8</f>
        <v>23.135307999999998</v>
      </c>
      <c r="F4" s="3">
        <f>ChartDataA!$C$9</f>
        <v>3.912725</v>
      </c>
      <c r="G4" s="3">
        <f>ChartDataA!$C$10</f>
        <v>0.604653</v>
      </c>
      <c r="H4" s="3">
        <f>ChartDataA!$C$11</f>
        <v>7.1283680000000018</v>
      </c>
      <c r="J4" s="3">
        <f>ChartDataA!$C$1</f>
        <v>37.858179</v>
      </c>
      <c r="K4" s="3">
        <f>ChartDataA!$C$2</f>
        <v>21.144724999999998</v>
      </c>
      <c r="L4" s="3" t="str">
        <f>ChartDataA!$C$3</f>
        <v>Pellets</v>
      </c>
    </row>
    <row r="5" spans="1:12">
      <c r="B5" s="3">
        <f>ChartDataA!$D$5</f>
        <v>21.782501999999997</v>
      </c>
      <c r="C5" s="3">
        <f>ChartDataA!$D$6</f>
        <v>2.2429000000002475E-2</v>
      </c>
      <c r="D5" s="3">
        <f>ChartDataA!$D$7</f>
        <v>2.7370419999999998</v>
      </c>
      <c r="E5" s="3">
        <f>ChartDataA!$D$8</f>
        <v>23.192872999999999</v>
      </c>
      <c r="F5" s="3">
        <f>ChartDataA!$D$9</f>
        <v>4.331461</v>
      </c>
      <c r="G5" s="3">
        <f>ChartDataA!$D$10</f>
        <v>0.65174799999999999</v>
      </c>
      <c r="H5" s="3">
        <f>ChartDataA!$D$11</f>
        <v>8.461514999999995</v>
      </c>
      <c r="J5" s="3">
        <f>ChartDataA!$D$1</f>
        <v>39.374638999999995</v>
      </c>
      <c r="K5" s="3">
        <f>ChartDataA!$D$2</f>
        <v>21.804931</v>
      </c>
      <c r="L5" s="3" t="str">
        <f>ChartDataA!$D$3</f>
        <v>Pellets</v>
      </c>
    </row>
    <row r="6" spans="1:12">
      <c r="B6" s="3">
        <f>ChartDataA!$E$5</f>
        <v>22.849122999999999</v>
      </c>
      <c r="C6" s="3">
        <f>ChartDataA!$E$6</f>
        <v>2.2428999999998922E-2</v>
      </c>
      <c r="D6" s="3">
        <f>ChartDataA!$E$7</f>
        <v>2.3819089999999998</v>
      </c>
      <c r="E6" s="3">
        <f>ChartDataA!$E$8</f>
        <v>21.092576999999999</v>
      </c>
      <c r="F6" s="3">
        <f>ChartDataA!$E$9</f>
        <v>4.6643129999999999</v>
      </c>
      <c r="G6" s="3">
        <f>ChartDataA!$E$10</f>
        <v>0.72567899999999996</v>
      </c>
      <c r="H6" s="3">
        <f>ChartDataA!$E$11</f>
        <v>8.3230130000000031</v>
      </c>
      <c r="J6" s="3">
        <f>ChartDataA!$E$1</f>
        <v>37.187491000000001</v>
      </c>
      <c r="K6" s="3">
        <f>ChartDataA!$E$2</f>
        <v>22.871551999999998</v>
      </c>
      <c r="L6" s="3" t="str">
        <f>ChartDataA!$E$3</f>
        <v>Pellets</v>
      </c>
    </row>
    <row r="7" spans="1:12">
      <c r="B7" s="3">
        <f>ChartDataA!$F$5</f>
        <v>21.996302</v>
      </c>
      <c r="C7" s="3">
        <f>ChartDataA!$F$6</f>
        <v>2.2428999999998922E-2</v>
      </c>
      <c r="D7" s="3">
        <f>ChartDataA!$F$7</f>
        <v>2.0356289999999997</v>
      </c>
      <c r="E7" s="3">
        <f>ChartDataA!$F$8</f>
        <v>21.255130999999999</v>
      </c>
      <c r="F7" s="3">
        <f>ChartDataA!$F$9</f>
        <v>7.2109079999999999</v>
      </c>
      <c r="G7" s="3">
        <f>ChartDataA!$F$10</f>
        <v>0.70155299999999998</v>
      </c>
      <c r="H7" s="3">
        <f>ChartDataA!$F$11</f>
        <v>8.8024690000000021</v>
      </c>
      <c r="J7" s="3">
        <f>ChartDataA!$F$1</f>
        <v>40.005690000000001</v>
      </c>
      <c r="K7" s="3">
        <f>ChartDataA!$F$2</f>
        <v>22.018730999999999</v>
      </c>
      <c r="L7" s="3" t="str">
        <f>ChartDataA!$F$3</f>
        <v>Pellets</v>
      </c>
    </row>
    <row r="8" spans="1:12">
      <c r="B8" s="3">
        <f>ChartDataA!$G$5</f>
        <v>22.903344000000001</v>
      </c>
      <c r="C8" s="3">
        <f>ChartDataA!$G$6</f>
        <v>2.2428999999998922E-2</v>
      </c>
      <c r="D8" s="3">
        <f>ChartDataA!$G$7</f>
        <v>1.6287739999999999</v>
      </c>
      <c r="E8" s="3">
        <f>ChartDataA!$G$8</f>
        <v>22.229284999999997</v>
      </c>
      <c r="F8" s="3">
        <f>ChartDataA!$G$9</f>
        <v>8.4637159999999998</v>
      </c>
      <c r="G8" s="3">
        <f>ChartDataA!$G$10</f>
        <v>0.67767499999999992</v>
      </c>
      <c r="H8" s="3">
        <f>ChartDataA!$G$11</f>
        <v>9.7058159999999987</v>
      </c>
      <c r="J8" s="3">
        <f>ChartDataA!$G$1</f>
        <v>42.705265999999995</v>
      </c>
      <c r="K8" s="3">
        <f>ChartDataA!$G$2</f>
        <v>22.925773</v>
      </c>
      <c r="L8" s="3" t="str">
        <f>ChartDataA!$G$3</f>
        <v>Pellets</v>
      </c>
    </row>
    <row r="9" spans="1:12">
      <c r="A9" s="3" t="str">
        <f>ChartDataA!$H$4</f>
        <v>yt 30 06 2011</v>
      </c>
      <c r="B9" s="3">
        <f>ChartDataA!$H$5</f>
        <v>21.748149999999999</v>
      </c>
      <c r="C9" s="3">
        <f>ChartDataA!$H$6</f>
        <v>2.4038999999998367E-2</v>
      </c>
      <c r="D9" s="3">
        <f>ChartDataA!$H$7</f>
        <v>1.176288</v>
      </c>
      <c r="E9" s="3">
        <f>ChartDataA!$H$8</f>
        <v>23.006726999999998</v>
      </c>
      <c r="F9" s="3">
        <f>ChartDataA!$H$9</f>
        <v>10.000918</v>
      </c>
      <c r="G9" s="3">
        <f>ChartDataA!$H$10</f>
        <v>0.66836899999999999</v>
      </c>
      <c r="H9" s="3">
        <f>ChartDataA!$H$11</f>
        <v>9.6227650000000011</v>
      </c>
      <c r="J9" s="3">
        <f>ChartDataA!$H$1</f>
        <v>44.475066999999996</v>
      </c>
      <c r="K9" s="3">
        <f>ChartDataA!$H$2</f>
        <v>21.772188999999997</v>
      </c>
      <c r="L9" s="3" t="str">
        <f>ChartDataA!$H$3</f>
        <v>Pellets</v>
      </c>
    </row>
    <row r="10" spans="1:12">
      <c r="B10" s="3">
        <f>ChartDataA!$I$5</f>
        <v>21.508727</v>
      </c>
      <c r="C10" s="3">
        <f>ChartDataA!$I$6</f>
        <v>1.7239000000000004E-2</v>
      </c>
      <c r="D10" s="3">
        <f>ChartDataA!$I$7</f>
        <v>0.77682299999999993</v>
      </c>
      <c r="E10" s="3">
        <f>ChartDataA!$I$8</f>
        <v>23.023177</v>
      </c>
      <c r="F10" s="3">
        <f>ChartDataA!$I$9</f>
        <v>11.432172</v>
      </c>
      <c r="G10" s="3">
        <f>ChartDataA!$I$10</f>
        <v>0.62993199999999994</v>
      </c>
      <c r="H10" s="3">
        <f>ChartDataA!$I$11</f>
        <v>10.032555000000002</v>
      </c>
      <c r="J10" s="3">
        <f>ChartDataA!$I$1</f>
        <v>45.894658999999997</v>
      </c>
      <c r="K10" s="3">
        <f>ChartDataA!$I$2</f>
        <v>21.525966</v>
      </c>
      <c r="L10" s="3" t="str">
        <f>ChartDataA!$I$3</f>
        <v>Pellets</v>
      </c>
    </row>
    <row r="11" spans="1:12">
      <c r="B11" s="3">
        <f>ChartDataA!$J$5</f>
        <v>21.951231</v>
      </c>
      <c r="C11" s="3">
        <f>ChartDataA!$J$6</f>
        <v>1.4379999999999171E-2</v>
      </c>
      <c r="D11" s="3">
        <f>ChartDataA!$J$7</f>
        <v>0.31128299999999998</v>
      </c>
      <c r="E11" s="3">
        <f>ChartDataA!$J$8</f>
        <v>22.820141</v>
      </c>
      <c r="F11" s="3">
        <f>ChartDataA!$J$9</f>
        <v>12.692102</v>
      </c>
      <c r="G11" s="3">
        <f>ChartDataA!$J$10</f>
        <v>0.66916100000000001</v>
      </c>
      <c r="H11" s="3">
        <f>ChartDataA!$J$11</f>
        <v>9.969623999999996</v>
      </c>
      <c r="J11" s="3">
        <f>ChartDataA!$J$1</f>
        <v>46.462311</v>
      </c>
      <c r="K11" s="3">
        <f>ChartDataA!$J$2</f>
        <v>21.965610999999999</v>
      </c>
      <c r="L11" s="3" t="str">
        <f>ChartDataA!$J$3</f>
        <v>Pellets</v>
      </c>
    </row>
    <row r="12" spans="1:12">
      <c r="B12" s="3">
        <f>ChartDataA!$K$5</f>
        <v>20.378026999999999</v>
      </c>
      <c r="C12" s="3">
        <f>ChartDataA!$K$6</f>
        <v>1.4379999999999171E-2</v>
      </c>
      <c r="D12" s="3">
        <f>ChartDataA!$K$7</f>
        <v>0.74391399999999996</v>
      </c>
      <c r="E12" s="3">
        <f>ChartDataA!$K$8</f>
        <v>22.522151999999998</v>
      </c>
      <c r="F12" s="3">
        <f>ChartDataA!$K$9</f>
        <v>13.849767</v>
      </c>
      <c r="G12" s="3">
        <f>ChartDataA!$K$10</f>
        <v>0.70356599999999991</v>
      </c>
      <c r="H12" s="3">
        <f>ChartDataA!$K$11</f>
        <v>9.9578759999999988</v>
      </c>
      <c r="J12" s="3">
        <f>ChartDataA!$K$1</f>
        <v>47.777274999999996</v>
      </c>
      <c r="K12" s="3">
        <f>ChartDataA!$K$2</f>
        <v>20.392406999999999</v>
      </c>
      <c r="L12" s="3" t="str">
        <f>ChartDataA!$K$3</f>
        <v>Pellets</v>
      </c>
    </row>
    <row r="13" spans="1:12">
      <c r="B13" s="3">
        <f>ChartDataA!$L$5</f>
        <v>18.067076</v>
      </c>
      <c r="C13" s="3">
        <f>ChartDataA!$L$6</f>
        <v>1.0365999999997655E-2</v>
      </c>
      <c r="D13" s="3">
        <f>ChartDataA!$L$7</f>
        <v>2.0786189999999998</v>
      </c>
      <c r="E13" s="3">
        <f>ChartDataA!$L$8</f>
        <v>23.410723999999998</v>
      </c>
      <c r="F13" s="3">
        <f>ChartDataA!$L$9</f>
        <v>15.137127</v>
      </c>
      <c r="G13" s="3">
        <f>ChartDataA!$L$10</f>
        <v>0.80313499999999993</v>
      </c>
      <c r="H13" s="3">
        <f>ChartDataA!$L$11</f>
        <v>7.7334670000000045</v>
      </c>
      <c r="J13" s="3">
        <f>ChartDataA!$L$1</f>
        <v>49.163072</v>
      </c>
      <c r="K13" s="3">
        <f>ChartDataA!$L$2</f>
        <v>18.077441999999998</v>
      </c>
      <c r="L13" s="3" t="str">
        <f>ChartDataA!$L$3</f>
        <v>Pellets</v>
      </c>
    </row>
    <row r="14" spans="1:12">
      <c r="B14" s="3">
        <f>ChartDataA!$M$5</f>
        <v>18.118622999999999</v>
      </c>
      <c r="C14" s="3">
        <f>ChartDataA!$M$6</f>
        <v>1.0366000000001208E-2</v>
      </c>
      <c r="D14" s="3">
        <f>ChartDataA!$M$7</f>
        <v>2.7365029999999999</v>
      </c>
      <c r="E14" s="3">
        <f>ChartDataA!$M$8</f>
        <v>23.401143999999999</v>
      </c>
      <c r="F14" s="3">
        <f>ChartDataA!$M$9</f>
        <v>16.254937999999999</v>
      </c>
      <c r="G14" s="3">
        <f>ChartDataA!$M$10</f>
        <v>0.89898199999999995</v>
      </c>
      <c r="H14" s="3">
        <f>ChartDataA!$M$11</f>
        <v>7.6447070000000039</v>
      </c>
      <c r="J14" s="3">
        <f>ChartDataA!$M$1</f>
        <v>50.936273999999997</v>
      </c>
      <c r="K14" s="3">
        <f>ChartDataA!$M$2</f>
        <v>18.128989000000001</v>
      </c>
      <c r="L14" s="3" t="str">
        <f>ChartDataA!$M$3</f>
        <v>Pellets</v>
      </c>
    </row>
    <row r="15" spans="1:12">
      <c r="A15" s="3" t="str">
        <f>ChartDataA!$N$4</f>
        <v>yt 31 12 2011</v>
      </c>
      <c r="B15" s="3">
        <f>ChartDataA!$N$5</f>
        <v>17.928079999999998</v>
      </c>
      <c r="C15" s="3">
        <f>ChartDataA!$N$6</f>
        <v>7.0510000000005846E-3</v>
      </c>
      <c r="D15" s="3">
        <f>ChartDataA!$N$7</f>
        <v>3.1495579999999999</v>
      </c>
      <c r="E15" s="3">
        <f>ChartDataA!$N$8</f>
        <v>22.485598</v>
      </c>
      <c r="F15" s="3">
        <f>ChartDataA!$N$9</f>
        <v>16.675183999999998</v>
      </c>
      <c r="G15" s="3">
        <f>ChartDataA!$N$10</f>
        <v>0.97015299999999993</v>
      </c>
      <c r="H15" s="3">
        <f>ChartDataA!$N$11</f>
        <v>6.9620999999999995</v>
      </c>
      <c r="J15" s="3">
        <f>ChartDataA!$N$1</f>
        <v>50.242592999999999</v>
      </c>
      <c r="K15" s="3">
        <f>ChartDataA!$N$2</f>
        <v>17.935130999999998</v>
      </c>
      <c r="L15" s="3" t="str">
        <f>ChartDataA!$N$3</f>
        <v>Pellets</v>
      </c>
    </row>
    <row r="16" spans="1:12">
      <c r="B16" s="3">
        <f>ChartDataA!$O$5</f>
        <v>17.505250999999998</v>
      </c>
      <c r="C16" s="3">
        <f>ChartDataA!$O$6</f>
        <v>2.3900000000018906E-3</v>
      </c>
      <c r="D16" s="3">
        <f>ChartDataA!$O$7</f>
        <v>3.1268069999999999</v>
      </c>
      <c r="E16" s="3">
        <f>ChartDataA!$O$8</f>
        <v>22.537589000000001</v>
      </c>
      <c r="F16" s="3">
        <f>ChartDataA!$O$9</f>
        <v>16.768743999999998</v>
      </c>
      <c r="G16" s="3">
        <f>ChartDataA!$O$10</f>
        <v>1.076573</v>
      </c>
      <c r="H16" s="3">
        <f>ChartDataA!$O$11</f>
        <v>7.3403649999999985</v>
      </c>
      <c r="J16" s="3">
        <f>ChartDataA!$O$1</f>
        <v>50.850077999999996</v>
      </c>
      <c r="K16" s="3">
        <f>ChartDataA!$O$2</f>
        <v>17.507641</v>
      </c>
      <c r="L16" s="3" t="str">
        <f>ChartDataA!$O$3</f>
        <v>Pellets</v>
      </c>
    </row>
    <row r="17" spans="1:12">
      <c r="B17" s="3">
        <f>ChartDataA!$P$5</f>
        <v>16.179715999999999</v>
      </c>
      <c r="C17" s="3">
        <f>ChartDataA!$P$6</f>
        <v>2.3900000000018906E-3</v>
      </c>
      <c r="D17" s="3">
        <f>ChartDataA!$P$7</f>
        <v>3.549912</v>
      </c>
      <c r="E17" s="3">
        <f>ChartDataA!$P$8</f>
        <v>23.905104999999999</v>
      </c>
      <c r="F17" s="3">
        <f>ChartDataA!$P$9</f>
        <v>17.717126999999998</v>
      </c>
      <c r="G17" s="3">
        <f>ChartDataA!$P$10</f>
        <v>1.2473729999999998</v>
      </c>
      <c r="H17" s="3">
        <f>ChartDataA!$P$11</f>
        <v>6.5258600000000015</v>
      </c>
      <c r="J17" s="3">
        <f>ChartDataA!$P$1</f>
        <v>52.945377000000001</v>
      </c>
      <c r="K17" s="3">
        <f>ChartDataA!$P$2</f>
        <v>16.182106000000001</v>
      </c>
      <c r="L17" s="3" t="str">
        <f>ChartDataA!$P$3</f>
        <v>Pellets</v>
      </c>
    </row>
    <row r="18" spans="1:12">
      <c r="B18" s="3">
        <f>ChartDataA!$Q$5</f>
        <v>15.474136</v>
      </c>
      <c r="C18" s="3">
        <f>ChartDataA!$Q$6</f>
        <v>2.3900000000001143E-3</v>
      </c>
      <c r="D18" s="3">
        <f>ChartDataA!$Q$7</f>
        <v>3.4301839999999997</v>
      </c>
      <c r="E18" s="3">
        <f>ChartDataA!$Q$8</f>
        <v>23.397397999999999</v>
      </c>
      <c r="F18" s="3">
        <f>ChartDataA!$Q$9</f>
        <v>19.687100999999998</v>
      </c>
      <c r="G18" s="3">
        <f>ChartDataA!$Q$10</f>
        <v>1.2924059999999999</v>
      </c>
      <c r="H18" s="3">
        <f>ChartDataA!$Q$11</f>
        <v>6.2423939999999973</v>
      </c>
      <c r="J18" s="3">
        <f>ChartDataA!$Q$1</f>
        <v>54.049482999999995</v>
      </c>
      <c r="K18" s="3">
        <f>ChartDataA!$Q$2</f>
        <v>15.476526</v>
      </c>
      <c r="L18" s="3" t="str">
        <f>ChartDataA!$Q$3</f>
        <v>Pellets</v>
      </c>
    </row>
    <row r="19" spans="1:12">
      <c r="B19" s="3">
        <f>ChartDataA!$R$5</f>
        <v>15.688927</v>
      </c>
      <c r="C19" s="3">
        <f>ChartDataA!$R$6</f>
        <v>2.3900000000001143E-3</v>
      </c>
      <c r="D19" s="3">
        <f>ChartDataA!$R$7</f>
        <v>4.2452379999999996</v>
      </c>
      <c r="E19" s="3">
        <f>ChartDataA!$R$8</f>
        <v>24.640218999999998</v>
      </c>
      <c r="F19" s="3">
        <f>ChartDataA!$R$9</f>
        <v>18.499858</v>
      </c>
      <c r="G19" s="3">
        <f>ChartDataA!$R$10</f>
        <v>1.3642109999999998</v>
      </c>
      <c r="H19" s="3">
        <f>ChartDataA!$R$11</f>
        <v>6.2051820000000006</v>
      </c>
      <c r="J19" s="3">
        <f>ChartDataA!$R$1</f>
        <v>54.954707999999997</v>
      </c>
      <c r="K19" s="3">
        <f>ChartDataA!$R$2</f>
        <v>15.691317</v>
      </c>
      <c r="L19" s="3" t="str">
        <f>ChartDataA!$R$3</f>
        <v>Pellets</v>
      </c>
    </row>
    <row r="20" spans="1:12">
      <c r="B20" s="3">
        <f>ChartDataA!$S$5</f>
        <v>14.592302</v>
      </c>
      <c r="C20" s="3">
        <f>ChartDataA!$S$6</f>
        <v>2.3900000000001143E-3</v>
      </c>
      <c r="D20" s="3">
        <f>ChartDataA!$S$7</f>
        <v>5.8222639999999997</v>
      </c>
      <c r="E20" s="3">
        <f>ChartDataA!$S$8</f>
        <v>23.10061</v>
      </c>
      <c r="F20" s="3">
        <f>ChartDataA!$S$9</f>
        <v>19.570550999999998</v>
      </c>
      <c r="G20" s="3">
        <f>ChartDataA!$S$10</f>
        <v>1.4404029999999999</v>
      </c>
      <c r="H20" s="3">
        <f>ChartDataA!$S$11</f>
        <v>5.1659839999999946</v>
      </c>
      <c r="J20" s="3">
        <f>ChartDataA!$S$1</f>
        <v>55.099812</v>
      </c>
      <c r="K20" s="3">
        <f>ChartDataA!$S$2</f>
        <v>14.594692</v>
      </c>
      <c r="L20" s="3" t="str">
        <f>ChartDataA!$S$3</f>
        <v>Pellets</v>
      </c>
    </row>
    <row r="21" spans="1:12">
      <c r="A21" s="3" t="str">
        <f>ChartDataA!$T$4</f>
        <v>yt 30 06 2012</v>
      </c>
      <c r="B21" s="3">
        <f>ChartDataA!$T$5</f>
        <v>14.253487</v>
      </c>
      <c r="C21" s="3">
        <f>ChartDataA!$T$6</f>
        <v>7.7999999999889269E-4</v>
      </c>
      <c r="D21" s="3">
        <f>ChartDataA!$T$7</f>
        <v>7.5098889999999994</v>
      </c>
      <c r="E21" s="3">
        <f>ChartDataA!$T$8</f>
        <v>21.808737000000001</v>
      </c>
      <c r="F21" s="3">
        <f>ChartDataA!$T$9</f>
        <v>20.106324000000001</v>
      </c>
      <c r="G21" s="3">
        <f>ChartDataA!$T$10</f>
        <v>1.4699929999999999</v>
      </c>
      <c r="H21" s="3">
        <f>ChartDataA!$T$11</f>
        <v>5.9435909999999907</v>
      </c>
      <c r="J21" s="3">
        <f>ChartDataA!$T$1</f>
        <v>56.838533999999996</v>
      </c>
      <c r="K21" s="3">
        <f>ChartDataA!$T$2</f>
        <v>14.254266999999999</v>
      </c>
      <c r="L21" s="3" t="str">
        <f>ChartDataA!$T$3</f>
        <v>Pellets</v>
      </c>
    </row>
    <row r="22" spans="1:12">
      <c r="B22" s="3">
        <f>ChartDataA!$U$5</f>
        <v>12.96374</v>
      </c>
      <c r="C22" s="3">
        <f>ChartDataA!$U$6</f>
        <v>7.8000000000066905E-4</v>
      </c>
      <c r="D22" s="3">
        <f>ChartDataA!$U$7</f>
        <v>9.5939800000000002</v>
      </c>
      <c r="E22" s="3">
        <f>ChartDataA!$U$8</f>
        <v>23.03088</v>
      </c>
      <c r="F22" s="3">
        <f>ChartDataA!$U$9</f>
        <v>20.643169999999998</v>
      </c>
      <c r="G22" s="3">
        <f>ChartDataA!$U$10</f>
        <v>1.4902799999999998</v>
      </c>
      <c r="H22" s="3">
        <f>ChartDataA!$U$11</f>
        <v>5.4054940000000045</v>
      </c>
      <c r="J22" s="3">
        <f>ChartDataA!$U$1</f>
        <v>60.163803999999999</v>
      </c>
      <c r="K22" s="3">
        <f>ChartDataA!$U$2</f>
        <v>12.96452</v>
      </c>
      <c r="L22" s="3" t="str">
        <f>ChartDataA!$U$3</f>
        <v>Pellets</v>
      </c>
    </row>
    <row r="23" spans="1:12">
      <c r="B23" s="3">
        <f>ChartDataA!$V$5</f>
        <v>12.851008999999999</v>
      </c>
      <c r="C23" s="3">
        <f>ChartDataA!$V$6</f>
        <v>7.8000000000066905E-4</v>
      </c>
      <c r="D23" s="3">
        <f>ChartDataA!$V$7</f>
        <v>10.453426</v>
      </c>
      <c r="E23" s="3">
        <f>ChartDataA!$V$8</f>
        <v>23.878076999999998</v>
      </c>
      <c r="F23" s="3">
        <f>ChartDataA!$V$9</f>
        <v>20.883796999999998</v>
      </c>
      <c r="G23" s="3">
        <f>ChartDataA!$V$10</f>
        <v>1.4943549999999999</v>
      </c>
      <c r="H23" s="3">
        <f>ChartDataA!$V$11</f>
        <v>5.3543480000000017</v>
      </c>
      <c r="J23" s="3">
        <f>ChartDataA!$V$1</f>
        <v>62.064003</v>
      </c>
      <c r="K23" s="3">
        <f>ChartDataA!$V$2</f>
        <v>12.851789</v>
      </c>
      <c r="L23" s="3" t="str">
        <f>ChartDataA!$V$3</f>
        <v>Pellets</v>
      </c>
    </row>
    <row r="24" spans="1:12">
      <c r="B24" s="3">
        <f>ChartDataA!$W$5</f>
        <v>12.282890999999999</v>
      </c>
      <c r="C24" s="3">
        <f>ChartDataA!$W$6</f>
        <v>7.8000000000066905E-4</v>
      </c>
      <c r="D24" s="3">
        <f>ChartDataA!$W$7</f>
        <v>10.962959999999999</v>
      </c>
      <c r="E24" s="3">
        <f>ChartDataA!$W$8</f>
        <v>23.670805999999999</v>
      </c>
      <c r="F24" s="3">
        <f>ChartDataA!$W$9</f>
        <v>19.38081</v>
      </c>
      <c r="G24" s="3">
        <f>ChartDataA!$W$10</f>
        <v>1.4940599999999999</v>
      </c>
      <c r="H24" s="3">
        <f>ChartDataA!$W$11</f>
        <v>5.2363110000000077</v>
      </c>
      <c r="J24" s="3">
        <f>ChartDataA!$W$1</f>
        <v>60.744946999999996</v>
      </c>
      <c r="K24" s="3">
        <f>ChartDataA!$W$2</f>
        <v>12.283671</v>
      </c>
      <c r="L24" s="3" t="str">
        <f>ChartDataA!$W$3</f>
        <v>Pellets</v>
      </c>
    </row>
    <row r="25" spans="1:12">
      <c r="B25" s="3">
        <f>ChartDataA!$X$5</f>
        <v>12.244308</v>
      </c>
      <c r="C25" s="3">
        <f>ChartDataA!$X$6</f>
        <v>0</v>
      </c>
      <c r="D25" s="3">
        <f>ChartDataA!$X$7</f>
        <v>10.537455999999999</v>
      </c>
      <c r="E25" s="3">
        <f>ChartDataA!$X$8</f>
        <v>25.878285999999999</v>
      </c>
      <c r="F25" s="3">
        <f>ChartDataA!$X$9</f>
        <v>19.197437000000001</v>
      </c>
      <c r="G25" s="3">
        <f>ChartDataA!$X$10</f>
        <v>1.6330359999999999</v>
      </c>
      <c r="H25" s="3">
        <f>ChartDataA!$X$11</f>
        <v>5.1905710000000056</v>
      </c>
      <c r="J25" s="3">
        <f>ChartDataA!$X$1</f>
        <v>62.436785999999998</v>
      </c>
      <c r="K25" s="3">
        <f>ChartDataA!$X$2</f>
        <v>12.244308</v>
      </c>
      <c r="L25" s="3" t="str">
        <f>ChartDataA!$X$3</f>
        <v>Pellets</v>
      </c>
    </row>
    <row r="26" spans="1:12">
      <c r="B26" s="3">
        <f>ChartDataA!$Y$5</f>
        <v>11.975439</v>
      </c>
      <c r="C26" s="3">
        <f>ChartDataA!$Y$6</f>
        <v>4.6719999999993433E-3</v>
      </c>
      <c r="D26" s="3">
        <f>ChartDataA!$Y$7</f>
        <v>9.8679299999999994</v>
      </c>
      <c r="E26" s="3">
        <f>ChartDataA!$Y$8</f>
        <v>26.797425999999998</v>
      </c>
      <c r="F26" s="3">
        <f>ChartDataA!$Y$9</f>
        <v>17.343194999999998</v>
      </c>
      <c r="G26" s="3">
        <f>ChartDataA!$Y$10</f>
        <v>1.8775609999999998</v>
      </c>
      <c r="H26" s="3">
        <f>ChartDataA!$Y$11</f>
        <v>5.1210009999999997</v>
      </c>
      <c r="J26" s="3">
        <f>ChartDataA!$Y$1</f>
        <v>61.007112999999997</v>
      </c>
      <c r="K26" s="3">
        <f>ChartDataA!$Y$2</f>
        <v>11.980110999999999</v>
      </c>
      <c r="L26" s="3" t="str">
        <f>ChartDataA!$Y$3</f>
        <v>Pellets</v>
      </c>
    </row>
    <row r="27" spans="1:12">
      <c r="A27" s="3" t="str">
        <f>ChartDataA!$Z$4</f>
        <v>yt 31 12 2012</v>
      </c>
      <c r="B27" s="3">
        <f>ChartDataA!$Z$5</f>
        <v>12.653912</v>
      </c>
      <c r="C27" s="3">
        <f>ChartDataA!$Z$6</f>
        <v>4.6719999999993433E-3</v>
      </c>
      <c r="D27" s="3">
        <f>ChartDataA!$Z$7</f>
        <v>9.4490540000000003</v>
      </c>
      <c r="E27" s="3">
        <f>ChartDataA!$Z$8</f>
        <v>27.330421999999999</v>
      </c>
      <c r="F27" s="3">
        <f>ChartDataA!$Z$9</f>
        <v>17.302569999999999</v>
      </c>
      <c r="G27" s="3">
        <f>ChartDataA!$Z$10</f>
        <v>2.182429</v>
      </c>
      <c r="H27" s="3">
        <f>ChartDataA!$Z$11</f>
        <v>4.1197889999999902</v>
      </c>
      <c r="J27" s="3">
        <f>ChartDataA!$Z$1</f>
        <v>60.384263999999995</v>
      </c>
      <c r="K27" s="3">
        <f>ChartDataA!$Z$2</f>
        <v>12.658583999999999</v>
      </c>
      <c r="L27" s="3" t="str">
        <f>ChartDataA!$Z$3</f>
        <v>Pellets</v>
      </c>
    </row>
    <row r="28" spans="1:12">
      <c r="B28" s="3">
        <f>ChartDataA!$AA$5</f>
        <v>11.966305999999999</v>
      </c>
      <c r="C28" s="3">
        <f>ChartDataA!$AA$6</f>
        <v>4.6719999999993433E-3</v>
      </c>
      <c r="D28" s="3">
        <f>ChartDataA!$AA$7</f>
        <v>9.452871</v>
      </c>
      <c r="E28" s="3">
        <f>ChartDataA!$AA$8</f>
        <v>29.125166</v>
      </c>
      <c r="F28" s="3">
        <f>ChartDataA!$AA$9</f>
        <v>17.365565999999998</v>
      </c>
      <c r="G28" s="3">
        <f>ChartDataA!$AA$10</f>
        <v>3.2585769999999998</v>
      </c>
      <c r="H28" s="3">
        <f>ChartDataA!$AA$11</f>
        <v>3.6875009999999975</v>
      </c>
      <c r="J28" s="3">
        <f>ChartDataA!$AA$1</f>
        <v>62.889680999999996</v>
      </c>
      <c r="K28" s="3">
        <f>ChartDataA!$AA$2</f>
        <v>11.970977999999999</v>
      </c>
      <c r="L28" s="3" t="str">
        <f>ChartDataA!$AA$3</f>
        <v>Pellets</v>
      </c>
    </row>
    <row r="29" spans="1:12">
      <c r="B29" s="3">
        <f>ChartDataA!$AB$5</f>
        <v>13.50184</v>
      </c>
      <c r="C29" s="3">
        <f>ChartDataA!$AB$6</f>
        <v>4.6719999999993433E-3</v>
      </c>
      <c r="D29" s="3">
        <f>ChartDataA!$AB$7</f>
        <v>9.0714360000000003</v>
      </c>
      <c r="E29" s="3">
        <f>ChartDataA!$AB$8</f>
        <v>30.062284999999999</v>
      </c>
      <c r="F29" s="3">
        <f>ChartDataA!$AB$9</f>
        <v>16.744467999999998</v>
      </c>
      <c r="G29" s="3">
        <f>ChartDataA!$AB$10</f>
        <v>3.6354519999999999</v>
      </c>
      <c r="H29" s="3">
        <f>ChartDataA!$AB$11</f>
        <v>2.9384839999999954</v>
      </c>
      <c r="J29" s="3">
        <f>ChartDataA!$AB$1</f>
        <v>62.452124999999995</v>
      </c>
      <c r="K29" s="3">
        <f>ChartDataA!$AB$2</f>
        <v>13.506511999999999</v>
      </c>
      <c r="L29" s="3" t="str">
        <f>ChartDataA!$AB$3</f>
        <v>Pellets</v>
      </c>
    </row>
    <row r="30" spans="1:12">
      <c r="B30" s="3">
        <f>ChartDataA!$AC$5</f>
        <v>12.344527999999999</v>
      </c>
      <c r="C30" s="3">
        <f>ChartDataA!$AC$6</f>
        <v>4.6720000000011197E-3</v>
      </c>
      <c r="D30" s="3">
        <f>ChartDataA!$AC$7</f>
        <v>9.1459669999999988</v>
      </c>
      <c r="E30" s="3">
        <f>ChartDataA!$AC$8</f>
        <v>31.440080999999999</v>
      </c>
      <c r="F30" s="3">
        <f>ChartDataA!$AC$9</f>
        <v>14.945387999999999</v>
      </c>
      <c r="G30" s="3">
        <f>ChartDataA!$AC$10</f>
        <v>4.0678849999999995</v>
      </c>
      <c r="H30" s="3">
        <f>ChartDataA!$AC$11</f>
        <v>3.967131000000002</v>
      </c>
      <c r="J30" s="3">
        <f>ChartDataA!$AC$1</f>
        <v>63.566451999999998</v>
      </c>
      <c r="K30" s="3">
        <f>ChartDataA!$AC$2</f>
        <v>12.3492</v>
      </c>
      <c r="L30" s="3" t="str">
        <f>ChartDataA!$AC$3</f>
        <v>Pellets</v>
      </c>
    </row>
    <row r="31" spans="1:12">
      <c r="B31" s="3">
        <f>ChartDataA!$AD$5</f>
        <v>16.163876999999999</v>
      </c>
      <c r="C31" s="3">
        <f>ChartDataA!$AD$6</f>
        <v>4.6719999999993433E-3</v>
      </c>
      <c r="D31" s="3">
        <f>ChartDataA!$AD$7</f>
        <v>8.3566190000000002</v>
      </c>
      <c r="E31" s="3">
        <f>ChartDataA!$AD$8</f>
        <v>32.647028999999996</v>
      </c>
      <c r="F31" s="3">
        <f>ChartDataA!$AD$9</f>
        <v>14.687393999999999</v>
      </c>
      <c r="G31" s="3">
        <f>ChartDataA!$AD$10</f>
        <v>4.4575719999999999</v>
      </c>
      <c r="H31" s="3">
        <f>ChartDataA!$AD$11</f>
        <v>5.0566419999999965</v>
      </c>
      <c r="J31" s="3">
        <f>ChartDataA!$AD$1</f>
        <v>65.205255999999991</v>
      </c>
      <c r="K31" s="3">
        <f>ChartDataA!$AD$2</f>
        <v>16.168548999999999</v>
      </c>
      <c r="L31" s="3" t="str">
        <f>ChartDataA!$AD$3</f>
        <v>Pellets</v>
      </c>
    </row>
    <row r="32" spans="1:12">
      <c r="B32" s="3">
        <f>ChartDataA!$AE$5</f>
        <v>18.902269</v>
      </c>
      <c r="C32" s="3">
        <f>ChartDataA!$AE$6</f>
        <v>4.6719999999993433E-3</v>
      </c>
      <c r="D32" s="3">
        <f>ChartDataA!$AE$7</f>
        <v>6.7614909999999995</v>
      </c>
      <c r="E32" s="3">
        <f>ChartDataA!$AE$8</f>
        <v>33.61347</v>
      </c>
      <c r="F32" s="3">
        <f>ChartDataA!$AE$9</f>
        <v>13.008673999999999</v>
      </c>
      <c r="G32" s="3">
        <f>ChartDataA!$AE$10</f>
        <v>4.7175889999999994</v>
      </c>
      <c r="H32" s="3">
        <f>ChartDataA!$AE$11</f>
        <v>5.6377140000000026</v>
      </c>
      <c r="J32" s="3">
        <f>ChartDataA!$AE$1</f>
        <v>63.738937999999997</v>
      </c>
      <c r="K32" s="3">
        <f>ChartDataA!$AE$2</f>
        <v>18.906941</v>
      </c>
      <c r="L32" s="3" t="str">
        <f>ChartDataA!$AE$3</f>
        <v>Pellets</v>
      </c>
    </row>
    <row r="33" spans="1:12">
      <c r="A33" s="3" t="str">
        <f>ChartDataA!$AF$4</f>
        <v>yt 30 06 2013</v>
      </c>
      <c r="B33" s="3">
        <f>ChartDataA!$AF$5</f>
        <v>20.764230999999999</v>
      </c>
      <c r="C33" s="3">
        <f>ChartDataA!$AF$6</f>
        <v>4.6719999999993433E-3</v>
      </c>
      <c r="D33" s="3">
        <f>ChartDataA!$AF$7</f>
        <v>5.7071549999999993</v>
      </c>
      <c r="E33" s="3">
        <f>ChartDataA!$AF$8</f>
        <v>34.869002999999999</v>
      </c>
      <c r="F33" s="3">
        <f>ChartDataA!$AF$9</f>
        <v>11.672927999999999</v>
      </c>
      <c r="G33" s="3">
        <f>ChartDataA!$AF$10</f>
        <v>5.0390160000000002</v>
      </c>
      <c r="H33" s="3">
        <f>ChartDataA!$AF$11</f>
        <v>6.2080290000000034</v>
      </c>
      <c r="J33" s="3">
        <f>ChartDataA!$AF$1</f>
        <v>63.496130999999998</v>
      </c>
      <c r="K33" s="3">
        <f>ChartDataA!$AF$2</f>
        <v>20.768902999999998</v>
      </c>
      <c r="L33" s="3" t="str">
        <f>ChartDataA!$AF$3</f>
        <v>Pellets</v>
      </c>
    </row>
    <row r="34" spans="1:12">
      <c r="B34" s="3">
        <f>ChartDataA!$AG$5</f>
        <v>23.024207000000001</v>
      </c>
      <c r="C34" s="3">
        <f>ChartDataA!$AG$6</f>
        <v>4.6719999999993433E-3</v>
      </c>
      <c r="D34" s="3">
        <f>ChartDataA!$AG$7</f>
        <v>4.3246139999999995</v>
      </c>
      <c r="E34" s="3">
        <f>ChartDataA!$AG$8</f>
        <v>32.495654000000002</v>
      </c>
      <c r="F34" s="3">
        <f>ChartDataA!$AG$9</f>
        <v>10.214990999999999</v>
      </c>
      <c r="G34" s="3">
        <f>ChartDataA!$AG$10</f>
        <v>5.4621849999999998</v>
      </c>
      <c r="H34" s="3">
        <f>ChartDataA!$AG$11</f>
        <v>6.2855510000000052</v>
      </c>
      <c r="J34" s="3">
        <f>ChartDataA!$AG$1</f>
        <v>58.782995</v>
      </c>
      <c r="K34" s="3">
        <f>ChartDataA!$AG$2</f>
        <v>23.028879</v>
      </c>
      <c r="L34" s="3" t="str">
        <f>ChartDataA!$AG$3</f>
        <v>Pellets</v>
      </c>
    </row>
    <row r="35" spans="1:12">
      <c r="B35" s="3">
        <f>ChartDataA!$AH$5</f>
        <v>26.697758999999998</v>
      </c>
      <c r="C35" s="3">
        <f>ChartDataA!$AH$6</f>
        <v>4.6719999999993433E-3</v>
      </c>
      <c r="D35" s="3">
        <f>ChartDataA!$AH$7</f>
        <v>3.9739229999999997</v>
      </c>
      <c r="E35" s="3">
        <f>ChartDataA!$AH$8</f>
        <v>32.580985999999996</v>
      </c>
      <c r="F35" s="3">
        <f>ChartDataA!$AH$9</f>
        <v>8.9001479999999997</v>
      </c>
      <c r="G35" s="3">
        <f>ChartDataA!$AH$10</f>
        <v>6.0651829999999993</v>
      </c>
      <c r="H35" s="3">
        <f>ChartDataA!$AH$11</f>
        <v>7.0496380000000016</v>
      </c>
      <c r="J35" s="3">
        <f>ChartDataA!$AH$1</f>
        <v>58.569877999999996</v>
      </c>
      <c r="K35" s="3">
        <f>ChartDataA!$AH$2</f>
        <v>26.702430999999997</v>
      </c>
      <c r="L35" s="3" t="str">
        <f>ChartDataA!$AH$3</f>
        <v>Pellets</v>
      </c>
    </row>
    <row r="36" spans="1:12">
      <c r="B36" s="3">
        <f>ChartDataA!$AI$5</f>
        <v>29.644204999999999</v>
      </c>
      <c r="C36" s="3">
        <f>ChartDataA!$AI$6</f>
        <v>4.6719999999993433E-3</v>
      </c>
      <c r="D36" s="3">
        <f>ChartDataA!$AI$7</f>
        <v>3.01233</v>
      </c>
      <c r="E36" s="3">
        <f>ChartDataA!$AI$8</f>
        <v>33.553942999999997</v>
      </c>
      <c r="F36" s="3">
        <f>ChartDataA!$AI$9</f>
        <v>9.3572249999999997</v>
      </c>
      <c r="G36" s="3">
        <f>ChartDataA!$AI$10</f>
        <v>7.2167859999999999</v>
      </c>
      <c r="H36" s="3">
        <f>ChartDataA!$AI$11</f>
        <v>8.2338030000000018</v>
      </c>
      <c r="J36" s="3">
        <f>ChartDataA!$AI$1</f>
        <v>61.374086999999996</v>
      </c>
      <c r="K36" s="3">
        <f>ChartDataA!$AI$2</f>
        <v>29.648876999999999</v>
      </c>
      <c r="L36" s="3" t="str">
        <f>ChartDataA!$AI$3</f>
        <v>Pellets</v>
      </c>
    </row>
    <row r="37" spans="1:12">
      <c r="B37" s="3">
        <f>ChartDataA!$AJ$5</f>
        <v>32.025418999999999</v>
      </c>
      <c r="C37" s="3">
        <f>ChartDataA!$AJ$6</f>
        <v>5.1569999999969696E-3</v>
      </c>
      <c r="D37" s="3">
        <f>ChartDataA!$AJ$7</f>
        <v>2.1352479999999998</v>
      </c>
      <c r="E37" s="3">
        <f>ChartDataA!$AJ$8</f>
        <v>33.153780999999995</v>
      </c>
      <c r="F37" s="3">
        <f>ChartDataA!$AJ$9</f>
        <v>10.461502999999999</v>
      </c>
      <c r="G37" s="3">
        <f>ChartDataA!$AJ$10</f>
        <v>8.7309559999999991</v>
      </c>
      <c r="H37" s="3">
        <f>ChartDataA!$AJ$11</f>
        <v>8.4575360000000046</v>
      </c>
      <c r="J37" s="3">
        <f>ChartDataA!$AJ$1</f>
        <v>62.939023999999996</v>
      </c>
      <c r="K37" s="3">
        <f>ChartDataA!$AJ$2</f>
        <v>32.030575999999996</v>
      </c>
      <c r="L37" s="3" t="str">
        <f>ChartDataA!$AJ$3</f>
        <v>Pellets</v>
      </c>
    </row>
    <row r="38" spans="1:12">
      <c r="B38" s="3">
        <f>ChartDataA!$AK$5</f>
        <v>32.818106999999998</v>
      </c>
      <c r="C38" s="3">
        <f>ChartDataA!$AK$6</f>
        <v>8.3399999999755892E-4</v>
      </c>
      <c r="D38" s="3">
        <f>ChartDataA!$AK$7</f>
        <v>2.18581</v>
      </c>
      <c r="E38" s="3">
        <f>ChartDataA!$AK$8</f>
        <v>32.534272000000001</v>
      </c>
      <c r="F38" s="3">
        <f>ChartDataA!$AK$9</f>
        <v>10.916698</v>
      </c>
      <c r="G38" s="3">
        <f>ChartDataA!$AK$10</f>
        <v>9.6200479999999988</v>
      </c>
      <c r="H38" s="3">
        <f>ChartDataA!$AK$11</f>
        <v>10.420079999999999</v>
      </c>
      <c r="J38" s="3">
        <f>ChartDataA!$AK$1</f>
        <v>65.676907999999997</v>
      </c>
      <c r="K38" s="3">
        <f>ChartDataA!$AK$2</f>
        <v>32.818940999999995</v>
      </c>
      <c r="L38" s="3" t="str">
        <f>ChartDataA!$AK$3</f>
        <v>Pellets</v>
      </c>
    </row>
    <row r="39" spans="1:12">
      <c r="A39" s="3" t="str">
        <f>ChartDataA!$AL$4</f>
        <v>yt 31 12 2013</v>
      </c>
      <c r="B39" s="3">
        <f>ChartDataA!$AL$5</f>
        <v>36.078023000000002</v>
      </c>
      <c r="C39" s="3">
        <f>ChartDataA!$AL$6</f>
        <v>1.4539999999954034E-3</v>
      </c>
      <c r="D39" s="3">
        <f>ChartDataA!$AL$7</f>
        <v>3.3916029999999999</v>
      </c>
      <c r="E39" s="3">
        <f>ChartDataA!$AL$8</f>
        <v>31.512936999999997</v>
      </c>
      <c r="F39" s="3">
        <f>ChartDataA!$AL$9</f>
        <v>9.7998539999999998</v>
      </c>
      <c r="G39" s="3">
        <f>ChartDataA!$AL$10</f>
        <v>10.149533</v>
      </c>
      <c r="H39" s="3">
        <f>ChartDataA!$AL$11</f>
        <v>11.445471000000005</v>
      </c>
      <c r="J39" s="3">
        <f>ChartDataA!$AL$1</f>
        <v>66.299397999999997</v>
      </c>
      <c r="K39" s="3">
        <f>ChartDataA!$AL$2</f>
        <v>36.079476999999997</v>
      </c>
      <c r="L39" s="3" t="str">
        <f>ChartDataA!$AL$3</f>
        <v>Pellets</v>
      </c>
    </row>
    <row r="40" spans="1:12">
      <c r="B40" s="3">
        <f>ChartDataA!$AM$5</f>
        <v>38.967524999999995</v>
      </c>
      <c r="C40" s="3">
        <f>ChartDataA!$AM$6</f>
        <v>1.4540000000025088E-3</v>
      </c>
      <c r="D40" s="3">
        <f>ChartDataA!$AM$7</f>
        <v>3.45268</v>
      </c>
      <c r="E40" s="3">
        <f>ChartDataA!$AM$8</f>
        <v>30.157795</v>
      </c>
      <c r="F40" s="3">
        <f>ChartDataA!$AM$9</f>
        <v>9.2015499999999992</v>
      </c>
      <c r="G40" s="3">
        <f>ChartDataA!$AM$10</f>
        <v>9.9532319999999999</v>
      </c>
      <c r="H40" s="3">
        <f>ChartDataA!$AM$11</f>
        <v>12.053515999999995</v>
      </c>
      <c r="J40" s="3">
        <f>ChartDataA!$AM$1</f>
        <v>64.818772999999993</v>
      </c>
      <c r="K40" s="3">
        <f>ChartDataA!$AM$2</f>
        <v>38.968978999999997</v>
      </c>
      <c r="L40" s="3" t="str">
        <f>ChartDataA!$AM$3</f>
        <v>Pellets</v>
      </c>
    </row>
    <row r="41" spans="1:12">
      <c r="B41" s="3">
        <f>ChartDataA!$AN$5</f>
        <v>40.751083999999999</v>
      </c>
      <c r="C41" s="3">
        <f>ChartDataA!$AN$6</f>
        <v>2.5919999999999277E-3</v>
      </c>
      <c r="D41" s="3">
        <f>ChartDataA!$AN$7</f>
        <v>3.5478129999999997</v>
      </c>
      <c r="E41" s="3">
        <f>ChartDataA!$AN$8</f>
        <v>28.202701999999999</v>
      </c>
      <c r="F41" s="3">
        <f>ChartDataA!$AN$9</f>
        <v>8.4862929999999999</v>
      </c>
      <c r="G41" s="3">
        <f>ChartDataA!$AN$10</f>
        <v>10.590719</v>
      </c>
      <c r="H41" s="3">
        <f>ChartDataA!$AN$11</f>
        <v>12.498048000000004</v>
      </c>
      <c r="J41" s="3">
        <f>ChartDataA!$AN$1</f>
        <v>63.325575000000001</v>
      </c>
      <c r="K41" s="3">
        <f>ChartDataA!$AN$2</f>
        <v>40.753675999999999</v>
      </c>
      <c r="L41" s="3" t="str">
        <f>ChartDataA!$AN$3</f>
        <v>Pellets</v>
      </c>
    </row>
    <row r="42" spans="1:12">
      <c r="B42" s="3">
        <f>ChartDataA!$AO$5</f>
        <v>44.035651000000001</v>
      </c>
      <c r="C42" s="3">
        <f>ChartDataA!$AO$6</f>
        <v>2.5919999999999277E-3</v>
      </c>
      <c r="D42" s="3">
        <f>ChartDataA!$AO$7</f>
        <v>3.4850119999999998</v>
      </c>
      <c r="E42" s="3">
        <f>ChartDataA!$AO$8</f>
        <v>27.174163</v>
      </c>
      <c r="F42" s="3">
        <f>ChartDataA!$AO$9</f>
        <v>8.0065779999999993</v>
      </c>
      <c r="G42" s="3">
        <f>ChartDataA!$AO$10</f>
        <v>11.143125</v>
      </c>
      <c r="H42" s="3">
        <f>ChartDataA!$AO$11</f>
        <v>12.286977999999998</v>
      </c>
      <c r="J42" s="3">
        <f>ChartDataA!$AO$1</f>
        <v>62.095855999999998</v>
      </c>
      <c r="K42" s="3">
        <f>ChartDataA!$AO$2</f>
        <v>44.038243000000001</v>
      </c>
      <c r="L42" s="3" t="str">
        <f>ChartDataA!$AO$3</f>
        <v>Pellets</v>
      </c>
    </row>
    <row r="43" spans="1:12">
      <c r="B43" s="3">
        <f>ChartDataA!$AP$5</f>
        <v>43.686852999999999</v>
      </c>
      <c r="C43" s="3">
        <f>ChartDataA!$AP$6</f>
        <v>2.5970000000015148E-3</v>
      </c>
      <c r="D43" s="3">
        <f>ChartDataA!$AP$7</f>
        <v>3.4547509999999999</v>
      </c>
      <c r="E43" s="3">
        <f>ChartDataA!$AP$8</f>
        <v>26.340091999999999</v>
      </c>
      <c r="F43" s="3">
        <f>ChartDataA!$AP$9</f>
        <v>6.926234</v>
      </c>
      <c r="G43" s="3">
        <f>ChartDataA!$AP$10</f>
        <v>12.194186999999999</v>
      </c>
      <c r="H43" s="3">
        <f>ChartDataA!$AP$11</f>
        <v>10.896018999999995</v>
      </c>
      <c r="J43" s="3">
        <f>ChartDataA!$AP$1</f>
        <v>59.811282999999996</v>
      </c>
      <c r="K43" s="3">
        <f>ChartDataA!$AP$2</f>
        <v>43.689450000000001</v>
      </c>
      <c r="L43" s="3" t="str">
        <f>ChartDataA!$AP$3</f>
        <v>Pellets</v>
      </c>
    </row>
    <row r="44" spans="1:12">
      <c r="B44" s="3">
        <f>ChartDataA!$AQ$5</f>
        <v>45.866276999999997</v>
      </c>
      <c r="C44" s="3">
        <f>ChartDataA!$AQ$6</f>
        <v>2.5970000000015148E-3</v>
      </c>
      <c r="D44" s="3">
        <f>ChartDataA!$AQ$7</f>
        <v>3.9595719999999996</v>
      </c>
      <c r="E44" s="3">
        <f>ChartDataA!$AQ$8</f>
        <v>25.151857</v>
      </c>
      <c r="F44" s="3">
        <f>ChartDataA!$AQ$9</f>
        <v>6.310727</v>
      </c>
      <c r="G44" s="3">
        <f>ChartDataA!$AQ$10</f>
        <v>12.07822</v>
      </c>
      <c r="H44" s="3">
        <f>ChartDataA!$AQ$11</f>
        <v>10.341335999999991</v>
      </c>
      <c r="J44" s="3">
        <f>ChartDataA!$AQ$1</f>
        <v>57.841711999999994</v>
      </c>
      <c r="K44" s="3">
        <f>ChartDataA!$AQ$2</f>
        <v>45.868873999999998</v>
      </c>
      <c r="L44" s="3" t="str">
        <f>ChartDataA!$AQ$3</f>
        <v>Pellets</v>
      </c>
    </row>
    <row r="45" spans="1:12">
      <c r="A45" s="3" t="str">
        <f>ChartDataA!$AR$4</f>
        <v>yt 30 06 2014</v>
      </c>
      <c r="B45" s="3">
        <f>ChartDataA!$AR$5</f>
        <v>50.586759999999998</v>
      </c>
      <c r="C45" s="3">
        <f>ChartDataA!$AR$6</f>
        <v>3.1510000000025684E-3</v>
      </c>
      <c r="D45" s="3">
        <f>ChartDataA!$AR$7</f>
        <v>3.3161449999999997</v>
      </c>
      <c r="E45" s="3">
        <f>ChartDataA!$AR$8</f>
        <v>24.443351999999997</v>
      </c>
      <c r="F45" s="3">
        <f>ChartDataA!$AR$9</f>
        <v>5.5861830000000001</v>
      </c>
      <c r="G45" s="3">
        <f>ChartDataA!$AR$10</f>
        <v>12.363512</v>
      </c>
      <c r="H45" s="3">
        <f>ChartDataA!$AR$11</f>
        <v>9.3971010000000064</v>
      </c>
      <c r="J45" s="3">
        <f>ChartDataA!$AR$1</f>
        <v>55.106293000000001</v>
      </c>
      <c r="K45" s="3">
        <f>ChartDataA!$AR$2</f>
        <v>50.589911000000001</v>
      </c>
      <c r="L45" s="3" t="str">
        <f>ChartDataA!$AR$3</f>
        <v>Pellets</v>
      </c>
    </row>
    <row r="46" spans="1:12">
      <c r="B46" s="3">
        <f>ChartDataA!$AS$5</f>
        <v>51.351281999999998</v>
      </c>
      <c r="C46" s="3">
        <f>ChartDataA!$AS$6</f>
        <v>4.0150000000025443E-3</v>
      </c>
      <c r="D46" s="3">
        <f>ChartDataA!$AS$7</f>
        <v>2.6161059999999998</v>
      </c>
      <c r="E46" s="3">
        <f>ChartDataA!$AS$8</f>
        <v>25.525607999999998</v>
      </c>
      <c r="F46" s="3">
        <f>ChartDataA!$AS$9</f>
        <v>5.1075599999999994</v>
      </c>
      <c r="G46" s="3">
        <f>ChartDataA!$AS$10</f>
        <v>12.468079999999999</v>
      </c>
      <c r="H46" s="3">
        <f>ChartDataA!$AS$11</f>
        <v>9.7644329999999968</v>
      </c>
      <c r="J46" s="3">
        <f>ChartDataA!$AS$1</f>
        <v>55.481786999999997</v>
      </c>
      <c r="K46" s="3">
        <f>ChartDataA!$AS$2</f>
        <v>51.355297</v>
      </c>
      <c r="L46" s="3" t="str">
        <f>ChartDataA!$AS$3</f>
        <v>Pellets</v>
      </c>
    </row>
    <row r="47" spans="1:12">
      <c r="B47" s="3">
        <f>ChartDataA!$AT$5</f>
        <v>50.915143999999998</v>
      </c>
      <c r="C47" s="3">
        <f>ChartDataA!$AT$6</f>
        <v>4.0150000000025443E-3</v>
      </c>
      <c r="D47" s="3">
        <f>ChartDataA!$AT$7</f>
        <v>2.5054469999999998</v>
      </c>
      <c r="E47" s="3">
        <f>ChartDataA!$AT$8</f>
        <v>25.101144999999999</v>
      </c>
      <c r="F47" s="3">
        <f>ChartDataA!$AT$9</f>
        <v>4.9421989999999996</v>
      </c>
      <c r="G47" s="3">
        <f>ChartDataA!$AT$10</f>
        <v>12.408137</v>
      </c>
      <c r="H47" s="3">
        <f>ChartDataA!$AT$11</f>
        <v>9.2089319999999901</v>
      </c>
      <c r="J47" s="3">
        <f>ChartDataA!$AT$1</f>
        <v>54.165859999999995</v>
      </c>
      <c r="K47" s="3">
        <f>ChartDataA!$AT$2</f>
        <v>50.919159000000001</v>
      </c>
      <c r="L47" s="3" t="str">
        <f>ChartDataA!$AT$3</f>
        <v>Pellets</v>
      </c>
    </row>
    <row r="48" spans="1:12">
      <c r="B48" s="3">
        <f>ChartDataA!$AU$5</f>
        <v>52.920166999999999</v>
      </c>
      <c r="C48" s="3">
        <f>ChartDataA!$AU$6</f>
        <v>4.7969999999963875E-3</v>
      </c>
      <c r="D48" s="3">
        <f>ChartDataA!$AU$7</f>
        <v>2.9911969999999997</v>
      </c>
      <c r="E48" s="3">
        <f>ChartDataA!$AU$8</f>
        <v>23.281624999999998</v>
      </c>
      <c r="F48" s="3">
        <f>ChartDataA!$AU$9</f>
        <v>3.5313369999999997</v>
      </c>
      <c r="G48" s="3">
        <f>ChartDataA!$AU$10</f>
        <v>11.853410999999999</v>
      </c>
      <c r="H48" s="3">
        <f>ChartDataA!$AU$11</f>
        <v>8.1246869999999944</v>
      </c>
      <c r="J48" s="3">
        <f>ChartDataA!$AU$1</f>
        <v>49.782256999999994</v>
      </c>
      <c r="K48" s="3">
        <f>ChartDataA!$AU$2</f>
        <v>52.924963999999996</v>
      </c>
      <c r="L48" s="3" t="str">
        <f>ChartDataA!$AU$3</f>
        <v>Pellets</v>
      </c>
    </row>
    <row r="49" spans="1:12">
      <c r="B49" s="3">
        <f>ChartDataA!$AV$5</f>
        <v>56.854209999999995</v>
      </c>
      <c r="C49" s="3">
        <f>ChartDataA!$AV$6</f>
        <v>4.3120000000058667E-3</v>
      </c>
      <c r="D49" s="3">
        <f>ChartDataA!$AV$7</f>
        <v>3.454342</v>
      </c>
      <c r="E49" s="3">
        <f>ChartDataA!$AV$8</f>
        <v>20.445923999999998</v>
      </c>
      <c r="F49" s="3">
        <f>ChartDataA!$AV$9</f>
        <v>1.336867</v>
      </c>
      <c r="G49" s="3">
        <f>ChartDataA!$AV$10</f>
        <v>10.804625999999999</v>
      </c>
      <c r="H49" s="3">
        <f>ChartDataA!$AV$11</f>
        <v>7.9217849999999999</v>
      </c>
      <c r="J49" s="3">
        <f>ChartDataA!$AV$1</f>
        <v>43.963543999999999</v>
      </c>
      <c r="K49" s="3">
        <f>ChartDataA!$AV$2</f>
        <v>56.858522000000001</v>
      </c>
      <c r="L49" s="3" t="str">
        <f>ChartDataA!$AV$3</f>
        <v>Pellets</v>
      </c>
    </row>
    <row r="50" spans="1:12">
      <c r="B50" s="3">
        <f>ChartDataA!$AW$5</f>
        <v>61.693033999999997</v>
      </c>
      <c r="C50" s="3">
        <f>ChartDataA!$AW$6</f>
        <v>5.6259999999994648E-3</v>
      </c>
      <c r="D50" s="3">
        <f>ChartDataA!$AW$7</f>
        <v>3.4095369999999998</v>
      </c>
      <c r="E50" s="3">
        <f>ChartDataA!$AW$8</f>
        <v>18.450759999999999</v>
      </c>
      <c r="F50" s="3">
        <f>ChartDataA!$AW$9</f>
        <v>0.46212999999999999</v>
      </c>
      <c r="G50" s="3">
        <f>ChartDataA!$AW$10</f>
        <v>10.345917</v>
      </c>
      <c r="H50" s="3">
        <f>ChartDataA!$AW$11</f>
        <v>5.9999210000000005</v>
      </c>
      <c r="J50" s="3">
        <f>ChartDataA!$AW$1</f>
        <v>38.668264999999998</v>
      </c>
      <c r="K50" s="3">
        <f>ChartDataA!$AW$2</f>
        <v>61.698659999999997</v>
      </c>
      <c r="L50" s="3" t="str">
        <f>ChartDataA!$AW$3</f>
        <v>Pellets</v>
      </c>
    </row>
    <row r="51" spans="1:12">
      <c r="A51" s="3" t="str">
        <f>ChartDataA!$AX$4</f>
        <v>yt 31 12 2014</v>
      </c>
      <c r="B51" s="3">
        <f>ChartDataA!$AX$5</f>
        <v>63.420560999999999</v>
      </c>
      <c r="C51" s="3">
        <f>ChartDataA!$AX$6</f>
        <v>9.658999999999196E-3</v>
      </c>
      <c r="D51" s="3">
        <f>ChartDataA!$AX$7</f>
        <v>2.7548399999999997</v>
      </c>
      <c r="E51" s="3">
        <f>ChartDataA!$AX$8</f>
        <v>17.978591999999999</v>
      </c>
      <c r="F51" s="3">
        <f>ChartDataA!$AX$9</f>
        <v>0.240428</v>
      </c>
      <c r="G51" s="3">
        <f>ChartDataA!$AX$10</f>
        <v>10.169212999999999</v>
      </c>
      <c r="H51" s="3">
        <f>ChartDataA!$AX$11</f>
        <v>4.4600849999999994</v>
      </c>
      <c r="J51" s="3">
        <f>ChartDataA!$AX$1</f>
        <v>35.603158000000001</v>
      </c>
      <c r="K51" s="3">
        <f>ChartDataA!$AX$2</f>
        <v>63.430219999999998</v>
      </c>
      <c r="L51" s="3" t="str">
        <f>ChartDataA!$AX$3</f>
        <v>Pellets</v>
      </c>
    </row>
    <row r="52" spans="1:12">
      <c r="B52" s="3">
        <f>ChartDataA!$AY$5</f>
        <v>65.561520999999999</v>
      </c>
      <c r="C52" s="3">
        <f>ChartDataA!$AY$6</f>
        <v>1.4233000000004381E-2</v>
      </c>
      <c r="D52" s="3">
        <f>ChartDataA!$AY$7</f>
        <v>2.7034720000000001</v>
      </c>
      <c r="E52" s="3">
        <f>ChartDataA!$AY$8</f>
        <v>17.155805000000001</v>
      </c>
      <c r="F52" s="3">
        <f>ChartDataA!$AY$9</f>
        <v>0.24077199999999999</v>
      </c>
      <c r="G52" s="3">
        <f>ChartDataA!$AY$10</f>
        <v>9.9724209999999989</v>
      </c>
      <c r="H52" s="3">
        <f>ChartDataA!$AY$11</f>
        <v>3.8203699999999969</v>
      </c>
      <c r="J52" s="3">
        <f>ChartDataA!$AY$1</f>
        <v>33.89284</v>
      </c>
      <c r="K52" s="3">
        <f>ChartDataA!$AY$2</f>
        <v>65.575754000000003</v>
      </c>
      <c r="L52" s="3" t="str">
        <f>ChartDataA!$AY$3</f>
        <v>Pellets</v>
      </c>
    </row>
    <row r="53" spans="1:12">
      <c r="B53" s="3">
        <f>ChartDataA!$AZ$5</f>
        <v>68.584831999999992</v>
      </c>
      <c r="C53" s="3">
        <f>ChartDataA!$AZ$6</f>
        <v>1.5174000000001797E-2</v>
      </c>
      <c r="D53" s="3">
        <f>ChartDataA!$AZ$7</f>
        <v>2.5591390000000001</v>
      </c>
      <c r="E53" s="3">
        <f>ChartDataA!$AZ$8</f>
        <v>16.526851999999998</v>
      </c>
      <c r="F53" s="3">
        <f>ChartDataA!$AZ$9</f>
        <v>0.23210899999999998</v>
      </c>
      <c r="G53" s="3">
        <f>ChartDataA!$AZ$10</f>
        <v>9.6023689999999995</v>
      </c>
      <c r="H53" s="3">
        <f>ChartDataA!$AZ$11</f>
        <v>3.1802869999999963</v>
      </c>
      <c r="J53" s="3">
        <f>ChartDataA!$AZ$1</f>
        <v>32.100755999999997</v>
      </c>
      <c r="K53" s="3">
        <f>ChartDataA!$AZ$2</f>
        <v>68.600005999999993</v>
      </c>
      <c r="L53" s="3" t="str">
        <f>ChartDataA!$AZ$3</f>
        <v>Pellets</v>
      </c>
    </row>
    <row r="54" spans="1:12">
      <c r="B54" s="3">
        <f>ChartDataA!$BA$5</f>
        <v>71.276104000000004</v>
      </c>
      <c r="C54" s="3">
        <f>ChartDataA!$BA$6</f>
        <v>1.5173999999987586E-2</v>
      </c>
      <c r="D54" s="3">
        <f>ChartDataA!$BA$7</f>
        <v>2.553823</v>
      </c>
      <c r="E54" s="3">
        <f>ChartDataA!$BA$8</f>
        <v>16.634014000000001</v>
      </c>
      <c r="F54" s="3">
        <f>ChartDataA!$BA$9</f>
        <v>0.22672999999999999</v>
      </c>
      <c r="G54" s="3">
        <f>ChartDataA!$BA$10</f>
        <v>9.3563580000000002</v>
      </c>
      <c r="H54" s="3">
        <f>ChartDataA!$BA$11</f>
        <v>1.8487739999999953</v>
      </c>
      <c r="J54" s="3">
        <f>ChartDataA!$BA$1</f>
        <v>30.619698999999997</v>
      </c>
      <c r="K54" s="3">
        <f>ChartDataA!$BA$2</f>
        <v>71.291277999999991</v>
      </c>
      <c r="L54" s="3" t="str">
        <f>ChartDataA!$BA$3</f>
        <v>Pellets</v>
      </c>
    </row>
    <row r="55" spans="1:12">
      <c r="B55" s="3">
        <f>ChartDataA!$BB$5</f>
        <v>74.135161999999994</v>
      </c>
      <c r="C55" s="3">
        <f>ChartDataA!$BB$6</f>
        <v>1.7040000000008604E-2</v>
      </c>
      <c r="D55" s="3">
        <f>ChartDataA!$BB$7</f>
        <v>2.552797</v>
      </c>
      <c r="E55" s="3">
        <f>ChartDataA!$BB$8</f>
        <v>14.565078999999999</v>
      </c>
      <c r="F55" s="3">
        <f>ChartDataA!$BB$9</f>
        <v>0.222331</v>
      </c>
      <c r="G55" s="3">
        <f>ChartDataA!$BB$10</f>
        <v>8.1667760000000005</v>
      </c>
      <c r="H55" s="3">
        <f>ChartDataA!$BB$11</f>
        <v>1.661956</v>
      </c>
      <c r="J55" s="3">
        <f>ChartDataA!$BB$1</f>
        <v>27.168938999999998</v>
      </c>
      <c r="K55" s="3">
        <f>ChartDataA!$BB$2</f>
        <v>74.152202000000003</v>
      </c>
      <c r="L55" s="3" t="str">
        <f>ChartDataA!$BB$3</f>
        <v>Pellets</v>
      </c>
    </row>
    <row r="56" spans="1:12">
      <c r="B56" s="3">
        <f>ChartDataA!$BC$5</f>
        <v>75.788479999999993</v>
      </c>
      <c r="C56" s="3">
        <f>ChartDataA!$BC$6</f>
        <v>1.8911000000002787E-2</v>
      </c>
      <c r="D56" s="3">
        <f>ChartDataA!$BC$7</f>
        <v>2.051361</v>
      </c>
      <c r="E56" s="3">
        <f>ChartDataA!$BC$8</f>
        <v>14.537172</v>
      </c>
      <c r="F56" s="3">
        <f>ChartDataA!$BC$9</f>
        <v>0.20923799999999998</v>
      </c>
      <c r="G56" s="3">
        <f>ChartDataA!$BC$10</f>
        <v>8.1346119999999988</v>
      </c>
      <c r="H56" s="3">
        <f>ChartDataA!$BC$11</f>
        <v>1.6554060000000028</v>
      </c>
      <c r="J56" s="3">
        <f>ChartDataA!$BC$1</f>
        <v>26.587788999999997</v>
      </c>
      <c r="K56" s="3">
        <f>ChartDataA!$BC$2</f>
        <v>75.807390999999996</v>
      </c>
      <c r="L56" s="3" t="str">
        <f>ChartDataA!$BC$3</f>
        <v>Pellets</v>
      </c>
    </row>
    <row r="57" spans="1:12">
      <c r="A57" s="3" t="str">
        <f>ChartDataA!$BD$4</f>
        <v>yt 30 06 2015</v>
      </c>
      <c r="B57" s="3">
        <f>ChartDataA!$BD$5</f>
        <v>72.810340999999994</v>
      </c>
      <c r="C57" s="3">
        <f>ChartDataA!$BD$6</f>
        <v>2.3438999999996213E-2</v>
      </c>
      <c r="D57" s="3">
        <f>ChartDataA!$BD$7</f>
        <v>2.062389</v>
      </c>
      <c r="E57" s="3">
        <f>ChartDataA!$BD$8</f>
        <v>14.072199999999999</v>
      </c>
      <c r="F57" s="3">
        <f>ChartDataA!$BD$9</f>
        <v>0.222659</v>
      </c>
      <c r="G57" s="3">
        <f>ChartDataA!$BD$10</f>
        <v>7.7504029999999995</v>
      </c>
      <c r="H57" s="3">
        <f>ChartDataA!$BD$11</f>
        <v>1.1847900000000031</v>
      </c>
      <c r="J57" s="3">
        <f>ChartDataA!$BD$1</f>
        <v>25.292441</v>
      </c>
      <c r="K57" s="3">
        <f>ChartDataA!$BD$2</f>
        <v>72.83377999999999</v>
      </c>
      <c r="L57" s="3" t="str">
        <f>ChartDataA!$BD$3</f>
        <v>Pellets</v>
      </c>
    </row>
    <row r="58" spans="1:12">
      <c r="B58" s="3">
        <f>ChartDataA!$BE$5</f>
        <v>76.369884999999996</v>
      </c>
      <c r="C58" s="3">
        <f>ChartDataA!$BE$6</f>
        <v>2.2575000000003342E-2</v>
      </c>
      <c r="D58" s="3">
        <f>ChartDataA!$BE$7</f>
        <v>2.0641240000000001</v>
      </c>
      <c r="E58" s="3">
        <f>ChartDataA!$BE$8</f>
        <v>12.978143999999999</v>
      </c>
      <c r="F58" s="3">
        <f>ChartDataA!$BE$9</f>
        <v>0.19580399999999998</v>
      </c>
      <c r="G58" s="3">
        <f>ChartDataA!$BE$10</f>
        <v>7.5251849999999996</v>
      </c>
      <c r="H58" s="3">
        <f>ChartDataA!$BE$11</f>
        <v>0.73622599999999849</v>
      </c>
      <c r="J58" s="3">
        <f>ChartDataA!$BE$1</f>
        <v>23.499482999999998</v>
      </c>
      <c r="K58" s="3">
        <f>ChartDataA!$BE$2</f>
        <v>76.39246</v>
      </c>
      <c r="L58" s="3" t="str">
        <f>ChartDataA!$BE$3</f>
        <v>Pellets</v>
      </c>
    </row>
    <row r="59" spans="1:12">
      <c r="B59" s="3">
        <f>ChartDataA!$BF$5</f>
        <v>76.218543999999994</v>
      </c>
      <c r="C59" s="3">
        <f>ChartDataA!$BF$6</f>
        <v>2.2575000000003342E-2</v>
      </c>
      <c r="D59" s="3">
        <f>ChartDataA!$BF$7</f>
        <v>1.623027</v>
      </c>
      <c r="E59" s="3">
        <f>ChartDataA!$BF$8</f>
        <v>12.685046999999999</v>
      </c>
      <c r="F59" s="3">
        <f>ChartDataA!$BF$9</f>
        <v>0.177122</v>
      </c>
      <c r="G59" s="3">
        <f>ChartDataA!$BF$10</f>
        <v>7.2928669999999993</v>
      </c>
      <c r="H59" s="3">
        <f>ChartDataA!$BF$11</f>
        <v>0.54935799999999801</v>
      </c>
      <c r="J59" s="3">
        <f>ChartDataA!$BF$1</f>
        <v>22.327420999999998</v>
      </c>
      <c r="K59" s="3">
        <f>ChartDataA!$BF$2</f>
        <v>76.241118999999998</v>
      </c>
      <c r="L59" s="3" t="str">
        <f>ChartDataA!$BF$3</f>
        <v>Pellets</v>
      </c>
    </row>
    <row r="60" spans="1:12">
      <c r="B60" s="3">
        <f>ChartDataA!$BG$5</f>
        <v>77.449657000000002</v>
      </c>
      <c r="C60" s="3">
        <f>ChartDataA!$BG$6</f>
        <v>2.1792999999988183E-2</v>
      </c>
      <c r="D60" s="3">
        <f>ChartDataA!$BG$7</f>
        <v>1.1569209999999999</v>
      </c>
      <c r="E60" s="3">
        <f>ChartDataA!$BG$8</f>
        <v>12.929684999999999</v>
      </c>
      <c r="F60" s="3">
        <f>ChartDataA!$BG$9</f>
        <v>0.16242899999999999</v>
      </c>
      <c r="G60" s="3">
        <f>ChartDataA!$BG$10</f>
        <v>7.2552269999999996</v>
      </c>
      <c r="H60" s="3">
        <f>ChartDataA!$BG$11</f>
        <v>0.95225400000000349</v>
      </c>
      <c r="J60" s="3">
        <f>ChartDataA!$BG$1</f>
        <v>22.456516000000001</v>
      </c>
      <c r="K60" s="3">
        <f>ChartDataA!$BG$2</f>
        <v>77.47144999999999</v>
      </c>
      <c r="L60" s="3" t="str">
        <f>ChartDataA!$BG$3</f>
        <v>Pellets</v>
      </c>
    </row>
    <row r="61" spans="1:12">
      <c r="B61" s="3">
        <f>ChartDataA!$BH$5</f>
        <v>73.888942</v>
      </c>
      <c r="C61" s="3">
        <f>ChartDataA!$BH$6</f>
        <v>2.1973000000002685E-2</v>
      </c>
      <c r="D61" s="3">
        <f>ChartDataA!$BH$7</f>
        <v>0.65725499999999992</v>
      </c>
      <c r="E61" s="3">
        <f>ChartDataA!$BH$8</f>
        <v>12.835785999999999</v>
      </c>
      <c r="F61" s="3">
        <f>ChartDataA!$BH$9</f>
        <v>0.14863399999999999</v>
      </c>
      <c r="G61" s="3">
        <f>ChartDataA!$BH$10</f>
        <v>7.2319139999999997</v>
      </c>
      <c r="H61" s="3">
        <f>ChartDataA!$BH$11</f>
        <v>0.95233900000000204</v>
      </c>
      <c r="J61" s="3">
        <f>ChartDataA!$BH$1</f>
        <v>21.825927999999998</v>
      </c>
      <c r="K61" s="3">
        <f>ChartDataA!$BH$2</f>
        <v>73.910915000000003</v>
      </c>
      <c r="L61" s="3" t="str">
        <f>ChartDataA!$BH$3</f>
        <v>Pellets</v>
      </c>
    </row>
    <row r="62" spans="1:12">
      <c r="B62" s="3">
        <f>ChartDataA!$BI$5</f>
        <v>69.507668999999993</v>
      </c>
      <c r="C62" s="3">
        <f>ChartDataA!$BI$6</f>
        <v>2.4884000000000128E-2</v>
      </c>
      <c r="D62" s="3">
        <f>ChartDataA!$BI$7</f>
        <v>0.65633799999999998</v>
      </c>
      <c r="E62" s="3">
        <f>ChartDataA!$BI$8</f>
        <v>13.447668</v>
      </c>
      <c r="F62" s="3">
        <f>ChartDataA!$BI$9</f>
        <v>0.133606</v>
      </c>
      <c r="G62" s="3">
        <f>ChartDataA!$BI$10</f>
        <v>7.6321479999999999</v>
      </c>
      <c r="H62" s="3">
        <f>ChartDataA!$BI$11</f>
        <v>1.4124920000000003</v>
      </c>
      <c r="J62" s="3">
        <f>ChartDataA!$BI$1</f>
        <v>23.282252</v>
      </c>
      <c r="K62" s="3">
        <f>ChartDataA!$BI$2</f>
        <v>69.532552999999993</v>
      </c>
      <c r="L62" s="3" t="str">
        <f>ChartDataA!$BI$3</f>
        <v>Pellets</v>
      </c>
    </row>
    <row r="63" spans="1:12">
      <c r="A63" s="3" t="str">
        <f>ChartDataA!$BJ$4</f>
        <v>yt 31 12 2015</v>
      </c>
      <c r="B63" s="3">
        <f>ChartDataA!$BJ$5</f>
        <v>67.724807999999996</v>
      </c>
      <c r="C63" s="3">
        <f>ChartDataA!$BJ$6</f>
        <v>2.4274000000005458E-2</v>
      </c>
      <c r="D63" s="3">
        <f>ChartDataA!$BJ$7</f>
        <v>0.10524199999999999</v>
      </c>
      <c r="E63" s="3">
        <f>ChartDataA!$BJ$8</f>
        <v>14.405187999999999</v>
      </c>
      <c r="F63" s="3">
        <f>ChartDataA!$BJ$9</f>
        <v>0.12243999999999999</v>
      </c>
      <c r="G63" s="3">
        <f>ChartDataA!$BJ$10</f>
        <v>7.6938059999999995</v>
      </c>
      <c r="H63" s="3">
        <f>ChartDataA!$BJ$11</f>
        <v>2.5156719999999986</v>
      </c>
      <c r="J63" s="3">
        <f>ChartDataA!$BJ$1</f>
        <v>24.842347999999998</v>
      </c>
      <c r="K63" s="3">
        <f>ChartDataA!$BJ$2</f>
        <v>67.749082000000001</v>
      </c>
      <c r="L63" s="3" t="str">
        <f>ChartDataA!$BJ$3</f>
        <v>Pellets</v>
      </c>
    </row>
    <row r="64" spans="1:12">
      <c r="B64" s="3">
        <f>ChartDataA!$BK$5</f>
        <v>65.883816999999993</v>
      </c>
      <c r="C64" s="3">
        <f>ChartDataA!$BK$6</f>
        <v>3.7841999999997711E-2</v>
      </c>
      <c r="D64" s="3">
        <f>ChartDataA!$BK$7</f>
        <v>9.279599999999999E-2</v>
      </c>
      <c r="E64" s="3">
        <f>ChartDataA!$BK$8</f>
        <v>12.181334</v>
      </c>
      <c r="F64" s="3">
        <f>ChartDataA!$BK$9</f>
        <v>0.10740699999999999</v>
      </c>
      <c r="G64" s="3">
        <f>ChartDataA!$BK$10</f>
        <v>7.7467519999999999</v>
      </c>
      <c r="H64" s="3">
        <f>ChartDataA!$BK$11</f>
        <v>2.5025490000000019</v>
      </c>
      <c r="J64" s="3">
        <f>ChartDataA!$BK$1</f>
        <v>22.630838000000001</v>
      </c>
      <c r="K64" s="3">
        <f>ChartDataA!$BK$2</f>
        <v>65.921658999999991</v>
      </c>
      <c r="L64" s="3" t="str">
        <f>ChartDataA!$BK$3</f>
        <v>Pellets</v>
      </c>
    </row>
    <row r="65" spans="1:12">
      <c r="B65" s="3">
        <f>ChartDataA!$BL$5</f>
        <v>63.841293999999998</v>
      </c>
      <c r="C65" s="3">
        <f>ChartDataA!$BL$6</f>
        <v>3.979299999999597E-2</v>
      </c>
      <c r="D65" s="3">
        <f>ChartDataA!$BL$7</f>
        <v>8.2863999999999993E-2</v>
      </c>
      <c r="E65" s="3">
        <f>ChartDataA!$BL$8</f>
        <v>12.520885</v>
      </c>
      <c r="F65" s="3">
        <f>ChartDataA!$BL$9</f>
        <v>0.56093799999999994</v>
      </c>
      <c r="G65" s="3">
        <f>ChartDataA!$BL$10</f>
        <v>7.7698599999999995</v>
      </c>
      <c r="H65" s="3">
        <f>ChartDataA!$BL$11</f>
        <v>2.4682929999999956</v>
      </c>
      <c r="J65" s="3">
        <f>ChartDataA!$BL$1</f>
        <v>23.402839999999998</v>
      </c>
      <c r="K65" s="3">
        <f>ChartDataA!$BL$2</f>
        <v>63.881086999999994</v>
      </c>
      <c r="L65" s="3" t="str">
        <f>ChartDataA!$BL$3</f>
        <v>Pellets</v>
      </c>
    </row>
    <row r="66" spans="1:12">
      <c r="B66" s="3">
        <f>ChartDataA!$BM$5</f>
        <v>60.318095999999997</v>
      </c>
      <c r="C66" s="3">
        <f>ChartDataA!$BM$6</f>
        <v>4.2816999999999439E-2</v>
      </c>
      <c r="D66" s="3">
        <f>ChartDataA!$BM$7</f>
        <v>7.644999999999999E-2</v>
      </c>
      <c r="E66" s="3">
        <f>ChartDataA!$BM$8</f>
        <v>12.829469</v>
      </c>
      <c r="F66" s="3">
        <f>ChartDataA!$BM$9</f>
        <v>0.98889799999999994</v>
      </c>
      <c r="G66" s="3">
        <f>ChartDataA!$BM$10</f>
        <v>7.6447240000000001</v>
      </c>
      <c r="H66" s="3">
        <f>ChartDataA!$BM$11</f>
        <v>2.4505890000000008</v>
      </c>
      <c r="J66" s="3">
        <f>ChartDataA!$BM$1</f>
        <v>23.990130000000001</v>
      </c>
      <c r="K66" s="3">
        <f>ChartDataA!$BM$2</f>
        <v>60.360912999999996</v>
      </c>
      <c r="L66" s="3" t="str">
        <f>ChartDataA!$BM$3</f>
        <v>Pellets</v>
      </c>
    </row>
    <row r="67" spans="1:12">
      <c r="B67" s="3">
        <f>ChartDataA!$BN$5</f>
        <v>55.530662</v>
      </c>
      <c r="C67" s="3">
        <f>ChartDataA!$BN$6</f>
        <v>4.4108999999998844E-2</v>
      </c>
      <c r="D67" s="3">
        <f>ChartDataA!$BN$7</f>
        <v>7.0388999999999993E-2</v>
      </c>
      <c r="E67" s="3">
        <f>ChartDataA!$BN$8</f>
        <v>14.507868999999999</v>
      </c>
      <c r="F67" s="3">
        <f>ChartDataA!$BN$9</f>
        <v>0.98729499999999992</v>
      </c>
      <c r="G67" s="3">
        <f>ChartDataA!$BN$10</f>
        <v>7.8124599999999997</v>
      </c>
      <c r="H67" s="3">
        <f>ChartDataA!$BN$11</f>
        <v>2.4180670000000006</v>
      </c>
      <c r="J67" s="3">
        <f>ChartDataA!$BN$1</f>
        <v>25.79608</v>
      </c>
      <c r="K67" s="3">
        <f>ChartDataA!$BN$2</f>
        <v>55.574770999999998</v>
      </c>
      <c r="L67" s="3" t="str">
        <f>ChartDataA!$BN$3</f>
        <v>Pellets</v>
      </c>
    </row>
    <row r="68" spans="1:12">
      <c r="B68" s="3">
        <f>ChartDataA!$BO$5</f>
        <v>50.223557999999997</v>
      </c>
      <c r="C68" s="3">
        <f>ChartDataA!$BO$6</f>
        <v>4.2504000000000985E-2</v>
      </c>
      <c r="D68" s="3">
        <f>ChartDataA!$BO$7</f>
        <v>6.4732999999999999E-2</v>
      </c>
      <c r="E68" s="3">
        <f>ChartDataA!$BO$8</f>
        <v>14.296567999999999</v>
      </c>
      <c r="F68" s="3">
        <f>ChartDataA!$BO$9</f>
        <v>2.3840689999999998</v>
      </c>
      <c r="G68" s="3">
        <f>ChartDataA!$BO$10</f>
        <v>7.9033259999999999</v>
      </c>
      <c r="H68" s="3">
        <f>ChartDataA!$BO$11</f>
        <v>2.4033000000000015</v>
      </c>
      <c r="J68" s="3">
        <f>ChartDataA!$BO$1</f>
        <v>27.051995999999999</v>
      </c>
      <c r="K68" s="3">
        <f>ChartDataA!$BO$2</f>
        <v>50.266061999999998</v>
      </c>
      <c r="L68" s="3" t="str">
        <f>ChartDataA!$BO$3</f>
        <v>Pellets</v>
      </c>
    </row>
    <row r="69" spans="1:12">
      <c r="A69" s="3" t="str">
        <f>ChartDataA!$BP$4</f>
        <v>yt 30 06 2016</v>
      </c>
      <c r="B69" s="3">
        <f>ChartDataA!$BP$5</f>
        <v>48.113501999999997</v>
      </c>
      <c r="C69" s="3">
        <f>ChartDataA!$BP$6</f>
        <v>3.74219999999994E-2</v>
      </c>
      <c r="D69" s="3">
        <f>ChartDataA!$BP$7</f>
        <v>4.9290999999999995E-2</v>
      </c>
      <c r="E69" s="3">
        <f>ChartDataA!$BP$8</f>
        <v>14.223566999999999</v>
      </c>
      <c r="F69" s="3">
        <f>ChartDataA!$BP$9</f>
        <v>3.1794089999999997</v>
      </c>
      <c r="G69" s="3">
        <f>ChartDataA!$BP$10</f>
        <v>7.8432919999999999</v>
      </c>
      <c r="H69" s="3">
        <f>ChartDataA!$BP$11</f>
        <v>2.3684150000000024</v>
      </c>
      <c r="J69" s="3">
        <f>ChartDataA!$BP$1</f>
        <v>27.663974</v>
      </c>
      <c r="K69" s="3">
        <f>ChartDataA!$BP$2</f>
        <v>48.150923999999996</v>
      </c>
      <c r="L69" s="3" t="str">
        <f>ChartDataA!$BP$3</f>
        <v>Pellets</v>
      </c>
    </row>
    <row r="70" spans="1:12">
      <c r="B70" s="3">
        <f>ChartDataA!$BQ$5</f>
        <v>41.256298000000001</v>
      </c>
      <c r="C70" s="3">
        <f>ChartDataA!$BQ$6</f>
        <v>4.0954999999996744E-2</v>
      </c>
      <c r="D70" s="3">
        <f>ChartDataA!$BQ$7</f>
        <v>3.7492999999999999E-2</v>
      </c>
      <c r="E70" s="3">
        <f>ChartDataA!$BQ$8</f>
        <v>14.211264</v>
      </c>
      <c r="F70" s="3">
        <f>ChartDataA!$BQ$9</f>
        <v>3.915969</v>
      </c>
      <c r="G70" s="3">
        <f>ChartDataA!$BQ$10</f>
        <v>7.7470939999999997</v>
      </c>
      <c r="H70" s="3">
        <f>ChartDataA!$BQ$11</f>
        <v>2.3585419999999999</v>
      </c>
      <c r="J70" s="3">
        <f>ChartDataA!$BQ$1</f>
        <v>28.270361999999999</v>
      </c>
      <c r="K70" s="3">
        <f>ChartDataA!$BQ$2</f>
        <v>41.297252999999998</v>
      </c>
      <c r="L70" s="3" t="str">
        <f>ChartDataA!$BQ$3</f>
        <v>Pellets</v>
      </c>
    </row>
    <row r="71" spans="1:12">
      <c r="B71" s="3">
        <f>ChartDataA!$BR$5</f>
        <v>37.669491999999998</v>
      </c>
      <c r="C71" s="3">
        <f>ChartDataA!$BR$6</f>
        <v>4.4471000000001482E-2</v>
      </c>
      <c r="D71" s="3">
        <f>ChartDataA!$BR$7</f>
        <v>3.6837999999999996E-2</v>
      </c>
      <c r="E71" s="3">
        <f>ChartDataA!$BR$8</f>
        <v>13.113164999999999</v>
      </c>
      <c r="F71" s="3">
        <f>ChartDataA!$BR$9</f>
        <v>4.9339729999999999</v>
      </c>
      <c r="G71" s="3">
        <f>ChartDataA!$BR$10</f>
        <v>7.8015439999999998</v>
      </c>
      <c r="H71" s="3">
        <f>ChartDataA!$BR$11</f>
        <v>2.3448740000000008</v>
      </c>
      <c r="J71" s="3">
        <f>ChartDataA!$BR$1</f>
        <v>28.230394</v>
      </c>
      <c r="K71" s="3">
        <f>ChartDataA!$BR$2</f>
        <v>37.713963</v>
      </c>
      <c r="L71" s="3" t="str">
        <f>ChartDataA!$BR$3</f>
        <v>Pellets</v>
      </c>
    </row>
    <row r="72" spans="1:12">
      <c r="B72" s="3">
        <f>ChartDataA!$BS$5</f>
        <v>32.736398999999999</v>
      </c>
      <c r="C72" s="3">
        <f>ChartDataA!$BS$6</f>
        <v>4.4471000000001482E-2</v>
      </c>
      <c r="D72" s="3">
        <f>ChartDataA!$BS$7</f>
        <v>2.0569E-2</v>
      </c>
      <c r="E72" s="3">
        <f>ChartDataA!$BS$8</f>
        <v>13.667219999999999</v>
      </c>
      <c r="F72" s="3">
        <f>ChartDataA!$BS$9</f>
        <v>4.932588</v>
      </c>
      <c r="G72" s="3">
        <f>ChartDataA!$BS$10</f>
        <v>7.9305729999999999</v>
      </c>
      <c r="H72" s="3">
        <f>ChartDataA!$BS$11</f>
        <v>1.9631400000000028</v>
      </c>
      <c r="J72" s="3">
        <f>ChartDataA!$BS$1</f>
        <v>28.514089999999999</v>
      </c>
      <c r="K72" s="3">
        <f>ChartDataA!$BS$2</f>
        <v>32.78087</v>
      </c>
      <c r="L72" s="3" t="str">
        <f>ChartDataA!$BS$3</f>
        <v>Pellets</v>
      </c>
    </row>
    <row r="73" spans="1:12">
      <c r="B73" s="3">
        <f>ChartDataA!$BT$5</f>
        <v>30.832815999999998</v>
      </c>
      <c r="C73" s="3">
        <f>ChartDataA!$BT$6</f>
        <v>4.6230000000001326E-2</v>
      </c>
      <c r="D73" s="3">
        <f>ChartDataA!$BT$7</f>
        <v>1.4738999999999999E-2</v>
      </c>
      <c r="E73" s="3">
        <f>ChartDataA!$BT$8</f>
        <v>15.355995</v>
      </c>
      <c r="F73" s="3">
        <f>ChartDataA!$BT$9</f>
        <v>4.932588</v>
      </c>
      <c r="G73" s="3">
        <f>ChartDataA!$BT$10</f>
        <v>8.5503679999999989</v>
      </c>
      <c r="H73" s="3">
        <f>ChartDataA!$BT$11</f>
        <v>1.9555619999999969</v>
      </c>
      <c r="J73" s="3">
        <f>ChartDataA!$BT$1</f>
        <v>30.809251999999997</v>
      </c>
      <c r="K73" s="3">
        <f>ChartDataA!$BT$2</f>
        <v>30.879045999999999</v>
      </c>
      <c r="L73" s="3" t="str">
        <f>ChartDataA!$BT$3</f>
        <v>Pellets</v>
      </c>
    </row>
    <row r="74" spans="1:12">
      <c r="B74" s="3">
        <f>ChartDataA!$BU$5</f>
        <v>29.471633999999998</v>
      </c>
      <c r="C74" s="3">
        <f>ChartDataA!$BU$6</f>
        <v>4.5135999999999399E-2</v>
      </c>
      <c r="D74" s="3">
        <f>ChartDataA!$BU$7</f>
        <v>1.8793000000000001E-2</v>
      </c>
      <c r="E74" s="3">
        <f>ChartDataA!$BU$8</f>
        <v>15.870282</v>
      </c>
      <c r="F74" s="3">
        <f>ChartDataA!$BU$9</f>
        <v>5.3851699999999996</v>
      </c>
      <c r="G74" s="3">
        <f>ChartDataA!$BU$10</f>
        <v>8.5299949999999995</v>
      </c>
      <c r="H74" s="3">
        <f>ChartDataA!$BU$11</f>
        <v>1.5729189999999988</v>
      </c>
      <c r="J74" s="3">
        <f>ChartDataA!$BU$1</f>
        <v>31.377158999999999</v>
      </c>
      <c r="K74" s="3">
        <f>ChartDataA!$BU$2</f>
        <v>29.516769999999998</v>
      </c>
      <c r="L74" s="3" t="str">
        <f>ChartDataA!$BU$3</f>
        <v>Pellets</v>
      </c>
    </row>
    <row r="75" spans="1:12">
      <c r="A75" s="3" t="str">
        <f>ChartDataA!$BV$4</f>
        <v>yt 31 12 2016</v>
      </c>
      <c r="B75" s="3">
        <f>ChartDataA!$BV$5</f>
        <v>27.736535</v>
      </c>
      <c r="C75" s="3">
        <f>ChartDataA!$BV$6</f>
        <v>4.4536999999998272E-2</v>
      </c>
      <c r="D75" s="3">
        <f>ChartDataA!$BV$7</f>
        <v>2.3406E-2</v>
      </c>
      <c r="E75" s="3">
        <f>ChartDataA!$BV$8</f>
        <v>17.439260000000001</v>
      </c>
      <c r="F75" s="3">
        <f>ChartDataA!$BV$9</f>
        <v>5.8991029999999993</v>
      </c>
      <c r="G75" s="3">
        <f>ChartDataA!$BV$10</f>
        <v>8.8898689999999991</v>
      </c>
      <c r="H75" s="3">
        <f>ChartDataA!$BV$11</f>
        <v>0.45707799999999565</v>
      </c>
      <c r="J75" s="3">
        <f>ChartDataA!$BV$1</f>
        <v>32.708715999999995</v>
      </c>
      <c r="K75" s="3">
        <f>ChartDataA!$BV$2</f>
        <v>27.781071999999998</v>
      </c>
      <c r="L75" s="3" t="str">
        <f>ChartDataA!$BV$3</f>
        <v>Pellets</v>
      </c>
    </row>
    <row r="76" spans="1:12">
      <c r="B76" s="3">
        <f>ChartDataA!$BW$5</f>
        <v>24.003074999999999</v>
      </c>
      <c r="C76" s="3">
        <f>ChartDataA!$BW$6</f>
        <v>2.6395000000000834E-2</v>
      </c>
      <c r="D76" s="3">
        <f>ChartDataA!$BW$7</f>
        <v>2.6929999999999999E-2</v>
      </c>
      <c r="E76" s="3">
        <f>ChartDataA!$BW$8</f>
        <v>20.267689999999998</v>
      </c>
      <c r="F76" s="3">
        <f>ChartDataA!$BW$9</f>
        <v>5.9035989999999998</v>
      </c>
      <c r="G76" s="3">
        <f>ChartDataA!$BW$10</f>
        <v>9.5058039999999995</v>
      </c>
      <c r="H76" s="3">
        <f>ChartDataA!$BW$11</f>
        <v>0.54147900000000249</v>
      </c>
      <c r="J76" s="3">
        <f>ChartDataA!$BW$1</f>
        <v>36.245502000000002</v>
      </c>
      <c r="K76" s="3">
        <f>ChartDataA!$BW$2</f>
        <v>24.02947</v>
      </c>
      <c r="L76" s="3" t="str">
        <f>ChartDataA!$BW$3</f>
        <v>Pellets</v>
      </c>
    </row>
    <row r="77" spans="1:12">
      <c r="B77" s="3">
        <f>ChartDataA!$BX$5</f>
        <v>20.525779999999997</v>
      </c>
      <c r="C77" s="3">
        <f>ChartDataA!$BX$6</f>
        <v>2.5735000000000952E-2</v>
      </c>
      <c r="D77" s="3">
        <f>ChartDataA!$BX$7</f>
        <v>2.6941999999999997E-2</v>
      </c>
      <c r="E77" s="3">
        <f>ChartDataA!$BX$8</f>
        <v>19.874903</v>
      </c>
      <c r="F77" s="3">
        <f>ChartDataA!$BX$9</f>
        <v>6.2496289999999997</v>
      </c>
      <c r="G77" s="3">
        <f>ChartDataA!$BX$10</f>
        <v>10.502096999999999</v>
      </c>
      <c r="H77" s="3">
        <f>ChartDataA!$BX$11</f>
        <v>0.55599300000000085</v>
      </c>
      <c r="J77" s="3">
        <f>ChartDataA!$BX$1</f>
        <v>37.209564</v>
      </c>
      <c r="K77" s="3">
        <f>ChartDataA!$BX$2</f>
        <v>20.551514999999998</v>
      </c>
      <c r="L77" s="3" t="str">
        <f>ChartDataA!$BX$3</f>
        <v>Pellets</v>
      </c>
    </row>
    <row r="78" spans="1:12">
      <c r="B78" s="3">
        <f>ChartDataA!$BY$5</f>
        <v>18.439526000000001</v>
      </c>
      <c r="C78" s="3">
        <f>ChartDataA!$BY$6</f>
        <v>2.2710999999997483E-2</v>
      </c>
      <c r="D78" s="3">
        <f>ChartDataA!$BY$7</f>
        <v>2.6941999999999997E-2</v>
      </c>
      <c r="E78" s="3">
        <f>ChartDataA!$BY$8</f>
        <v>17.890269</v>
      </c>
      <c r="F78" s="3">
        <f>ChartDataA!$BY$9</f>
        <v>7.2463709999999999</v>
      </c>
      <c r="G78" s="3">
        <f>ChartDataA!$BY$10</f>
        <v>11.212883</v>
      </c>
      <c r="H78" s="3">
        <f>ChartDataA!$BY$11</f>
        <v>0.91278100000000251</v>
      </c>
      <c r="J78" s="3">
        <f>ChartDataA!$BY$1</f>
        <v>37.289245999999999</v>
      </c>
      <c r="K78" s="3">
        <f>ChartDataA!$BY$2</f>
        <v>18.462236999999998</v>
      </c>
      <c r="L78" s="3" t="str">
        <f>ChartDataA!$BY$3</f>
        <v>Pellets</v>
      </c>
    </row>
    <row r="79" spans="1:12">
      <c r="B79" s="3">
        <f>ChartDataA!$BZ$5</f>
        <v>16.273778</v>
      </c>
      <c r="C79" s="3">
        <f>ChartDataA!$BZ$6</f>
        <v>1.9548000000000343E-2</v>
      </c>
      <c r="D79" s="3">
        <f>ChartDataA!$BZ$7</f>
        <v>2.7213999999999999E-2</v>
      </c>
      <c r="E79" s="3">
        <f>ChartDataA!$BZ$8</f>
        <v>18.650897999999998</v>
      </c>
      <c r="F79" s="3">
        <f>ChartDataA!$BZ$9</f>
        <v>7.2855309999999998</v>
      </c>
      <c r="G79" s="3">
        <f>ChartDataA!$BZ$10</f>
        <v>11.101758</v>
      </c>
      <c r="H79" s="3">
        <f>ChartDataA!$BZ$11</f>
        <v>0.918292000000001</v>
      </c>
      <c r="J79" s="3">
        <f>ChartDataA!$BZ$1</f>
        <v>37.983692999999995</v>
      </c>
      <c r="K79" s="3">
        <f>ChartDataA!$BZ$2</f>
        <v>16.293326</v>
      </c>
      <c r="L79" s="3" t="str">
        <f>ChartDataA!$BZ$3</f>
        <v>Pellets</v>
      </c>
    </row>
    <row r="80" spans="1:12">
      <c r="B80" s="3">
        <f>ChartDataA!$CA$5</f>
        <v>15.889286999999999</v>
      </c>
      <c r="C80" s="3">
        <f>ChartDataA!$CA$6</f>
        <v>1.9529999999999603E-2</v>
      </c>
      <c r="D80" s="3">
        <f>ChartDataA!$CA$7</f>
        <v>2.7424999999999998E-2</v>
      </c>
      <c r="E80" s="3">
        <f>ChartDataA!$CA$8</f>
        <v>19.687846</v>
      </c>
      <c r="F80" s="3">
        <f>ChartDataA!$CA$9</f>
        <v>6.739744</v>
      </c>
      <c r="G80" s="3">
        <f>ChartDataA!$CA$10</f>
        <v>11.223201999999999</v>
      </c>
      <c r="H80" s="3">
        <f>ChartDataA!$CA$11</f>
        <v>0.91751699999999659</v>
      </c>
      <c r="J80" s="3">
        <f>ChartDataA!$CA$1</f>
        <v>38.595734</v>
      </c>
      <c r="K80" s="3">
        <f>ChartDataA!$CA$2</f>
        <v>15.908816999999999</v>
      </c>
      <c r="L80" s="3" t="str">
        <f>ChartDataA!$CA$3</f>
        <v>Pellets</v>
      </c>
    </row>
    <row r="81" spans="1:12">
      <c r="A81" s="3" t="str">
        <f>ChartDataA!$CB$4</f>
        <v>yt 30 06 2017</v>
      </c>
      <c r="B81" s="3">
        <f>ChartDataA!$CB$5</f>
        <v>15.395029999999998</v>
      </c>
      <c r="C81" s="3">
        <f>ChartDataA!$CB$6</f>
        <v>1.953000000000138E-2</v>
      </c>
      <c r="D81" s="3">
        <f>ChartDataA!$CB$7</f>
        <v>2.7695999999999998E-2</v>
      </c>
      <c r="E81" s="3">
        <f>ChartDataA!$CB$8</f>
        <v>20.730781</v>
      </c>
      <c r="F81" s="3">
        <f>ChartDataA!$CB$9</f>
        <v>6.3363769999999997</v>
      </c>
      <c r="G81" s="3">
        <f>ChartDataA!$CB$10</f>
        <v>11.296882</v>
      </c>
      <c r="H81" s="3">
        <f>ChartDataA!$CB$11</f>
        <v>0.91734000000000293</v>
      </c>
      <c r="J81" s="3">
        <f>ChartDataA!$CB$1</f>
        <v>39.309075999999997</v>
      </c>
      <c r="K81" s="3">
        <f>ChartDataA!$CB$2</f>
        <v>15.41456</v>
      </c>
      <c r="L81" s="3" t="str">
        <f>ChartDataA!$CB$3</f>
        <v>Pellets</v>
      </c>
    </row>
    <row r="82" spans="1:12">
      <c r="B82" s="3">
        <f>ChartDataA!$CC$5</f>
        <v>15.638425</v>
      </c>
      <c r="C82" s="3">
        <f>ChartDataA!$CC$6</f>
        <v>1.5996999999998707E-2</v>
      </c>
      <c r="D82" s="3">
        <f>ChartDataA!$CC$7</f>
        <v>0.57229799999999997</v>
      </c>
      <c r="E82" s="3">
        <f>ChartDataA!$CC$8</f>
        <v>22.729975</v>
      </c>
      <c r="F82" s="3">
        <f>ChartDataA!$CC$9</f>
        <v>6.4175189999999995</v>
      </c>
      <c r="G82" s="3">
        <f>ChartDataA!$CC$10</f>
        <v>11.380471</v>
      </c>
      <c r="H82" s="3">
        <f>ChartDataA!$CC$11</f>
        <v>0.92237800000000192</v>
      </c>
      <c r="J82" s="3">
        <f>ChartDataA!$CC$1</f>
        <v>42.022641</v>
      </c>
      <c r="K82" s="3">
        <f>ChartDataA!$CC$2</f>
        <v>15.654421999999999</v>
      </c>
      <c r="L82" s="3" t="str">
        <f>ChartDataA!$CC$3</f>
        <v>Pellets</v>
      </c>
    </row>
    <row r="83" spans="1:12">
      <c r="B83" s="3">
        <f>ChartDataA!$CD$5</f>
        <v>15.426525999999999</v>
      </c>
      <c r="C83" s="3">
        <f>ChartDataA!$CD$6</f>
        <v>1.2481000000001075E-2</v>
      </c>
      <c r="D83" s="3">
        <f>ChartDataA!$CD$7</f>
        <v>0.57229799999999997</v>
      </c>
      <c r="E83" s="3">
        <f>ChartDataA!$CD$8</f>
        <v>23.754973</v>
      </c>
      <c r="F83" s="3">
        <f>ChartDataA!$CD$9</f>
        <v>5.3978440000000001</v>
      </c>
      <c r="G83" s="3">
        <f>ChartDataA!$CD$10</f>
        <v>11.466671</v>
      </c>
      <c r="H83" s="3">
        <f>ChartDataA!$CD$11</f>
        <v>1.3882989999999964</v>
      </c>
      <c r="J83" s="3">
        <f>ChartDataA!$CD$1</f>
        <v>42.580084999999997</v>
      </c>
      <c r="K83" s="3">
        <f>ChartDataA!$CD$2</f>
        <v>15.439007</v>
      </c>
      <c r="L83" s="3" t="str">
        <f>ChartDataA!$CD$3</f>
        <v>Pellets</v>
      </c>
    </row>
    <row r="84" spans="1:12">
      <c r="B84" s="3">
        <f>ChartDataA!$CE$5</f>
        <v>14.590828</v>
      </c>
      <c r="C84" s="3">
        <f>ChartDataA!$CE$6</f>
        <v>1.2480999999999298E-2</v>
      </c>
      <c r="D84" s="3">
        <f>ChartDataA!$CE$7</f>
        <v>1.006745</v>
      </c>
      <c r="E84" s="3">
        <f>ChartDataA!$CE$8</f>
        <v>24.547383999999997</v>
      </c>
      <c r="F84" s="3">
        <f>ChartDataA!$CE$9</f>
        <v>5.4010720000000001</v>
      </c>
      <c r="G84" s="3">
        <f>ChartDataA!$CE$10</f>
        <v>11.768459</v>
      </c>
      <c r="H84" s="3">
        <f>ChartDataA!$CE$11</f>
        <v>1.4063990000000004</v>
      </c>
      <c r="J84" s="3">
        <f>ChartDataA!$CE$1</f>
        <v>44.130058999999996</v>
      </c>
      <c r="K84" s="3">
        <f>ChartDataA!$CE$2</f>
        <v>14.603308999999999</v>
      </c>
      <c r="L84" s="3" t="str">
        <f>ChartDataA!$CE$3</f>
        <v>Pellets</v>
      </c>
    </row>
    <row r="85" spans="1:12">
      <c r="B85" s="3">
        <f>ChartDataA!$CF$5</f>
        <v>15.300894999999999</v>
      </c>
      <c r="C85" s="3">
        <f>ChartDataA!$CF$6</f>
        <v>1.054200000000094E-2</v>
      </c>
      <c r="D85" s="3">
        <f>ChartDataA!$CF$7</f>
        <v>1.0024549999999999</v>
      </c>
      <c r="E85" s="3">
        <f>ChartDataA!$CF$8</f>
        <v>23.907757999999998</v>
      </c>
      <c r="F85" s="3">
        <f>ChartDataA!$CF$9</f>
        <v>5.8309159999999993</v>
      </c>
      <c r="G85" s="3">
        <f>ChartDataA!$CF$10</f>
        <v>11.982507</v>
      </c>
      <c r="H85" s="3">
        <f>ChartDataA!$CF$11</f>
        <v>1.4418009999999981</v>
      </c>
      <c r="J85" s="3">
        <f>ChartDataA!$CF$1</f>
        <v>44.165436999999997</v>
      </c>
      <c r="K85" s="3">
        <f>ChartDataA!$CF$2</f>
        <v>15.311437</v>
      </c>
      <c r="L85" s="3" t="str">
        <f>ChartDataA!$CF$3</f>
        <v>Pellets</v>
      </c>
    </row>
    <row r="86" spans="1:12">
      <c r="B86" s="3">
        <f>ChartDataA!$CG$5</f>
        <v>14.870222</v>
      </c>
      <c r="C86" s="3">
        <f>ChartDataA!$CG$6</f>
        <v>7.0619999999994576E-3</v>
      </c>
      <c r="D86" s="3">
        <f>ChartDataA!$CG$7</f>
        <v>0.99356099999999992</v>
      </c>
      <c r="E86" s="3">
        <f>ChartDataA!$CG$8</f>
        <v>24.513151000000001</v>
      </c>
      <c r="F86" s="3">
        <f>ChartDataA!$CG$9</f>
        <v>5.3817149999999998</v>
      </c>
      <c r="G86" s="3">
        <f>ChartDataA!$CG$10</f>
        <v>12.2623</v>
      </c>
      <c r="H86" s="3">
        <f>ChartDataA!$CG$11</f>
        <v>1.3846359999999933</v>
      </c>
      <c r="J86" s="3">
        <f>ChartDataA!$CG$1</f>
        <v>44.535362999999997</v>
      </c>
      <c r="K86" s="3">
        <f>ChartDataA!$CG$2</f>
        <v>14.877284</v>
      </c>
      <c r="L86" s="3" t="str">
        <f>ChartDataA!$CG$3</f>
        <v>Pellets</v>
      </c>
    </row>
    <row r="87" spans="1:12">
      <c r="A87" s="3" t="str">
        <f>ChartDataA!$CH$4</f>
        <v>yt 31 12 2017</v>
      </c>
      <c r="B87" s="3">
        <f>ChartDataA!$CH$5</f>
        <v>14.41615</v>
      </c>
      <c r="C87" s="3">
        <f>ChartDataA!$CH$6</f>
        <v>3.617999999999455E-3</v>
      </c>
      <c r="D87" s="3">
        <f>ChartDataA!$CH$7</f>
        <v>1.4504239999999999</v>
      </c>
      <c r="E87" s="3">
        <f>ChartDataA!$CH$8</f>
        <v>22.718398000000001</v>
      </c>
      <c r="F87" s="3">
        <f>ChartDataA!$CH$9</f>
        <v>4.8686199999999999</v>
      </c>
      <c r="G87" s="3">
        <f>ChartDataA!$CH$10</f>
        <v>13.0139</v>
      </c>
      <c r="H87" s="3">
        <f>ChartDataA!$CH$11</f>
        <v>1.3436069999999987</v>
      </c>
      <c r="J87" s="3">
        <f>ChartDataA!$CH$1</f>
        <v>43.394948999999997</v>
      </c>
      <c r="K87" s="3">
        <f>ChartDataA!$CH$2</f>
        <v>14.419767999999999</v>
      </c>
      <c r="L87" s="3" t="str">
        <f>ChartDataA!$CH$3</f>
        <v>Pellets</v>
      </c>
    </row>
    <row r="88" spans="1:12">
      <c r="B88" s="3">
        <f>ChartDataA!$CI$5</f>
        <v>15.046137999999999</v>
      </c>
      <c r="C88" s="3">
        <f>ChartDataA!$CI$6</f>
        <v>4.8630000000002838E-3</v>
      </c>
      <c r="D88" s="3">
        <f>ChartDataA!$CI$7</f>
        <v>1.4458199999999999</v>
      </c>
      <c r="E88" s="3">
        <f>ChartDataA!$CI$8</f>
        <v>21.766397999999999</v>
      </c>
      <c r="F88" s="3">
        <f>ChartDataA!$CI$9</f>
        <v>4.8641129999999997</v>
      </c>
      <c r="G88" s="3">
        <f>ChartDataA!$CI$10</f>
        <v>12.814940999999999</v>
      </c>
      <c r="H88" s="3">
        <f>ChartDataA!$CI$11</f>
        <v>2.1964169999999967</v>
      </c>
      <c r="J88" s="3">
        <f>ChartDataA!$CI$1</f>
        <v>43.087688999999997</v>
      </c>
      <c r="K88" s="3">
        <f>ChartDataA!$CI$2</f>
        <v>15.051000999999999</v>
      </c>
      <c r="L88" s="3" t="str">
        <f>ChartDataA!$CI$3</f>
        <v>Pellets</v>
      </c>
    </row>
    <row r="89" spans="1:12">
      <c r="B89" s="3">
        <f>ChartDataA!$CJ$5</f>
        <v>14.220086</v>
      </c>
      <c r="C89" s="3">
        <f>ChartDataA!$CJ$6</f>
        <v>2.0329999999990633E-3</v>
      </c>
      <c r="D89" s="3">
        <f>ChartDataA!$CJ$7</f>
        <v>1.445808</v>
      </c>
      <c r="E89" s="3">
        <f>ChartDataA!$CJ$8</f>
        <v>21.484355000000001</v>
      </c>
      <c r="F89" s="3">
        <f>ChartDataA!$CJ$9</f>
        <v>4.0424509999999998</v>
      </c>
      <c r="G89" s="3">
        <f>ChartDataA!$CJ$10</f>
        <v>12.108870999999999</v>
      </c>
      <c r="H89" s="3">
        <f>ChartDataA!$CJ$11</f>
        <v>2.630595999999997</v>
      </c>
      <c r="J89" s="3">
        <f>ChartDataA!$CJ$1</f>
        <v>41.712080999999998</v>
      </c>
      <c r="K89" s="3">
        <f>ChartDataA!$CJ$2</f>
        <v>14.222118999999999</v>
      </c>
      <c r="L89" s="3" t="str">
        <f>ChartDataA!$CJ$3</f>
        <v>Pellets</v>
      </c>
    </row>
    <row r="90" spans="1:12">
      <c r="B90" s="3">
        <f>ChartDataA!$CK$5</f>
        <v>14.052023</v>
      </c>
      <c r="C90" s="3">
        <f>ChartDataA!$CK$6</f>
        <v>2.0329999999990633E-3</v>
      </c>
      <c r="D90" s="3">
        <f>ChartDataA!$CK$7</f>
        <v>1.445808</v>
      </c>
      <c r="E90" s="3">
        <f>ChartDataA!$CK$8</f>
        <v>21.852934999999999</v>
      </c>
      <c r="F90" s="3">
        <f>ChartDataA!$CK$9</f>
        <v>2.599097</v>
      </c>
      <c r="G90" s="3">
        <f>ChartDataA!$CK$10</f>
        <v>11.600736999999999</v>
      </c>
      <c r="H90" s="3">
        <f>ChartDataA!$CK$11</f>
        <v>2.8284810000000036</v>
      </c>
      <c r="J90" s="3">
        <f>ChartDataA!$CK$1</f>
        <v>40.327058000000001</v>
      </c>
      <c r="K90" s="3">
        <f>ChartDataA!$CK$2</f>
        <v>14.054055999999999</v>
      </c>
      <c r="L90" s="3" t="str">
        <f>ChartDataA!$CK$3</f>
        <v>Pellets</v>
      </c>
    </row>
    <row r="91" spans="1:12">
      <c r="B91" s="3">
        <f>ChartDataA!$CL$5</f>
        <v>14.401600999999999</v>
      </c>
      <c r="C91" s="3">
        <f>ChartDataA!$CL$6</f>
        <v>5.6580000000003849E-3</v>
      </c>
      <c r="D91" s="3">
        <f>ChartDataA!$CL$7</f>
        <v>1.4455359999999999</v>
      </c>
      <c r="E91" s="3">
        <f>ChartDataA!$CL$8</f>
        <v>21.068245999999998</v>
      </c>
      <c r="F91" s="3">
        <f>ChartDataA!$CL$9</f>
        <v>2.54556</v>
      </c>
      <c r="G91" s="3">
        <f>ChartDataA!$CL$10</f>
        <v>11.946788</v>
      </c>
      <c r="H91" s="3">
        <f>ChartDataA!$CL$11</f>
        <v>3.3013139999999979</v>
      </c>
      <c r="J91" s="3">
        <f>ChartDataA!$CL$1</f>
        <v>40.307443999999997</v>
      </c>
      <c r="K91" s="3">
        <f>ChartDataA!$CL$2</f>
        <v>14.407259</v>
      </c>
      <c r="L91" s="3" t="str">
        <f>ChartDataA!$CL$3</f>
        <v>Pellets</v>
      </c>
    </row>
    <row r="92" spans="1:12">
      <c r="B92" s="3">
        <f>ChartDataA!$CM$5</f>
        <v>14.927776999999999</v>
      </c>
      <c r="C92" s="3">
        <f>ChartDataA!$CM$6</f>
        <v>5.6830000000012149E-3</v>
      </c>
      <c r="D92" s="3">
        <f>ChartDataA!$CM$7</f>
        <v>1.445325</v>
      </c>
      <c r="E92" s="3">
        <f>ChartDataA!$CM$8</f>
        <v>21.640795999999998</v>
      </c>
      <c r="F92" s="3">
        <f>ChartDataA!$CM$9</f>
        <v>1.678626</v>
      </c>
      <c r="G92" s="3">
        <f>ChartDataA!$CM$10</f>
        <v>11.790770999999999</v>
      </c>
      <c r="H92" s="3">
        <f>ChartDataA!$CM$11</f>
        <v>3.8792210000000011</v>
      </c>
      <c r="J92" s="3">
        <f>ChartDataA!$CM$1</f>
        <v>40.434739</v>
      </c>
      <c r="K92" s="3">
        <f>ChartDataA!$CM$2</f>
        <v>14.93346</v>
      </c>
      <c r="L92" s="3" t="str">
        <f>ChartDataA!$CM$3</f>
        <v>Pellets</v>
      </c>
    </row>
    <row r="93" spans="1:12">
      <c r="A93" s="3" t="str">
        <f>ChartDataA!$CN$4</f>
        <v>yt 30 06 2018</v>
      </c>
      <c r="B93" s="3">
        <f>ChartDataA!$CN$5</f>
        <v>16.771176000000001</v>
      </c>
      <c r="C93" s="3">
        <f>ChartDataA!$CN$6</f>
        <v>7.135999999999143E-3</v>
      </c>
      <c r="D93" s="3">
        <f>ChartDataA!$CN$7</f>
        <v>1.4450539999999998</v>
      </c>
      <c r="E93" s="3">
        <f>ChartDataA!$CN$8</f>
        <v>21.523482999999999</v>
      </c>
      <c r="F93" s="3">
        <f>ChartDataA!$CN$9</f>
        <v>1.260686</v>
      </c>
      <c r="G93" s="3">
        <f>ChartDataA!$CN$10</f>
        <v>11.933802999999999</v>
      </c>
      <c r="H93" s="3">
        <f>ChartDataA!$CN$11</f>
        <v>4.3819530000000029</v>
      </c>
      <c r="J93" s="3">
        <f>ChartDataA!$CN$1</f>
        <v>40.544978999999998</v>
      </c>
      <c r="K93" s="3">
        <f>ChartDataA!$CN$2</f>
        <v>16.778312</v>
      </c>
      <c r="L93" s="3" t="str">
        <f>ChartDataA!$CN$3</f>
        <v>Pellets</v>
      </c>
    </row>
    <row r="94" spans="1:12">
      <c r="B94" s="3">
        <f>ChartDataA!$CO$5</f>
        <v>18.489809999999999</v>
      </c>
      <c r="C94" s="3">
        <f>ChartDataA!$CO$6</f>
        <v>7.135999999999143E-3</v>
      </c>
      <c r="D94" s="3">
        <f>ChartDataA!$CO$7</f>
        <v>0.90027299999999999</v>
      </c>
      <c r="E94" s="3">
        <f>ChartDataA!$CO$8</f>
        <v>23.376090999999999</v>
      </c>
      <c r="F94" s="3">
        <f>ChartDataA!$CO$9</f>
        <v>0.69855499999999993</v>
      </c>
      <c r="G94" s="3">
        <f>ChartDataA!$CO$10</f>
        <v>12.265257999999999</v>
      </c>
      <c r="H94" s="3">
        <f>ChartDataA!$CO$11</f>
        <v>4.7803550000000001</v>
      </c>
      <c r="J94" s="3">
        <f>ChartDataA!$CO$1</f>
        <v>42.020531999999996</v>
      </c>
      <c r="K94" s="3">
        <f>ChartDataA!$CO$2</f>
        <v>18.496945999999998</v>
      </c>
      <c r="L94" s="3" t="str">
        <f>ChartDataA!$CO$3</f>
        <v>Pellets</v>
      </c>
    </row>
    <row r="95" spans="1:12">
      <c r="B95" s="3">
        <f>ChartDataA!$CP$5</f>
        <v>20.593344999999999</v>
      </c>
      <c r="C95" s="3">
        <f>ChartDataA!$CP$6</f>
        <v>7.135999999999143E-3</v>
      </c>
      <c r="D95" s="3">
        <f>ChartDataA!$CP$7</f>
        <v>0.90027299999999999</v>
      </c>
      <c r="E95" s="3">
        <f>ChartDataA!$CP$8</f>
        <v>22.947617999999999</v>
      </c>
      <c r="F95" s="3">
        <f>ChartDataA!$CP$9</f>
        <v>0.698604</v>
      </c>
      <c r="G95" s="3">
        <f>ChartDataA!$CP$10</f>
        <v>12.462299</v>
      </c>
      <c r="H95" s="3">
        <f>ChartDataA!$CP$11</f>
        <v>5.4481050000000053</v>
      </c>
      <c r="J95" s="3">
        <f>ChartDataA!$CP$1</f>
        <v>42.456899</v>
      </c>
      <c r="K95" s="3">
        <f>ChartDataA!$CP$2</f>
        <v>20.600480999999998</v>
      </c>
      <c r="L95" s="3" t="str">
        <f>ChartDataA!$CP$3</f>
        <v>Pellets</v>
      </c>
    </row>
    <row r="96" spans="1:12">
      <c r="B96" s="3">
        <f>ChartDataA!$CQ$5</f>
        <v>23.722158999999998</v>
      </c>
      <c r="C96" s="3">
        <f>ChartDataA!$CQ$6</f>
        <v>8.186000000002025E-3</v>
      </c>
      <c r="D96" s="3">
        <f>ChartDataA!$CQ$7</f>
        <v>0.46150599999999997</v>
      </c>
      <c r="E96" s="3">
        <f>ChartDataA!$CQ$8</f>
        <v>21.443732000000001</v>
      </c>
      <c r="F96" s="3">
        <f>ChartDataA!$CQ$9</f>
        <v>0.69551299999999994</v>
      </c>
      <c r="G96" s="3">
        <f>ChartDataA!$CQ$10</f>
        <v>12.820762</v>
      </c>
      <c r="H96" s="3">
        <f>ChartDataA!$CQ$11</f>
        <v>5.4421019999999984</v>
      </c>
      <c r="J96" s="3">
        <f>ChartDataA!$CQ$1</f>
        <v>40.863614999999996</v>
      </c>
      <c r="K96" s="3">
        <f>ChartDataA!$CQ$2</f>
        <v>23.730345</v>
      </c>
      <c r="L96" s="3" t="str">
        <f>ChartDataA!$CQ$3</f>
        <v>Pellets</v>
      </c>
    </row>
    <row r="97" spans="1:12">
      <c r="B97" s="3">
        <f>ChartDataA!$CR$5</f>
        <v>23.852015999999999</v>
      </c>
      <c r="C97" s="3">
        <f>ChartDataA!$CR$6</f>
        <v>8.1859999999984723E-3</v>
      </c>
      <c r="D97" s="3">
        <f>ChartDataA!$CR$7</f>
        <v>0.461476</v>
      </c>
      <c r="E97" s="3">
        <f>ChartDataA!$CR$8</f>
        <v>20.845810999999998</v>
      </c>
      <c r="F97" s="3">
        <f>ChartDataA!$CR$9</f>
        <v>0.26578399999999996</v>
      </c>
      <c r="G97" s="3">
        <f>ChartDataA!$CR$10</f>
        <v>13.249713999999999</v>
      </c>
      <c r="H97" s="3">
        <f>ChartDataA!$CR$11</f>
        <v>5.974650000000004</v>
      </c>
      <c r="J97" s="3">
        <f>ChartDataA!$CR$1</f>
        <v>40.797435</v>
      </c>
      <c r="K97" s="3">
        <f>ChartDataA!$CR$2</f>
        <v>23.860201999999997</v>
      </c>
      <c r="L97" s="3" t="str">
        <f>ChartDataA!$CR$3</f>
        <v>Pellets</v>
      </c>
    </row>
    <row r="98" spans="1:12">
      <c r="B98" s="3">
        <f>ChartDataA!$CS$5</f>
        <v>24.350469999999998</v>
      </c>
      <c r="C98" s="3">
        <f>ChartDataA!$CS$6</f>
        <v>8.186000000002025E-3</v>
      </c>
      <c r="D98" s="3">
        <f>ChartDataA!$CS$7</f>
        <v>0.461476</v>
      </c>
      <c r="E98" s="3">
        <f>ChartDataA!$CS$8</f>
        <v>19.567864999999998</v>
      </c>
      <c r="F98" s="3">
        <f>ChartDataA!$CS$9</f>
        <v>0.262515</v>
      </c>
      <c r="G98" s="3">
        <f>ChartDataA!$CS$10</f>
        <v>13.72414</v>
      </c>
      <c r="H98" s="3">
        <f>ChartDataA!$CS$11</f>
        <v>6.5851979999999983</v>
      </c>
      <c r="J98" s="3">
        <f>ChartDataA!$CS$1</f>
        <v>40.601194</v>
      </c>
      <c r="K98" s="3">
        <f>ChartDataA!$CS$2</f>
        <v>24.358656</v>
      </c>
      <c r="L98" s="3" t="str">
        <f>ChartDataA!$CS$3</f>
        <v>Pellets</v>
      </c>
    </row>
    <row r="99" spans="1:12">
      <c r="A99" s="3" t="str">
        <f>ChartDataA!$CT$4</f>
        <v>yt 31 12 2018</v>
      </c>
      <c r="B99" s="3">
        <f>ChartDataA!$CT$5</f>
        <v>24.060258999999999</v>
      </c>
      <c r="C99" s="3">
        <f>ChartDataA!$CT$6</f>
        <v>8.186000000002025E-3</v>
      </c>
      <c r="D99" s="3">
        <f>ChartDataA!$CT$7</f>
        <v>0</v>
      </c>
      <c r="E99" s="3">
        <f>ChartDataA!$CT$8</f>
        <v>20.794150999999999</v>
      </c>
      <c r="F99" s="3">
        <f>ChartDataA!$CT$9</f>
        <v>0.26167699999999999</v>
      </c>
      <c r="G99" s="3">
        <f>ChartDataA!$CT$10</f>
        <v>13.570416</v>
      </c>
      <c r="H99" s="3">
        <f>ChartDataA!$CT$11</f>
        <v>6.7178940000000011</v>
      </c>
      <c r="J99" s="3">
        <f>ChartDataA!$CT$1</f>
        <v>41.344138000000001</v>
      </c>
      <c r="K99" s="3">
        <f>ChartDataA!$CT$2</f>
        <v>24.068445000000001</v>
      </c>
      <c r="L99" s="3" t="str">
        <f>ChartDataA!$CT$3</f>
        <v>Pellets</v>
      </c>
    </row>
    <row r="100" spans="1:12">
      <c r="B100" s="3">
        <f>ChartDataA!$CU$5</f>
        <v>25.283400999999998</v>
      </c>
      <c r="C100" s="3">
        <f>ChartDataA!$CU$6</f>
        <v>6.9410000000011962E-3</v>
      </c>
      <c r="D100" s="3">
        <f>ChartDataA!$CU$7</f>
        <v>0</v>
      </c>
      <c r="E100" s="3">
        <f>ChartDataA!$CU$8</f>
        <v>20.063559999999999</v>
      </c>
      <c r="F100" s="3">
        <f>ChartDataA!$CU$9</f>
        <v>0.26167699999999999</v>
      </c>
      <c r="G100" s="3">
        <f>ChartDataA!$CU$10</f>
        <v>14.28206</v>
      </c>
      <c r="H100" s="3">
        <f>ChartDataA!$CU$11</f>
        <v>6.4257249999999999</v>
      </c>
      <c r="J100" s="3"/>
      <c r="K100" s="3"/>
      <c r="L100" s="3"/>
    </row>
    <row r="101" spans="1:12">
      <c r="B101" s="3">
        <f>ChartDataA!$CV$5</f>
        <v>27.347546999999999</v>
      </c>
      <c r="C101" s="3">
        <f>ChartDataA!$CV$6</f>
        <v>6.5460000000001628E-3</v>
      </c>
      <c r="D101" s="3">
        <f>ChartDataA!$CV$7</f>
        <v>0</v>
      </c>
      <c r="E101" s="3">
        <f>ChartDataA!$CV$8</f>
        <v>21.226533999999997</v>
      </c>
      <c r="F101" s="3">
        <f>ChartDataA!$CV$9</f>
        <v>0.26167699999999999</v>
      </c>
      <c r="G101" s="3">
        <f>ChartDataA!$CV$10</f>
        <v>15.397749999999998</v>
      </c>
      <c r="H101" s="3">
        <f>ChartDataA!$CV$11</f>
        <v>6.1080269999999999</v>
      </c>
      <c r="J101" s="3"/>
      <c r="K101" s="3"/>
      <c r="L101" s="3"/>
    </row>
    <row r="102" spans="1:12">
      <c r="B102" s="3">
        <f>ChartDataA!$CW$5</f>
        <v>29.000920999999998</v>
      </c>
      <c r="C102" s="3">
        <f>ChartDataA!$CW$6</f>
        <v>6.6969999999990648E-3</v>
      </c>
      <c r="D102" s="3">
        <f>ChartDataA!$CW$7</f>
        <v>0</v>
      </c>
      <c r="E102" s="3">
        <f>ChartDataA!$CW$8</f>
        <v>22.319044999999999</v>
      </c>
      <c r="F102" s="3">
        <f>ChartDataA!$CW$9</f>
        <v>0.82115899999999997</v>
      </c>
      <c r="G102" s="3">
        <f>ChartDataA!$CW$10</f>
        <v>16.227079</v>
      </c>
      <c r="H102" s="3">
        <f>ChartDataA!$CW$11</f>
        <v>6.5360289999999992</v>
      </c>
      <c r="J102" s="3"/>
      <c r="K102" s="3"/>
      <c r="L102" s="3"/>
    </row>
    <row r="103" spans="1:12">
      <c r="B103" s="3">
        <f>ChartDataA!$CX$5</f>
        <v>31.244824999999999</v>
      </c>
      <c r="C103" s="3">
        <f>ChartDataA!$CX$6</f>
        <v>4.4240000000002055E-3</v>
      </c>
      <c r="D103" s="3">
        <f>ChartDataA!$CX$7</f>
        <v>0</v>
      </c>
      <c r="E103" s="3">
        <f>ChartDataA!$CX$8</f>
        <v>23.354675999999998</v>
      </c>
      <c r="F103" s="3">
        <f>ChartDataA!$CX$9</f>
        <v>0.82052399999999992</v>
      </c>
      <c r="G103" s="3">
        <f>ChartDataA!$CX$10</f>
        <v>17.035854999999998</v>
      </c>
      <c r="H103" s="3">
        <f>ChartDataA!$CX$11</f>
        <v>6.6386990000000026</v>
      </c>
      <c r="J103" s="3"/>
      <c r="K103" s="3"/>
      <c r="L103" s="3"/>
    </row>
    <row r="104" spans="1:12">
      <c r="B104" s="3">
        <f>ChartDataA!$CY$5</f>
        <v>32.445062</v>
      </c>
      <c r="C104" s="3">
        <f>ChartDataA!$CY$6</f>
        <v>4.379999999997608E-3</v>
      </c>
      <c r="D104" s="3">
        <f>ChartDataA!$CY$7</f>
        <v>0</v>
      </c>
      <c r="E104" s="3">
        <f>ChartDataA!$CY$8</f>
        <v>24.278903</v>
      </c>
      <c r="F104" s="3">
        <f>ChartDataA!$CY$9</f>
        <v>2.0376469999999998</v>
      </c>
      <c r="G104" s="3">
        <f>ChartDataA!$CY$10</f>
        <v>18.612130000000001</v>
      </c>
      <c r="H104" s="3">
        <f>ChartDataA!$CY$11</f>
        <v>6.6809229999999999</v>
      </c>
      <c r="J104" s="3"/>
      <c r="K104" s="3"/>
      <c r="L104" s="3"/>
    </row>
    <row r="105" spans="1:12">
      <c r="A105" s="3" t="str">
        <f>ChartDataA!$CZ$4</f>
        <v>yt 30 06 2019</v>
      </c>
      <c r="B105" s="3">
        <f>ChartDataA!$CZ$5</f>
        <v>30.613854</v>
      </c>
      <c r="C105" s="3">
        <f>ChartDataA!$CZ$6</f>
        <v>3.8659999999985928E-3</v>
      </c>
      <c r="D105" s="3">
        <f>ChartDataA!$CZ$7</f>
        <v>0</v>
      </c>
      <c r="E105" s="3">
        <f>ChartDataA!$CZ$8</f>
        <v>27.20964</v>
      </c>
      <c r="F105" s="3">
        <f>ChartDataA!$CZ$9</f>
        <v>2.6606939999999999</v>
      </c>
      <c r="G105" s="3">
        <f>ChartDataA!$CZ$10</f>
        <v>19.970732999999999</v>
      </c>
      <c r="H105" s="3">
        <f>ChartDataA!$CZ$11</f>
        <v>6.7814630000000022</v>
      </c>
      <c r="J105" s="3"/>
      <c r="K105" s="3"/>
      <c r="L105" s="3"/>
    </row>
    <row r="106" spans="1:12">
      <c r="B106" s="3">
        <f>ChartDataA!$DA$5</f>
        <v>30.325097</v>
      </c>
      <c r="C106" s="3">
        <f>ChartDataA!$DA$6</f>
        <v>3.8659999999985928E-3</v>
      </c>
      <c r="D106" s="3">
        <f>ChartDataA!$DA$7</f>
        <v>0</v>
      </c>
      <c r="E106" s="3">
        <f>ChartDataA!$DA$8</f>
        <v>25.865729999999999</v>
      </c>
      <c r="F106" s="3">
        <f>ChartDataA!$DA$9</f>
        <v>4.0421480000000001</v>
      </c>
      <c r="G106" s="3">
        <f>ChartDataA!$DA$10</f>
        <v>21.409611999999999</v>
      </c>
      <c r="H106" s="3">
        <f>ChartDataA!$DA$11</f>
        <v>6.5938200000000009</v>
      </c>
      <c r="J106" s="3"/>
      <c r="K106" s="3"/>
      <c r="L106" s="3"/>
    </row>
    <row r="107" spans="1:12">
      <c r="B107" s="3">
        <f>ChartDataA!$DB$5</f>
        <v>30.107282999999999</v>
      </c>
      <c r="C107" s="3">
        <f>ChartDataA!$DB$6</f>
        <v>3.8659999999985928E-3</v>
      </c>
      <c r="D107" s="3">
        <f>ChartDataA!$DB$7</f>
        <v>0</v>
      </c>
      <c r="E107" s="3">
        <f>ChartDataA!$DB$8</f>
        <v>26.916706999999999</v>
      </c>
      <c r="F107" s="3">
        <f>ChartDataA!$DB$9</f>
        <v>4.0420989999999994</v>
      </c>
      <c r="G107" s="3">
        <f>ChartDataA!$DB$10</f>
        <v>22.512069</v>
      </c>
      <c r="H107" s="3">
        <f>ChartDataA!$DB$11</f>
        <v>6.6105499999999964</v>
      </c>
      <c r="J107" s="3"/>
      <c r="K107" s="3"/>
      <c r="L107" s="3"/>
    </row>
    <row r="108" spans="1:12">
      <c r="B108" s="3">
        <f>ChartDataA!$DC$5</f>
        <v>27.057558</v>
      </c>
      <c r="C108" s="3">
        <f>ChartDataA!$DC$6</f>
        <v>2.8319999999979473E-3</v>
      </c>
      <c r="D108" s="3">
        <f>ChartDataA!$DC$7</f>
        <v>0</v>
      </c>
      <c r="E108" s="3">
        <f>ChartDataA!$DC$8</f>
        <v>27.905030999999997</v>
      </c>
      <c r="F108" s="3">
        <f>ChartDataA!$DC$9</f>
        <v>4.0419619999999998</v>
      </c>
      <c r="G108" s="3">
        <f>ChartDataA!$DC$10</f>
        <v>23.712738999999999</v>
      </c>
      <c r="H108" s="3">
        <f>ChartDataA!$DC$11</f>
        <v>7.8447829999999996</v>
      </c>
      <c r="J108" s="3"/>
      <c r="K108" s="3"/>
      <c r="L108" s="3"/>
    </row>
    <row r="109" spans="1:12">
      <c r="B109" s="3">
        <f>ChartDataA!$DD$5</f>
        <v>26.692090999999998</v>
      </c>
      <c r="C109" s="3">
        <f>ChartDataA!$DD$6</f>
        <v>2.8320000000015E-3</v>
      </c>
      <c r="D109" s="3">
        <f>ChartDataA!$DD$7</f>
        <v>0</v>
      </c>
      <c r="E109" s="3">
        <f>ChartDataA!$DD$8</f>
        <v>30.205494999999999</v>
      </c>
      <c r="F109" s="3">
        <f>ChartDataA!$DD$9</f>
        <v>4.8475899999999994</v>
      </c>
      <c r="G109" s="3">
        <f>ChartDataA!$DD$10</f>
        <v>24.307472999999998</v>
      </c>
      <c r="H109" s="3">
        <f>ChartDataA!$DD$11</f>
        <v>8.1405790000000025</v>
      </c>
      <c r="J109" s="3"/>
      <c r="K109" s="3"/>
      <c r="L109" s="3"/>
    </row>
    <row r="110" spans="1:12">
      <c r="B110" s="3">
        <f>ChartDataA!$DE$5</f>
        <v>26.744789999999998</v>
      </c>
      <c r="C110" s="3">
        <f>ChartDataA!$DE$6</f>
        <v>2.8320000000015E-3</v>
      </c>
      <c r="D110" s="3">
        <f>ChartDataA!$DE$7</f>
        <v>0</v>
      </c>
      <c r="E110" s="3">
        <f>ChartDataA!$DE$8</f>
        <v>32.464628999999995</v>
      </c>
      <c r="F110" s="3">
        <f>ChartDataA!$DE$9</f>
        <v>5.6563239999999997</v>
      </c>
      <c r="G110" s="3">
        <f>ChartDataA!$DE$10</f>
        <v>25.475646999999999</v>
      </c>
      <c r="H110" s="3">
        <f>ChartDataA!$DE$11</f>
        <v>7.6608769999999993</v>
      </c>
      <c r="J110" s="3"/>
      <c r="K110" s="3"/>
      <c r="L110" s="3"/>
    </row>
    <row r="111" spans="1:12">
      <c r="A111" s="3" t="str">
        <f>ChartDataA!$DF$4</f>
        <v>yt 31 12 2019</v>
      </c>
      <c r="B111" s="3">
        <f>ChartDataA!$DF$5</f>
        <v>26.973623999999997</v>
      </c>
      <c r="C111" s="3">
        <f>ChartDataA!$DF$6</f>
        <v>3.0270000000029995E-3</v>
      </c>
      <c r="D111" s="3">
        <f>ChartDataA!$DF$7</f>
        <v>0.45859299999999997</v>
      </c>
      <c r="E111" s="3">
        <f>ChartDataA!$DF$8</f>
        <v>32.195628999999997</v>
      </c>
      <c r="F111" s="3">
        <f>ChartDataA!$DF$9</f>
        <v>5.6563239999999997</v>
      </c>
      <c r="G111" s="3">
        <f>ChartDataA!$DF$10</f>
        <v>25.783106</v>
      </c>
      <c r="H111" s="3">
        <f>ChartDataA!$DF$11</f>
        <v>8.2422140000000041</v>
      </c>
      <c r="J111" s="3"/>
      <c r="K111" s="3"/>
      <c r="L111" s="3"/>
    </row>
    <row r="112" spans="1:12">
      <c r="B112" s="3">
        <f>ChartDataA!$DG$5</f>
        <v>26.966683</v>
      </c>
      <c r="C112" s="3">
        <f>ChartDataA!$DG$6</f>
        <v>3.1019999999983838E-3</v>
      </c>
      <c r="D112" s="3">
        <f>ChartDataA!$DG$7</f>
        <v>0.45859299999999997</v>
      </c>
      <c r="E112" s="3">
        <f>ChartDataA!$DG$8</f>
        <v>34.835175</v>
      </c>
      <c r="F112" s="3">
        <f>ChartDataA!$DG$9</f>
        <v>7.0231319999999995</v>
      </c>
      <c r="G112" s="3">
        <f>ChartDataA!$DG$10</f>
        <v>26.132883999999997</v>
      </c>
      <c r="H112" s="3">
        <f>ChartDataA!$DG$11</f>
        <v>7.7889470000000074</v>
      </c>
    </row>
    <row r="113" spans="1:8">
      <c r="B113" s="3">
        <f>ChartDataA!$DH$5</f>
        <v>27.386274999999998</v>
      </c>
      <c r="C113" s="3">
        <f>ChartDataA!$DH$6</f>
        <v>2.9570000000020968E-3</v>
      </c>
      <c r="D113" s="3">
        <f>ChartDataA!$DH$7</f>
        <v>0.45859299999999997</v>
      </c>
      <c r="E113" s="3">
        <f>ChartDataA!$DH$8</f>
        <v>33.729472000000001</v>
      </c>
      <c r="F113" s="3">
        <f>ChartDataA!$DH$9</f>
        <v>7.6483019999999993</v>
      </c>
      <c r="G113" s="3">
        <f>ChartDataA!$DH$10</f>
        <v>25.250313999999999</v>
      </c>
      <c r="H113" s="3">
        <f>ChartDataA!$DH$11</f>
        <v>8.8567819999999955</v>
      </c>
    </row>
    <row r="114" spans="1:8">
      <c r="B114" s="3">
        <f>ChartDataA!$DI$5</f>
        <v>27.069817</v>
      </c>
      <c r="C114" s="3">
        <f>ChartDataA!$DI$6</f>
        <v>3.6859999999983017E-3</v>
      </c>
      <c r="D114" s="3">
        <f>ChartDataA!$DI$7</f>
        <v>0.45859299999999997</v>
      </c>
      <c r="E114" s="3">
        <f>ChartDataA!$DI$8</f>
        <v>32.603023</v>
      </c>
      <c r="F114" s="3">
        <f>ChartDataA!$DI$9</f>
        <v>8.1917519999999993</v>
      </c>
      <c r="G114" s="3">
        <f>ChartDataA!$DI$10</f>
        <v>24.382642999999998</v>
      </c>
      <c r="H114" s="3">
        <f>ChartDataA!$DI$11</f>
        <v>8.474102000000002</v>
      </c>
    </row>
    <row r="115" spans="1:8">
      <c r="B115" s="3">
        <f>ChartDataA!$DJ$5</f>
        <v>26.489667999999998</v>
      </c>
      <c r="C115" s="3">
        <f>ChartDataA!$DJ$6</f>
        <v>2.9019999999988499E-3</v>
      </c>
      <c r="D115" s="3">
        <f>ChartDataA!$DJ$7</f>
        <v>0.45859299999999997</v>
      </c>
      <c r="E115" s="3">
        <f>ChartDataA!$DJ$8</f>
        <v>32.293247000000001</v>
      </c>
      <c r="F115" s="3">
        <f>ChartDataA!$DJ$9</f>
        <v>8.7939899999999991</v>
      </c>
      <c r="G115" s="3">
        <f>ChartDataA!$DJ$10</f>
        <v>24.165426</v>
      </c>
      <c r="H115" s="3">
        <f>ChartDataA!$DJ$11</f>
        <v>7.9243669999999895</v>
      </c>
    </row>
    <row r="116" spans="1:8">
      <c r="B116" s="3">
        <f>ChartDataA!$DK$5</f>
        <v>25.108079999999998</v>
      </c>
      <c r="C116" s="3">
        <f>ChartDataA!$DK$6</f>
        <v>3.0929999999997904E-3</v>
      </c>
      <c r="D116" s="3">
        <f>ChartDataA!$DK$7</f>
        <v>0.45859299999999997</v>
      </c>
      <c r="E116" s="3">
        <f>ChartDataA!$DK$8</f>
        <v>32.549500999999999</v>
      </c>
      <c r="F116" s="3">
        <f>ChartDataA!$DK$9</f>
        <v>7.5805749999999996</v>
      </c>
      <c r="G116" s="3">
        <f>ChartDataA!$DK$10</f>
        <v>23.403254999999998</v>
      </c>
      <c r="H116" s="3">
        <f>ChartDataA!$DK$11</f>
        <v>7.3287459999999953</v>
      </c>
    </row>
    <row r="117" spans="1:8">
      <c r="A117" s="3" t="str">
        <f>ChartDataA!$DL$4</f>
        <v>yt 30 06 2020</v>
      </c>
      <c r="B117" s="3">
        <f>ChartDataA!$DL$5</f>
        <v>25.346758999999999</v>
      </c>
      <c r="C117" s="3">
        <f>ChartDataA!$DL$6</f>
        <v>2.1540000000008774E-3</v>
      </c>
      <c r="D117" s="3">
        <f>ChartDataA!$DL$7</f>
        <v>0.45859299999999997</v>
      </c>
      <c r="E117" s="3">
        <f>ChartDataA!$DL$8</f>
        <v>31.042202</v>
      </c>
      <c r="F117" s="3">
        <f>ChartDataA!$DL$9</f>
        <v>6.9604539999999995</v>
      </c>
      <c r="G117" s="3">
        <f>ChartDataA!$DL$10</f>
        <v>23.096214</v>
      </c>
      <c r="H117" s="3">
        <f>ChartDataA!$DL$11</f>
        <v>6.7560529999999943</v>
      </c>
    </row>
    <row r="118" spans="1:8">
      <c r="B118" s="3">
        <f>ChartDataA!$DM$5</f>
        <v>25.62932</v>
      </c>
      <c r="C118" s="3">
        <f>ChartDataA!$DM$6</f>
        <v>2.1539999999973247E-3</v>
      </c>
      <c r="D118" s="3">
        <f>ChartDataA!$DM$7</f>
        <v>0.45859299999999997</v>
      </c>
      <c r="E118" s="3">
        <f>ChartDataA!$DM$8</f>
        <v>30.665133999999998</v>
      </c>
      <c r="F118" s="3">
        <f>ChartDataA!$DM$9</f>
        <v>5.3253219999999999</v>
      </c>
      <c r="G118" s="3">
        <f>ChartDataA!$DM$10</f>
        <v>22.434939999999997</v>
      </c>
      <c r="H118" s="3">
        <f>ChartDataA!$DM$11</f>
        <v>6.7734870000000029</v>
      </c>
    </row>
    <row r="119" spans="1:8">
      <c r="B119" s="3">
        <f>ChartDataA!$DN$5</f>
        <v>24.763587999999999</v>
      </c>
      <c r="C119" s="3">
        <f>ChartDataA!$DN$6</f>
        <v>2.4820000000005393E-3</v>
      </c>
      <c r="D119" s="3">
        <f>ChartDataA!$DN$7</f>
        <v>0.45859299999999997</v>
      </c>
      <c r="E119" s="3">
        <f>ChartDataA!$DN$8</f>
        <v>30.062622999999999</v>
      </c>
      <c r="F119" s="3">
        <f>ChartDataA!$DN$9</f>
        <v>5.3272499999999994</v>
      </c>
      <c r="G119" s="3">
        <f>ChartDataA!$DN$10</f>
        <v>22.433854999999998</v>
      </c>
      <c r="H119" s="3">
        <f>ChartDataA!$DN$11</f>
        <v>5.7996519999999947</v>
      </c>
    </row>
    <row r="120" spans="1:8">
      <c r="B120" s="3">
        <f>ChartDataA!$DO$5</f>
        <v>25.462194</v>
      </c>
      <c r="C120" s="3">
        <f>ChartDataA!$DO$6</f>
        <v>2.8449999999970998E-3</v>
      </c>
      <c r="D120" s="3">
        <f>ChartDataA!$DO$7</f>
        <v>0.45859299999999997</v>
      </c>
      <c r="E120" s="3">
        <f>ChartDataA!$DO$8</f>
        <v>29.909112</v>
      </c>
      <c r="F120" s="3">
        <f>ChartDataA!$DO$9</f>
        <v>5.328786</v>
      </c>
      <c r="G120" s="3">
        <f>ChartDataA!$DO$10</f>
        <v>21.680126999999999</v>
      </c>
      <c r="H120" s="3">
        <f>ChartDataA!$DO$11</f>
        <v>5.1733759999999975</v>
      </c>
    </row>
    <row r="121" spans="1:8">
      <c r="B121" s="3">
        <f>ChartDataA!$DP$5</f>
        <v>25.092670999999999</v>
      </c>
      <c r="C121" s="3">
        <f>ChartDataA!$DP$6</f>
        <v>2.9140000000005273E-3</v>
      </c>
      <c r="D121" s="3">
        <f>ChartDataA!$DP$7</f>
        <v>0.45859299999999997</v>
      </c>
      <c r="E121" s="3">
        <f>ChartDataA!$DP$8</f>
        <v>27.317881</v>
      </c>
      <c r="F121" s="3">
        <f>ChartDataA!$DP$9</f>
        <v>5.0497429999999994</v>
      </c>
      <c r="G121" s="3">
        <f>ChartDataA!$DP$10</f>
        <v>21.520713999999998</v>
      </c>
      <c r="H121" s="3">
        <f>ChartDataA!$DP$11</f>
        <v>4.4834419999999966</v>
      </c>
    </row>
    <row r="122" spans="1:8">
      <c r="B122" s="3">
        <f>ChartDataA!$DQ$5</f>
        <v>26.143547999999999</v>
      </c>
      <c r="C122" s="3">
        <f>ChartDataA!$DQ$6</f>
        <v>2.9140000000005273E-3</v>
      </c>
      <c r="D122" s="3">
        <f>ChartDataA!$DQ$7</f>
        <v>0.45859299999999997</v>
      </c>
      <c r="E122" s="3">
        <f>ChartDataA!$DQ$8</f>
        <v>28.072559999999999</v>
      </c>
      <c r="F122" s="3">
        <f>ChartDataA!$DQ$9</f>
        <v>4.2435409999999996</v>
      </c>
      <c r="G122" s="3">
        <f>ChartDataA!$DQ$10</f>
        <v>20.594058</v>
      </c>
      <c r="H122" s="3">
        <f>ChartDataA!$DQ$11</f>
        <v>4.4034909999999954</v>
      </c>
    </row>
    <row r="123" spans="1:8">
      <c r="A123" s="3" t="str">
        <f>ChartDataA!$DR$4</f>
        <v>yt 31 12 2020</v>
      </c>
      <c r="B123" s="3">
        <f>ChartDataA!$DR$5</f>
        <v>26.316794999999999</v>
      </c>
      <c r="C123" s="3">
        <f>ChartDataA!$DR$6</f>
        <v>2.7189999999990278E-3</v>
      </c>
      <c r="D123" s="3">
        <f>ChartDataA!$DR$7</f>
        <v>0</v>
      </c>
      <c r="E123" s="3">
        <f>ChartDataA!$DR$8</f>
        <v>26.094676</v>
      </c>
      <c r="F123" s="3">
        <f>ChartDataA!$DR$9</f>
        <v>4.2457690000000001</v>
      </c>
      <c r="G123" s="3">
        <f>ChartDataA!$DR$10</f>
        <v>21.140169999999998</v>
      </c>
      <c r="H123" s="3">
        <f>ChartDataA!$DR$11</f>
        <v>3.7296189999999996</v>
      </c>
    </row>
    <row r="124" spans="1:8">
      <c r="B124" s="3">
        <f>ChartDataA!$DS$5</f>
        <v>27.868807999999998</v>
      </c>
      <c r="C124" s="3">
        <f>ChartDataA!$DS$6</f>
        <v>2.6440000000000907E-3</v>
      </c>
      <c r="D124" s="3">
        <f>ChartDataA!$DS$7</f>
        <v>0</v>
      </c>
      <c r="E124" s="3">
        <f>ChartDataA!$DS$8</f>
        <v>23.529509999999998</v>
      </c>
      <c r="F124" s="3">
        <f>ChartDataA!$DS$9</f>
        <v>3.3045809999999998</v>
      </c>
      <c r="G124" s="3">
        <f>ChartDataA!$DS$10</f>
        <v>21.221537999999999</v>
      </c>
      <c r="H124" s="3">
        <f>ChartDataA!$DS$11</f>
        <v>3.5240520000000046</v>
      </c>
    </row>
    <row r="125" spans="1:8">
      <c r="B125" s="3">
        <f>ChartDataA!$DT$5</f>
        <v>26.449192</v>
      </c>
      <c r="C125" s="3">
        <f>ChartDataA!$DT$6</f>
        <v>2.6440000000000907E-3</v>
      </c>
      <c r="D125" s="3">
        <f>ChartDataA!$DT$7</f>
        <v>0</v>
      </c>
      <c r="E125" s="3">
        <f>ChartDataA!$DT$8</f>
        <v>23.816293999999999</v>
      </c>
      <c r="F125" s="3">
        <f>ChartDataA!$DT$9</f>
        <v>3.5989</v>
      </c>
      <c r="G125" s="3">
        <f>ChartDataA!$DT$10</f>
        <v>21.584426999999998</v>
      </c>
      <c r="H125" s="3">
        <f>ChartDataA!$DT$11</f>
        <v>2.3517739999999989</v>
      </c>
    </row>
    <row r="126" spans="1:8">
      <c r="B126" s="3">
        <f>ChartDataA!$DU$5</f>
        <v>25.129123</v>
      </c>
      <c r="C126" s="3">
        <f>ChartDataA!$DU$6</f>
        <v>1.7639999999978784E-3</v>
      </c>
      <c r="D126" s="3">
        <f>ChartDataA!$DU$7</f>
        <v>9.1450000000000004E-3</v>
      </c>
      <c r="E126" s="3">
        <f>ChartDataA!$DU$8</f>
        <v>23.723521999999999</v>
      </c>
      <c r="F126" s="3">
        <f>ChartDataA!$DU$9</f>
        <v>3.5674419999999998</v>
      </c>
      <c r="G126" s="3">
        <f>ChartDataA!$DU$10</f>
        <v>21.773755999999999</v>
      </c>
      <c r="H126" s="3">
        <f>ChartDataA!$DU$11</f>
        <v>1.7609199999999987</v>
      </c>
    </row>
    <row r="127" spans="1:8">
      <c r="B127" s="3">
        <f>ChartDataA!$DV$5</f>
        <v>24.955978999999999</v>
      </c>
      <c r="C127" s="3">
        <f>ChartDataA!$DV$6</f>
        <v>1.1960000000001969E-3</v>
      </c>
      <c r="D127" s="3">
        <f>ChartDataA!$DV$7</f>
        <v>9.1450000000000004E-3</v>
      </c>
      <c r="E127" s="3">
        <f>ChartDataA!$DV$8</f>
        <v>22.703512</v>
      </c>
      <c r="F127" s="3">
        <f>ChartDataA!$DV$9</f>
        <v>3.5447859999999998</v>
      </c>
      <c r="G127" s="3">
        <f>ChartDataA!$DV$10</f>
        <v>21.203308</v>
      </c>
      <c r="H127" s="3">
        <f>ChartDataA!$DV$11</f>
        <v>1.7251089999999962</v>
      </c>
    </row>
    <row r="128" spans="1:8">
      <c r="B128" s="3">
        <f>ChartDataA!$DW$5</f>
        <v>23.707902999999998</v>
      </c>
      <c r="C128" s="3">
        <f>ChartDataA!$DW$6</f>
        <v>9.2599999999976035E-4</v>
      </c>
      <c r="D128" s="3">
        <f>ChartDataA!$DW$7</f>
        <v>9.1450000000000004E-3</v>
      </c>
      <c r="E128" s="3">
        <f>ChartDataA!$DW$8</f>
        <v>22.357647</v>
      </c>
      <c r="F128" s="3">
        <f>ChartDataA!$DW$9</f>
        <v>4.1370889999999996</v>
      </c>
      <c r="G128" s="3">
        <f>ChartDataA!$DW$10</f>
        <v>21.006817999999999</v>
      </c>
      <c r="H128" s="3">
        <f>ChartDataA!$DW$11</f>
        <v>1.6962889999999931</v>
      </c>
    </row>
    <row r="129" spans="1:8">
      <c r="A129" s="3" t="str">
        <f>ChartDataA!$DX$4</f>
        <v>yt 30 06 2021</v>
      </c>
      <c r="B129" s="3">
        <f>ChartDataA!$DX$5</f>
        <v>22.969666999999998</v>
      </c>
      <c r="C129" s="3">
        <f>ChartDataA!$DX$6</f>
        <v>5.1580000000015502E-3</v>
      </c>
      <c r="D129" s="3">
        <f>ChartDataA!$DX$7</f>
        <v>9.1450000000000004E-3</v>
      </c>
      <c r="E129" s="3">
        <f>ChartDataA!$DX$8</f>
        <v>20.818663999999998</v>
      </c>
      <c r="F129" s="3">
        <f>ChartDataA!$DX$9</f>
        <v>4.1522329999999998</v>
      </c>
      <c r="G129" s="3">
        <f>ChartDataA!$DX$10</f>
        <v>20.388814999999997</v>
      </c>
      <c r="H129" s="3">
        <f>ChartDataA!$DX$11</f>
        <v>1.6658930000000041</v>
      </c>
    </row>
    <row r="130" spans="1:8">
      <c r="B130" s="3">
        <f>ChartDataA!$DY$5</f>
        <v>24.885517</v>
      </c>
      <c r="C130" s="3">
        <f>ChartDataA!$DY$6</f>
        <v>6.3499999999976353E-3</v>
      </c>
      <c r="D130" s="3">
        <f>ChartDataA!$DY$7</f>
        <v>9.1450000000000004E-3</v>
      </c>
      <c r="E130" s="3">
        <f>ChartDataA!$DY$8</f>
        <v>19.184276999999998</v>
      </c>
      <c r="F130" s="3">
        <f>ChartDataA!$DY$9</f>
        <v>4.1565569999999994</v>
      </c>
      <c r="G130" s="3">
        <f>ChartDataA!$DY$10</f>
        <v>20.087655999999999</v>
      </c>
      <c r="H130" s="3">
        <f>ChartDataA!$DY$11</f>
        <v>1.4329199999999958</v>
      </c>
    </row>
    <row r="131" spans="1:8">
      <c r="B131" s="3">
        <f>ChartDataA!$DZ$5</f>
        <v>26.166087999999998</v>
      </c>
      <c r="C131" s="3">
        <f>ChartDataA!$DZ$6</f>
        <v>6.4290000000006842E-3</v>
      </c>
      <c r="D131" s="3">
        <f>ChartDataA!$DZ$7</f>
        <v>9.1450000000000004E-3</v>
      </c>
      <c r="E131" s="3">
        <f>ChartDataA!$DZ$8</f>
        <v>18.799050999999999</v>
      </c>
      <c r="F131" s="3">
        <f>ChartDataA!$DZ$9</f>
        <v>4.1571899999999999</v>
      </c>
      <c r="G131" s="3">
        <f>ChartDataA!$DZ$10</f>
        <v>19.601680999999999</v>
      </c>
      <c r="H131" s="3">
        <f>ChartDataA!$DZ$11</f>
        <v>1.2759250000000009</v>
      </c>
    </row>
    <row r="132" spans="1:8">
      <c r="B132" s="3">
        <f>ChartDataA!$EA$5</f>
        <v>27.436532</v>
      </c>
      <c r="C132" s="3">
        <f>ChartDataA!$EA$6</f>
        <v>6.0499999999983345E-3</v>
      </c>
      <c r="D132" s="3">
        <f>ChartDataA!$EA$7</f>
        <v>9.1450000000000004E-3</v>
      </c>
      <c r="E132" s="3">
        <f>ChartDataA!$EA$8</f>
        <v>18.423871999999999</v>
      </c>
      <c r="F132" s="3">
        <f>ChartDataA!$EA$9</f>
        <v>4.8058350000000001</v>
      </c>
      <c r="G132" s="3">
        <f>ChartDataA!$EA$10</f>
        <v>19.531523999999997</v>
      </c>
      <c r="H132" s="3">
        <f>ChartDataA!$EA$11</f>
        <v>0.56640399999999858</v>
      </c>
    </row>
    <row r="133" spans="1:8">
      <c r="B133" s="3">
        <f>ChartDataA!$EB$5</f>
        <v>28.135185</v>
      </c>
      <c r="C133" s="3">
        <f>ChartDataA!$EB$6</f>
        <v>5.9809999999984598E-3</v>
      </c>
      <c r="D133" s="3">
        <f>ChartDataA!$EB$7</f>
        <v>9.1450000000000004E-3</v>
      </c>
      <c r="E133" s="3">
        <f>ChartDataA!$EB$8</f>
        <v>18.327694999999999</v>
      </c>
      <c r="F133" s="3">
        <f>ChartDataA!$EB$9</f>
        <v>5.0982459999999996</v>
      </c>
      <c r="G133" s="3">
        <f>ChartDataA!$EB$10</f>
        <v>18.843214</v>
      </c>
      <c r="H133" s="3">
        <f>ChartDataA!$EB$11</f>
        <v>0.38696699999999851</v>
      </c>
    </row>
    <row r="134" spans="1:8">
      <c r="B134" s="3">
        <f>ChartDataA!$EC$5</f>
        <v>28.785418999999997</v>
      </c>
      <c r="C134" s="3">
        <f>ChartDataA!$EC$6</f>
        <v>6.0530000000014184E-3</v>
      </c>
      <c r="D134" s="3">
        <f>ChartDataA!$EC$7</f>
        <v>9.1450000000000004E-3</v>
      </c>
      <c r="E134" s="3">
        <f>ChartDataA!$EC$8</f>
        <v>15.445853</v>
      </c>
      <c r="F134" s="3">
        <f>ChartDataA!$EC$9</f>
        <v>5.0989599999999999</v>
      </c>
      <c r="G134" s="3">
        <f>ChartDataA!$EC$10</f>
        <v>19.140179</v>
      </c>
      <c r="H134" s="3">
        <f>ChartDataA!$EC$11</f>
        <v>0.40527900000000017</v>
      </c>
    </row>
    <row r="135" spans="1:8">
      <c r="A135" s="3" t="str">
        <f>ChartDataA!$ED$4</f>
        <v>yt 31 12 2021</v>
      </c>
      <c r="B135" s="3">
        <f>ChartDataA!$ED$5</f>
        <v>27.889637</v>
      </c>
      <c r="C135" s="3">
        <f>ChartDataA!$ED$6</f>
        <v>6.0529999999978656E-3</v>
      </c>
      <c r="D135" s="3">
        <f>ChartDataA!$ED$7</f>
        <v>9.1450000000000004E-3</v>
      </c>
      <c r="E135" s="3">
        <f>ChartDataA!$ED$8</f>
        <v>15.79157</v>
      </c>
      <c r="F135" s="3">
        <f>ChartDataA!$ED$9</f>
        <v>5.101464</v>
      </c>
      <c r="G135" s="3">
        <f>ChartDataA!$ED$10</f>
        <v>19.081558999999999</v>
      </c>
      <c r="H135" s="3">
        <f>ChartDataA!$ED$11</f>
        <v>0.4791619999999952</v>
      </c>
    </row>
    <row r="136" spans="1:8">
      <c r="B136" s="3">
        <f>ChartDataA!$EE$5</f>
        <v>26.399010000000001</v>
      </c>
      <c r="C136" s="3">
        <f>ChartDataA!$EE$6</f>
        <v>1.3719999999999288E-2</v>
      </c>
      <c r="D136" s="3">
        <f>ChartDataA!$EE$7</f>
        <v>1.1394999999999999E-2</v>
      </c>
      <c r="E136" s="3">
        <f>ChartDataA!$EE$8</f>
        <v>16.967095</v>
      </c>
      <c r="F136" s="3">
        <f>ChartDataA!$EE$9</f>
        <v>4.6758439999999997</v>
      </c>
      <c r="G136" s="3">
        <f>ChartDataA!$EE$10</f>
        <v>19.024094999999999</v>
      </c>
      <c r="H136" s="3">
        <f>ChartDataA!$EE$11</f>
        <v>0.58934600000000614</v>
      </c>
    </row>
    <row r="137" spans="1:8">
      <c r="B137" s="3">
        <f>ChartDataA!$EF$5</f>
        <v>27.100182</v>
      </c>
      <c r="C137" s="3">
        <f>ChartDataA!$EF$6</f>
        <v>1.3730999999999938E-2</v>
      </c>
      <c r="D137" s="3">
        <f>ChartDataA!$EF$7</f>
        <v>1.5345999999999999E-2</v>
      </c>
      <c r="E137" s="3">
        <f>ChartDataA!$EF$8</f>
        <v>17.110074999999998</v>
      </c>
      <c r="F137" s="3">
        <f>ChartDataA!$EF$9</f>
        <v>3.7563549999999997</v>
      </c>
      <c r="G137" s="3">
        <f>ChartDataA!$EF$10</f>
        <v>19.31795</v>
      </c>
      <c r="H137" s="3">
        <f>ChartDataA!$EF$11</f>
        <v>0.82750500000000216</v>
      </c>
    </row>
    <row r="138" spans="1:8">
      <c r="B138" s="3">
        <f>ChartDataA!$EG$5</f>
        <v>29.204186</v>
      </c>
      <c r="C138" s="3">
        <f>ChartDataA!$EG$6</f>
        <v>1.3730999999999938E-2</v>
      </c>
      <c r="D138" s="3">
        <f>ChartDataA!$EG$7</f>
        <v>0.981101</v>
      </c>
      <c r="E138" s="3">
        <f>ChartDataA!$EG$8</f>
        <v>18.203196999999999</v>
      </c>
      <c r="F138" s="3">
        <f>ChartDataA!$EG$9</f>
        <v>2.6848809999999999</v>
      </c>
      <c r="G138" s="3">
        <f>ChartDataA!$EG$10</f>
        <v>19.785640000000001</v>
      </c>
      <c r="H138" s="3">
        <f>ChartDataA!$EG$11</f>
        <v>1.0188229999999976</v>
      </c>
    </row>
    <row r="139" spans="1:8">
      <c r="B139" s="3">
        <f>ChartDataA!$EH$5</f>
        <v>28.879248999999998</v>
      </c>
      <c r="C139" s="3">
        <f>ChartDataA!$EH$6</f>
        <v>1.3730999999999938E-2</v>
      </c>
      <c r="D139" s="3">
        <f>ChartDataA!$EH$7</f>
        <v>0.98281299999999994</v>
      </c>
      <c r="E139" s="3">
        <f>ChartDataA!$EH$8</f>
        <v>19.099364999999999</v>
      </c>
      <c r="F139" s="3">
        <f>ChartDataA!$EH$9</f>
        <v>2.1060469999999998</v>
      </c>
      <c r="G139" s="3">
        <f>ChartDataA!$EH$10</f>
        <v>20.594244</v>
      </c>
      <c r="H139" s="3">
        <f>ChartDataA!$EH$11</f>
        <v>1.2617890000000003</v>
      </c>
    </row>
    <row r="140" spans="1:8">
      <c r="B140" s="3">
        <f>ChartDataA!$EI$5</f>
        <v>30.486732</v>
      </c>
      <c r="C140" s="3">
        <f>ChartDataA!$EI$6</f>
        <v>1.3580999999998511E-2</v>
      </c>
      <c r="D140" s="3">
        <f>ChartDataA!$EI$7</f>
        <v>0.98392799999999991</v>
      </c>
      <c r="E140" s="3">
        <f>ChartDataA!$EI$8</f>
        <v>18.585518</v>
      </c>
      <c r="F140" s="3">
        <f>ChartDataA!$EI$9</f>
        <v>1.509887</v>
      </c>
      <c r="G140" s="3">
        <f>ChartDataA!$EI$10</f>
        <v>21.300629999999998</v>
      </c>
      <c r="H140" s="3">
        <f>ChartDataA!$EI$11</f>
        <v>1.8012209999999982</v>
      </c>
    </row>
    <row r="141" spans="1:8">
      <c r="A141" s="3" t="str">
        <f>ChartDataA!$EJ$4</f>
        <v>yt 30 06 2022</v>
      </c>
      <c r="B141" s="3">
        <f>ChartDataA!$EJ$5</f>
        <v>32.546092999999999</v>
      </c>
      <c r="C141" s="3">
        <f>ChartDataA!$EJ$6</f>
        <v>9.3490000000002738E-3</v>
      </c>
      <c r="D141" s="3">
        <f>ChartDataA!$EJ$7</f>
        <v>0.98751199999999995</v>
      </c>
      <c r="E141" s="3">
        <f>ChartDataA!$EJ$8</f>
        <v>20.322188000000001</v>
      </c>
      <c r="F141" s="3">
        <f>ChartDataA!$EJ$9</f>
        <v>1.493074</v>
      </c>
      <c r="G141" s="3">
        <f>ChartDataA!$EJ$10</f>
        <v>22.323366</v>
      </c>
      <c r="H141" s="3">
        <f>ChartDataA!$EJ$11</f>
        <v>3.7456679999999949</v>
      </c>
    </row>
    <row r="142" spans="1:8">
      <c r="B142" s="3">
        <f>ChartDataA!$EK$5</f>
        <v>28.895574</v>
      </c>
      <c r="C142" s="3">
        <f>ChartDataA!$EK$6</f>
        <v>9.9859999999978299E-3</v>
      </c>
      <c r="D142" s="3">
        <f>ChartDataA!$EK$7</f>
        <v>2.389856</v>
      </c>
      <c r="E142" s="3">
        <f>ChartDataA!$EK$8</f>
        <v>22.645773999999999</v>
      </c>
      <c r="F142" s="3">
        <f>ChartDataA!$EK$9</f>
        <v>1.4823029999999999</v>
      </c>
      <c r="G142" s="3">
        <f>ChartDataA!$EK$10</f>
        <v>23.221034</v>
      </c>
      <c r="H142" s="3">
        <f>ChartDataA!$EK$11</f>
        <v>4.8340229999999949</v>
      </c>
    </row>
    <row r="143" spans="1:8">
      <c r="B143" s="3">
        <f>ChartDataA!$EL$5</f>
        <v>28.05781</v>
      </c>
      <c r="C143" s="3">
        <f>ChartDataA!$EL$6</f>
        <v>1.0735000000000383E-2</v>
      </c>
      <c r="D143" s="3">
        <f>ChartDataA!$EL$7</f>
        <v>2.506446</v>
      </c>
      <c r="E143" s="3">
        <f>ChartDataA!$EL$8</f>
        <v>23.395277</v>
      </c>
      <c r="F143" s="3">
        <f>ChartDataA!$EL$9</f>
        <v>2.2427199999999998</v>
      </c>
      <c r="G143" s="3">
        <f>ChartDataA!$EL$10</f>
        <v>23.678429999999999</v>
      </c>
      <c r="H143" s="3">
        <f>ChartDataA!$EL$11</f>
        <v>5.1834469999999939</v>
      </c>
    </row>
    <row r="144" spans="1:8">
      <c r="B144" s="3">
        <f>ChartDataA!$EM$5</f>
        <v>31.602338999999997</v>
      </c>
      <c r="C144" s="3">
        <f>ChartDataA!$EM$6</f>
        <v>1.1895000000002653E-2</v>
      </c>
      <c r="D144" s="3">
        <f>ChartDataA!$EM$7</f>
        <v>2.6938019999999998</v>
      </c>
      <c r="E144" s="3">
        <f>ChartDataA!$EM$8</f>
        <v>23.561197999999997</v>
      </c>
      <c r="F144" s="3">
        <f>ChartDataA!$EM$9</f>
        <v>2.35799</v>
      </c>
      <c r="G144" s="3">
        <f>ChartDataA!$EM$10</f>
        <v>25.025783000000001</v>
      </c>
      <c r="H144" s="3">
        <f>ChartDataA!$EM$11</f>
        <v>10.469166999999999</v>
      </c>
    </row>
    <row r="145" spans="1:8">
      <c r="B145" s="3">
        <f>ChartDataA!$EN$5</f>
        <v>33.969389999999997</v>
      </c>
      <c r="C145" s="3">
        <f>ChartDataA!$EN$6</f>
        <v>1.257100000000122E-2</v>
      </c>
      <c r="D145" s="3">
        <f>ChartDataA!$EN$7</f>
        <v>3.2386999999999997</v>
      </c>
      <c r="E145" s="3">
        <f>ChartDataA!$EN$8</f>
        <v>23.390929999999997</v>
      </c>
      <c r="F145" s="3">
        <f>ChartDataA!$EN$9</f>
        <v>1.540516</v>
      </c>
      <c r="G145" s="3">
        <f>ChartDataA!$EN$10</f>
        <v>26.208296999999998</v>
      </c>
      <c r="H145" s="3">
        <f>ChartDataA!$EN$11</f>
        <v>12.959670999999993</v>
      </c>
    </row>
    <row r="146" spans="1:8">
      <c r="B146" s="3">
        <f>ChartDataA!$EO$5</f>
        <v>31.455499</v>
      </c>
      <c r="C146" s="3">
        <f>ChartDataA!$EO$6</f>
        <v>1.2993999999999062E-2</v>
      </c>
      <c r="D146" s="3">
        <f>ChartDataA!$EO$7</f>
        <v>3.755979</v>
      </c>
      <c r="E146" s="3">
        <f>ChartDataA!$EO$8</f>
        <v>23.604566999999999</v>
      </c>
      <c r="F146" s="3">
        <f>ChartDataA!$EO$9</f>
        <v>1.540095</v>
      </c>
      <c r="G146" s="3">
        <f>ChartDataA!$EO$10</f>
        <v>26.920938999999997</v>
      </c>
      <c r="H146" s="3">
        <f>ChartDataA!$EO$11</f>
        <v>14.841578999999996</v>
      </c>
    </row>
    <row r="147" spans="1:8">
      <c r="A147" s="3" t="str">
        <f>ChartDataA!$EP$4</f>
        <v>yt 31 12 2022</v>
      </c>
      <c r="B147" s="3">
        <f>ChartDataA!$EP$5</f>
        <v>34.657353999999998</v>
      </c>
      <c r="C147" s="3">
        <f>ChartDataA!$EP$6</f>
        <v>1.2993999999999062E-2</v>
      </c>
      <c r="D147" s="3">
        <f>ChartDataA!$EP$7</f>
        <v>5.50061</v>
      </c>
      <c r="E147" s="3">
        <f>ChartDataA!$EP$8</f>
        <v>22.076387</v>
      </c>
      <c r="F147" s="3">
        <f>ChartDataA!$EP$9</f>
        <v>1.5364549999999999</v>
      </c>
      <c r="G147" s="3">
        <f>ChartDataA!$EP$10</f>
        <v>27.454435</v>
      </c>
      <c r="H147" s="3">
        <f>ChartDataA!$EP$11</f>
        <v>16.717317999999992</v>
      </c>
    </row>
    <row r="148" spans="1:8">
      <c r="B148" s="3">
        <f>ChartDataA!$EQ$5</f>
        <v>36.361292999999996</v>
      </c>
      <c r="C148" s="3">
        <f>ChartDataA!$EQ$6</f>
        <v>5.9450000000040859E-3</v>
      </c>
      <c r="D148" s="3">
        <f>ChartDataA!$EQ$7</f>
        <v>11.573278999999999</v>
      </c>
      <c r="E148" s="3">
        <f>ChartDataA!$EQ$8</f>
        <v>22.076218999999998</v>
      </c>
      <c r="F148" s="3">
        <f>ChartDataA!$EQ$9</f>
        <v>1.5380739999999999</v>
      </c>
      <c r="G148" s="3">
        <f>ChartDataA!$EQ$10</f>
        <v>28.187147</v>
      </c>
      <c r="H148" s="3">
        <f>ChartDataA!$EQ$11</f>
        <v>20.01427799999999</v>
      </c>
    </row>
    <row r="149" spans="1:8">
      <c r="B149" s="3">
        <f>ChartDataA!$ER$5</f>
        <v>36.324638999999998</v>
      </c>
      <c r="C149" s="3">
        <f>ChartDataA!$ER$6</f>
        <v>6.2420000000003029E-3</v>
      </c>
      <c r="D149" s="3">
        <f>ChartDataA!$ER$7</f>
        <v>11.574022999999999</v>
      </c>
      <c r="E149" s="3">
        <f>ChartDataA!$ER$8</f>
        <v>22.343090999999998</v>
      </c>
      <c r="F149" s="3">
        <f>ChartDataA!$ER$9</f>
        <v>1.539644</v>
      </c>
      <c r="G149" s="3">
        <f>ChartDataA!$ER$10</f>
        <v>29.149756</v>
      </c>
      <c r="H149" s="3">
        <f>ChartDataA!$ER$11</f>
        <v>20.706620999999998</v>
      </c>
    </row>
    <row r="150" spans="1:8">
      <c r="B150" s="3">
        <f>ChartDataA!$ES$5</f>
        <v>34.654035</v>
      </c>
      <c r="C150" s="3">
        <f>ChartDataA!$ES$6</f>
        <v>6.2469999999947845E-3</v>
      </c>
      <c r="D150" s="3">
        <f>ChartDataA!$ES$7</f>
        <v>10.607211999999999</v>
      </c>
      <c r="E150" s="3">
        <f>ChartDataA!$ES$8</f>
        <v>23.434426999999999</v>
      </c>
      <c r="F150" s="3">
        <f>ChartDataA!$ES$9</f>
        <v>1.542208</v>
      </c>
      <c r="G150" s="3">
        <f>ChartDataA!$ES$10</f>
        <v>29.458413</v>
      </c>
      <c r="H150" s="3">
        <f>ChartDataA!$ES$11</f>
        <v>20.637725000000003</v>
      </c>
    </row>
    <row r="151" spans="1:8">
      <c r="B151" s="3">
        <f>ChartDataA!$ET$5</f>
        <v>33.539541999999997</v>
      </c>
      <c r="C151" s="3">
        <f>ChartDataA!$ET$6</f>
        <v>6.2470000000018899E-3</v>
      </c>
      <c r="D151" s="3">
        <f>ChartDataA!$ET$7</f>
        <v>10.608666999999999</v>
      </c>
      <c r="E151" s="3">
        <f>ChartDataA!$ET$8</f>
        <v>21.834522</v>
      </c>
      <c r="F151" s="3">
        <f>ChartDataA!$ET$9</f>
        <v>1.5420939999999999</v>
      </c>
      <c r="G151" s="3">
        <f>ChartDataA!$ET$10</f>
        <v>28.605074999999999</v>
      </c>
      <c r="H151" s="3">
        <f>ChartDataA!$ET$11</f>
        <v>20.52328</v>
      </c>
    </row>
    <row r="152" spans="1:8">
      <c r="B152" s="3">
        <f>ChartDataA!$EU$5</f>
        <v>30.465042999999998</v>
      </c>
      <c r="C152" s="3">
        <f>ChartDataA!$EU$6</f>
        <v>6.4969999999995309E-3</v>
      </c>
      <c r="D152" s="3">
        <f>ChartDataA!$EU$7</f>
        <v>10.61214</v>
      </c>
      <c r="E152" s="3">
        <f>ChartDataA!$EU$8</f>
        <v>20.272698999999999</v>
      </c>
      <c r="F152" s="3">
        <f>ChartDataA!$EU$9</f>
        <v>1.542859</v>
      </c>
      <c r="G152" s="3">
        <f>ChartDataA!$EU$10</f>
        <v>28.120117999999998</v>
      </c>
      <c r="H152" s="3">
        <f>ChartDataA!$EU$11</f>
        <v>20.125959999999992</v>
      </c>
    </row>
    <row r="153" spans="1:8">
      <c r="A153" s="3" t="str">
        <f>ChartDataA!$EV$4</f>
        <v>yt 30 06 2023</v>
      </c>
      <c r="B153" s="3">
        <f>ChartDataA!$EV$5</f>
        <v>27.049944999999997</v>
      </c>
      <c r="C153" s="3">
        <f>ChartDataA!$EV$6</f>
        <v>6.4970000000030836E-3</v>
      </c>
      <c r="D153" s="3">
        <f>ChartDataA!$EV$7</f>
        <v>10.614569999999999</v>
      </c>
      <c r="E153" s="3">
        <f>ChartDataA!$EV$8</f>
        <v>18.684248999999998</v>
      </c>
      <c r="F153" s="3">
        <f>ChartDataA!$EV$9</f>
        <v>1.5416859999999999</v>
      </c>
      <c r="G153" s="3">
        <f>ChartDataA!$EV$10</f>
        <v>27.814368999999999</v>
      </c>
      <c r="H153" s="3">
        <f>ChartDataA!$EV$11</f>
        <v>18.605300999999997</v>
      </c>
    </row>
    <row r="154" spans="1:8">
      <c r="B154" s="3">
        <f>ChartDataA!$EW$5</f>
        <v>28.029398</v>
      </c>
      <c r="C154" s="3">
        <f>ChartDataA!$EW$6</f>
        <v>4.6679999999987842E-3</v>
      </c>
      <c r="D154" s="3">
        <f>ChartDataA!$EW$7</f>
        <v>9.2186969999999988</v>
      </c>
      <c r="E154" s="3">
        <f>ChartDataA!$EW$8</f>
        <v>15.912103999999999</v>
      </c>
      <c r="F154" s="3">
        <f>ChartDataA!$EW$9</f>
        <v>1.5416349999999999</v>
      </c>
      <c r="G154" s="3">
        <f>ChartDataA!$EW$10</f>
        <v>27.863042</v>
      </c>
      <c r="H154" s="3">
        <f>ChartDataA!$EW$11</f>
        <v>18.178054000000003</v>
      </c>
    </row>
    <row r="155" spans="1:8">
      <c r="B155" s="3">
        <f>ChartDataA!$EX$5</f>
        <v>27.933353</v>
      </c>
      <c r="C155" s="3">
        <f>ChartDataA!$EX$6</f>
        <v>3.511999999997073E-3</v>
      </c>
      <c r="D155" s="3">
        <f>ChartDataA!$EX$7</f>
        <v>9.1728860000000001</v>
      </c>
      <c r="E155" s="3">
        <f>ChartDataA!$EX$8</f>
        <v>15.320084999999999</v>
      </c>
      <c r="F155" s="3">
        <f>ChartDataA!$EX$9</f>
        <v>0.77868999999999999</v>
      </c>
      <c r="G155" s="3">
        <f>ChartDataA!$EX$10</f>
        <v>28.344170999999999</v>
      </c>
      <c r="H155" s="3">
        <f>ChartDataA!$EX$11</f>
        <v>18.687727999999993</v>
      </c>
    </row>
    <row r="156" spans="1:8">
      <c r="B156" s="3">
        <f>ChartDataA!$EY$5</f>
        <v>21.308235</v>
      </c>
      <c r="C156" s="3">
        <f>ChartDataA!$EY$6</f>
        <v>2.3519999999983554E-3</v>
      </c>
      <c r="D156" s="3">
        <f>ChartDataA!$EY$7</f>
        <v>9.0661489999999993</v>
      </c>
      <c r="E156" s="3">
        <f>ChartDataA!$EY$8</f>
        <v>16.12228</v>
      </c>
      <c r="F156" s="3">
        <f>ChartDataA!$EY$9</f>
        <v>1.3531999999999999E-2</v>
      </c>
      <c r="G156" s="3">
        <f>ChartDataA!$EY$10</f>
        <v>27.545807</v>
      </c>
      <c r="H156" s="3">
        <f>ChartDataA!$EY$11</f>
        <v>14.236995999999998</v>
      </c>
    </row>
    <row r="157" spans="1:8">
      <c r="B157" s="3">
        <f>ChartDataA!$EZ$5</f>
        <v>18.02017</v>
      </c>
      <c r="C157" s="3">
        <f>ChartDataA!$EZ$6</f>
        <v>2.0899999999990371E-3</v>
      </c>
      <c r="D157" s="3">
        <f>ChartDataA!$EZ$7</f>
        <v>8.6398859999999988</v>
      </c>
      <c r="E157" s="3">
        <f>ChartDataA!$EZ$8</f>
        <v>15.212145999999999</v>
      </c>
      <c r="F157" s="3">
        <f>ChartDataA!$EZ$9</f>
        <v>1.2145E-2</v>
      </c>
      <c r="G157" s="3">
        <f>ChartDataA!$EZ$10</f>
        <v>27.618890999999998</v>
      </c>
      <c r="H157" s="3">
        <f>ChartDataA!$EZ$11</f>
        <v>15.961316000000004</v>
      </c>
    </row>
    <row r="158" spans="1:8">
      <c r="B158" s="3">
        <f>ChartDataA!$FA$5</f>
        <v>23.018348</v>
      </c>
      <c r="C158" s="3">
        <f>ChartDataA!$FA$6</f>
        <v>1.6669999999976426E-3</v>
      </c>
      <c r="D158" s="3">
        <f>ChartDataA!$FA$7</f>
        <v>8.2611229999999995</v>
      </c>
      <c r="E158" s="3">
        <f>ChartDataA!$FA$8</f>
        <v>15.307051999999999</v>
      </c>
      <c r="F158" s="3">
        <f>ChartDataA!$FA$9</f>
        <v>9.4380000000000002E-3</v>
      </c>
      <c r="G158" s="3">
        <f>ChartDataA!$FA$10</f>
        <v>26.784915999999999</v>
      </c>
      <c r="H158" s="3">
        <f>ChartDataA!$FA$11</f>
        <v>18.422510000000003</v>
      </c>
    </row>
    <row r="159" spans="1:8">
      <c r="A159" s="3" t="str">
        <f>ChartDataA!$FB$4</f>
        <v>yt 31 12 2023</v>
      </c>
      <c r="B159" s="3">
        <f>ChartDataA!$FB$5</f>
        <v>20.521409999999999</v>
      </c>
      <c r="C159" s="3">
        <f>ChartDataA!$FB$6</f>
        <v>1.6670000000011953E-3</v>
      </c>
      <c r="D159" s="3">
        <f>ChartDataA!$FB$7</f>
        <v>6.6208899999999993</v>
      </c>
      <c r="E159" s="3">
        <f>ChartDataA!$FB$8</f>
        <v>17.55818</v>
      </c>
      <c r="F159" s="3">
        <f>ChartDataA!$FB$9</f>
        <v>8.3459999999999993E-3</v>
      </c>
      <c r="G159" s="3">
        <f>ChartDataA!$FB$10</f>
        <v>25.364114999999998</v>
      </c>
      <c r="H159" s="3">
        <f>ChartDataA!$FB$11</f>
        <v>20.237114000000005</v>
      </c>
    </row>
    <row r="160" spans="1:8">
      <c r="B160" s="3">
        <f>ChartDataA!$FC$5</f>
        <v>17.744574999999998</v>
      </c>
      <c r="C160" s="3">
        <f>ChartDataA!$FC$6</f>
        <v>1.049000000001854E-3</v>
      </c>
      <c r="D160" s="3">
        <f>ChartDataA!$FC$7</f>
        <v>0.62801699999999994</v>
      </c>
      <c r="E160" s="3">
        <f>ChartDataA!$FC$8</f>
        <v>16.336323999999998</v>
      </c>
      <c r="F160" s="3">
        <f>ChartDataA!$FC$9</f>
        <v>6.7269999999999995E-3</v>
      </c>
      <c r="G160" s="3">
        <f>ChartDataA!$FC$10</f>
        <v>24.091584999999998</v>
      </c>
      <c r="H160" s="3">
        <f>ChartDataA!$FC$11</f>
        <v>24.467703999999998</v>
      </c>
    </row>
    <row r="161" spans="1:8">
      <c r="B161" s="3">
        <f>ChartDataA!$FD$5</f>
        <v>16.712474999999998</v>
      </c>
      <c r="C161" s="3">
        <f>ChartDataA!$FD$6</f>
        <v>1.5120000000017342E-3</v>
      </c>
      <c r="D161" s="3">
        <f>ChartDataA!$FD$7</f>
        <v>1.6521699999999999</v>
      </c>
      <c r="E161" s="3">
        <f>ChartDataA!$FD$8</f>
        <v>14.933185</v>
      </c>
      <c r="F161" s="3">
        <f>ChartDataA!$FD$9</f>
        <v>5.1570000000000001E-3</v>
      </c>
      <c r="G161" s="3">
        <f>ChartDataA!$FD$10</f>
        <v>22.135807</v>
      </c>
      <c r="H161" s="3">
        <f>ChartDataA!$FD$11</f>
        <v>25.043207999999993</v>
      </c>
    </row>
    <row r="162" spans="1:8">
      <c r="B162" s="3">
        <f>ChartDataA!$FE$5</f>
        <v>16.611039999999999</v>
      </c>
      <c r="C162" s="3">
        <f>ChartDataA!$FE$6</f>
        <v>4.1030000000006339E-3</v>
      </c>
      <c r="D162" s="3">
        <f>ChartDataA!$FE$7</f>
        <v>1.716807</v>
      </c>
      <c r="E162" s="3">
        <f>ChartDataA!$FE$8</f>
        <v>14.046901</v>
      </c>
      <c r="F162" s="3">
        <f>ChartDataA!$FE$9</f>
        <v>2.5929999999999998E-3</v>
      </c>
      <c r="G162" s="3">
        <f>ChartDataA!$FE$10</f>
        <v>21.156272999999999</v>
      </c>
      <c r="H162" s="3">
        <f>ChartDataA!$FE$11</f>
        <v>27.812015000000002</v>
      </c>
    </row>
    <row r="163" spans="1:8">
      <c r="B163" s="3">
        <f>ChartDataA!$FF$5</f>
        <v>16.457256000000001</v>
      </c>
      <c r="C163" s="3">
        <f>ChartDataA!$FF$6</f>
        <v>4.1029999999970812E-3</v>
      </c>
      <c r="D163" s="3">
        <f>ChartDataA!$FF$7</f>
        <v>1.719716</v>
      </c>
      <c r="E163" s="3">
        <f>ChartDataA!$FF$8</f>
        <v>12.848834</v>
      </c>
      <c r="F163" s="3">
        <f>ChartDataA!$FF$9</f>
        <v>1.9589999999999998E-3</v>
      </c>
      <c r="G163" s="3">
        <f>ChartDataA!$FF$10</f>
        <v>21.291442</v>
      </c>
      <c r="H163" s="3">
        <f>ChartDataA!$FF$11</f>
        <v>28.643616000000002</v>
      </c>
    </row>
    <row r="164" spans="1:8">
      <c r="B164" s="3">
        <f>ChartDataA!$FG$5</f>
        <v>16.457447999999999</v>
      </c>
      <c r="C164" s="3">
        <f>ChartDataA!$FG$6</f>
        <v>3.8529999999994402E-3</v>
      </c>
      <c r="D164" s="3">
        <f>ChartDataA!$FG$7</f>
        <v>1.7194349999999998</v>
      </c>
      <c r="E164" s="3">
        <f>ChartDataA!$FG$8</f>
        <v>13.642434999999999</v>
      </c>
      <c r="F164" s="3">
        <f>ChartDataA!$FG$9</f>
        <v>1.109E-3</v>
      </c>
      <c r="G164" s="3">
        <f>ChartDataA!$FG$10</f>
        <v>21.034015999999998</v>
      </c>
      <c r="H164" s="3">
        <f>ChartDataA!$FG$11</f>
        <v>28.575770999999996</v>
      </c>
    </row>
    <row r="165" spans="1:8">
      <c r="A165" s="3" t="str">
        <f>ChartDataA!$FH$4</f>
        <v>yt 30 06 2024</v>
      </c>
      <c r="B165" s="3">
        <f>ChartDataA!$FH$5</f>
        <v>16.457447999999999</v>
      </c>
      <c r="C165" s="3">
        <f>ChartDataA!$FH$6</f>
        <v>3.8799999999987733E-3</v>
      </c>
      <c r="D165" s="3">
        <f>ChartDataA!$FH$7</f>
        <v>1.7165329999999999</v>
      </c>
      <c r="E165" s="3">
        <f>ChartDataA!$FH$8</f>
        <v>12.676342</v>
      </c>
      <c r="F165" s="3">
        <f>ChartDataA!$FH$9</f>
        <v>8.8599999999999996E-4</v>
      </c>
      <c r="G165" s="3">
        <f>ChartDataA!$FH$10</f>
        <v>20.847431999999998</v>
      </c>
      <c r="H165" s="3">
        <f>ChartDataA!$FH$11</f>
        <v>28.218440999999999</v>
      </c>
    </row>
    <row r="166" spans="1:8">
      <c r="B166" s="3">
        <f>ChartDataA!$FI$5</f>
        <v>15.244662</v>
      </c>
      <c r="C166" s="3">
        <f>ChartDataA!$FI$6</f>
        <v>3.8869999999988636E-3</v>
      </c>
      <c r="D166" s="3">
        <f>ChartDataA!$FI$7</f>
        <v>1.73037</v>
      </c>
      <c r="E166" s="3">
        <f>ChartDataA!$FI$8</f>
        <v>13.306075</v>
      </c>
      <c r="F166" s="3">
        <f>ChartDataA!$FI$9</f>
        <v>8.0599999999999997E-4</v>
      </c>
      <c r="G166" s="3">
        <f>ChartDataA!$FI$10</f>
        <v>20.003712999999998</v>
      </c>
      <c r="H166" s="3">
        <f>ChartDataA!$FI$11</f>
        <v>27.721225999999994</v>
      </c>
    </row>
    <row r="167" spans="1:8">
      <c r="B167" s="3">
        <f>ChartDataA!$FJ$5</f>
        <v>14.145019</v>
      </c>
      <c r="C167" s="3">
        <f>ChartDataA!$FJ$6</f>
        <v>3.8870000000006399E-3</v>
      </c>
      <c r="D167" s="3">
        <f>ChartDataA!$FJ$7</f>
        <v>1.6728429999999999</v>
      </c>
      <c r="E167" s="3">
        <f>ChartDataA!$FJ$8</f>
        <v>14.165887999999999</v>
      </c>
      <c r="F167" s="3">
        <f>ChartDataA!$FJ$9</f>
        <v>7.7299999999999992E-4</v>
      </c>
      <c r="G167" s="3">
        <f>ChartDataA!$FJ$10</f>
        <v>18.753774</v>
      </c>
      <c r="H167" s="3">
        <f>ChartDataA!$FJ$11</f>
        <v>28.711911999999998</v>
      </c>
    </row>
    <row r="168" spans="1:8">
      <c r="B168" s="3">
        <f>ChartDataA!$FK$5</f>
        <v>20.187787</v>
      </c>
      <c r="C168" s="3">
        <f>ChartDataA!$FK$6</f>
        <v>3.8869999999988636E-3</v>
      </c>
      <c r="D168" s="3">
        <f>ChartDataA!$FK$7</f>
        <v>2.3615900000000001</v>
      </c>
      <c r="E168" s="3">
        <f>ChartDataA!$FK$8</f>
        <v>13.500698999999999</v>
      </c>
      <c r="F168" s="3">
        <f>ChartDataA!$FK$9</f>
        <v>4.7999999999999996E-4</v>
      </c>
      <c r="G168" s="3">
        <f>ChartDataA!$FK$10</f>
        <v>17.797262</v>
      </c>
      <c r="H168" s="3">
        <f>ChartDataA!$FK$11</f>
        <v>28.188299000000001</v>
      </c>
    </row>
    <row r="169" spans="1:8" hidden="1">
      <c r="B169" s="3">
        <f>ChartDataA!$FL$5</f>
        <v>23.004090999999999</v>
      </c>
      <c r="C169" s="3">
        <f>ChartDataA!$FL$6</f>
        <v>3.4850000000012926E-3</v>
      </c>
      <c r="D169" s="3">
        <f>ChartDataA!$FL$7</f>
        <v>2.2632399999999997</v>
      </c>
      <c r="E169" s="3">
        <f>ChartDataA!$FL$8</f>
        <v>15.144342</v>
      </c>
      <c r="F169" s="3">
        <f>ChartDataA!$FL$9</f>
        <v>2.2999999999999998E-4</v>
      </c>
      <c r="G169" s="3">
        <f>ChartDataA!$FL$10</f>
        <v>16.323087000000001</v>
      </c>
      <c r="H169" s="3">
        <f>ChartDataA!$FL$11</f>
        <v>24.937856000000004</v>
      </c>
    </row>
    <row r="170" spans="1:8" hidden="1">
      <c r="B170" s="3">
        <f>ChartDataA!$FM$5</f>
        <v>16.881951999999998</v>
      </c>
      <c r="C170" s="3">
        <f>ChartDataA!$FM$6</f>
        <v>3.4130000000018867E-3</v>
      </c>
      <c r="D170" s="3">
        <f>ChartDataA!$FM$7</f>
        <v>2.1247240000000001</v>
      </c>
      <c r="E170" s="3">
        <f>ChartDataA!$FM$8</f>
        <v>13.653172999999999</v>
      </c>
      <c r="F170" s="3">
        <f>ChartDataA!$FM$9</f>
        <v>0</v>
      </c>
      <c r="G170" s="3">
        <f>ChartDataA!$FM$10</f>
        <v>13.930391999999999</v>
      </c>
      <c r="H170" s="3">
        <f>ChartDataA!$FM$11</f>
        <v>20.453632999999996</v>
      </c>
    </row>
    <row r="171" spans="1:8" hidden="1">
      <c r="A171" s="3" t="str">
        <f>ChartDataA!$FN$4</f>
        <v>yt 31 12 2024</v>
      </c>
      <c r="B171" s="3">
        <f>ChartDataA!$FN$5</f>
        <v>14.946883</v>
      </c>
      <c r="C171" s="3">
        <f>ChartDataA!$FN$6</f>
        <v>3.4130000000001104E-3</v>
      </c>
      <c r="D171" s="3">
        <f>ChartDataA!$FN$7</f>
        <v>2.0203259999999998</v>
      </c>
      <c r="E171" s="3">
        <f>ChartDataA!$FN$8</f>
        <v>11.346731999999999</v>
      </c>
      <c r="F171" s="3">
        <f>ChartDataA!$FN$9</f>
        <v>0</v>
      </c>
      <c r="G171" s="3">
        <f>ChartDataA!$FN$10</f>
        <v>12.194936999999999</v>
      </c>
      <c r="H171" s="3">
        <f>ChartDataA!$FN$11</f>
        <v>16.634207999999997</v>
      </c>
    </row>
    <row r="185" spans="1:12">
      <c r="B185" t="str">
        <f>ChartDataA!$A$25</f>
        <v>UK</v>
      </c>
      <c r="C185" t="str">
        <f>ChartDataA!$A$26</f>
        <v>Non EU-27</v>
      </c>
      <c r="D185" t="str">
        <f>ChartDataA!$A$27</f>
        <v>Belgium</v>
      </c>
      <c r="E185" t="str">
        <f>ChartDataA!$A$28</f>
        <v>Denmark</v>
      </c>
      <c r="F185" t="str">
        <f>ChartDataA!$A$29</f>
        <v>Netherlands</v>
      </c>
      <c r="G185" t="str">
        <f>ChartDataA!$A$30</f>
        <v>Spain</v>
      </c>
      <c r="H185" t="str">
        <f>ChartDataA!$A$31</f>
        <v>Other EU-27</v>
      </c>
      <c r="J185" t="str">
        <f>ChartDataA!$A$21</f>
        <v>IntraEU</v>
      </c>
      <c r="K185" t="str">
        <f>ChartDataA!$A$22</f>
        <v>ExtraEU</v>
      </c>
    </row>
    <row r="186" spans="1:12">
      <c r="A186" s="3" t="str">
        <f>ChartDataA!$B$24</f>
        <v>yt 31 12 2010</v>
      </c>
      <c r="B186" s="3">
        <f>ChartDataA!$B$25</f>
        <v>0</v>
      </c>
      <c r="C186" s="3">
        <f>ChartDataA!$B$26</f>
        <v>5.2499999999999997E-4</v>
      </c>
      <c r="D186" s="3">
        <f>ChartDataA!$B$27</f>
        <v>0</v>
      </c>
      <c r="E186" s="3">
        <f>ChartDataA!$B$28</f>
        <v>0</v>
      </c>
      <c r="F186" s="3">
        <f>ChartDataA!$B$29</f>
        <v>0</v>
      </c>
      <c r="G186" s="3">
        <f>ChartDataA!$B$30</f>
        <v>0.30143700000000001</v>
      </c>
      <c r="H186" s="3">
        <f>ChartDataA!$B$31</f>
        <v>0</v>
      </c>
      <c r="J186" s="3">
        <f>ChartDataA!$B$21</f>
        <v>0.30143700000000001</v>
      </c>
      <c r="K186" s="3">
        <f>ChartDataA!$B$22</f>
        <v>5.2499999999999997E-4</v>
      </c>
      <c r="L186" s="3" t="str">
        <f>ChartDataA!$B$23</f>
        <v>Fuel wood</v>
      </c>
    </row>
    <row r="187" spans="1:12">
      <c r="B187" s="3">
        <f>ChartDataA!$C$25</f>
        <v>0</v>
      </c>
      <c r="C187" s="3">
        <f>ChartDataA!$C$26</f>
        <v>8.8399999999999991E-4</v>
      </c>
      <c r="D187" s="3">
        <f>ChartDataA!$C$27</f>
        <v>0</v>
      </c>
      <c r="E187" s="3">
        <f>ChartDataA!$C$28</f>
        <v>0</v>
      </c>
      <c r="F187" s="3">
        <f>ChartDataA!$C$29</f>
        <v>0</v>
      </c>
      <c r="G187" s="3">
        <f>ChartDataA!$C$30</f>
        <v>0.28866199999999997</v>
      </c>
      <c r="H187" s="3">
        <f>ChartDataA!$C$31</f>
        <v>0</v>
      </c>
      <c r="J187" s="3">
        <f>ChartDataA!$C$21</f>
        <v>0.28866199999999997</v>
      </c>
      <c r="K187" s="3">
        <f>ChartDataA!$C$22</f>
        <v>8.8399999999999991E-4</v>
      </c>
      <c r="L187" s="3" t="str">
        <f>ChartDataA!$C$23</f>
        <v>Fuel wood</v>
      </c>
    </row>
    <row r="188" spans="1:12">
      <c r="B188" s="3">
        <f>ChartDataA!$D$25</f>
        <v>0</v>
      </c>
      <c r="C188" s="3">
        <f>ChartDataA!$D$26</f>
        <v>8.8399999999999991E-4</v>
      </c>
      <c r="D188" s="3">
        <f>ChartDataA!$D$27</f>
        <v>0</v>
      </c>
      <c r="E188" s="3">
        <f>ChartDataA!$D$28</f>
        <v>0</v>
      </c>
      <c r="F188" s="3">
        <f>ChartDataA!$D$29</f>
        <v>0</v>
      </c>
      <c r="G188" s="3">
        <f>ChartDataA!$D$30</f>
        <v>0.27666799999999997</v>
      </c>
      <c r="H188" s="3">
        <f>ChartDataA!$D$31</f>
        <v>0</v>
      </c>
      <c r="J188" s="3">
        <f>ChartDataA!$D$21</f>
        <v>0.27666799999999997</v>
      </c>
      <c r="K188" s="3">
        <f>ChartDataA!$D$22</f>
        <v>8.8399999999999991E-4</v>
      </c>
      <c r="L188" s="3" t="str">
        <f>ChartDataA!$D$23</f>
        <v>Fuel wood</v>
      </c>
    </row>
    <row r="189" spans="1:12">
      <c r="B189" s="3">
        <f>ChartDataA!$E$25</f>
        <v>0</v>
      </c>
      <c r="C189" s="3">
        <f>ChartDataA!$E$26</f>
        <v>8.6199999999999992E-4</v>
      </c>
      <c r="D189" s="3">
        <f>ChartDataA!$E$27</f>
        <v>0</v>
      </c>
      <c r="E189" s="3">
        <f>ChartDataA!$E$28</f>
        <v>0</v>
      </c>
      <c r="F189" s="3">
        <f>ChartDataA!$E$29</f>
        <v>0</v>
      </c>
      <c r="G189" s="3">
        <f>ChartDataA!$E$30</f>
        <v>0.29296699999999998</v>
      </c>
      <c r="H189" s="3">
        <f>ChartDataA!$E$31</f>
        <v>0</v>
      </c>
      <c r="J189" s="3">
        <f>ChartDataA!$E$21</f>
        <v>0.29296699999999998</v>
      </c>
      <c r="K189" s="3">
        <f>ChartDataA!$E$22</f>
        <v>8.6199999999999992E-4</v>
      </c>
      <c r="L189" s="3" t="str">
        <f>ChartDataA!$E$23</f>
        <v>Fuel wood</v>
      </c>
    </row>
    <row r="190" spans="1:12">
      <c r="B190" s="3">
        <f>ChartDataA!$F$25</f>
        <v>0</v>
      </c>
      <c r="C190" s="3">
        <f>ChartDataA!$F$26</f>
        <v>1.7549999999999998E-3</v>
      </c>
      <c r="D190" s="3">
        <f>ChartDataA!$F$27</f>
        <v>0</v>
      </c>
      <c r="E190" s="3">
        <f>ChartDataA!$F$28</f>
        <v>0</v>
      </c>
      <c r="F190" s="3">
        <f>ChartDataA!$F$29</f>
        <v>0</v>
      </c>
      <c r="G190" s="3">
        <f>ChartDataA!$F$30</f>
        <v>0.26285199999999997</v>
      </c>
      <c r="H190" s="3">
        <f>ChartDataA!$F$31</f>
        <v>0</v>
      </c>
      <c r="J190" s="3">
        <f>ChartDataA!$F$21</f>
        <v>0.26285199999999997</v>
      </c>
      <c r="K190" s="3">
        <f>ChartDataA!$F$22</f>
        <v>1.7549999999999998E-3</v>
      </c>
      <c r="L190" s="3" t="str">
        <f>ChartDataA!$F$23</f>
        <v>Fuel wood</v>
      </c>
    </row>
    <row r="191" spans="1:12">
      <c r="B191" s="3">
        <f>ChartDataA!$G$25</f>
        <v>0</v>
      </c>
      <c r="C191" s="3">
        <f>ChartDataA!$G$26</f>
        <v>1.7549999999999998E-3</v>
      </c>
      <c r="D191" s="3">
        <f>ChartDataA!$G$27</f>
        <v>0</v>
      </c>
      <c r="E191" s="3">
        <f>ChartDataA!$G$28</f>
        <v>0</v>
      </c>
      <c r="F191" s="3">
        <f>ChartDataA!$G$29</f>
        <v>0</v>
      </c>
      <c r="G191" s="3">
        <f>ChartDataA!$G$30</f>
        <v>0.24834499999999998</v>
      </c>
      <c r="H191" s="3">
        <f>ChartDataA!$G$31</f>
        <v>0</v>
      </c>
      <c r="J191" s="3">
        <f>ChartDataA!$G$21</f>
        <v>0.24834499999999998</v>
      </c>
      <c r="K191" s="3">
        <f>ChartDataA!$G$22</f>
        <v>1.7549999999999998E-3</v>
      </c>
      <c r="L191" s="3" t="str">
        <f>ChartDataA!$G$23</f>
        <v>Fuel wood</v>
      </c>
    </row>
    <row r="192" spans="1:12">
      <c r="A192" s="3" t="str">
        <f>ChartDataA!$H$24</f>
        <v>yt 30 06 2011</v>
      </c>
      <c r="B192" s="3">
        <f>ChartDataA!$H$25</f>
        <v>0</v>
      </c>
      <c r="C192" s="3">
        <f>ChartDataA!$H$26</f>
        <v>1.9959999999999999E-3</v>
      </c>
      <c r="D192" s="3">
        <f>ChartDataA!$H$27</f>
        <v>0</v>
      </c>
      <c r="E192" s="3">
        <f>ChartDataA!$H$28</f>
        <v>0</v>
      </c>
      <c r="F192" s="3">
        <f>ChartDataA!$H$29</f>
        <v>0</v>
      </c>
      <c r="G192" s="3">
        <f>ChartDataA!$H$30</f>
        <v>0.267009</v>
      </c>
      <c r="H192" s="3">
        <f>ChartDataA!$H$31</f>
        <v>0</v>
      </c>
      <c r="J192" s="3">
        <f>ChartDataA!$H$21</f>
        <v>0.267009</v>
      </c>
      <c r="K192" s="3">
        <f>ChartDataA!$H$22</f>
        <v>1.9959999999999999E-3</v>
      </c>
      <c r="L192" s="3" t="str">
        <f>ChartDataA!$H$23</f>
        <v>Fuel wood</v>
      </c>
    </row>
    <row r="193" spans="1:12">
      <c r="B193" s="3">
        <f>ChartDataA!$I$25</f>
        <v>0</v>
      </c>
      <c r="C193" s="3">
        <f>ChartDataA!$I$26</f>
        <v>1.9959999999999999E-3</v>
      </c>
      <c r="D193" s="3">
        <f>ChartDataA!$I$27</f>
        <v>0</v>
      </c>
      <c r="E193" s="3">
        <f>ChartDataA!$I$28</f>
        <v>0</v>
      </c>
      <c r="F193" s="3">
        <f>ChartDataA!$I$29</f>
        <v>0</v>
      </c>
      <c r="G193" s="3">
        <f>ChartDataA!$I$30</f>
        <v>0.25453599999999998</v>
      </c>
      <c r="H193" s="3">
        <f>ChartDataA!$I$31</f>
        <v>0</v>
      </c>
      <c r="J193" s="3">
        <f>ChartDataA!$I$21</f>
        <v>0.25453599999999998</v>
      </c>
      <c r="K193" s="3">
        <f>ChartDataA!$I$22</f>
        <v>1.9959999999999999E-3</v>
      </c>
      <c r="L193" s="3" t="str">
        <f>ChartDataA!$I$23</f>
        <v>Fuel wood</v>
      </c>
    </row>
    <row r="194" spans="1:12">
      <c r="B194" s="3">
        <f>ChartDataA!$J$25</f>
        <v>0</v>
      </c>
      <c r="C194" s="3">
        <f>ChartDataA!$J$26</f>
        <v>1.9959999999999999E-3</v>
      </c>
      <c r="D194" s="3">
        <f>ChartDataA!$J$27</f>
        <v>0</v>
      </c>
      <c r="E194" s="3">
        <f>ChartDataA!$J$28</f>
        <v>0</v>
      </c>
      <c r="F194" s="3">
        <f>ChartDataA!$J$29</f>
        <v>0</v>
      </c>
      <c r="G194" s="3">
        <f>ChartDataA!$J$30</f>
        <v>0.23379599999999998</v>
      </c>
      <c r="H194" s="3">
        <f>ChartDataA!$J$31</f>
        <v>0</v>
      </c>
      <c r="J194" s="3">
        <f>ChartDataA!$J$21</f>
        <v>0.23379599999999998</v>
      </c>
      <c r="K194" s="3">
        <f>ChartDataA!$J$22</f>
        <v>1.9959999999999999E-3</v>
      </c>
      <c r="L194" s="3" t="str">
        <f>ChartDataA!$J$23</f>
        <v>Fuel wood</v>
      </c>
    </row>
    <row r="195" spans="1:12">
      <c r="B195" s="3">
        <f>ChartDataA!$K$25</f>
        <v>0</v>
      </c>
      <c r="C195" s="3">
        <f>ChartDataA!$K$26</f>
        <v>1.9959999999999999E-3</v>
      </c>
      <c r="D195" s="3">
        <f>ChartDataA!$K$27</f>
        <v>0</v>
      </c>
      <c r="E195" s="3">
        <f>ChartDataA!$K$28</f>
        <v>0</v>
      </c>
      <c r="F195" s="3">
        <f>ChartDataA!$K$29</f>
        <v>0</v>
      </c>
      <c r="G195" s="3">
        <f>ChartDataA!$K$30</f>
        <v>0.30839899999999998</v>
      </c>
      <c r="H195" s="3">
        <f>ChartDataA!$K$31</f>
        <v>0</v>
      </c>
      <c r="J195" s="3">
        <f>ChartDataA!$K$21</f>
        <v>0.30839899999999998</v>
      </c>
      <c r="K195" s="3">
        <f>ChartDataA!$K$22</f>
        <v>1.9959999999999999E-3</v>
      </c>
      <c r="L195" s="3" t="str">
        <f>ChartDataA!$K$23</f>
        <v>Fuel wood</v>
      </c>
    </row>
    <row r="196" spans="1:12">
      <c r="B196" s="3">
        <f>ChartDataA!$L$25</f>
        <v>0</v>
      </c>
      <c r="C196" s="3">
        <f>ChartDataA!$L$26</f>
        <v>3.3449999999999999E-3</v>
      </c>
      <c r="D196" s="3">
        <f>ChartDataA!$L$27</f>
        <v>0</v>
      </c>
      <c r="E196" s="3">
        <f>ChartDataA!$L$28</f>
        <v>0</v>
      </c>
      <c r="F196" s="3">
        <f>ChartDataA!$L$29</f>
        <v>0</v>
      </c>
      <c r="G196" s="3">
        <f>ChartDataA!$L$30</f>
        <v>0.334233</v>
      </c>
      <c r="H196" s="3">
        <f>ChartDataA!$L$31</f>
        <v>0</v>
      </c>
      <c r="J196" s="3">
        <f>ChartDataA!$L$21</f>
        <v>0.334233</v>
      </c>
      <c r="K196" s="3">
        <f>ChartDataA!$L$22</f>
        <v>3.3449999999999999E-3</v>
      </c>
      <c r="L196" s="3" t="str">
        <f>ChartDataA!$L$23</f>
        <v>Fuel wood</v>
      </c>
    </row>
    <row r="197" spans="1:12">
      <c r="B197" s="3">
        <f>ChartDataA!$M$25</f>
        <v>0</v>
      </c>
      <c r="C197" s="3">
        <f>ChartDataA!$M$26</f>
        <v>3.042E-3</v>
      </c>
      <c r="D197" s="3">
        <f>ChartDataA!$M$27</f>
        <v>0</v>
      </c>
      <c r="E197" s="3">
        <f>ChartDataA!$M$28</f>
        <v>0</v>
      </c>
      <c r="F197" s="3">
        <f>ChartDataA!$M$29</f>
        <v>0</v>
      </c>
      <c r="G197" s="3">
        <f>ChartDataA!$M$30</f>
        <v>0.37587299999999996</v>
      </c>
      <c r="H197" s="3">
        <f>ChartDataA!$M$31</f>
        <v>0</v>
      </c>
      <c r="J197" s="3">
        <f>ChartDataA!$M$21</f>
        <v>0.37587299999999996</v>
      </c>
      <c r="K197" s="3">
        <f>ChartDataA!$M$22</f>
        <v>3.042E-3</v>
      </c>
      <c r="L197" s="3" t="str">
        <f>ChartDataA!$M$23</f>
        <v>Fuel wood</v>
      </c>
    </row>
    <row r="198" spans="1:12">
      <c r="A198" s="3" t="str">
        <f>ChartDataA!$N$24</f>
        <v>yt 31 12 2011</v>
      </c>
      <c r="B198" s="3">
        <f>ChartDataA!$N$25</f>
        <v>0</v>
      </c>
      <c r="C198" s="3">
        <f>ChartDataA!$N$26</f>
        <v>3.042E-3</v>
      </c>
      <c r="D198" s="3">
        <f>ChartDataA!$N$27</f>
        <v>0</v>
      </c>
      <c r="E198" s="3">
        <f>ChartDataA!$N$28</f>
        <v>0</v>
      </c>
      <c r="F198" s="3">
        <f>ChartDataA!$N$29</f>
        <v>0</v>
      </c>
      <c r="G198" s="3">
        <f>ChartDataA!$N$30</f>
        <v>0.40556399999999998</v>
      </c>
      <c r="H198" s="3">
        <f>ChartDataA!$N$31</f>
        <v>0</v>
      </c>
      <c r="J198" s="3">
        <f>ChartDataA!$N$21</f>
        <v>0.40556399999999998</v>
      </c>
      <c r="K198" s="3">
        <f>ChartDataA!$N$22</f>
        <v>3.042E-3</v>
      </c>
      <c r="L198" s="3" t="str">
        <f>ChartDataA!$N$23</f>
        <v>Fuel wood</v>
      </c>
    </row>
    <row r="199" spans="1:12">
      <c r="B199" s="3">
        <f>ChartDataA!$O$25</f>
        <v>0</v>
      </c>
      <c r="C199" s="3">
        <f>ChartDataA!$O$26</f>
        <v>2.6830000000000001E-3</v>
      </c>
      <c r="D199" s="3">
        <f>ChartDataA!$O$27</f>
        <v>0</v>
      </c>
      <c r="E199" s="3">
        <f>ChartDataA!$O$28</f>
        <v>0</v>
      </c>
      <c r="F199" s="3">
        <f>ChartDataA!$O$29</f>
        <v>0</v>
      </c>
      <c r="G199" s="3">
        <f>ChartDataA!$O$30</f>
        <v>0.45960499999999999</v>
      </c>
      <c r="H199" s="3">
        <f>ChartDataA!$O$31</f>
        <v>0</v>
      </c>
      <c r="J199" s="3">
        <f>ChartDataA!$O$21</f>
        <v>0.45960499999999999</v>
      </c>
      <c r="K199" s="3">
        <f>ChartDataA!$O$22</f>
        <v>2.6830000000000001E-3</v>
      </c>
      <c r="L199" s="3" t="str">
        <f>ChartDataA!$O$23</f>
        <v>Fuel wood</v>
      </c>
    </row>
    <row r="200" spans="1:12">
      <c r="B200" s="3">
        <f>ChartDataA!$P$25</f>
        <v>0</v>
      </c>
      <c r="C200" s="3">
        <f>ChartDataA!$P$26</f>
        <v>2.6830000000000001E-3</v>
      </c>
      <c r="D200" s="3">
        <f>ChartDataA!$P$27</f>
        <v>0</v>
      </c>
      <c r="E200" s="3">
        <f>ChartDataA!$P$28</f>
        <v>0</v>
      </c>
      <c r="F200" s="3">
        <f>ChartDataA!$P$29</f>
        <v>0</v>
      </c>
      <c r="G200" s="3">
        <f>ChartDataA!$P$30</f>
        <v>0.51099799999999995</v>
      </c>
      <c r="H200" s="3">
        <f>ChartDataA!$P$31</f>
        <v>0</v>
      </c>
      <c r="J200" s="3">
        <f>ChartDataA!$P$21</f>
        <v>0.51099799999999995</v>
      </c>
      <c r="K200" s="3">
        <f>ChartDataA!$P$22</f>
        <v>2.6830000000000001E-3</v>
      </c>
      <c r="L200" s="3" t="str">
        <f>ChartDataA!$P$23</f>
        <v>Fuel wood</v>
      </c>
    </row>
    <row r="201" spans="1:12">
      <c r="B201" s="3">
        <f>ChartDataA!$Q$25</f>
        <v>0</v>
      </c>
      <c r="C201" s="3">
        <f>ChartDataA!$Q$26</f>
        <v>2.6830000000000001E-3</v>
      </c>
      <c r="D201" s="3">
        <f>ChartDataA!$Q$27</f>
        <v>0</v>
      </c>
      <c r="E201" s="3">
        <f>ChartDataA!$Q$28</f>
        <v>0</v>
      </c>
      <c r="F201" s="3">
        <f>ChartDataA!$Q$29</f>
        <v>0</v>
      </c>
      <c r="G201" s="3">
        <f>ChartDataA!$Q$30</f>
        <v>0.53163499999999997</v>
      </c>
      <c r="H201" s="3">
        <f>ChartDataA!$Q$31</f>
        <v>0</v>
      </c>
      <c r="J201" s="3">
        <f>ChartDataA!$Q$21</f>
        <v>0.53163499999999997</v>
      </c>
      <c r="K201" s="3">
        <f>ChartDataA!$Q$22</f>
        <v>2.6830000000000001E-3</v>
      </c>
      <c r="L201" s="3" t="str">
        <f>ChartDataA!$Q$23</f>
        <v>Fuel wood</v>
      </c>
    </row>
    <row r="202" spans="1:12">
      <c r="B202" s="3">
        <f>ChartDataA!$R$25</f>
        <v>0</v>
      </c>
      <c r="C202" s="3">
        <f>ChartDataA!$R$26</f>
        <v>1.7899999999999999E-3</v>
      </c>
      <c r="D202" s="3">
        <f>ChartDataA!$R$27</f>
        <v>0</v>
      </c>
      <c r="E202" s="3">
        <f>ChartDataA!$R$28</f>
        <v>0</v>
      </c>
      <c r="F202" s="3">
        <f>ChartDataA!$R$29</f>
        <v>0</v>
      </c>
      <c r="G202" s="3">
        <f>ChartDataA!$R$30</f>
        <v>0.61229</v>
      </c>
      <c r="H202" s="3">
        <f>ChartDataA!$R$31</f>
        <v>0</v>
      </c>
      <c r="J202" s="3">
        <f>ChartDataA!$R$21</f>
        <v>0.61229</v>
      </c>
      <c r="K202" s="3">
        <f>ChartDataA!$R$22</f>
        <v>1.7899999999999999E-3</v>
      </c>
      <c r="L202" s="3" t="str">
        <f>ChartDataA!$R$23</f>
        <v>Fuel wood</v>
      </c>
    </row>
    <row r="203" spans="1:12">
      <c r="B203" s="3">
        <f>ChartDataA!$S$25</f>
        <v>0</v>
      </c>
      <c r="C203" s="3">
        <f>ChartDataA!$S$26</f>
        <v>5.6569999999999997E-3</v>
      </c>
      <c r="D203" s="3">
        <f>ChartDataA!$S$27</f>
        <v>0</v>
      </c>
      <c r="E203" s="3">
        <f>ChartDataA!$S$28</f>
        <v>0</v>
      </c>
      <c r="F203" s="3">
        <f>ChartDataA!$S$29</f>
        <v>0</v>
      </c>
      <c r="G203" s="3">
        <f>ChartDataA!$S$30</f>
        <v>0.66800799999999994</v>
      </c>
      <c r="H203" s="3">
        <f>ChartDataA!$S$31</f>
        <v>0</v>
      </c>
      <c r="J203" s="3">
        <f>ChartDataA!$S$21</f>
        <v>0.66800799999999994</v>
      </c>
      <c r="K203" s="3">
        <f>ChartDataA!$S$22</f>
        <v>5.6569999999999997E-3</v>
      </c>
      <c r="L203" s="3" t="str">
        <f>ChartDataA!$S$23</f>
        <v>Fuel wood</v>
      </c>
    </row>
    <row r="204" spans="1:12">
      <c r="A204" s="3" t="str">
        <f>ChartDataA!$T$24</f>
        <v>yt 30 06 2012</v>
      </c>
      <c r="B204" s="3">
        <f>ChartDataA!$T$25</f>
        <v>0</v>
      </c>
      <c r="C204" s="3">
        <f>ChartDataA!$T$26</f>
        <v>5.4159999999999998E-3</v>
      </c>
      <c r="D204" s="3">
        <f>ChartDataA!$T$27</f>
        <v>0</v>
      </c>
      <c r="E204" s="3">
        <f>ChartDataA!$T$28</f>
        <v>0</v>
      </c>
      <c r="F204" s="3">
        <f>ChartDataA!$T$29</f>
        <v>0</v>
      </c>
      <c r="G204" s="3">
        <f>ChartDataA!$T$30</f>
        <v>0.71492699999999998</v>
      </c>
      <c r="H204" s="3">
        <f>ChartDataA!$T$31</f>
        <v>0</v>
      </c>
      <c r="J204" s="3">
        <f>ChartDataA!$T$21</f>
        <v>0.71492699999999998</v>
      </c>
      <c r="K204" s="3">
        <f>ChartDataA!$T$22</f>
        <v>5.4159999999999998E-3</v>
      </c>
      <c r="L204" s="3" t="str">
        <f>ChartDataA!$T$23</f>
        <v>Fuel wood</v>
      </c>
    </row>
    <row r="205" spans="1:12">
      <c r="B205" s="3">
        <f>ChartDataA!$U$25</f>
        <v>0</v>
      </c>
      <c r="C205" s="3">
        <f>ChartDataA!$U$26</f>
        <v>5.4159999999999998E-3</v>
      </c>
      <c r="D205" s="3">
        <f>ChartDataA!$U$27</f>
        <v>0</v>
      </c>
      <c r="E205" s="3">
        <f>ChartDataA!$U$28</f>
        <v>0</v>
      </c>
      <c r="F205" s="3">
        <f>ChartDataA!$U$29</f>
        <v>0</v>
      </c>
      <c r="G205" s="3">
        <f>ChartDataA!$U$30</f>
        <v>0.74770599999999998</v>
      </c>
      <c r="H205" s="3">
        <f>ChartDataA!$U$31</f>
        <v>0</v>
      </c>
      <c r="J205" s="3">
        <f>ChartDataA!$U$21</f>
        <v>0.74770599999999998</v>
      </c>
      <c r="K205" s="3">
        <f>ChartDataA!$U$22</f>
        <v>5.4159999999999998E-3</v>
      </c>
      <c r="L205" s="3" t="str">
        <f>ChartDataA!$U$23</f>
        <v>Fuel wood</v>
      </c>
    </row>
    <row r="206" spans="1:12">
      <c r="B206" s="3">
        <f>ChartDataA!$V$25</f>
        <v>0</v>
      </c>
      <c r="C206" s="3">
        <f>ChartDataA!$V$26</f>
        <v>5.4159999999999998E-3</v>
      </c>
      <c r="D206" s="3">
        <f>ChartDataA!$V$27</f>
        <v>0</v>
      </c>
      <c r="E206" s="3">
        <f>ChartDataA!$V$28</f>
        <v>0</v>
      </c>
      <c r="F206" s="3">
        <f>ChartDataA!$V$29</f>
        <v>0</v>
      </c>
      <c r="G206" s="3">
        <f>ChartDataA!$V$30</f>
        <v>0.73685800000000001</v>
      </c>
      <c r="H206" s="3">
        <f>ChartDataA!$V$31</f>
        <v>0</v>
      </c>
      <c r="J206" s="3">
        <f>ChartDataA!$V$21</f>
        <v>0.73685800000000001</v>
      </c>
      <c r="K206" s="3">
        <f>ChartDataA!$V$22</f>
        <v>5.4159999999999998E-3</v>
      </c>
      <c r="L206" s="3" t="str">
        <f>ChartDataA!$V$23</f>
        <v>Fuel wood</v>
      </c>
    </row>
    <row r="207" spans="1:12">
      <c r="B207" s="3">
        <f>ChartDataA!$W$25</f>
        <v>0</v>
      </c>
      <c r="C207" s="3">
        <f>ChartDataA!$W$26</f>
        <v>5.4159999999999998E-3</v>
      </c>
      <c r="D207" s="3">
        <f>ChartDataA!$W$27</f>
        <v>0</v>
      </c>
      <c r="E207" s="3">
        <f>ChartDataA!$W$28</f>
        <v>0</v>
      </c>
      <c r="F207" s="3">
        <f>ChartDataA!$W$29</f>
        <v>0</v>
      </c>
      <c r="G207" s="3">
        <f>ChartDataA!$W$30</f>
        <v>0.65421799999999997</v>
      </c>
      <c r="H207" s="3">
        <f>ChartDataA!$W$31</f>
        <v>0</v>
      </c>
      <c r="J207" s="3">
        <f>ChartDataA!$W$21</f>
        <v>0.65421799999999997</v>
      </c>
      <c r="K207" s="3">
        <f>ChartDataA!$W$22</f>
        <v>5.4159999999999998E-3</v>
      </c>
      <c r="L207" s="3" t="str">
        <f>ChartDataA!$W$23</f>
        <v>Fuel wood</v>
      </c>
    </row>
    <row r="208" spans="1:12">
      <c r="B208" s="3">
        <f>ChartDataA!$X$25</f>
        <v>0</v>
      </c>
      <c r="C208" s="3">
        <f>ChartDataA!$X$26</f>
        <v>3.8669999999999998E-3</v>
      </c>
      <c r="D208" s="3">
        <f>ChartDataA!$X$27</f>
        <v>0</v>
      </c>
      <c r="E208" s="3">
        <f>ChartDataA!$X$28</f>
        <v>0</v>
      </c>
      <c r="F208" s="3">
        <f>ChartDataA!$X$29</f>
        <v>0</v>
      </c>
      <c r="G208" s="3">
        <f>ChartDataA!$X$30</f>
        <v>0.59094799999999992</v>
      </c>
      <c r="H208" s="3">
        <f>ChartDataA!$X$31</f>
        <v>2.4700000000010824E-4</v>
      </c>
      <c r="J208" s="3">
        <f>ChartDataA!$X$21</f>
        <v>0.59119500000000003</v>
      </c>
      <c r="K208" s="3">
        <f>ChartDataA!$X$22</f>
        <v>3.8669999999999998E-3</v>
      </c>
      <c r="L208" s="3" t="str">
        <f>ChartDataA!$X$23</f>
        <v>Fuel wood</v>
      </c>
    </row>
    <row r="209" spans="1:12">
      <c r="B209" s="3">
        <f>ChartDataA!$Y$25</f>
        <v>0</v>
      </c>
      <c r="C209" s="3">
        <f>ChartDataA!$Y$26</f>
        <v>8.149E-3</v>
      </c>
      <c r="D209" s="3">
        <f>ChartDataA!$Y$27</f>
        <v>0</v>
      </c>
      <c r="E209" s="3">
        <f>ChartDataA!$Y$28</f>
        <v>0</v>
      </c>
      <c r="F209" s="3">
        <f>ChartDataA!$Y$29</f>
        <v>0</v>
      </c>
      <c r="G209" s="3">
        <f>ChartDataA!$Y$30</f>
        <v>0.55425000000000002</v>
      </c>
      <c r="H209" s="3">
        <f>ChartDataA!$Y$31</f>
        <v>2.4699999999999722E-4</v>
      </c>
      <c r="J209" s="3">
        <f>ChartDataA!$Y$21</f>
        <v>0.55449700000000002</v>
      </c>
      <c r="K209" s="3">
        <f>ChartDataA!$Y$22</f>
        <v>8.149E-3</v>
      </c>
      <c r="L209" s="3" t="str">
        <f>ChartDataA!$Y$23</f>
        <v>Fuel wood</v>
      </c>
    </row>
    <row r="210" spans="1:12">
      <c r="A210" s="3" t="str">
        <f>ChartDataA!$Z$24</f>
        <v>yt 31 12 2012</v>
      </c>
      <c r="B210" s="3">
        <f>ChartDataA!$Z$25</f>
        <v>0</v>
      </c>
      <c r="C210" s="3">
        <f>ChartDataA!$Z$26</f>
        <v>8.149E-3</v>
      </c>
      <c r="D210" s="3">
        <f>ChartDataA!$Z$27</f>
        <v>0</v>
      </c>
      <c r="E210" s="3">
        <f>ChartDataA!$Z$28</f>
        <v>0</v>
      </c>
      <c r="F210" s="3">
        <f>ChartDataA!$Z$29</f>
        <v>0</v>
      </c>
      <c r="G210" s="3">
        <f>ChartDataA!$Z$30</f>
        <v>0.50463599999999997</v>
      </c>
      <c r="H210" s="3">
        <f>ChartDataA!$Z$31</f>
        <v>2.4699999999999722E-4</v>
      </c>
      <c r="J210" s="3">
        <f>ChartDataA!$Z$21</f>
        <v>0.50488299999999997</v>
      </c>
      <c r="K210" s="3">
        <f>ChartDataA!$Z$22</f>
        <v>8.149E-3</v>
      </c>
      <c r="L210" s="3" t="str">
        <f>ChartDataA!$Z$23</f>
        <v>Fuel wood</v>
      </c>
    </row>
    <row r="211" spans="1:12">
      <c r="B211" s="3">
        <f>ChartDataA!$AA$25</f>
        <v>0</v>
      </c>
      <c r="C211" s="3">
        <f>ChartDataA!$AA$26</f>
        <v>8.149E-3</v>
      </c>
      <c r="D211" s="3">
        <f>ChartDataA!$AA$27</f>
        <v>0</v>
      </c>
      <c r="E211" s="3">
        <f>ChartDataA!$AA$28</f>
        <v>0</v>
      </c>
      <c r="F211" s="3">
        <f>ChartDataA!$AA$29</f>
        <v>0</v>
      </c>
      <c r="G211" s="3">
        <f>ChartDataA!$AA$30</f>
        <v>0.45061299999999999</v>
      </c>
      <c r="H211" s="3">
        <f>ChartDataA!$AA$31</f>
        <v>2.4699999999999722E-4</v>
      </c>
      <c r="J211" s="3">
        <f>ChartDataA!$AA$21</f>
        <v>0.45085999999999998</v>
      </c>
      <c r="K211" s="3">
        <f>ChartDataA!$AA$22</f>
        <v>8.149E-3</v>
      </c>
      <c r="L211" s="3" t="str">
        <f>ChartDataA!$AA$23</f>
        <v>Fuel wood</v>
      </c>
    </row>
    <row r="212" spans="1:12">
      <c r="B212" s="3">
        <f>ChartDataA!$AB$25</f>
        <v>0</v>
      </c>
      <c r="C212" s="3">
        <f>ChartDataA!$AB$26</f>
        <v>8.149E-3</v>
      </c>
      <c r="D212" s="3">
        <f>ChartDataA!$AB$27</f>
        <v>0</v>
      </c>
      <c r="E212" s="3">
        <f>ChartDataA!$AB$28</f>
        <v>0</v>
      </c>
      <c r="F212" s="3">
        <f>ChartDataA!$AB$29</f>
        <v>0</v>
      </c>
      <c r="G212" s="3">
        <f>ChartDataA!$AB$30</f>
        <v>0.40608499999999997</v>
      </c>
      <c r="H212" s="3">
        <f>ChartDataA!$AB$31</f>
        <v>2.4699999999999722E-4</v>
      </c>
      <c r="J212" s="3">
        <f>ChartDataA!$AB$21</f>
        <v>0.40633199999999997</v>
      </c>
      <c r="K212" s="3">
        <f>ChartDataA!$AB$22</f>
        <v>8.149E-3</v>
      </c>
      <c r="L212" s="3" t="str">
        <f>ChartDataA!$AB$23</f>
        <v>Fuel wood</v>
      </c>
    </row>
    <row r="213" spans="1:12">
      <c r="B213" s="3">
        <f>ChartDataA!$AC$25</f>
        <v>0</v>
      </c>
      <c r="C213" s="3">
        <f>ChartDataA!$AC$26</f>
        <v>8.149E-3</v>
      </c>
      <c r="D213" s="3">
        <f>ChartDataA!$AC$27</f>
        <v>0</v>
      </c>
      <c r="E213" s="3">
        <f>ChartDataA!$AC$28</f>
        <v>0</v>
      </c>
      <c r="F213" s="3">
        <f>ChartDataA!$AC$29</f>
        <v>0</v>
      </c>
      <c r="G213" s="3">
        <f>ChartDataA!$AC$30</f>
        <v>0.43725599999999998</v>
      </c>
      <c r="H213" s="3">
        <f>ChartDataA!$AC$31</f>
        <v>2.4699999999999722E-4</v>
      </c>
      <c r="J213" s="3">
        <f>ChartDataA!$AC$21</f>
        <v>0.43750299999999998</v>
      </c>
      <c r="K213" s="3">
        <f>ChartDataA!$AC$22</f>
        <v>8.149E-3</v>
      </c>
      <c r="L213" s="3" t="str">
        <f>ChartDataA!$AC$23</f>
        <v>Fuel wood</v>
      </c>
    </row>
    <row r="214" spans="1:12">
      <c r="B214" s="3">
        <f>ChartDataA!$AD$25</f>
        <v>0</v>
      </c>
      <c r="C214" s="3">
        <f>ChartDataA!$AD$26</f>
        <v>8.149E-3</v>
      </c>
      <c r="D214" s="3">
        <f>ChartDataA!$AD$27</f>
        <v>0</v>
      </c>
      <c r="E214" s="3">
        <f>ChartDataA!$AD$28</f>
        <v>0</v>
      </c>
      <c r="F214" s="3">
        <f>ChartDataA!$AD$29</f>
        <v>0</v>
      </c>
      <c r="G214" s="3">
        <f>ChartDataA!$AD$30</f>
        <v>0.402341</v>
      </c>
      <c r="H214" s="3">
        <f>ChartDataA!$AD$31</f>
        <v>2.4699999999999722E-4</v>
      </c>
      <c r="J214" s="3">
        <f>ChartDataA!$AD$21</f>
        <v>0.402588</v>
      </c>
      <c r="K214" s="3">
        <f>ChartDataA!$AD$22</f>
        <v>8.149E-3</v>
      </c>
      <c r="L214" s="3" t="str">
        <f>ChartDataA!$AD$23</f>
        <v>Fuel wood</v>
      </c>
    </row>
    <row r="215" spans="1:12">
      <c r="B215" s="3">
        <f>ChartDataA!$AE$25</f>
        <v>0</v>
      </c>
      <c r="C215" s="3">
        <f>ChartDataA!$AE$26</f>
        <v>4.2820000000000002E-3</v>
      </c>
      <c r="D215" s="3">
        <f>ChartDataA!$AE$27</f>
        <v>0</v>
      </c>
      <c r="E215" s="3">
        <f>ChartDataA!$AE$28</f>
        <v>0</v>
      </c>
      <c r="F215" s="3">
        <f>ChartDataA!$AE$29</f>
        <v>0</v>
      </c>
      <c r="G215" s="3">
        <f>ChartDataA!$AE$30</f>
        <v>0.40237200000000001</v>
      </c>
      <c r="H215" s="3">
        <f>ChartDataA!$AE$31</f>
        <v>2.4699999999999722E-4</v>
      </c>
      <c r="J215" s="3">
        <f>ChartDataA!$AE$21</f>
        <v>0.402619</v>
      </c>
      <c r="K215" s="3">
        <f>ChartDataA!$AE$22</f>
        <v>4.2820000000000002E-3</v>
      </c>
      <c r="L215" s="3" t="str">
        <f>ChartDataA!$AE$23</f>
        <v>Fuel wood</v>
      </c>
    </row>
    <row r="216" spans="1:12">
      <c r="A216" s="3" t="str">
        <f>ChartDataA!$AF$24</f>
        <v>yt 30 06 2013</v>
      </c>
      <c r="B216" s="3">
        <f>ChartDataA!$AF$25</f>
        <v>0</v>
      </c>
      <c r="C216" s="3">
        <f>ChartDataA!$AF$26</f>
        <v>4.2820000000000002E-3</v>
      </c>
      <c r="D216" s="3">
        <f>ChartDataA!$AF$27</f>
        <v>0</v>
      </c>
      <c r="E216" s="3">
        <f>ChartDataA!$AF$28</f>
        <v>0</v>
      </c>
      <c r="F216" s="3">
        <f>ChartDataA!$AF$29</f>
        <v>0</v>
      </c>
      <c r="G216" s="3">
        <f>ChartDataA!$AF$30</f>
        <v>0.366871</v>
      </c>
      <c r="H216" s="3">
        <f>ChartDataA!$AF$31</f>
        <v>2.4699999999999722E-4</v>
      </c>
      <c r="J216" s="3">
        <f>ChartDataA!$AF$21</f>
        <v>0.367118</v>
      </c>
      <c r="K216" s="3">
        <f>ChartDataA!$AF$22</f>
        <v>4.2820000000000002E-3</v>
      </c>
      <c r="L216" s="3" t="str">
        <f>ChartDataA!$AF$23</f>
        <v>Fuel wood</v>
      </c>
    </row>
    <row r="217" spans="1:12">
      <c r="B217" s="3">
        <f>ChartDataA!$AG$25</f>
        <v>0</v>
      </c>
      <c r="C217" s="3">
        <f>ChartDataA!$AG$26</f>
        <v>4.2820000000000002E-3</v>
      </c>
      <c r="D217" s="3">
        <f>ChartDataA!$AG$27</f>
        <v>0</v>
      </c>
      <c r="E217" s="3">
        <f>ChartDataA!$AG$28</f>
        <v>0</v>
      </c>
      <c r="F217" s="3">
        <f>ChartDataA!$AG$29</f>
        <v>0</v>
      </c>
      <c r="G217" s="3">
        <f>ChartDataA!$AG$30</f>
        <v>0.37545400000000001</v>
      </c>
      <c r="H217" s="3">
        <f>ChartDataA!$AG$31</f>
        <v>2.4699999999999722E-4</v>
      </c>
      <c r="J217" s="3">
        <f>ChartDataA!$AG$21</f>
        <v>0.37570100000000001</v>
      </c>
      <c r="K217" s="3">
        <f>ChartDataA!$AG$22</f>
        <v>4.2820000000000002E-3</v>
      </c>
      <c r="L217" s="3" t="str">
        <f>ChartDataA!$AG$23</f>
        <v>Fuel wood</v>
      </c>
    </row>
    <row r="218" spans="1:12">
      <c r="B218" s="3">
        <f>ChartDataA!$AH$25</f>
        <v>0</v>
      </c>
      <c r="C218" s="3">
        <f>ChartDataA!$AH$26</f>
        <v>1.3250999999999999E-2</v>
      </c>
      <c r="D218" s="3">
        <f>ChartDataA!$AH$27</f>
        <v>0</v>
      </c>
      <c r="E218" s="3">
        <f>ChartDataA!$AH$28</f>
        <v>0</v>
      </c>
      <c r="F218" s="3">
        <f>ChartDataA!$AH$29</f>
        <v>0</v>
      </c>
      <c r="G218" s="3">
        <f>ChartDataA!$AH$30</f>
        <v>0.39877499999999999</v>
      </c>
      <c r="H218" s="3">
        <f>ChartDataA!$AH$31</f>
        <v>2.4699999999999722E-4</v>
      </c>
      <c r="J218" s="3">
        <f>ChartDataA!$AH$21</f>
        <v>0.39902199999999999</v>
      </c>
      <c r="K218" s="3">
        <f>ChartDataA!$AH$22</f>
        <v>1.3250999999999999E-2</v>
      </c>
      <c r="L218" s="3" t="str">
        <f>ChartDataA!$AH$23</f>
        <v>Fuel wood</v>
      </c>
    </row>
    <row r="219" spans="1:12">
      <c r="B219" s="3">
        <f>ChartDataA!$AI$25</f>
        <v>0</v>
      </c>
      <c r="C219" s="3">
        <f>ChartDataA!$AI$26</f>
        <v>1.3250999999999999E-2</v>
      </c>
      <c r="D219" s="3">
        <f>ChartDataA!$AI$27</f>
        <v>0</v>
      </c>
      <c r="E219" s="3">
        <f>ChartDataA!$AI$28</f>
        <v>0</v>
      </c>
      <c r="F219" s="3">
        <f>ChartDataA!$AI$29</f>
        <v>0</v>
      </c>
      <c r="G219" s="3">
        <f>ChartDataA!$AI$30</f>
        <v>0.46974899999999997</v>
      </c>
      <c r="H219" s="3">
        <f>ChartDataA!$AI$31</f>
        <v>2.4699999999999722E-4</v>
      </c>
      <c r="J219" s="3">
        <f>ChartDataA!$AI$21</f>
        <v>0.46999599999999997</v>
      </c>
      <c r="K219" s="3">
        <f>ChartDataA!$AI$22</f>
        <v>1.3250999999999999E-2</v>
      </c>
      <c r="L219" s="3" t="str">
        <f>ChartDataA!$AI$23</f>
        <v>Fuel wood</v>
      </c>
    </row>
    <row r="220" spans="1:12">
      <c r="B220" s="3">
        <f>ChartDataA!$AJ$25</f>
        <v>0</v>
      </c>
      <c r="C220" s="3">
        <f>ChartDataA!$AJ$26</f>
        <v>1.3250999999999999E-2</v>
      </c>
      <c r="D220" s="3">
        <f>ChartDataA!$AJ$27</f>
        <v>0</v>
      </c>
      <c r="E220" s="3">
        <f>ChartDataA!$AJ$28</f>
        <v>0</v>
      </c>
      <c r="F220" s="3">
        <f>ChartDataA!$AJ$29</f>
        <v>0</v>
      </c>
      <c r="G220" s="3">
        <f>ChartDataA!$AJ$30</f>
        <v>0.51235200000000003</v>
      </c>
      <c r="H220" s="3">
        <f>ChartDataA!$AJ$31</f>
        <v>0</v>
      </c>
      <c r="J220" s="3">
        <f>ChartDataA!$AJ$21</f>
        <v>0.51235200000000003</v>
      </c>
      <c r="K220" s="3">
        <f>ChartDataA!$AJ$22</f>
        <v>1.3250999999999999E-2</v>
      </c>
      <c r="L220" s="3" t="str">
        <f>ChartDataA!$AJ$23</f>
        <v>Fuel wood</v>
      </c>
    </row>
    <row r="221" spans="1:12">
      <c r="B221" s="3">
        <f>ChartDataA!$AK$25</f>
        <v>0</v>
      </c>
      <c r="C221" s="3">
        <f>ChartDataA!$AK$26</f>
        <v>8.9689999999999995E-3</v>
      </c>
      <c r="D221" s="3">
        <f>ChartDataA!$AK$27</f>
        <v>0</v>
      </c>
      <c r="E221" s="3">
        <f>ChartDataA!$AK$28</f>
        <v>0</v>
      </c>
      <c r="F221" s="3">
        <f>ChartDataA!$AK$29</f>
        <v>0</v>
      </c>
      <c r="G221" s="3">
        <f>ChartDataA!$AK$30</f>
        <v>0.56657299999999999</v>
      </c>
      <c r="H221" s="3">
        <f>ChartDataA!$AK$31</f>
        <v>0</v>
      </c>
      <c r="J221" s="3">
        <f>ChartDataA!$AK$21</f>
        <v>0.56657299999999999</v>
      </c>
      <c r="K221" s="3">
        <f>ChartDataA!$AK$22</f>
        <v>8.9689999999999995E-3</v>
      </c>
      <c r="L221" s="3" t="str">
        <f>ChartDataA!$AK$23</f>
        <v>Fuel wood</v>
      </c>
    </row>
    <row r="222" spans="1:12">
      <c r="A222" s="3" t="str">
        <f>ChartDataA!$AL$24</f>
        <v>yt 31 12 2013</v>
      </c>
      <c r="B222" s="3">
        <f>ChartDataA!$AL$25</f>
        <v>0</v>
      </c>
      <c r="C222" s="3">
        <f>ChartDataA!$AL$26</f>
        <v>3.8159999999999999E-2</v>
      </c>
      <c r="D222" s="3">
        <f>ChartDataA!$AL$27</f>
        <v>0</v>
      </c>
      <c r="E222" s="3">
        <f>ChartDataA!$AL$28</f>
        <v>0</v>
      </c>
      <c r="F222" s="3">
        <f>ChartDataA!$AL$29</f>
        <v>0</v>
      </c>
      <c r="G222" s="3">
        <f>ChartDataA!$AL$30</f>
        <v>0.63689299999999993</v>
      </c>
      <c r="H222" s="3">
        <f>ChartDataA!$AL$31</f>
        <v>0</v>
      </c>
      <c r="J222" s="3">
        <f>ChartDataA!$AL$21</f>
        <v>0.63689299999999993</v>
      </c>
      <c r="K222" s="3">
        <f>ChartDataA!$AL$22</f>
        <v>3.8159999999999999E-2</v>
      </c>
      <c r="L222" s="3" t="str">
        <f>ChartDataA!$AL$23</f>
        <v>Fuel wood</v>
      </c>
    </row>
    <row r="223" spans="1:12">
      <c r="B223" s="3">
        <f>ChartDataA!$AM$25</f>
        <v>0</v>
      </c>
      <c r="C223" s="3">
        <f>ChartDataA!$AM$26</f>
        <v>6.9636999999999991E-2</v>
      </c>
      <c r="D223" s="3">
        <f>ChartDataA!$AM$27</f>
        <v>0</v>
      </c>
      <c r="E223" s="3">
        <f>ChartDataA!$AM$28</f>
        <v>0</v>
      </c>
      <c r="F223" s="3">
        <f>ChartDataA!$AM$29</f>
        <v>0</v>
      </c>
      <c r="G223" s="3">
        <f>ChartDataA!$AM$30</f>
        <v>0.68058699999999994</v>
      </c>
      <c r="H223" s="3">
        <f>ChartDataA!$AM$31</f>
        <v>0</v>
      </c>
      <c r="J223" s="3">
        <f>ChartDataA!$AM$21</f>
        <v>0.68058699999999994</v>
      </c>
      <c r="K223" s="3">
        <f>ChartDataA!$AM$22</f>
        <v>6.9636999999999991E-2</v>
      </c>
      <c r="L223" s="3" t="str">
        <f>ChartDataA!$AM$23</f>
        <v>Fuel wood</v>
      </c>
    </row>
    <row r="224" spans="1:12">
      <c r="B224" s="3">
        <f>ChartDataA!$AN$25</f>
        <v>0</v>
      </c>
      <c r="C224" s="3">
        <f>ChartDataA!$AN$26</f>
        <v>6.9636999999999991E-2</v>
      </c>
      <c r="D224" s="3">
        <f>ChartDataA!$AN$27</f>
        <v>0</v>
      </c>
      <c r="E224" s="3">
        <f>ChartDataA!$AN$28</f>
        <v>0</v>
      </c>
      <c r="F224" s="3">
        <f>ChartDataA!$AN$29</f>
        <v>0</v>
      </c>
      <c r="G224" s="3">
        <f>ChartDataA!$AN$30</f>
        <v>0.70940099999999995</v>
      </c>
      <c r="H224" s="3">
        <f>ChartDataA!$AN$31</f>
        <v>0</v>
      </c>
      <c r="J224" s="3">
        <f>ChartDataA!$AN$21</f>
        <v>0.70940099999999995</v>
      </c>
      <c r="K224" s="3">
        <f>ChartDataA!$AN$22</f>
        <v>6.9636999999999991E-2</v>
      </c>
      <c r="L224" s="3" t="str">
        <f>ChartDataA!$AN$23</f>
        <v>Fuel wood</v>
      </c>
    </row>
    <row r="225" spans="1:12">
      <c r="B225" s="3">
        <f>ChartDataA!$AO$25</f>
        <v>0</v>
      </c>
      <c r="C225" s="3">
        <f>ChartDataA!$AO$26</f>
        <v>8.3130999999999997E-2</v>
      </c>
      <c r="D225" s="3">
        <f>ChartDataA!$AO$27</f>
        <v>0</v>
      </c>
      <c r="E225" s="3">
        <f>ChartDataA!$AO$28</f>
        <v>0</v>
      </c>
      <c r="F225" s="3">
        <f>ChartDataA!$AO$29</f>
        <v>0</v>
      </c>
      <c r="G225" s="3">
        <f>ChartDataA!$AO$30</f>
        <v>0.66691</v>
      </c>
      <c r="H225" s="3">
        <f>ChartDataA!$AO$31</f>
        <v>0</v>
      </c>
      <c r="J225" s="3">
        <f>ChartDataA!$AO$21</f>
        <v>0.66691</v>
      </c>
      <c r="K225" s="3">
        <f>ChartDataA!$AO$22</f>
        <v>8.3130999999999997E-2</v>
      </c>
      <c r="L225" s="3" t="str">
        <f>ChartDataA!$AO$23</f>
        <v>Fuel wood</v>
      </c>
    </row>
    <row r="226" spans="1:12">
      <c r="B226" s="3">
        <f>ChartDataA!$AP$25</f>
        <v>0</v>
      </c>
      <c r="C226" s="3">
        <f>ChartDataA!$AP$26</f>
        <v>9.0061000000000002E-2</v>
      </c>
      <c r="D226" s="3">
        <f>ChartDataA!$AP$27</f>
        <v>0</v>
      </c>
      <c r="E226" s="3">
        <f>ChartDataA!$AP$28</f>
        <v>0</v>
      </c>
      <c r="F226" s="3">
        <f>ChartDataA!$AP$29</f>
        <v>0</v>
      </c>
      <c r="G226" s="3">
        <f>ChartDataA!$AP$30</f>
        <v>0.66208999999999996</v>
      </c>
      <c r="H226" s="3">
        <f>ChartDataA!$AP$31</f>
        <v>0</v>
      </c>
      <c r="J226" s="3">
        <f>ChartDataA!$AP$21</f>
        <v>0.66208999999999996</v>
      </c>
      <c r="K226" s="3">
        <f>ChartDataA!$AP$22</f>
        <v>9.0061000000000002E-2</v>
      </c>
      <c r="L226" s="3" t="str">
        <f>ChartDataA!$AP$23</f>
        <v>Fuel wood</v>
      </c>
    </row>
    <row r="227" spans="1:12">
      <c r="B227" s="3">
        <f>ChartDataA!$AQ$25</f>
        <v>0</v>
      </c>
      <c r="C227" s="3">
        <f>ChartDataA!$AQ$26</f>
        <v>9.0061000000000002E-2</v>
      </c>
      <c r="D227" s="3">
        <f>ChartDataA!$AQ$27</f>
        <v>0</v>
      </c>
      <c r="E227" s="3">
        <f>ChartDataA!$AQ$28</f>
        <v>0</v>
      </c>
      <c r="F227" s="3">
        <f>ChartDataA!$AQ$29</f>
        <v>0</v>
      </c>
      <c r="G227" s="3">
        <f>ChartDataA!$AQ$30</f>
        <v>0.63732499999999992</v>
      </c>
      <c r="H227" s="3">
        <f>ChartDataA!$AQ$31</f>
        <v>0</v>
      </c>
      <c r="J227" s="3">
        <f>ChartDataA!$AQ$21</f>
        <v>0.63732499999999992</v>
      </c>
      <c r="K227" s="3">
        <f>ChartDataA!$AQ$22</f>
        <v>9.0061000000000002E-2</v>
      </c>
      <c r="L227" s="3" t="str">
        <f>ChartDataA!$AQ$23</f>
        <v>Fuel wood</v>
      </c>
    </row>
    <row r="228" spans="1:12">
      <c r="A228" s="3" t="str">
        <f>ChartDataA!$AR$24</f>
        <v>yt 30 06 2014</v>
      </c>
      <c r="B228" s="3">
        <f>ChartDataA!$AR$25</f>
        <v>0</v>
      </c>
      <c r="C228" s="3">
        <f>ChartDataA!$AR$26</f>
        <v>9.0061000000000002E-2</v>
      </c>
      <c r="D228" s="3">
        <f>ChartDataA!$AR$27</f>
        <v>0</v>
      </c>
      <c r="E228" s="3">
        <f>ChartDataA!$AR$28</f>
        <v>0</v>
      </c>
      <c r="F228" s="3">
        <f>ChartDataA!$AR$29</f>
        <v>0</v>
      </c>
      <c r="G228" s="3">
        <f>ChartDataA!$AR$30</f>
        <v>0.634216</v>
      </c>
      <c r="H228" s="3">
        <f>ChartDataA!$AR$31</f>
        <v>0</v>
      </c>
      <c r="J228" s="3">
        <f>ChartDataA!$AR$21</f>
        <v>0.634216</v>
      </c>
      <c r="K228" s="3">
        <f>ChartDataA!$AR$22</f>
        <v>9.0061000000000002E-2</v>
      </c>
      <c r="L228" s="3" t="str">
        <f>ChartDataA!$AR$23</f>
        <v>Fuel wood</v>
      </c>
    </row>
    <row r="229" spans="1:12">
      <c r="B229" s="3">
        <f>ChartDataA!$AS$25</f>
        <v>0</v>
      </c>
      <c r="C229" s="3">
        <f>ChartDataA!$AS$26</f>
        <v>9.0061000000000002E-2</v>
      </c>
      <c r="D229" s="3">
        <f>ChartDataA!$AS$27</f>
        <v>0</v>
      </c>
      <c r="E229" s="3">
        <f>ChartDataA!$AS$28</f>
        <v>0</v>
      </c>
      <c r="F229" s="3">
        <f>ChartDataA!$AS$29</f>
        <v>0</v>
      </c>
      <c r="G229" s="3">
        <f>ChartDataA!$AS$30</f>
        <v>0.58930700000000003</v>
      </c>
      <c r="H229" s="3">
        <f>ChartDataA!$AS$31</f>
        <v>0</v>
      </c>
      <c r="J229" s="3">
        <f>ChartDataA!$AS$21</f>
        <v>0.58930700000000003</v>
      </c>
      <c r="K229" s="3">
        <f>ChartDataA!$AS$22</f>
        <v>9.0061000000000002E-2</v>
      </c>
      <c r="L229" s="3" t="str">
        <f>ChartDataA!$AS$23</f>
        <v>Fuel wood</v>
      </c>
    </row>
    <row r="230" spans="1:12">
      <c r="B230" s="3">
        <f>ChartDataA!$AT$25</f>
        <v>0</v>
      </c>
      <c r="C230" s="3">
        <f>ChartDataA!$AT$26</f>
        <v>8.1091999999999997E-2</v>
      </c>
      <c r="D230" s="3">
        <f>ChartDataA!$AT$27</f>
        <v>0</v>
      </c>
      <c r="E230" s="3">
        <f>ChartDataA!$AT$28</f>
        <v>0</v>
      </c>
      <c r="F230" s="3">
        <f>ChartDataA!$AT$29</f>
        <v>0</v>
      </c>
      <c r="G230" s="3">
        <f>ChartDataA!$AT$30</f>
        <v>0.562307</v>
      </c>
      <c r="H230" s="3">
        <f>ChartDataA!$AT$31</f>
        <v>0</v>
      </c>
      <c r="J230" s="3">
        <f>ChartDataA!$AT$21</f>
        <v>0.562307</v>
      </c>
      <c r="K230" s="3">
        <f>ChartDataA!$AT$22</f>
        <v>8.1091999999999997E-2</v>
      </c>
      <c r="L230" s="3" t="str">
        <f>ChartDataA!$AT$23</f>
        <v>Fuel wood</v>
      </c>
    </row>
    <row r="231" spans="1:12">
      <c r="B231" s="3">
        <f>ChartDataA!$AU$25</f>
        <v>0</v>
      </c>
      <c r="C231" s="3">
        <f>ChartDataA!$AU$26</f>
        <v>9.5915E-2</v>
      </c>
      <c r="D231" s="3">
        <f>ChartDataA!$AU$27</f>
        <v>0</v>
      </c>
      <c r="E231" s="3">
        <f>ChartDataA!$AU$28</f>
        <v>0</v>
      </c>
      <c r="F231" s="3">
        <f>ChartDataA!$AU$29</f>
        <v>0</v>
      </c>
      <c r="G231" s="3">
        <f>ChartDataA!$AU$30</f>
        <v>0.55420400000000003</v>
      </c>
      <c r="H231" s="3">
        <f>ChartDataA!$AU$31</f>
        <v>0</v>
      </c>
      <c r="J231" s="3">
        <f>ChartDataA!$AU$21</f>
        <v>0.55420400000000003</v>
      </c>
      <c r="K231" s="3">
        <f>ChartDataA!$AU$22</f>
        <v>9.5915E-2</v>
      </c>
      <c r="L231" s="3" t="str">
        <f>ChartDataA!$AU$23</f>
        <v>Fuel wood</v>
      </c>
    </row>
    <row r="232" spans="1:12">
      <c r="B232" s="3">
        <f>ChartDataA!$AV$25</f>
        <v>0</v>
      </c>
      <c r="C232" s="3">
        <f>ChartDataA!$AV$26</f>
        <v>9.5915E-2</v>
      </c>
      <c r="D232" s="3">
        <f>ChartDataA!$AV$27</f>
        <v>0</v>
      </c>
      <c r="E232" s="3">
        <f>ChartDataA!$AV$28</f>
        <v>0</v>
      </c>
      <c r="F232" s="3">
        <f>ChartDataA!$AV$29</f>
        <v>0</v>
      </c>
      <c r="G232" s="3">
        <f>ChartDataA!$AV$30</f>
        <v>0.54166499999999995</v>
      </c>
      <c r="H232" s="3">
        <f>ChartDataA!$AV$31</f>
        <v>0</v>
      </c>
      <c r="J232" s="3">
        <f>ChartDataA!$AV$21</f>
        <v>0.54166499999999995</v>
      </c>
      <c r="K232" s="3">
        <f>ChartDataA!$AV$22</f>
        <v>9.5915E-2</v>
      </c>
      <c r="L232" s="3" t="str">
        <f>ChartDataA!$AV$23</f>
        <v>Fuel wood</v>
      </c>
    </row>
    <row r="233" spans="1:12">
      <c r="B233" s="3">
        <f>ChartDataA!$AW$25</f>
        <v>0</v>
      </c>
      <c r="C233" s="3">
        <f>ChartDataA!$AW$26</f>
        <v>9.5915E-2</v>
      </c>
      <c r="D233" s="3">
        <f>ChartDataA!$AW$27</f>
        <v>0</v>
      </c>
      <c r="E233" s="3">
        <f>ChartDataA!$AW$28</f>
        <v>0</v>
      </c>
      <c r="F233" s="3">
        <f>ChartDataA!$AW$29</f>
        <v>0</v>
      </c>
      <c r="G233" s="3">
        <f>ChartDataA!$AW$30</f>
        <v>0.49415999999999999</v>
      </c>
      <c r="H233" s="3">
        <f>ChartDataA!$AW$31</f>
        <v>0</v>
      </c>
      <c r="J233" s="3">
        <f>ChartDataA!$AW$21</f>
        <v>0.49415999999999999</v>
      </c>
      <c r="K233" s="3">
        <f>ChartDataA!$AW$22</f>
        <v>9.5915E-2</v>
      </c>
      <c r="L233" s="3" t="str">
        <f>ChartDataA!$AW$23</f>
        <v>Fuel wood</v>
      </c>
    </row>
    <row r="234" spans="1:12">
      <c r="A234" s="3" t="str">
        <f>ChartDataA!$AX$24</f>
        <v>yt 31 12 2014</v>
      </c>
      <c r="B234" s="3">
        <f>ChartDataA!$AX$25</f>
        <v>0</v>
      </c>
      <c r="C234" s="3">
        <f>ChartDataA!$AX$26</f>
        <v>6.6723999999999992E-2</v>
      </c>
      <c r="D234" s="3">
        <f>ChartDataA!$AX$27</f>
        <v>0</v>
      </c>
      <c r="E234" s="3">
        <f>ChartDataA!$AX$28</f>
        <v>0</v>
      </c>
      <c r="F234" s="3">
        <f>ChartDataA!$AX$29</f>
        <v>0</v>
      </c>
      <c r="G234" s="3">
        <f>ChartDataA!$AX$30</f>
        <v>0.44034499999999999</v>
      </c>
      <c r="H234" s="3">
        <f>ChartDataA!$AX$31</f>
        <v>0</v>
      </c>
      <c r="J234" s="3">
        <f>ChartDataA!$AX$21</f>
        <v>0.44034499999999999</v>
      </c>
      <c r="K234" s="3">
        <f>ChartDataA!$AX$22</f>
        <v>6.6723999999999992E-2</v>
      </c>
      <c r="L234" s="3" t="str">
        <f>ChartDataA!$AX$23</f>
        <v>Fuel wood</v>
      </c>
    </row>
    <row r="235" spans="1:12">
      <c r="B235" s="3">
        <f>ChartDataA!$AY$25</f>
        <v>0</v>
      </c>
      <c r="C235" s="3">
        <f>ChartDataA!$AY$26</f>
        <v>3.5247000000000001E-2</v>
      </c>
      <c r="D235" s="3">
        <f>ChartDataA!$AY$27</f>
        <v>0</v>
      </c>
      <c r="E235" s="3">
        <f>ChartDataA!$AY$28</f>
        <v>0</v>
      </c>
      <c r="F235" s="3">
        <f>ChartDataA!$AY$29</f>
        <v>0</v>
      </c>
      <c r="G235" s="3">
        <f>ChartDataA!$AY$30</f>
        <v>0.43887399999999999</v>
      </c>
      <c r="H235" s="3">
        <f>ChartDataA!$AY$31</f>
        <v>0</v>
      </c>
      <c r="J235" s="3">
        <f>ChartDataA!$AY$21</f>
        <v>0.43887399999999999</v>
      </c>
      <c r="K235" s="3">
        <f>ChartDataA!$AY$22</f>
        <v>3.5247000000000001E-2</v>
      </c>
      <c r="L235" s="3" t="str">
        <f>ChartDataA!$AY$23</f>
        <v>Fuel wood</v>
      </c>
    </row>
    <row r="236" spans="1:12">
      <c r="B236" s="3">
        <f>ChartDataA!$AZ$25</f>
        <v>0</v>
      </c>
      <c r="C236" s="3">
        <f>ChartDataA!$AZ$26</f>
        <v>3.5247000000000001E-2</v>
      </c>
      <c r="D236" s="3">
        <f>ChartDataA!$AZ$27</f>
        <v>0</v>
      </c>
      <c r="E236" s="3">
        <f>ChartDataA!$AZ$28</f>
        <v>0</v>
      </c>
      <c r="F236" s="3">
        <f>ChartDataA!$AZ$29</f>
        <v>0</v>
      </c>
      <c r="G236" s="3">
        <f>ChartDataA!$AZ$30</f>
        <v>0.44552899999999995</v>
      </c>
      <c r="H236" s="3">
        <f>ChartDataA!$AZ$31</f>
        <v>0</v>
      </c>
      <c r="J236" s="3">
        <f>ChartDataA!$AZ$21</f>
        <v>0.44552899999999995</v>
      </c>
      <c r="K236" s="3">
        <f>ChartDataA!$AZ$22</f>
        <v>3.5247000000000001E-2</v>
      </c>
      <c r="L236" s="3" t="str">
        <f>ChartDataA!$AZ$23</f>
        <v>Fuel wood</v>
      </c>
    </row>
    <row r="237" spans="1:12">
      <c r="B237" s="3">
        <f>ChartDataA!$BA$25</f>
        <v>0</v>
      </c>
      <c r="C237" s="3">
        <f>ChartDataA!$BA$26</f>
        <v>2.7118E-2</v>
      </c>
      <c r="D237" s="3">
        <f>ChartDataA!$BA$27</f>
        <v>0</v>
      </c>
      <c r="E237" s="3">
        <f>ChartDataA!$BA$28</f>
        <v>0</v>
      </c>
      <c r="F237" s="3">
        <f>ChartDataA!$BA$29</f>
        <v>0</v>
      </c>
      <c r="G237" s="3">
        <f>ChartDataA!$BA$30</f>
        <v>0.45164899999999997</v>
      </c>
      <c r="H237" s="3">
        <f>ChartDataA!$BA$31</f>
        <v>0</v>
      </c>
      <c r="J237" s="3">
        <f>ChartDataA!$BA$21</f>
        <v>0.45164899999999997</v>
      </c>
      <c r="K237" s="3">
        <f>ChartDataA!$BA$22</f>
        <v>2.7118E-2</v>
      </c>
      <c r="L237" s="3" t="str">
        <f>ChartDataA!$BA$23</f>
        <v>Fuel wood</v>
      </c>
    </row>
    <row r="238" spans="1:12">
      <c r="B238" s="3">
        <f>ChartDataA!$BB$25</f>
        <v>0</v>
      </c>
      <c r="C238" s="3">
        <f>ChartDataA!$BB$26</f>
        <v>2.6522E-2</v>
      </c>
      <c r="D238" s="3">
        <f>ChartDataA!$BB$27</f>
        <v>0</v>
      </c>
      <c r="E238" s="3">
        <f>ChartDataA!$BB$28</f>
        <v>0</v>
      </c>
      <c r="F238" s="3">
        <f>ChartDataA!$BB$29</f>
        <v>0</v>
      </c>
      <c r="G238" s="3">
        <f>ChartDataA!$BB$30</f>
        <v>0.44739499999999999</v>
      </c>
      <c r="H238" s="3">
        <f>ChartDataA!$BB$31</f>
        <v>0</v>
      </c>
      <c r="J238" s="3">
        <f>ChartDataA!$BB$21</f>
        <v>0.44739499999999999</v>
      </c>
      <c r="K238" s="3">
        <f>ChartDataA!$BB$22</f>
        <v>2.6522E-2</v>
      </c>
      <c r="L238" s="3" t="str">
        <f>ChartDataA!$BB$23</f>
        <v>Fuel wood</v>
      </c>
    </row>
    <row r="239" spans="1:12">
      <c r="B239" s="3">
        <f>ChartDataA!$BC$25</f>
        <v>0</v>
      </c>
      <c r="C239" s="3">
        <f>ChartDataA!$BC$26</f>
        <v>2.6522E-2</v>
      </c>
      <c r="D239" s="3">
        <f>ChartDataA!$BC$27</f>
        <v>0</v>
      </c>
      <c r="E239" s="3">
        <f>ChartDataA!$BC$28</f>
        <v>0</v>
      </c>
      <c r="F239" s="3">
        <f>ChartDataA!$BC$29</f>
        <v>0</v>
      </c>
      <c r="G239" s="3">
        <f>ChartDataA!$BC$30</f>
        <v>0.46001599999999998</v>
      </c>
      <c r="H239" s="3">
        <f>ChartDataA!$BC$31</f>
        <v>0</v>
      </c>
      <c r="J239" s="3">
        <f>ChartDataA!$BC$21</f>
        <v>0.46001599999999998</v>
      </c>
      <c r="K239" s="3">
        <f>ChartDataA!$BC$22</f>
        <v>2.6522E-2</v>
      </c>
      <c r="L239" s="3" t="str">
        <f>ChartDataA!$BC$23</f>
        <v>Fuel wood</v>
      </c>
    </row>
    <row r="240" spans="1:12">
      <c r="A240" s="3" t="str">
        <f>ChartDataA!$BD$24</f>
        <v>yt 30 06 2015</v>
      </c>
      <c r="B240" s="3">
        <f>ChartDataA!$BD$25</f>
        <v>0</v>
      </c>
      <c r="C240" s="3">
        <f>ChartDataA!$BD$26</f>
        <v>2.6522E-2</v>
      </c>
      <c r="D240" s="3">
        <f>ChartDataA!$BD$27</f>
        <v>0</v>
      </c>
      <c r="E240" s="3">
        <f>ChartDataA!$BD$28</f>
        <v>0</v>
      </c>
      <c r="F240" s="3">
        <f>ChartDataA!$BD$29</f>
        <v>0</v>
      </c>
      <c r="G240" s="3">
        <f>ChartDataA!$BD$30</f>
        <v>0.46732199999999996</v>
      </c>
      <c r="H240" s="3">
        <f>ChartDataA!$BD$31</f>
        <v>0</v>
      </c>
      <c r="J240" s="3">
        <f>ChartDataA!$BD$21</f>
        <v>0.46732199999999996</v>
      </c>
      <c r="K240" s="3">
        <f>ChartDataA!$BD$22</f>
        <v>2.6522E-2</v>
      </c>
      <c r="L240" s="3" t="str">
        <f>ChartDataA!$BD$23</f>
        <v>Fuel wood</v>
      </c>
    </row>
    <row r="241" spans="1:12">
      <c r="B241" s="3">
        <f>ChartDataA!$BE$25</f>
        <v>0</v>
      </c>
      <c r="C241" s="3">
        <f>ChartDataA!$BE$26</f>
        <v>2.6522E-2</v>
      </c>
      <c r="D241" s="3">
        <f>ChartDataA!$BE$27</f>
        <v>0</v>
      </c>
      <c r="E241" s="3">
        <f>ChartDataA!$BE$28</f>
        <v>0</v>
      </c>
      <c r="F241" s="3">
        <f>ChartDataA!$BE$29</f>
        <v>0</v>
      </c>
      <c r="G241" s="3">
        <f>ChartDataA!$BE$30</f>
        <v>0.521872</v>
      </c>
      <c r="H241" s="3">
        <f>ChartDataA!$BE$31</f>
        <v>0</v>
      </c>
      <c r="J241" s="3">
        <f>ChartDataA!$BE$21</f>
        <v>0.521872</v>
      </c>
      <c r="K241" s="3">
        <f>ChartDataA!$BE$22</f>
        <v>2.6522E-2</v>
      </c>
      <c r="L241" s="3" t="str">
        <f>ChartDataA!$BE$23</f>
        <v>Fuel wood</v>
      </c>
    </row>
    <row r="242" spans="1:12">
      <c r="B242" s="3">
        <f>ChartDataA!$BF$25</f>
        <v>0</v>
      </c>
      <c r="C242" s="3">
        <f>ChartDataA!$BF$26</f>
        <v>2.6532E-2</v>
      </c>
      <c r="D242" s="3">
        <f>ChartDataA!$BF$27</f>
        <v>0</v>
      </c>
      <c r="E242" s="3">
        <f>ChartDataA!$BF$28</f>
        <v>0</v>
      </c>
      <c r="F242" s="3">
        <f>ChartDataA!$BF$29</f>
        <v>0</v>
      </c>
      <c r="G242" s="3">
        <f>ChartDataA!$BF$30</f>
        <v>0.56154999999999999</v>
      </c>
      <c r="H242" s="3">
        <f>ChartDataA!$BF$31</f>
        <v>0</v>
      </c>
      <c r="J242" s="3">
        <f>ChartDataA!$BF$21</f>
        <v>0.56154999999999999</v>
      </c>
      <c r="K242" s="3">
        <f>ChartDataA!$BF$22</f>
        <v>2.6532E-2</v>
      </c>
      <c r="L242" s="3" t="str">
        <f>ChartDataA!$BF$23</f>
        <v>Fuel wood</v>
      </c>
    </row>
    <row r="243" spans="1:12">
      <c r="B243" s="3">
        <f>ChartDataA!$BG$25</f>
        <v>0</v>
      </c>
      <c r="C243" s="3">
        <f>ChartDataA!$BG$26</f>
        <v>1.1708999999999999E-2</v>
      </c>
      <c r="D243" s="3">
        <f>ChartDataA!$BG$27</f>
        <v>0</v>
      </c>
      <c r="E243" s="3">
        <f>ChartDataA!$BG$28</f>
        <v>0</v>
      </c>
      <c r="F243" s="3">
        <f>ChartDataA!$BG$29</f>
        <v>0</v>
      </c>
      <c r="G243" s="3">
        <f>ChartDataA!$BG$30</f>
        <v>0.55768600000000002</v>
      </c>
      <c r="H243" s="3">
        <f>ChartDataA!$BG$31</f>
        <v>0</v>
      </c>
      <c r="J243" s="3">
        <f>ChartDataA!$BG$21</f>
        <v>0.55768600000000002</v>
      </c>
      <c r="K243" s="3">
        <f>ChartDataA!$BG$22</f>
        <v>1.1708999999999999E-2</v>
      </c>
      <c r="L243" s="3" t="str">
        <f>ChartDataA!$BG$23</f>
        <v>Fuel wood</v>
      </c>
    </row>
    <row r="244" spans="1:12">
      <c r="B244" s="3">
        <f>ChartDataA!$BH$25</f>
        <v>2.4229999999999998E-3</v>
      </c>
      <c r="C244" s="3">
        <f>ChartDataA!$BH$26</f>
        <v>1.1708999999999999E-2</v>
      </c>
      <c r="D244" s="3">
        <f>ChartDataA!$BH$27</f>
        <v>0</v>
      </c>
      <c r="E244" s="3">
        <f>ChartDataA!$BH$28</f>
        <v>0</v>
      </c>
      <c r="F244" s="3">
        <f>ChartDataA!$BH$29</f>
        <v>0</v>
      </c>
      <c r="G244" s="3">
        <f>ChartDataA!$BH$30</f>
        <v>0.55688399999999993</v>
      </c>
      <c r="H244" s="3">
        <f>ChartDataA!$BH$31</f>
        <v>0</v>
      </c>
      <c r="J244" s="3">
        <f>ChartDataA!$BH$21</f>
        <v>0.55688399999999993</v>
      </c>
      <c r="K244" s="3">
        <f>ChartDataA!$BH$22</f>
        <v>1.4131999999999999E-2</v>
      </c>
      <c r="L244" s="3" t="str">
        <f>ChartDataA!$BH$23</f>
        <v>Fuel wood</v>
      </c>
    </row>
    <row r="245" spans="1:12">
      <c r="B245" s="3">
        <f>ChartDataA!$BI$25</f>
        <v>2.4229999999999998E-3</v>
      </c>
      <c r="C245" s="3">
        <f>ChartDataA!$BI$26</f>
        <v>1.1708999999999999E-2</v>
      </c>
      <c r="D245" s="3">
        <f>ChartDataA!$BI$27</f>
        <v>0</v>
      </c>
      <c r="E245" s="3">
        <f>ChartDataA!$BI$28</f>
        <v>0</v>
      </c>
      <c r="F245" s="3">
        <f>ChartDataA!$BI$29</f>
        <v>0</v>
      </c>
      <c r="G245" s="3">
        <f>ChartDataA!$BI$30</f>
        <v>0.59278999999999993</v>
      </c>
      <c r="H245" s="3">
        <f>ChartDataA!$BI$31</f>
        <v>0</v>
      </c>
      <c r="J245" s="3">
        <f>ChartDataA!$BI$21</f>
        <v>0.59278999999999993</v>
      </c>
      <c r="K245" s="3">
        <f>ChartDataA!$BI$22</f>
        <v>1.4131999999999999E-2</v>
      </c>
      <c r="L245" s="3" t="str">
        <f>ChartDataA!$BI$23</f>
        <v>Fuel wood</v>
      </c>
    </row>
    <row r="246" spans="1:12">
      <c r="A246" s="3" t="str">
        <f>ChartDataA!$BJ$24</f>
        <v>yt 31 12 2015</v>
      </c>
      <c r="B246" s="3">
        <f>ChartDataA!$BJ$25</f>
        <v>2.4229999999999998E-3</v>
      </c>
      <c r="C246" s="3">
        <f>ChartDataA!$BJ$26</f>
        <v>1.1708999999999999E-2</v>
      </c>
      <c r="D246" s="3">
        <f>ChartDataA!$BJ$27</f>
        <v>0</v>
      </c>
      <c r="E246" s="3">
        <f>ChartDataA!$BJ$28</f>
        <v>0</v>
      </c>
      <c r="F246" s="3">
        <f>ChartDataA!$BJ$29</f>
        <v>0</v>
      </c>
      <c r="G246" s="3">
        <f>ChartDataA!$BJ$30</f>
        <v>0.61224899999999993</v>
      </c>
      <c r="H246" s="3">
        <f>ChartDataA!$BJ$31</f>
        <v>0</v>
      </c>
      <c r="J246" s="3">
        <f>ChartDataA!$BJ$21</f>
        <v>0.61224899999999993</v>
      </c>
      <c r="K246" s="3">
        <f>ChartDataA!$BJ$22</f>
        <v>1.4131999999999999E-2</v>
      </c>
      <c r="L246" s="3" t="str">
        <f>ChartDataA!$BJ$23</f>
        <v>Fuel wood</v>
      </c>
    </row>
    <row r="247" spans="1:12">
      <c r="B247" s="3">
        <f>ChartDataA!$BK$25</f>
        <v>2.4229999999999998E-3</v>
      </c>
      <c r="C247" s="3">
        <f>ChartDataA!$BK$26</f>
        <v>1.1812E-2</v>
      </c>
      <c r="D247" s="3">
        <f>ChartDataA!$BK$27</f>
        <v>0</v>
      </c>
      <c r="E247" s="3">
        <f>ChartDataA!$BK$28</f>
        <v>0</v>
      </c>
      <c r="F247" s="3">
        <f>ChartDataA!$BK$29</f>
        <v>0</v>
      </c>
      <c r="G247" s="3">
        <f>ChartDataA!$BK$30</f>
        <v>0.72449299999999994</v>
      </c>
      <c r="H247" s="3">
        <f>ChartDataA!$BK$31</f>
        <v>0</v>
      </c>
      <c r="J247" s="3">
        <f>ChartDataA!$BK$21</f>
        <v>0.72449299999999994</v>
      </c>
      <c r="K247" s="3">
        <f>ChartDataA!$BK$22</f>
        <v>1.4234999999999999E-2</v>
      </c>
      <c r="L247" s="3" t="str">
        <f>ChartDataA!$BK$23</f>
        <v>Fuel wood</v>
      </c>
    </row>
    <row r="248" spans="1:12">
      <c r="B248" s="3">
        <f>ChartDataA!$BL$25</f>
        <v>2.4229999999999998E-3</v>
      </c>
      <c r="C248" s="3">
        <f>ChartDataA!$BL$26</f>
        <v>2.0435000000000002E-2</v>
      </c>
      <c r="D248" s="3">
        <f>ChartDataA!$BL$27</f>
        <v>0</v>
      </c>
      <c r="E248" s="3">
        <f>ChartDataA!$BL$28</f>
        <v>0</v>
      </c>
      <c r="F248" s="3">
        <f>ChartDataA!$BL$29</f>
        <v>0</v>
      </c>
      <c r="G248" s="3">
        <f>ChartDataA!$BL$30</f>
        <v>0.76816899999999999</v>
      </c>
      <c r="H248" s="3">
        <f>ChartDataA!$BL$31</f>
        <v>0</v>
      </c>
      <c r="J248" s="3">
        <f>ChartDataA!$BL$21</f>
        <v>0.76816899999999999</v>
      </c>
      <c r="K248" s="3">
        <f>ChartDataA!$BL$22</f>
        <v>2.2858E-2</v>
      </c>
      <c r="L248" s="3" t="str">
        <f>ChartDataA!$BL$23</f>
        <v>Fuel wood</v>
      </c>
    </row>
    <row r="249" spans="1:12">
      <c r="B249" s="3">
        <f>ChartDataA!$BM$25</f>
        <v>2.4229999999999998E-3</v>
      </c>
      <c r="C249" s="3">
        <f>ChartDataA!$BM$26</f>
        <v>1.5069999999999998E-2</v>
      </c>
      <c r="D249" s="3">
        <f>ChartDataA!$BM$27</f>
        <v>0</v>
      </c>
      <c r="E249" s="3">
        <f>ChartDataA!$BM$28</f>
        <v>0</v>
      </c>
      <c r="F249" s="3">
        <f>ChartDataA!$BM$29</f>
        <v>0</v>
      </c>
      <c r="G249" s="3">
        <f>ChartDataA!$BM$30</f>
        <v>0.81845599999999996</v>
      </c>
      <c r="H249" s="3">
        <f>ChartDataA!$BM$31</f>
        <v>0</v>
      </c>
      <c r="J249" s="3">
        <f>ChartDataA!$BM$21</f>
        <v>0.81845599999999996</v>
      </c>
      <c r="K249" s="3">
        <f>ChartDataA!$BM$22</f>
        <v>1.7492999999999998E-2</v>
      </c>
      <c r="L249" s="3" t="str">
        <f>ChartDataA!$BM$23</f>
        <v>Fuel wood</v>
      </c>
    </row>
    <row r="250" spans="1:12">
      <c r="B250" s="3">
        <f>ChartDataA!$BN$25</f>
        <v>2.4229999999999998E-3</v>
      </c>
      <c r="C250" s="3">
        <f>ChartDataA!$BN$26</f>
        <v>6.8921999999999997E-2</v>
      </c>
      <c r="D250" s="3">
        <f>ChartDataA!$BN$27</f>
        <v>0</v>
      </c>
      <c r="E250" s="3">
        <f>ChartDataA!$BN$28</f>
        <v>0</v>
      </c>
      <c r="F250" s="3">
        <f>ChartDataA!$BN$29</f>
        <v>0</v>
      </c>
      <c r="G250" s="3">
        <f>ChartDataA!$BN$30</f>
        <v>0.86733899999999997</v>
      </c>
      <c r="H250" s="3">
        <f>ChartDataA!$BN$31</f>
        <v>0</v>
      </c>
      <c r="J250" s="3">
        <f>ChartDataA!$BN$21</f>
        <v>0.86733899999999997</v>
      </c>
      <c r="K250" s="3">
        <f>ChartDataA!$BN$22</f>
        <v>7.1344999999999992E-2</v>
      </c>
      <c r="L250" s="3" t="str">
        <f>ChartDataA!$BN$23</f>
        <v>Fuel wood</v>
      </c>
    </row>
    <row r="251" spans="1:12">
      <c r="B251" s="3">
        <f>ChartDataA!$BO$25</f>
        <v>2.4229999999999998E-3</v>
      </c>
      <c r="C251" s="3">
        <f>ChartDataA!$BO$26</f>
        <v>0.147366</v>
      </c>
      <c r="D251" s="3">
        <f>ChartDataA!$BO$27</f>
        <v>0</v>
      </c>
      <c r="E251" s="3">
        <f>ChartDataA!$BO$28</f>
        <v>0</v>
      </c>
      <c r="F251" s="3">
        <f>ChartDataA!$BO$29</f>
        <v>0</v>
      </c>
      <c r="G251" s="3">
        <f>ChartDataA!$BO$30</f>
        <v>0.89100699999999999</v>
      </c>
      <c r="H251" s="3">
        <f>ChartDataA!$BO$31</f>
        <v>0</v>
      </c>
      <c r="J251" s="3">
        <f>ChartDataA!$BO$21</f>
        <v>0.89100699999999999</v>
      </c>
      <c r="K251" s="3">
        <f>ChartDataA!$BO$22</f>
        <v>0.14978900000000001</v>
      </c>
      <c r="L251" s="3" t="str">
        <f>ChartDataA!$BO$23</f>
        <v>Fuel wood</v>
      </c>
    </row>
    <row r="252" spans="1:12">
      <c r="A252" s="3" t="str">
        <f>ChartDataA!$BP$24</f>
        <v>yt 30 06 2016</v>
      </c>
      <c r="B252" s="3">
        <f>ChartDataA!$BP$25</f>
        <v>2.4229999999999998E-3</v>
      </c>
      <c r="C252" s="3">
        <f>ChartDataA!$BP$26</f>
        <v>0.20709399999999997</v>
      </c>
      <c r="D252" s="3">
        <f>ChartDataA!$BP$27</f>
        <v>0</v>
      </c>
      <c r="E252" s="3">
        <f>ChartDataA!$BP$28</f>
        <v>0</v>
      </c>
      <c r="F252" s="3">
        <f>ChartDataA!$BP$29</f>
        <v>0</v>
      </c>
      <c r="G252" s="3">
        <f>ChartDataA!$BP$30</f>
        <v>0.95501899999999995</v>
      </c>
      <c r="H252" s="3">
        <f>ChartDataA!$BP$31</f>
        <v>0</v>
      </c>
      <c r="J252" s="3">
        <f>ChartDataA!$BP$21</f>
        <v>0.95501899999999995</v>
      </c>
      <c r="K252" s="3">
        <f>ChartDataA!$BP$22</f>
        <v>0.20951699999999998</v>
      </c>
      <c r="L252" s="3" t="str">
        <f>ChartDataA!$BP$23</f>
        <v>Fuel wood</v>
      </c>
    </row>
    <row r="253" spans="1:12">
      <c r="B253" s="3">
        <f>ChartDataA!$BQ$25</f>
        <v>4.0089999999999995E-3</v>
      </c>
      <c r="C253" s="3">
        <f>ChartDataA!$BQ$26</f>
        <v>0.21563899999999997</v>
      </c>
      <c r="D253" s="3">
        <f>ChartDataA!$BQ$27</f>
        <v>0</v>
      </c>
      <c r="E253" s="3">
        <f>ChartDataA!$BQ$28</f>
        <v>0</v>
      </c>
      <c r="F253" s="3">
        <f>ChartDataA!$BQ$29</f>
        <v>0</v>
      </c>
      <c r="G253" s="3">
        <f>ChartDataA!$BQ$30</f>
        <v>0.93294499999999991</v>
      </c>
      <c r="H253" s="3">
        <f>ChartDataA!$BQ$31</f>
        <v>0</v>
      </c>
      <c r="J253" s="3">
        <f>ChartDataA!$BQ$21</f>
        <v>0.93294499999999991</v>
      </c>
      <c r="K253" s="3">
        <f>ChartDataA!$BQ$22</f>
        <v>0.21964799999999998</v>
      </c>
      <c r="L253" s="3" t="str">
        <f>ChartDataA!$BQ$23</f>
        <v>Fuel wood</v>
      </c>
    </row>
    <row r="254" spans="1:12">
      <c r="B254" s="3">
        <f>ChartDataA!$BR$25</f>
        <v>4.0089999999999995E-3</v>
      </c>
      <c r="C254" s="3">
        <f>ChartDataA!$BR$26</f>
        <v>0.27666800000000003</v>
      </c>
      <c r="D254" s="3">
        <f>ChartDataA!$BR$27</f>
        <v>3.1323999999999998E-2</v>
      </c>
      <c r="E254" s="3">
        <f>ChartDataA!$BR$28</f>
        <v>0</v>
      </c>
      <c r="F254" s="3">
        <f>ChartDataA!$BR$29</f>
        <v>0</v>
      </c>
      <c r="G254" s="3">
        <f>ChartDataA!$BR$30</f>
        <v>0.94179999999999997</v>
      </c>
      <c r="H254" s="3">
        <f>ChartDataA!$BR$31</f>
        <v>0</v>
      </c>
      <c r="J254" s="3">
        <f>ChartDataA!$BR$21</f>
        <v>0.97312399999999999</v>
      </c>
      <c r="K254" s="3">
        <f>ChartDataA!$BR$22</f>
        <v>0.28067700000000001</v>
      </c>
      <c r="L254" s="3" t="str">
        <f>ChartDataA!$BR$23</f>
        <v>Fuel wood</v>
      </c>
    </row>
    <row r="255" spans="1:12">
      <c r="B255" s="3">
        <f>ChartDataA!$BS$25</f>
        <v>4.0089999999999995E-3</v>
      </c>
      <c r="C255" s="3">
        <f>ChartDataA!$BS$26</f>
        <v>0.40501199999999998</v>
      </c>
      <c r="D255" s="3">
        <f>ChartDataA!$BS$27</f>
        <v>7.7380999999999991E-2</v>
      </c>
      <c r="E255" s="3">
        <f>ChartDataA!$BS$28</f>
        <v>0</v>
      </c>
      <c r="F255" s="3">
        <f>ChartDataA!$BS$29</f>
        <v>0</v>
      </c>
      <c r="G255" s="3">
        <f>ChartDataA!$BS$30</f>
        <v>0.91426299999999994</v>
      </c>
      <c r="H255" s="3">
        <f>ChartDataA!$BS$31</f>
        <v>0</v>
      </c>
      <c r="J255" s="3">
        <f>ChartDataA!$BS$21</f>
        <v>0.99164399999999997</v>
      </c>
      <c r="K255" s="3">
        <f>ChartDataA!$BS$22</f>
        <v>0.40902099999999997</v>
      </c>
      <c r="L255" s="3" t="str">
        <f>ChartDataA!$BS$23</f>
        <v>Fuel wood</v>
      </c>
    </row>
    <row r="256" spans="1:12">
      <c r="B256" s="3">
        <f>ChartDataA!$BT$25</f>
        <v>1.586E-3</v>
      </c>
      <c r="C256" s="3">
        <f>ChartDataA!$BT$26</f>
        <v>0.49282700000000002</v>
      </c>
      <c r="D256" s="3">
        <f>ChartDataA!$BT$27</f>
        <v>0.126969</v>
      </c>
      <c r="E256" s="3">
        <f>ChartDataA!$BT$28</f>
        <v>0</v>
      </c>
      <c r="F256" s="3">
        <f>ChartDataA!$BT$29</f>
        <v>0</v>
      </c>
      <c r="G256" s="3">
        <f>ChartDataA!$BT$30</f>
        <v>0.94732099999999997</v>
      </c>
      <c r="H256" s="3">
        <f>ChartDataA!$BT$31</f>
        <v>0</v>
      </c>
      <c r="J256" s="3">
        <f>ChartDataA!$BT$21</f>
        <v>1.07429</v>
      </c>
      <c r="K256" s="3">
        <f>ChartDataA!$BT$22</f>
        <v>0.49441299999999999</v>
      </c>
      <c r="L256" s="3" t="str">
        <f>ChartDataA!$BT$23</f>
        <v>Fuel wood</v>
      </c>
    </row>
    <row r="257" spans="1:12">
      <c r="B257" s="3">
        <f>ChartDataA!$BU$25</f>
        <v>1.586E-3</v>
      </c>
      <c r="C257" s="3">
        <f>ChartDataA!$BU$26</f>
        <v>0.617645</v>
      </c>
      <c r="D257" s="3">
        <f>ChartDataA!$BU$27</f>
        <v>0.18310199999999999</v>
      </c>
      <c r="E257" s="3">
        <f>ChartDataA!$BU$28</f>
        <v>0</v>
      </c>
      <c r="F257" s="3">
        <f>ChartDataA!$BU$29</f>
        <v>0</v>
      </c>
      <c r="G257" s="3">
        <f>ChartDataA!$BU$30</f>
        <v>0.93024499999999999</v>
      </c>
      <c r="H257" s="3">
        <f>ChartDataA!$BU$31</f>
        <v>0</v>
      </c>
      <c r="J257" s="3">
        <f>ChartDataA!$BU$21</f>
        <v>1.1133469999999999</v>
      </c>
      <c r="K257" s="3">
        <f>ChartDataA!$BU$22</f>
        <v>0.61923099999999998</v>
      </c>
      <c r="L257" s="3" t="str">
        <f>ChartDataA!$BU$23</f>
        <v>Fuel wood</v>
      </c>
    </row>
    <row r="258" spans="1:12">
      <c r="A258" s="3" t="str">
        <f>ChartDataA!$BV$24</f>
        <v>yt 31 12 2016</v>
      </c>
      <c r="B258" s="3">
        <f>ChartDataA!$BV$25</f>
        <v>1.586E-3</v>
      </c>
      <c r="C258" s="3">
        <f>ChartDataA!$BV$26</f>
        <v>0.76290599999999997</v>
      </c>
      <c r="D258" s="3">
        <f>ChartDataA!$BV$27</f>
        <v>0.198348</v>
      </c>
      <c r="E258" s="3">
        <f>ChartDataA!$BV$28</f>
        <v>0</v>
      </c>
      <c r="F258" s="3">
        <f>ChartDataA!$BV$29</f>
        <v>0</v>
      </c>
      <c r="G258" s="3">
        <f>ChartDataA!$BV$30</f>
        <v>0.92493199999999998</v>
      </c>
      <c r="H258" s="3">
        <f>ChartDataA!$BV$31</f>
        <v>0</v>
      </c>
      <c r="J258" s="3">
        <f>ChartDataA!$BV$21</f>
        <v>1.1232800000000001</v>
      </c>
      <c r="K258" s="3">
        <f>ChartDataA!$BV$22</f>
        <v>0.76449199999999995</v>
      </c>
      <c r="L258" s="3" t="str">
        <f>ChartDataA!$BV$23</f>
        <v>Fuel wood</v>
      </c>
    </row>
    <row r="259" spans="1:12">
      <c r="B259" s="3">
        <f>ChartDataA!$BW$25</f>
        <v>1.586E-3</v>
      </c>
      <c r="C259" s="3">
        <f>ChartDataA!$BW$26</f>
        <v>0.86516099999999996</v>
      </c>
      <c r="D259" s="3">
        <f>ChartDataA!$BW$27</f>
        <v>0.20635299999999998</v>
      </c>
      <c r="E259" s="3">
        <f>ChartDataA!$BW$28</f>
        <v>0</v>
      </c>
      <c r="F259" s="3">
        <f>ChartDataA!$BW$29</f>
        <v>6.0399999999999994E-4</v>
      </c>
      <c r="G259" s="3">
        <f>ChartDataA!$BW$30</f>
        <v>0.80814699999999995</v>
      </c>
      <c r="H259" s="3">
        <f>ChartDataA!$BW$31</f>
        <v>0</v>
      </c>
      <c r="J259" s="3">
        <f>ChartDataA!$BW$21</f>
        <v>1.015104</v>
      </c>
      <c r="K259" s="3">
        <f>ChartDataA!$BW$22</f>
        <v>0.86674699999999993</v>
      </c>
      <c r="L259" s="3" t="str">
        <f>ChartDataA!$BW$23</f>
        <v>Fuel wood</v>
      </c>
    </row>
    <row r="260" spans="1:12">
      <c r="B260" s="3">
        <f>ChartDataA!$BX$25</f>
        <v>1.586E-3</v>
      </c>
      <c r="C260" s="3">
        <f>ChartDataA!$BX$26</f>
        <v>1.0222899999999999</v>
      </c>
      <c r="D260" s="3">
        <f>ChartDataA!$BX$27</f>
        <v>0.25822400000000001</v>
      </c>
      <c r="E260" s="3">
        <f>ChartDataA!$BX$28</f>
        <v>0</v>
      </c>
      <c r="F260" s="3">
        <f>ChartDataA!$BX$29</f>
        <v>1.23E-3</v>
      </c>
      <c r="G260" s="3">
        <f>ChartDataA!$BX$30</f>
        <v>0.75268499999999994</v>
      </c>
      <c r="H260" s="3">
        <f>ChartDataA!$BX$31</f>
        <v>1.7329999999999846E-3</v>
      </c>
      <c r="J260" s="3">
        <f>ChartDataA!$BX$21</f>
        <v>1.0138719999999999</v>
      </c>
      <c r="K260" s="3">
        <f>ChartDataA!$BX$22</f>
        <v>1.023876</v>
      </c>
      <c r="L260" s="3" t="str">
        <f>ChartDataA!$BX$23</f>
        <v>Fuel wood</v>
      </c>
    </row>
    <row r="261" spans="1:12">
      <c r="B261" s="3">
        <f>ChartDataA!$BY$25</f>
        <v>1.586E-3</v>
      </c>
      <c r="C261" s="3">
        <f>ChartDataA!$BY$26</f>
        <v>1.2757289999999999</v>
      </c>
      <c r="D261" s="3">
        <f>ChartDataA!$BY$27</f>
        <v>0.313801</v>
      </c>
      <c r="E261" s="3">
        <f>ChartDataA!$BY$28</f>
        <v>0</v>
      </c>
      <c r="F261" s="3">
        <f>ChartDataA!$BY$29</f>
        <v>2.003E-3</v>
      </c>
      <c r="G261" s="3">
        <f>ChartDataA!$BY$30</f>
        <v>0.71882899999999994</v>
      </c>
      <c r="H261" s="3">
        <f>ChartDataA!$BY$31</f>
        <v>5.1099999999999479E-3</v>
      </c>
      <c r="J261" s="3">
        <f>ChartDataA!$BY$21</f>
        <v>1.0397429999999999</v>
      </c>
      <c r="K261" s="3">
        <f>ChartDataA!$BY$22</f>
        <v>1.277315</v>
      </c>
      <c r="L261" s="3" t="str">
        <f>ChartDataA!$BY$23</f>
        <v>Fuel wood</v>
      </c>
    </row>
    <row r="262" spans="1:12">
      <c r="B262" s="3">
        <f>ChartDataA!$BZ$25</f>
        <v>1.586E-3</v>
      </c>
      <c r="C262" s="3">
        <f>ChartDataA!$BZ$26</f>
        <v>1.3567559999999999</v>
      </c>
      <c r="D262" s="3">
        <f>ChartDataA!$BZ$27</f>
        <v>0.31731100000000001</v>
      </c>
      <c r="E262" s="3">
        <f>ChartDataA!$BZ$28</f>
        <v>0</v>
      </c>
      <c r="F262" s="3">
        <f>ChartDataA!$BZ$29</f>
        <v>2.003E-3</v>
      </c>
      <c r="G262" s="3">
        <f>ChartDataA!$BZ$30</f>
        <v>0.81521899999999992</v>
      </c>
      <c r="H262" s="3">
        <f>ChartDataA!$BZ$31</f>
        <v>5.3280000000002214E-3</v>
      </c>
      <c r="J262" s="3">
        <f>ChartDataA!$BZ$21</f>
        <v>1.139861</v>
      </c>
      <c r="K262" s="3">
        <f>ChartDataA!$BZ$22</f>
        <v>1.3583419999999999</v>
      </c>
      <c r="L262" s="3" t="str">
        <f>ChartDataA!$BZ$23</f>
        <v>Fuel wood</v>
      </c>
    </row>
    <row r="263" spans="1:12">
      <c r="B263" s="3">
        <f>ChartDataA!$CA$25</f>
        <v>1.586E-3</v>
      </c>
      <c r="C263" s="3">
        <f>ChartDataA!$CA$26</f>
        <v>1.3853639999999998</v>
      </c>
      <c r="D263" s="3">
        <f>ChartDataA!$CA$27</f>
        <v>0.404775</v>
      </c>
      <c r="E263" s="3">
        <f>ChartDataA!$CA$28</f>
        <v>0</v>
      </c>
      <c r="F263" s="3">
        <f>ChartDataA!$CA$29</f>
        <v>2.003E-3</v>
      </c>
      <c r="G263" s="3">
        <f>ChartDataA!$CA$30</f>
        <v>0.85152399999999995</v>
      </c>
      <c r="H263" s="3">
        <f>ChartDataA!$CA$31</f>
        <v>5.5849999999999511E-3</v>
      </c>
      <c r="J263" s="3">
        <f>ChartDataA!$CA$21</f>
        <v>1.263887</v>
      </c>
      <c r="K263" s="3">
        <f>ChartDataA!$CA$22</f>
        <v>1.3869499999999999</v>
      </c>
      <c r="L263" s="3" t="str">
        <f>ChartDataA!$CA$23</f>
        <v>Fuel wood</v>
      </c>
    </row>
    <row r="264" spans="1:12">
      <c r="A264" s="3" t="str">
        <f>ChartDataA!$CB$24</f>
        <v>yt 30 06 2017</v>
      </c>
      <c r="B264" s="3">
        <f>ChartDataA!$CB$25</f>
        <v>1.586E-3</v>
      </c>
      <c r="C264" s="3">
        <f>ChartDataA!$CB$26</f>
        <v>1.5359599999999998</v>
      </c>
      <c r="D264" s="3">
        <f>ChartDataA!$CB$27</f>
        <v>0.40817699999999996</v>
      </c>
      <c r="E264" s="3">
        <f>ChartDataA!$CB$28</f>
        <v>0</v>
      </c>
      <c r="F264" s="3">
        <f>ChartDataA!$CB$29</f>
        <v>2.003E-3</v>
      </c>
      <c r="G264" s="3">
        <f>ChartDataA!$CB$30</f>
        <v>0.83170499999999992</v>
      </c>
      <c r="H264" s="3">
        <f>ChartDataA!$CB$31</f>
        <v>5.8340000000001169E-3</v>
      </c>
      <c r="J264" s="3">
        <f>ChartDataA!$CB$21</f>
        <v>1.247719</v>
      </c>
      <c r="K264" s="3">
        <f>ChartDataA!$CB$22</f>
        <v>1.5375459999999999</v>
      </c>
      <c r="L264" s="3" t="str">
        <f>ChartDataA!$CB$23</f>
        <v>Fuel wood</v>
      </c>
    </row>
    <row r="265" spans="1:12">
      <c r="B265" s="3">
        <f>ChartDataA!$CC$25</f>
        <v>0</v>
      </c>
      <c r="C265" s="3">
        <f>ChartDataA!$CC$26</f>
        <v>1.8418049999999999</v>
      </c>
      <c r="D265" s="3">
        <f>ChartDataA!$CC$27</f>
        <v>0.41152</v>
      </c>
      <c r="E265" s="3">
        <f>ChartDataA!$CC$28</f>
        <v>0</v>
      </c>
      <c r="F265" s="3">
        <f>ChartDataA!$CC$29</f>
        <v>2.003E-3</v>
      </c>
      <c r="G265" s="3">
        <f>ChartDataA!$CC$30</f>
        <v>0.87298199999999992</v>
      </c>
      <c r="H265" s="3">
        <f>ChartDataA!$CC$31</f>
        <v>6.0949999999999616E-3</v>
      </c>
      <c r="J265" s="3">
        <f>ChartDataA!$CC$21</f>
        <v>1.2926</v>
      </c>
      <c r="K265" s="3">
        <f>ChartDataA!$CC$22</f>
        <v>1.8418049999999999</v>
      </c>
      <c r="L265" s="3" t="str">
        <f>ChartDataA!$CC$23</f>
        <v>Fuel wood</v>
      </c>
    </row>
    <row r="266" spans="1:12">
      <c r="B266" s="3">
        <f>ChartDataA!$CD$25</f>
        <v>0</v>
      </c>
      <c r="C266" s="3">
        <f>ChartDataA!$CD$26</f>
        <v>1.9745999999999999</v>
      </c>
      <c r="D266" s="3">
        <f>ChartDataA!$CD$27</f>
        <v>0.38537499999999997</v>
      </c>
      <c r="E266" s="3">
        <f>ChartDataA!$CD$28</f>
        <v>0</v>
      </c>
      <c r="F266" s="3">
        <f>ChartDataA!$CD$29</f>
        <v>2.003E-3</v>
      </c>
      <c r="G266" s="3">
        <f>ChartDataA!$CD$30</f>
        <v>0.84847899999999998</v>
      </c>
      <c r="H266" s="3">
        <f>ChartDataA!$CD$31</f>
        <v>7.060999999999984E-3</v>
      </c>
      <c r="J266" s="3">
        <f>ChartDataA!$CD$21</f>
        <v>1.242918</v>
      </c>
      <c r="K266" s="3">
        <f>ChartDataA!$CD$22</f>
        <v>1.9745999999999999</v>
      </c>
      <c r="L266" s="3" t="str">
        <f>ChartDataA!$CD$23</f>
        <v>Fuel wood</v>
      </c>
    </row>
    <row r="267" spans="1:12">
      <c r="B267" s="3">
        <f>ChartDataA!$CE$25</f>
        <v>0</v>
      </c>
      <c r="C267" s="3">
        <f>ChartDataA!$CE$26</f>
        <v>1.8877109999999999</v>
      </c>
      <c r="D267" s="3">
        <f>ChartDataA!$CE$27</f>
        <v>0.34599299999999999</v>
      </c>
      <c r="E267" s="3">
        <f>ChartDataA!$CE$28</f>
        <v>0</v>
      </c>
      <c r="F267" s="3">
        <f>ChartDataA!$CE$29</f>
        <v>2.003E-3</v>
      </c>
      <c r="G267" s="3">
        <f>ChartDataA!$CE$30</f>
        <v>0.829349</v>
      </c>
      <c r="H267" s="3">
        <f>ChartDataA!$CE$31</f>
        <v>8.3060000000001466E-3</v>
      </c>
      <c r="J267" s="3">
        <f>ChartDataA!$CE$21</f>
        <v>1.185651</v>
      </c>
      <c r="K267" s="3">
        <f>ChartDataA!$CE$22</f>
        <v>1.8877109999999999</v>
      </c>
      <c r="L267" s="3" t="str">
        <f>ChartDataA!$CE$23</f>
        <v>Fuel wood</v>
      </c>
    </row>
    <row r="268" spans="1:12">
      <c r="B268" s="3">
        <f>ChartDataA!$CF$25</f>
        <v>0</v>
      </c>
      <c r="C268" s="3">
        <f>ChartDataA!$CF$26</f>
        <v>2.1737489999999999</v>
      </c>
      <c r="D268" s="3">
        <f>ChartDataA!$CF$27</f>
        <v>0.32632699999999998</v>
      </c>
      <c r="E268" s="3">
        <f>ChartDataA!$CF$28</f>
        <v>0</v>
      </c>
      <c r="F268" s="3">
        <f>ChartDataA!$CF$29</f>
        <v>2.003E-3</v>
      </c>
      <c r="G268" s="3">
        <f>ChartDataA!$CF$30</f>
        <v>0.79459199999999996</v>
      </c>
      <c r="H268" s="3">
        <f>ChartDataA!$CF$31</f>
        <v>9.6769999999999357E-3</v>
      </c>
      <c r="J268" s="3">
        <f>ChartDataA!$CF$21</f>
        <v>1.1325989999999999</v>
      </c>
      <c r="K268" s="3">
        <f>ChartDataA!$CF$22</f>
        <v>2.1737489999999999</v>
      </c>
      <c r="L268" s="3" t="str">
        <f>ChartDataA!$CF$23</f>
        <v>Fuel wood</v>
      </c>
    </row>
    <row r="269" spans="1:12">
      <c r="B269" s="3">
        <f>ChartDataA!$CG$25</f>
        <v>0</v>
      </c>
      <c r="C269" s="3">
        <f>ChartDataA!$CG$26</f>
        <v>2.3524370000000001</v>
      </c>
      <c r="D269" s="3">
        <f>ChartDataA!$CG$27</f>
        <v>0.27019399999999999</v>
      </c>
      <c r="E269" s="3">
        <f>ChartDataA!$CG$28</f>
        <v>0</v>
      </c>
      <c r="F269" s="3">
        <f>ChartDataA!$CG$29</f>
        <v>2.003E-3</v>
      </c>
      <c r="G269" s="3">
        <f>ChartDataA!$CG$30</f>
        <v>0.79814499999999999</v>
      </c>
      <c r="H269" s="3">
        <f>ChartDataA!$CG$31</f>
        <v>9.6769999999999357E-3</v>
      </c>
      <c r="J269" s="3">
        <f>ChartDataA!$CG$21</f>
        <v>1.0800189999999998</v>
      </c>
      <c r="K269" s="3">
        <f>ChartDataA!$CG$22</f>
        <v>2.3524370000000001</v>
      </c>
      <c r="L269" s="3" t="str">
        <f>ChartDataA!$CG$23</f>
        <v>Fuel wood</v>
      </c>
    </row>
    <row r="270" spans="1:12">
      <c r="A270" s="3" t="str">
        <f>ChartDataA!$CH$24</f>
        <v>yt 31 12 2017</v>
      </c>
      <c r="B270" s="3">
        <f>ChartDataA!$CH$25</f>
        <v>0</v>
      </c>
      <c r="C270" s="3">
        <f>ChartDataA!$CH$26</f>
        <v>2.3538030000000001</v>
      </c>
      <c r="D270" s="3">
        <f>ChartDataA!$CH$27</f>
        <v>0.25872899999999999</v>
      </c>
      <c r="E270" s="3">
        <f>ChartDataA!$CH$28</f>
        <v>0</v>
      </c>
      <c r="F270" s="3">
        <f>ChartDataA!$CH$29</f>
        <v>2.003E-3</v>
      </c>
      <c r="G270" s="3">
        <f>ChartDataA!$CH$30</f>
        <v>0.81575900000000001</v>
      </c>
      <c r="H270" s="3">
        <f>ChartDataA!$CH$31</f>
        <v>9.6770000000001577E-3</v>
      </c>
      <c r="J270" s="3">
        <f>ChartDataA!$CH$21</f>
        <v>1.086168</v>
      </c>
      <c r="K270" s="3">
        <f>ChartDataA!$CH$22</f>
        <v>2.3538030000000001</v>
      </c>
      <c r="L270" s="3" t="str">
        <f>ChartDataA!$CH$23</f>
        <v>Fuel wood</v>
      </c>
    </row>
    <row r="271" spans="1:12">
      <c r="B271" s="3">
        <f>ChartDataA!$CI$25</f>
        <v>0</v>
      </c>
      <c r="C271" s="3">
        <f>ChartDataA!$CI$26</f>
        <v>2.487425</v>
      </c>
      <c r="D271" s="3">
        <f>ChartDataA!$CI$27</f>
        <v>0.250724</v>
      </c>
      <c r="E271" s="3">
        <f>ChartDataA!$CI$28</f>
        <v>0</v>
      </c>
      <c r="F271" s="3">
        <f>ChartDataA!$CI$29</f>
        <v>1.3989999999999999E-3</v>
      </c>
      <c r="G271" s="3">
        <f>ChartDataA!$CI$30</f>
        <v>0.83316199999999996</v>
      </c>
      <c r="H271" s="3">
        <f>ChartDataA!$CI$31</f>
        <v>9.6770000000001577E-3</v>
      </c>
      <c r="J271" s="3">
        <f>ChartDataA!$CI$21</f>
        <v>1.094962</v>
      </c>
      <c r="K271" s="3">
        <f>ChartDataA!$CI$22</f>
        <v>2.487425</v>
      </c>
      <c r="L271" s="3" t="str">
        <f>ChartDataA!$CI$23</f>
        <v>Fuel wood</v>
      </c>
    </row>
    <row r="272" spans="1:12">
      <c r="B272" s="3">
        <f>ChartDataA!$CJ$25</f>
        <v>0</v>
      </c>
      <c r="C272" s="3">
        <f>ChartDataA!$CJ$26</f>
        <v>2.4466929999999998</v>
      </c>
      <c r="D272" s="3">
        <f>ChartDataA!$CJ$27</f>
        <v>0.198853</v>
      </c>
      <c r="E272" s="3">
        <f>ChartDataA!$CJ$28</f>
        <v>0</v>
      </c>
      <c r="F272" s="3">
        <f>ChartDataA!$CJ$29</f>
        <v>7.7299999999999992E-4</v>
      </c>
      <c r="G272" s="3">
        <f>ChartDataA!$CJ$30</f>
        <v>0.86136299999999999</v>
      </c>
      <c r="H272" s="3">
        <f>ChartDataA!$CJ$31</f>
        <v>8.4290000000000198E-3</v>
      </c>
      <c r="J272" s="3">
        <f>ChartDataA!$CJ$21</f>
        <v>1.069418</v>
      </c>
      <c r="K272" s="3">
        <f>ChartDataA!$CJ$22</f>
        <v>2.4466929999999998</v>
      </c>
      <c r="L272" s="3" t="str">
        <f>ChartDataA!$CJ$23</f>
        <v>Fuel wood</v>
      </c>
    </row>
    <row r="273" spans="1:12">
      <c r="B273" s="3">
        <f>ChartDataA!$CK$25</f>
        <v>0</v>
      </c>
      <c r="C273" s="3">
        <f>ChartDataA!$CK$26</f>
        <v>2.443705</v>
      </c>
      <c r="D273" s="3">
        <f>ChartDataA!$CK$27</f>
        <v>0.14327599999999999</v>
      </c>
      <c r="E273" s="3">
        <f>ChartDataA!$CK$28</f>
        <v>0</v>
      </c>
      <c r="F273" s="3">
        <f>ChartDataA!$CK$29</f>
        <v>0</v>
      </c>
      <c r="G273" s="3">
        <f>ChartDataA!$CK$30</f>
        <v>0.833897</v>
      </c>
      <c r="H273" s="3">
        <f>ChartDataA!$CK$31</f>
        <v>5.0519999999999454E-3</v>
      </c>
      <c r="J273" s="3">
        <f>ChartDataA!$CK$21</f>
        <v>0.9822249999999999</v>
      </c>
      <c r="K273" s="3">
        <f>ChartDataA!$CK$22</f>
        <v>2.443705</v>
      </c>
      <c r="L273" s="3" t="str">
        <f>ChartDataA!$CK$23</f>
        <v>Fuel wood</v>
      </c>
    </row>
    <row r="274" spans="1:12">
      <c r="B274" s="3">
        <f>ChartDataA!$CL$25</f>
        <v>0</v>
      </c>
      <c r="C274" s="3">
        <f>ChartDataA!$CL$26</f>
        <v>2.390117</v>
      </c>
      <c r="D274" s="3">
        <f>ChartDataA!$CL$27</f>
        <v>0.139766</v>
      </c>
      <c r="E274" s="3">
        <f>ChartDataA!$CL$28</f>
        <v>0</v>
      </c>
      <c r="F274" s="3">
        <f>ChartDataA!$CL$29</f>
        <v>0</v>
      </c>
      <c r="G274" s="3">
        <f>ChartDataA!$CL$30</f>
        <v>0.68948199999999993</v>
      </c>
      <c r="H274" s="3">
        <f>ChartDataA!$CL$31</f>
        <v>4.834000000000005E-3</v>
      </c>
      <c r="J274" s="3">
        <f>ChartDataA!$CL$21</f>
        <v>0.83408199999999999</v>
      </c>
      <c r="K274" s="3">
        <f>ChartDataA!$CL$22</f>
        <v>2.390117</v>
      </c>
      <c r="L274" s="3" t="str">
        <f>ChartDataA!$CL$23</f>
        <v>Fuel wood</v>
      </c>
    </row>
    <row r="275" spans="1:12">
      <c r="B275" s="3">
        <f>ChartDataA!$CM$25</f>
        <v>0</v>
      </c>
      <c r="C275" s="3">
        <f>ChartDataA!$CM$26</f>
        <v>2.2980429999999998</v>
      </c>
      <c r="D275" s="3">
        <f>ChartDataA!$CM$27</f>
        <v>5.2301999999999994E-2</v>
      </c>
      <c r="E275" s="3">
        <f>ChartDataA!$CM$28</f>
        <v>0</v>
      </c>
      <c r="F275" s="3">
        <f>ChartDataA!$CM$29</f>
        <v>0</v>
      </c>
      <c r="G275" s="3">
        <f>ChartDataA!$CM$30</f>
        <v>0.60571199999999992</v>
      </c>
      <c r="H275" s="3">
        <f>ChartDataA!$CM$31</f>
        <v>4.5770000000000532E-3</v>
      </c>
      <c r="J275" s="3">
        <f>ChartDataA!$CM$21</f>
        <v>0.66259099999999993</v>
      </c>
      <c r="K275" s="3">
        <f>ChartDataA!$CM$22</f>
        <v>2.2980429999999998</v>
      </c>
      <c r="L275" s="3" t="str">
        <f>ChartDataA!$CM$23</f>
        <v>Fuel wood</v>
      </c>
    </row>
    <row r="276" spans="1:12">
      <c r="A276" s="3" t="str">
        <f>ChartDataA!$CN$24</f>
        <v>yt 30 06 2018</v>
      </c>
      <c r="B276" s="3">
        <f>ChartDataA!$CN$25</f>
        <v>0</v>
      </c>
      <c r="C276" s="3">
        <f>ChartDataA!$CN$26</f>
        <v>2.092387</v>
      </c>
      <c r="D276" s="3">
        <f>ChartDataA!$CN$27</f>
        <v>4.8899999999999999E-2</v>
      </c>
      <c r="E276" s="3">
        <f>ChartDataA!$CN$28</f>
        <v>0</v>
      </c>
      <c r="F276" s="3">
        <f>ChartDataA!$CN$29</f>
        <v>0</v>
      </c>
      <c r="G276" s="3">
        <f>ChartDataA!$CN$30</f>
        <v>0.54502299999999992</v>
      </c>
      <c r="H276" s="3">
        <f>ChartDataA!$CN$31</f>
        <v>4.3279999999999985E-3</v>
      </c>
      <c r="J276" s="3">
        <f>ChartDataA!$CN$21</f>
        <v>0.59825099999999998</v>
      </c>
      <c r="K276" s="3">
        <f>ChartDataA!$CN$22</f>
        <v>2.092387</v>
      </c>
      <c r="L276" s="3" t="str">
        <f>ChartDataA!$CN$23</f>
        <v>Fuel wood</v>
      </c>
    </row>
    <row r="277" spans="1:12">
      <c r="B277" s="3">
        <f>ChartDataA!$CO$25</f>
        <v>0</v>
      </c>
      <c r="C277" s="3">
        <f>ChartDataA!$CO$26</f>
        <v>1.7926629999999999</v>
      </c>
      <c r="D277" s="3">
        <f>ChartDataA!$CO$27</f>
        <v>4.5557E-2</v>
      </c>
      <c r="E277" s="3">
        <f>ChartDataA!$CO$28</f>
        <v>0</v>
      </c>
      <c r="F277" s="3">
        <f>ChartDataA!$CO$29</f>
        <v>0</v>
      </c>
      <c r="G277" s="3">
        <f>ChartDataA!$CO$30</f>
        <v>0.495307</v>
      </c>
      <c r="H277" s="3">
        <f>ChartDataA!$CO$31</f>
        <v>0.31408999999999998</v>
      </c>
      <c r="J277" s="3">
        <f>ChartDataA!$CO$21</f>
        <v>0.85495399999999999</v>
      </c>
      <c r="K277" s="3">
        <f>ChartDataA!$CO$22</f>
        <v>1.7926629999999999</v>
      </c>
      <c r="L277" s="3" t="str">
        <f>ChartDataA!$CO$23</f>
        <v>Fuel wood</v>
      </c>
    </row>
    <row r="278" spans="1:12">
      <c r="B278" s="3">
        <f>ChartDataA!$CP$25</f>
        <v>0</v>
      </c>
      <c r="C278" s="3">
        <f>ChartDataA!$CP$26</f>
        <v>1.5988289999999998</v>
      </c>
      <c r="D278" s="3">
        <f>ChartDataA!$CP$27</f>
        <v>4.0377999999999997E-2</v>
      </c>
      <c r="E278" s="3">
        <f>ChartDataA!$CP$28</f>
        <v>0</v>
      </c>
      <c r="F278" s="3">
        <f>ChartDataA!$CP$29</f>
        <v>0</v>
      </c>
      <c r="G278" s="3">
        <f>ChartDataA!$CP$30</f>
        <v>0.49562399999999995</v>
      </c>
      <c r="H278" s="3">
        <f>ChartDataA!$CP$31</f>
        <v>0.33535399999999993</v>
      </c>
      <c r="J278" s="3">
        <f>ChartDataA!$CP$21</f>
        <v>0.87135599999999991</v>
      </c>
      <c r="K278" s="3">
        <f>ChartDataA!$CP$22</f>
        <v>1.5988289999999998</v>
      </c>
      <c r="L278" s="3" t="str">
        <f>ChartDataA!$CP$23</f>
        <v>Fuel wood</v>
      </c>
    </row>
    <row r="279" spans="1:12">
      <c r="B279" s="3">
        <f>ChartDataA!$CQ$25</f>
        <v>0</v>
      </c>
      <c r="C279" s="3">
        <f>ChartDataA!$CQ$26</f>
        <v>1.557374</v>
      </c>
      <c r="D279" s="3">
        <f>ChartDataA!$CQ$27</f>
        <v>3.3702999999999997E-2</v>
      </c>
      <c r="E279" s="3">
        <f>ChartDataA!$CQ$28</f>
        <v>0</v>
      </c>
      <c r="F279" s="3">
        <f>ChartDataA!$CQ$29</f>
        <v>0</v>
      </c>
      <c r="G279" s="3">
        <f>ChartDataA!$CQ$30</f>
        <v>0.50053799999999993</v>
      </c>
      <c r="H279" s="3">
        <f>ChartDataA!$CQ$31</f>
        <v>0.33683600000000002</v>
      </c>
      <c r="J279" s="3">
        <f>ChartDataA!$CQ$21</f>
        <v>0.87107699999999999</v>
      </c>
      <c r="K279" s="3">
        <f>ChartDataA!$CQ$22</f>
        <v>1.557374</v>
      </c>
      <c r="L279" s="3" t="str">
        <f>ChartDataA!$CQ$23</f>
        <v>Fuel wood</v>
      </c>
    </row>
    <row r="280" spans="1:12">
      <c r="B280" s="3">
        <f>ChartDataA!$CR$25</f>
        <v>0</v>
      </c>
      <c r="C280" s="3">
        <f>ChartDataA!$CR$26</f>
        <v>1.187521</v>
      </c>
      <c r="D280" s="3">
        <f>ChartDataA!$CR$27</f>
        <v>3.7809999999999996E-3</v>
      </c>
      <c r="E280" s="3">
        <f>ChartDataA!$CR$28</f>
        <v>0</v>
      </c>
      <c r="F280" s="3">
        <f>ChartDataA!$CR$29</f>
        <v>0</v>
      </c>
      <c r="G280" s="3">
        <f>ChartDataA!$CR$30</f>
        <v>0.51646499999999995</v>
      </c>
      <c r="H280" s="3">
        <f>ChartDataA!$CR$31</f>
        <v>0.46108899999999997</v>
      </c>
      <c r="J280" s="3">
        <f>ChartDataA!$CR$21</f>
        <v>0.98133499999999996</v>
      </c>
      <c r="K280" s="3">
        <f>ChartDataA!$CR$22</f>
        <v>1.187521</v>
      </c>
      <c r="L280" s="3" t="str">
        <f>ChartDataA!$CR$23</f>
        <v>Fuel wood</v>
      </c>
    </row>
    <row r="281" spans="1:12">
      <c r="B281" s="3">
        <f>ChartDataA!$CS$25</f>
        <v>0</v>
      </c>
      <c r="C281" s="3">
        <f>ChartDataA!$CS$26</f>
        <v>0.884015</v>
      </c>
      <c r="D281" s="3">
        <f>ChartDataA!$CS$27</f>
        <v>3.7809999999999996E-3</v>
      </c>
      <c r="E281" s="3">
        <f>ChartDataA!$CS$28</f>
        <v>0</v>
      </c>
      <c r="F281" s="3">
        <f>ChartDataA!$CS$29</f>
        <v>0</v>
      </c>
      <c r="G281" s="3">
        <f>ChartDataA!$CS$30</f>
        <v>0.52016899999999999</v>
      </c>
      <c r="H281" s="3">
        <f>ChartDataA!$CS$31</f>
        <v>0.46108899999999997</v>
      </c>
      <c r="J281" s="3">
        <f>ChartDataA!$CS$21</f>
        <v>0.985039</v>
      </c>
      <c r="K281" s="3">
        <f>ChartDataA!$CS$22</f>
        <v>0.884015</v>
      </c>
      <c r="L281" s="3" t="str">
        <f>ChartDataA!$CS$23</f>
        <v>Fuel wood</v>
      </c>
    </row>
    <row r="282" spans="1:12">
      <c r="A282" s="3" t="str">
        <f>ChartDataA!$CT$24</f>
        <v>yt 31 12 2018</v>
      </c>
      <c r="B282" s="3">
        <f>ChartDataA!$CT$25</f>
        <v>0</v>
      </c>
      <c r="C282" s="3">
        <f>ChartDataA!$CT$26</f>
        <v>0.73738799999999993</v>
      </c>
      <c r="D282" s="3">
        <f>ChartDataA!$CT$27</f>
        <v>0</v>
      </c>
      <c r="E282" s="3">
        <f>ChartDataA!$CT$28</f>
        <v>0</v>
      </c>
      <c r="F282" s="3">
        <f>ChartDataA!$CT$29</f>
        <v>0</v>
      </c>
      <c r="G282" s="3">
        <f>ChartDataA!$CT$30</f>
        <v>0.52035999999999993</v>
      </c>
      <c r="H282" s="3">
        <f>ChartDataA!$CT$31</f>
        <v>0.60649500000000001</v>
      </c>
      <c r="J282" s="3">
        <f>ChartDataA!$CT$21</f>
        <v>1.1268549999999999</v>
      </c>
      <c r="K282" s="3">
        <f>ChartDataA!$CT$22</f>
        <v>0.73738799999999993</v>
      </c>
      <c r="L282" s="3" t="str">
        <f>ChartDataA!$CT$23</f>
        <v>Fuel wood</v>
      </c>
    </row>
    <row r="283" spans="1:12">
      <c r="B283" s="3">
        <f>ChartDataA!$CU$25</f>
        <v>0</v>
      </c>
      <c r="C283" s="3">
        <f>ChartDataA!$CU$26</f>
        <v>0.50140799999999996</v>
      </c>
      <c r="D283" s="3">
        <f>ChartDataA!$CU$27</f>
        <v>0</v>
      </c>
      <c r="E283" s="3">
        <f>ChartDataA!$CU$28</f>
        <v>0</v>
      </c>
      <c r="F283" s="3">
        <f>ChartDataA!$CU$29</f>
        <v>0</v>
      </c>
      <c r="G283" s="3">
        <f>ChartDataA!$CU$30</f>
        <v>0.57664599999999999</v>
      </c>
      <c r="H283" s="3">
        <f>ChartDataA!$CU$31</f>
        <v>0.74280999999999997</v>
      </c>
      <c r="J283" s="3"/>
      <c r="K283" s="3"/>
      <c r="L283" s="3"/>
    </row>
    <row r="284" spans="1:12">
      <c r="B284" s="3">
        <f>ChartDataA!$CV$25</f>
        <v>0</v>
      </c>
      <c r="C284" s="3">
        <f>ChartDataA!$CV$26</f>
        <v>0.376388</v>
      </c>
      <c r="D284" s="3">
        <f>ChartDataA!$CV$27</f>
        <v>0</v>
      </c>
      <c r="E284" s="3">
        <f>ChartDataA!$CV$28</f>
        <v>0</v>
      </c>
      <c r="F284" s="3">
        <f>ChartDataA!$CV$29</f>
        <v>0</v>
      </c>
      <c r="G284" s="3">
        <f>ChartDataA!$CV$30</f>
        <v>0.63413399999999998</v>
      </c>
      <c r="H284" s="3">
        <f>ChartDataA!$CV$31</f>
        <v>0.78312000000000004</v>
      </c>
      <c r="J284" s="3"/>
      <c r="K284" s="3"/>
      <c r="L284" s="3"/>
    </row>
    <row r="285" spans="1:12">
      <c r="B285" s="3">
        <f>ChartDataA!$CW$25</f>
        <v>0</v>
      </c>
      <c r="C285" s="3">
        <f>ChartDataA!$CW$26</f>
        <v>0.12593699999999999</v>
      </c>
      <c r="D285" s="3">
        <f>ChartDataA!$CW$27</f>
        <v>0</v>
      </c>
      <c r="E285" s="3">
        <f>ChartDataA!$CW$28</f>
        <v>0</v>
      </c>
      <c r="F285" s="3">
        <f>ChartDataA!$CW$29</f>
        <v>0</v>
      </c>
      <c r="G285" s="3">
        <f>ChartDataA!$CW$30</f>
        <v>0.68558599999999992</v>
      </c>
      <c r="H285" s="3">
        <f>ChartDataA!$CW$31</f>
        <v>0.9303800000000001</v>
      </c>
      <c r="J285" s="3"/>
      <c r="K285" s="3"/>
      <c r="L285" s="3"/>
    </row>
    <row r="286" spans="1:12">
      <c r="B286" s="3">
        <f>ChartDataA!$CX$25</f>
        <v>0</v>
      </c>
      <c r="C286" s="3">
        <f>ChartDataA!$CX$26</f>
        <v>3.8311999999999999E-2</v>
      </c>
      <c r="D286" s="3">
        <f>ChartDataA!$CX$27</f>
        <v>0</v>
      </c>
      <c r="E286" s="3">
        <f>ChartDataA!$CX$28</f>
        <v>0</v>
      </c>
      <c r="F286" s="3">
        <f>ChartDataA!$CX$29</f>
        <v>0</v>
      </c>
      <c r="G286" s="3">
        <f>ChartDataA!$CX$30</f>
        <v>0.72070299999999998</v>
      </c>
      <c r="H286" s="3">
        <f>ChartDataA!$CX$31</f>
        <v>1.0746549999999999</v>
      </c>
      <c r="J286" s="3"/>
      <c r="K286" s="3"/>
      <c r="L286" s="3"/>
    </row>
    <row r="287" spans="1:12">
      <c r="B287" s="3">
        <f>ChartDataA!$CY$25</f>
        <v>0</v>
      </c>
      <c r="C287" s="3">
        <f>ChartDataA!$CY$26</f>
        <v>4.1631999999999995E-2</v>
      </c>
      <c r="D287" s="3">
        <f>ChartDataA!$CY$27</f>
        <v>0</v>
      </c>
      <c r="E287" s="3">
        <f>ChartDataA!$CY$28</f>
        <v>0</v>
      </c>
      <c r="F287" s="3">
        <f>ChartDataA!$CY$29</f>
        <v>0</v>
      </c>
      <c r="G287" s="3">
        <f>ChartDataA!$CY$30</f>
        <v>0.78390799999999994</v>
      </c>
      <c r="H287" s="3">
        <f>ChartDataA!$CY$31</f>
        <v>1.3343500000000001</v>
      </c>
      <c r="J287" s="3"/>
      <c r="K287" s="3"/>
      <c r="L287" s="3"/>
    </row>
    <row r="288" spans="1:12">
      <c r="A288" s="3" t="str">
        <f>ChartDataA!$CZ$24</f>
        <v>yt 30 06 2019</v>
      </c>
      <c r="B288" s="3">
        <f>ChartDataA!$CZ$25</f>
        <v>0</v>
      </c>
      <c r="C288" s="3">
        <f>ChartDataA!$CZ$26</f>
        <v>5.0472999999999997E-2</v>
      </c>
      <c r="D288" s="3">
        <f>ChartDataA!$CZ$27</f>
        <v>0</v>
      </c>
      <c r="E288" s="3">
        <f>ChartDataA!$CZ$28</f>
        <v>0</v>
      </c>
      <c r="F288" s="3">
        <f>ChartDataA!$CZ$29</f>
        <v>0</v>
      </c>
      <c r="G288" s="3">
        <f>ChartDataA!$CZ$30</f>
        <v>0.81302799999999997</v>
      </c>
      <c r="H288" s="3">
        <f>ChartDataA!$CZ$31</f>
        <v>1.3343499999999997</v>
      </c>
      <c r="J288" s="3"/>
      <c r="K288" s="3"/>
      <c r="L288" s="3"/>
    </row>
    <row r="289" spans="1:12">
      <c r="B289" s="3">
        <f>ChartDataA!$DA$25</f>
        <v>0</v>
      </c>
      <c r="C289" s="3">
        <f>ChartDataA!$DA$26</f>
        <v>6.9056999999999993E-2</v>
      </c>
      <c r="D289" s="3">
        <f>ChartDataA!$DA$27</f>
        <v>0</v>
      </c>
      <c r="E289" s="3">
        <f>ChartDataA!$DA$28</f>
        <v>0</v>
      </c>
      <c r="F289" s="3">
        <f>ChartDataA!$DA$29</f>
        <v>0</v>
      </c>
      <c r="G289" s="3">
        <f>ChartDataA!$DA$30</f>
        <v>0.842302</v>
      </c>
      <c r="H289" s="3">
        <f>ChartDataA!$DA$31</f>
        <v>1.024327</v>
      </c>
      <c r="J289" s="3"/>
      <c r="K289" s="3"/>
      <c r="L289" s="3"/>
    </row>
    <row r="290" spans="1:12">
      <c r="B290" s="3">
        <f>ChartDataA!$DB$25</f>
        <v>0</v>
      </c>
      <c r="C290" s="3">
        <f>ChartDataA!$DB$26</f>
        <v>7.4272999999999992E-2</v>
      </c>
      <c r="D290" s="3">
        <f>ChartDataA!$DB$27</f>
        <v>0</v>
      </c>
      <c r="E290" s="3">
        <f>ChartDataA!$DB$28</f>
        <v>0</v>
      </c>
      <c r="F290" s="3">
        <f>ChartDataA!$DB$29</f>
        <v>0</v>
      </c>
      <c r="G290" s="3">
        <f>ChartDataA!$DB$30</f>
        <v>0.87063299999999999</v>
      </c>
      <c r="H290" s="3">
        <f>ChartDataA!$DB$31</f>
        <v>1.002097</v>
      </c>
      <c r="J290" s="3"/>
      <c r="K290" s="3"/>
      <c r="L290" s="3"/>
    </row>
    <row r="291" spans="1:12">
      <c r="B291" s="3">
        <f>ChartDataA!$DC$25</f>
        <v>0</v>
      </c>
      <c r="C291" s="3">
        <f>ChartDataA!$DC$26</f>
        <v>7.4272999999999992E-2</v>
      </c>
      <c r="D291" s="3">
        <f>ChartDataA!$DC$27</f>
        <v>0</v>
      </c>
      <c r="E291" s="3">
        <f>ChartDataA!$DC$28</f>
        <v>0</v>
      </c>
      <c r="F291" s="3">
        <f>ChartDataA!$DC$29</f>
        <v>0</v>
      </c>
      <c r="G291" s="3">
        <f>ChartDataA!$DC$30</f>
        <v>0.93145899999999993</v>
      </c>
      <c r="H291" s="3">
        <f>ChartDataA!$DC$31</f>
        <v>0.99936999999999998</v>
      </c>
      <c r="J291" s="3"/>
      <c r="K291" s="3"/>
      <c r="L291" s="3"/>
    </row>
    <row r="292" spans="1:12">
      <c r="B292" s="3">
        <f>ChartDataA!$DD$25</f>
        <v>0</v>
      </c>
      <c r="C292" s="3">
        <f>ChartDataA!$DD$26</f>
        <v>7.0273000000000002E-2</v>
      </c>
      <c r="D292" s="3">
        <f>ChartDataA!$DD$27</f>
        <v>0</v>
      </c>
      <c r="E292" s="3">
        <f>ChartDataA!$DD$28</f>
        <v>0</v>
      </c>
      <c r="F292" s="3">
        <f>ChartDataA!$DD$29</f>
        <v>0</v>
      </c>
      <c r="G292" s="3">
        <f>ChartDataA!$DD$30</f>
        <v>1.0066789999999999</v>
      </c>
      <c r="H292" s="3">
        <f>ChartDataA!$DD$31</f>
        <v>0.87374600000000013</v>
      </c>
      <c r="J292" s="3"/>
      <c r="K292" s="3"/>
      <c r="L292" s="3"/>
    </row>
    <row r="293" spans="1:12">
      <c r="B293" s="3">
        <f>ChartDataA!$DE$25</f>
        <v>0</v>
      </c>
      <c r="C293" s="3">
        <f>ChartDataA!$DE$26</f>
        <v>7.4272999999999992E-2</v>
      </c>
      <c r="D293" s="3">
        <f>ChartDataA!$DE$27</f>
        <v>0</v>
      </c>
      <c r="E293" s="3">
        <f>ChartDataA!$DE$28</f>
        <v>0</v>
      </c>
      <c r="F293" s="3">
        <f>ChartDataA!$DE$29</f>
        <v>0</v>
      </c>
      <c r="G293" s="3">
        <f>ChartDataA!$DE$30</f>
        <v>1.0972849999999998</v>
      </c>
      <c r="H293" s="3">
        <f>ChartDataA!$DE$31</f>
        <v>0.87383000000000011</v>
      </c>
      <c r="J293" s="3"/>
      <c r="K293" s="3"/>
      <c r="L293" s="3"/>
    </row>
    <row r="294" spans="1:12">
      <c r="A294" s="3" t="str">
        <f>ChartDataA!$DF$24</f>
        <v>yt 31 12 2019</v>
      </c>
      <c r="B294" s="3">
        <f>ChartDataA!$DF$25</f>
        <v>0</v>
      </c>
      <c r="C294" s="3">
        <f>ChartDataA!$DF$26</f>
        <v>7.4272999999999992E-2</v>
      </c>
      <c r="D294" s="3">
        <f>ChartDataA!$DF$27</f>
        <v>0</v>
      </c>
      <c r="E294" s="3">
        <f>ChartDataA!$DF$28</f>
        <v>0</v>
      </c>
      <c r="F294" s="3">
        <f>ChartDataA!$DF$29</f>
        <v>0</v>
      </c>
      <c r="G294" s="3">
        <f>ChartDataA!$DF$30</f>
        <v>1.140819</v>
      </c>
      <c r="H294" s="3">
        <f>ChartDataA!$DF$31</f>
        <v>0.72842399999999996</v>
      </c>
      <c r="J294" s="3"/>
      <c r="K294" s="3"/>
      <c r="L294" s="3"/>
    </row>
    <row r="295" spans="1:12">
      <c r="B295" s="3">
        <f>ChartDataA!$DG$25</f>
        <v>0</v>
      </c>
      <c r="C295" s="3">
        <f>ChartDataA!$DG$26</f>
        <v>7.4272999999999992E-2</v>
      </c>
      <c r="D295" s="3">
        <f>ChartDataA!$DG$27</f>
        <v>0</v>
      </c>
      <c r="E295" s="3">
        <f>ChartDataA!$DG$28</f>
        <v>0</v>
      </c>
      <c r="F295" s="3">
        <f>ChartDataA!$DG$29</f>
        <v>0</v>
      </c>
      <c r="G295" s="3">
        <f>ChartDataA!$DG$30</f>
        <v>1.2534149999999999</v>
      </c>
      <c r="H295" s="3">
        <f>ChartDataA!$DG$31</f>
        <v>0.59211999999999998</v>
      </c>
    </row>
    <row r="296" spans="1:12">
      <c r="B296" s="3">
        <f>ChartDataA!$DH$25</f>
        <v>0</v>
      </c>
      <c r="C296" s="3">
        <f>ChartDataA!$DH$26</f>
        <v>7.4272999999999992E-2</v>
      </c>
      <c r="D296" s="3">
        <f>ChartDataA!$DH$27</f>
        <v>0</v>
      </c>
      <c r="E296" s="3">
        <f>ChartDataA!$DH$28</f>
        <v>0</v>
      </c>
      <c r="F296" s="3">
        <f>ChartDataA!$DH$29</f>
        <v>0</v>
      </c>
      <c r="G296" s="3">
        <f>ChartDataA!$DH$30</f>
        <v>1.3670419999999999</v>
      </c>
      <c r="H296" s="3">
        <f>ChartDataA!$DH$31</f>
        <v>0.55133100000000002</v>
      </c>
    </row>
    <row r="297" spans="1:12">
      <c r="B297" s="3">
        <f>ChartDataA!$DI$25</f>
        <v>0</v>
      </c>
      <c r="C297" s="3">
        <f>ChartDataA!$DI$26</f>
        <v>7.4272999999999992E-2</v>
      </c>
      <c r="D297" s="3">
        <f>ChartDataA!$DI$27</f>
        <v>3.0000000000000001E-6</v>
      </c>
      <c r="E297" s="3">
        <f>ChartDataA!$DI$28</f>
        <v>0</v>
      </c>
      <c r="F297" s="3">
        <f>ChartDataA!$DI$29</f>
        <v>0</v>
      </c>
      <c r="G297" s="3">
        <f>ChartDataA!$DI$30</f>
        <v>1.4729379999999999</v>
      </c>
      <c r="H297" s="3">
        <f>ChartDataA!$DI$31</f>
        <v>0.40407100000000007</v>
      </c>
    </row>
    <row r="298" spans="1:12">
      <c r="B298" s="3">
        <f>ChartDataA!$DJ$25</f>
        <v>0</v>
      </c>
      <c r="C298" s="3">
        <f>ChartDataA!$DJ$26</f>
        <v>7.4272999999999992E-2</v>
      </c>
      <c r="D298" s="3">
        <f>ChartDataA!$DJ$27</f>
        <v>3.0000000000000001E-6</v>
      </c>
      <c r="E298" s="3">
        <f>ChartDataA!$DJ$28</f>
        <v>0</v>
      </c>
      <c r="F298" s="3">
        <f>ChartDataA!$DJ$29</f>
        <v>0</v>
      </c>
      <c r="G298" s="3">
        <f>ChartDataA!$DJ$30</f>
        <v>1.595318</v>
      </c>
      <c r="H298" s="3">
        <f>ChartDataA!$DJ$31</f>
        <v>0.25979599999999992</v>
      </c>
    </row>
    <row r="299" spans="1:12">
      <c r="B299" s="3">
        <f>ChartDataA!$DK$25</f>
        <v>0</v>
      </c>
      <c r="C299" s="3">
        <f>ChartDataA!$DK$26</f>
        <v>5.5974999999999997E-2</v>
      </c>
      <c r="D299" s="3">
        <f>ChartDataA!$DK$27</f>
        <v>3.0000000000000001E-6</v>
      </c>
      <c r="E299" s="3">
        <f>ChartDataA!$DK$28</f>
        <v>0</v>
      </c>
      <c r="F299" s="3">
        <f>ChartDataA!$DK$29</f>
        <v>0</v>
      </c>
      <c r="G299" s="3">
        <f>ChartDataA!$DK$30</f>
        <v>1.718942</v>
      </c>
      <c r="H299" s="3">
        <f>ChartDataA!$DK$31</f>
        <v>1.0099999999990672E-4</v>
      </c>
    </row>
    <row r="300" spans="1:12">
      <c r="A300" s="3" t="str">
        <f>ChartDataA!$DL$24</f>
        <v>yt 30 06 2020</v>
      </c>
      <c r="B300" s="3">
        <f>ChartDataA!$DL$25</f>
        <v>0</v>
      </c>
      <c r="C300" s="3">
        <f>ChartDataA!$DL$26</f>
        <v>4.2465999999999997E-2</v>
      </c>
      <c r="D300" s="3">
        <f>ChartDataA!$DL$27</f>
        <v>3.0000000000000001E-6</v>
      </c>
      <c r="E300" s="3">
        <f>ChartDataA!$DL$28</f>
        <v>0</v>
      </c>
      <c r="F300" s="3">
        <f>ChartDataA!$DL$29</f>
        <v>0</v>
      </c>
      <c r="G300" s="3">
        <f>ChartDataA!$DL$30</f>
        <v>1.8434139999999999</v>
      </c>
      <c r="H300" s="3">
        <f>ChartDataA!$DL$31</f>
        <v>1.0100000000012876E-4</v>
      </c>
    </row>
    <row r="301" spans="1:12">
      <c r="B301" s="3">
        <f>ChartDataA!$DM$25</f>
        <v>0</v>
      </c>
      <c r="C301" s="3">
        <f>ChartDataA!$DM$26</f>
        <v>9.2160000000000002E-3</v>
      </c>
      <c r="D301" s="3">
        <f>ChartDataA!$DM$27</f>
        <v>3.0000000000000001E-6</v>
      </c>
      <c r="E301" s="3">
        <f>ChartDataA!$DM$28</f>
        <v>0</v>
      </c>
      <c r="F301" s="3">
        <f>ChartDataA!$DM$29</f>
        <v>0</v>
      </c>
      <c r="G301" s="3">
        <f>ChartDataA!$DM$30</f>
        <v>1.9129919999999998</v>
      </c>
      <c r="H301" s="3">
        <f>ChartDataA!$DM$31</f>
        <v>1.0100000000012876E-4</v>
      </c>
    </row>
    <row r="302" spans="1:12">
      <c r="B302" s="3">
        <f>ChartDataA!$DN$25</f>
        <v>0</v>
      </c>
      <c r="C302" s="3">
        <f>ChartDataA!$DN$26</f>
        <v>4.0000000000000001E-3</v>
      </c>
      <c r="D302" s="3">
        <f>ChartDataA!$DN$27</f>
        <v>3.0000000000000001E-6</v>
      </c>
      <c r="E302" s="3">
        <f>ChartDataA!$DN$28</f>
        <v>0</v>
      </c>
      <c r="F302" s="3">
        <f>ChartDataA!$DN$29</f>
        <v>0</v>
      </c>
      <c r="G302" s="3">
        <f>ChartDataA!$DN$30</f>
        <v>1.9741559999999998</v>
      </c>
      <c r="H302" s="3">
        <f>ChartDataA!$DN$31</f>
        <v>1.0100000000012876E-4</v>
      </c>
    </row>
    <row r="303" spans="1:12">
      <c r="B303" s="3">
        <f>ChartDataA!$DO$25</f>
        <v>0</v>
      </c>
      <c r="C303" s="3">
        <f>ChartDataA!$DO$26</f>
        <v>4.0000000000000001E-3</v>
      </c>
      <c r="D303" s="3">
        <f>ChartDataA!$DO$27</f>
        <v>3.0000000000000001E-6</v>
      </c>
      <c r="E303" s="3">
        <f>ChartDataA!$DO$28</f>
        <v>0</v>
      </c>
      <c r="F303" s="3">
        <f>ChartDataA!$DO$29</f>
        <v>0</v>
      </c>
      <c r="G303" s="3">
        <f>ChartDataA!$DO$30</f>
        <v>1.9922549999999999</v>
      </c>
      <c r="H303" s="3">
        <f>ChartDataA!$DO$31</f>
        <v>1.0100000000012876E-4</v>
      </c>
    </row>
    <row r="304" spans="1:12">
      <c r="B304" s="3">
        <f>ChartDataA!$DP$25</f>
        <v>0</v>
      </c>
      <c r="C304" s="3">
        <f>ChartDataA!$DP$26</f>
        <v>4.0000000000000001E-3</v>
      </c>
      <c r="D304" s="3">
        <f>ChartDataA!$DP$27</f>
        <v>3.0000000000000001E-6</v>
      </c>
      <c r="E304" s="3">
        <f>ChartDataA!$DP$28</f>
        <v>0</v>
      </c>
      <c r="F304" s="3">
        <f>ChartDataA!$DP$29</f>
        <v>0</v>
      </c>
      <c r="G304" s="3">
        <f>ChartDataA!$DP$30</f>
        <v>1.985835</v>
      </c>
      <c r="H304" s="3">
        <f>ChartDataA!$DP$31</f>
        <v>1.0099999999990672E-4</v>
      </c>
    </row>
    <row r="305" spans="1:8">
      <c r="B305" s="3">
        <f>ChartDataA!$DQ$25</f>
        <v>0</v>
      </c>
      <c r="C305" s="3">
        <f>ChartDataA!$DQ$26</f>
        <v>0</v>
      </c>
      <c r="D305" s="3">
        <f>ChartDataA!$DQ$27</f>
        <v>3.0000000000000001E-6</v>
      </c>
      <c r="E305" s="3">
        <f>ChartDataA!$DQ$28</f>
        <v>0</v>
      </c>
      <c r="F305" s="3">
        <f>ChartDataA!$DQ$29</f>
        <v>0</v>
      </c>
      <c r="G305" s="3">
        <f>ChartDataA!$DQ$30</f>
        <v>2.0029089999999998</v>
      </c>
      <c r="H305" s="3">
        <f>ChartDataA!$DQ$31</f>
        <v>1.7000000000155779E-5</v>
      </c>
    </row>
    <row r="306" spans="1:8">
      <c r="A306" s="3" t="str">
        <f>ChartDataA!$DR$24</f>
        <v>yt 31 12 2020</v>
      </c>
      <c r="B306" s="3">
        <f>ChartDataA!$DR$25</f>
        <v>0</v>
      </c>
      <c r="C306" s="3">
        <f>ChartDataA!$DR$26</f>
        <v>0</v>
      </c>
      <c r="D306" s="3">
        <f>ChartDataA!$DR$27</f>
        <v>3.0000000000000001E-6</v>
      </c>
      <c r="E306" s="3">
        <f>ChartDataA!$DR$28</f>
        <v>0</v>
      </c>
      <c r="F306" s="3">
        <f>ChartDataA!$DR$29</f>
        <v>0</v>
      </c>
      <c r="G306" s="3">
        <f>ChartDataA!$DR$30</f>
        <v>2.0430809999999999</v>
      </c>
      <c r="H306" s="3">
        <f>ChartDataA!$DR$31</f>
        <v>2.6000000000081513E-5</v>
      </c>
    </row>
    <row r="307" spans="1:8">
      <c r="B307" s="3">
        <f>ChartDataA!$DS$25</f>
        <v>0</v>
      </c>
      <c r="C307" s="3">
        <f>ChartDataA!$DS$26</f>
        <v>0</v>
      </c>
      <c r="D307" s="3">
        <f>ChartDataA!$DS$27</f>
        <v>1.8999999999999998E-5</v>
      </c>
      <c r="E307" s="3">
        <f>ChartDataA!$DS$28</f>
        <v>0</v>
      </c>
      <c r="F307" s="3">
        <f>ChartDataA!$DS$29</f>
        <v>0</v>
      </c>
      <c r="G307" s="3">
        <f>ChartDataA!$DS$30</f>
        <v>1.9636229999999999</v>
      </c>
      <c r="H307" s="3">
        <f>ChartDataA!$DS$31</f>
        <v>1.5000000000098268E-5</v>
      </c>
    </row>
    <row r="308" spans="1:8">
      <c r="B308" s="3">
        <f>ChartDataA!$DT$25</f>
        <v>8.6779999999999999E-3</v>
      </c>
      <c r="C308" s="3">
        <f>ChartDataA!$DT$26</f>
        <v>0</v>
      </c>
      <c r="D308" s="3">
        <f>ChartDataA!$DT$27</f>
        <v>1.8999999999999998E-5</v>
      </c>
      <c r="E308" s="3">
        <f>ChartDataA!$DT$28</f>
        <v>0</v>
      </c>
      <c r="F308" s="3">
        <f>ChartDataA!$DT$29</f>
        <v>0</v>
      </c>
      <c r="G308" s="3">
        <f>ChartDataA!$DT$30</f>
        <v>1.860061</v>
      </c>
      <c r="H308" s="3">
        <f>ChartDataA!$DT$31</f>
        <v>8.9999999999257341E-6</v>
      </c>
    </row>
    <row r="309" spans="1:8">
      <c r="B309" s="3">
        <f>ChartDataA!$DU$25</f>
        <v>8.6779999999999999E-3</v>
      </c>
      <c r="C309" s="3">
        <f>ChartDataA!$DU$26</f>
        <v>0</v>
      </c>
      <c r="D309" s="3">
        <f>ChartDataA!$DU$27</f>
        <v>2.8E-5</v>
      </c>
      <c r="E309" s="3">
        <f>ChartDataA!$DU$28</f>
        <v>0</v>
      </c>
      <c r="F309" s="3">
        <f>ChartDataA!$DU$29</f>
        <v>0</v>
      </c>
      <c r="G309" s="3">
        <f>ChartDataA!$DU$30</f>
        <v>1.8295269999999999</v>
      </c>
      <c r="H309" s="3">
        <f>ChartDataA!$DU$31</f>
        <v>9.0000000001477787E-6</v>
      </c>
    </row>
    <row r="310" spans="1:8">
      <c r="B310" s="3">
        <f>ChartDataA!$DV$25</f>
        <v>1.651E-2</v>
      </c>
      <c r="C310" s="3">
        <f>ChartDataA!$DV$26</f>
        <v>3.5311999999999996E-2</v>
      </c>
      <c r="D310" s="3">
        <f>ChartDataA!$DV$27</f>
        <v>2.8E-5</v>
      </c>
      <c r="E310" s="3">
        <f>ChartDataA!$DV$28</f>
        <v>0</v>
      </c>
      <c r="F310" s="3">
        <f>ChartDataA!$DV$29</f>
        <v>0</v>
      </c>
      <c r="G310" s="3">
        <f>ChartDataA!$DV$30</f>
        <v>1.7486579999999998</v>
      </c>
      <c r="H310" s="3">
        <f>ChartDataA!$DV$31</f>
        <v>9.0000000001477787E-6</v>
      </c>
    </row>
    <row r="311" spans="1:8">
      <c r="B311" s="3">
        <f>ChartDataA!$DW$25</f>
        <v>2.5318E-2</v>
      </c>
      <c r="C311" s="3">
        <f>ChartDataA!$DW$26</f>
        <v>6.361E-2</v>
      </c>
      <c r="D311" s="3">
        <f>ChartDataA!$DW$27</f>
        <v>2.8E-5</v>
      </c>
      <c r="E311" s="3">
        <f>ChartDataA!$DW$28</f>
        <v>0</v>
      </c>
      <c r="F311" s="3">
        <f>ChartDataA!$DW$29</f>
        <v>0</v>
      </c>
      <c r="G311" s="3">
        <f>ChartDataA!$DW$30</f>
        <v>1.643332</v>
      </c>
      <c r="H311" s="3">
        <f>ChartDataA!$DW$31</f>
        <v>8.9999999999257341E-6</v>
      </c>
    </row>
    <row r="312" spans="1:8">
      <c r="A312" s="3" t="str">
        <f>ChartDataA!$DX$24</f>
        <v>yt 30 06 2021</v>
      </c>
      <c r="B312" s="3">
        <f>ChartDataA!$DX$25</f>
        <v>2.5318E-2</v>
      </c>
      <c r="C312" s="3">
        <f>ChartDataA!$DX$26</f>
        <v>7.7758999999999995E-2</v>
      </c>
      <c r="D312" s="3">
        <f>ChartDataA!$DX$27</f>
        <v>2.8E-5</v>
      </c>
      <c r="E312" s="3">
        <f>ChartDataA!$DX$28</f>
        <v>0</v>
      </c>
      <c r="F312" s="3">
        <f>ChartDataA!$DX$29</f>
        <v>0</v>
      </c>
      <c r="G312" s="3">
        <f>ChartDataA!$DX$30</f>
        <v>1.5378289999999999</v>
      </c>
      <c r="H312" s="3">
        <f>ChartDataA!$DX$31</f>
        <v>9.0000000001477787E-6</v>
      </c>
    </row>
    <row r="313" spans="1:8">
      <c r="B313" s="3">
        <f>ChartDataA!$DY$25</f>
        <v>2.5318E-2</v>
      </c>
      <c r="C313" s="3">
        <f>ChartDataA!$DY$26</f>
        <v>7.7758999999999995E-2</v>
      </c>
      <c r="D313" s="3">
        <f>ChartDataA!$DY$27</f>
        <v>2.8E-5</v>
      </c>
      <c r="E313" s="3">
        <f>ChartDataA!$DY$28</f>
        <v>0</v>
      </c>
      <c r="F313" s="3">
        <f>ChartDataA!$DY$29</f>
        <v>0</v>
      </c>
      <c r="G313" s="3">
        <f>ChartDataA!$DY$30</f>
        <v>1.4912429999999999</v>
      </c>
      <c r="H313" s="3">
        <f>ChartDataA!$DY$31</f>
        <v>3.4000000000089514E-5</v>
      </c>
    </row>
    <row r="314" spans="1:8">
      <c r="B314" s="3">
        <f>ChartDataA!$DZ$25</f>
        <v>2.5318E-2</v>
      </c>
      <c r="C314" s="3">
        <f>ChartDataA!$DZ$26</f>
        <v>8.1865999999999994E-2</v>
      </c>
      <c r="D314" s="3">
        <f>ChartDataA!$DZ$27</f>
        <v>2.8E-5</v>
      </c>
      <c r="E314" s="3">
        <f>ChartDataA!$DZ$28</f>
        <v>0</v>
      </c>
      <c r="F314" s="3">
        <f>ChartDataA!$DZ$29</f>
        <v>0</v>
      </c>
      <c r="G314" s="3">
        <f>ChartDataA!$DZ$30</f>
        <v>1.4417439999999999</v>
      </c>
      <c r="H314" s="3">
        <f>ChartDataA!$DZ$31</f>
        <v>3.4000000000089514E-5</v>
      </c>
    </row>
    <row r="315" spans="1:8">
      <c r="B315" s="3">
        <f>ChartDataA!$EA$25</f>
        <v>2.5318E-2</v>
      </c>
      <c r="C315" s="3">
        <f>ChartDataA!$EA$26</f>
        <v>8.2465999999999984E-2</v>
      </c>
      <c r="D315" s="3">
        <f>ChartDataA!$EA$27</f>
        <v>2.8E-5</v>
      </c>
      <c r="E315" s="3">
        <f>ChartDataA!$EA$28</f>
        <v>0</v>
      </c>
      <c r="F315" s="3">
        <f>ChartDataA!$EA$29</f>
        <v>0</v>
      </c>
      <c r="G315" s="3">
        <f>ChartDataA!$EA$30</f>
        <v>1.416199</v>
      </c>
      <c r="H315" s="3">
        <f>ChartDataA!$EA$31</f>
        <v>2.7700000000008274E-4</v>
      </c>
    </row>
    <row r="316" spans="1:8">
      <c r="B316" s="3">
        <f>ChartDataA!$EB$25</f>
        <v>2.5318E-2</v>
      </c>
      <c r="C316" s="3">
        <f>ChartDataA!$EB$26</f>
        <v>0.10397499999999998</v>
      </c>
      <c r="D316" s="3">
        <f>ChartDataA!$EB$27</f>
        <v>2.8E-5</v>
      </c>
      <c r="E316" s="3">
        <f>ChartDataA!$EB$28</f>
        <v>0</v>
      </c>
      <c r="F316" s="3">
        <f>ChartDataA!$EB$29</f>
        <v>0</v>
      </c>
      <c r="G316" s="3">
        <f>ChartDataA!$EB$30</f>
        <v>1.3854409999999999</v>
      </c>
      <c r="H316" s="3">
        <f>ChartDataA!$EB$31</f>
        <v>5.2200000000013347E-4</v>
      </c>
    </row>
    <row r="317" spans="1:8">
      <c r="B317" s="3">
        <f>ChartDataA!$EC$25</f>
        <v>2.5318E-2</v>
      </c>
      <c r="C317" s="3">
        <f>ChartDataA!$EC$26</f>
        <v>0.13274599999999998</v>
      </c>
      <c r="D317" s="3">
        <f>ChartDataA!$EC$27</f>
        <v>2.8E-5</v>
      </c>
      <c r="E317" s="3">
        <f>ChartDataA!$EC$28</f>
        <v>0</v>
      </c>
      <c r="F317" s="3">
        <f>ChartDataA!$EC$29</f>
        <v>0</v>
      </c>
      <c r="G317" s="3">
        <f>ChartDataA!$EC$30</f>
        <v>1.248097</v>
      </c>
      <c r="H317" s="3">
        <f>ChartDataA!$EC$31</f>
        <v>8.1752000000000047E-2</v>
      </c>
    </row>
    <row r="318" spans="1:8">
      <c r="A318" s="3" t="str">
        <f>ChartDataA!$ED$24</f>
        <v>yt 31 12 2021</v>
      </c>
      <c r="B318" s="3">
        <f>ChartDataA!$ED$25</f>
        <v>2.5318E-2</v>
      </c>
      <c r="C318" s="3">
        <f>ChartDataA!$ED$26</f>
        <v>0.132769</v>
      </c>
      <c r="D318" s="3">
        <f>ChartDataA!$ED$27</f>
        <v>2.8E-5</v>
      </c>
      <c r="E318" s="3">
        <f>ChartDataA!$ED$28</f>
        <v>0</v>
      </c>
      <c r="F318" s="3">
        <f>ChartDataA!$ED$29</f>
        <v>0</v>
      </c>
      <c r="G318" s="3">
        <f>ChartDataA!$ED$30</f>
        <v>1.181799</v>
      </c>
      <c r="H318" s="3">
        <f>ChartDataA!$ED$31</f>
        <v>8.1985999999999892E-2</v>
      </c>
    </row>
    <row r="319" spans="1:8">
      <c r="B319" s="3">
        <f>ChartDataA!$EE$25</f>
        <v>2.5340999999999999E-2</v>
      </c>
      <c r="C319" s="3">
        <f>ChartDataA!$EE$26</f>
        <v>0.132769</v>
      </c>
      <c r="D319" s="3">
        <f>ChartDataA!$EE$27</f>
        <v>1.2E-5</v>
      </c>
      <c r="E319" s="3">
        <f>ChartDataA!$EE$28</f>
        <v>0</v>
      </c>
      <c r="F319" s="3">
        <f>ChartDataA!$EE$29</f>
        <v>0</v>
      </c>
      <c r="G319" s="3">
        <f>ChartDataA!$EE$30</f>
        <v>1.149942</v>
      </c>
      <c r="H319" s="3">
        <f>ChartDataA!$EE$31</f>
        <v>8.1986000000000114E-2</v>
      </c>
    </row>
    <row r="320" spans="1:8">
      <c r="B320" s="3">
        <f>ChartDataA!$EF$25</f>
        <v>1.6663000000000001E-2</v>
      </c>
      <c r="C320" s="3">
        <f>ChartDataA!$EF$26</f>
        <v>0.13276899999999997</v>
      </c>
      <c r="D320" s="3">
        <f>ChartDataA!$EF$27</f>
        <v>1.2E-5</v>
      </c>
      <c r="E320" s="3">
        <f>ChartDataA!$EF$28</f>
        <v>0</v>
      </c>
      <c r="F320" s="3">
        <f>ChartDataA!$EF$29</f>
        <v>0</v>
      </c>
      <c r="G320" s="3">
        <f>ChartDataA!$EF$30</f>
        <v>1.0689690000000001</v>
      </c>
      <c r="H320" s="3">
        <f>ChartDataA!$EF$31</f>
        <v>8.1985999999999892E-2</v>
      </c>
    </row>
    <row r="321" spans="1:8">
      <c r="B321" s="3">
        <f>ChartDataA!$EG$25</f>
        <v>1.6663000000000001E-2</v>
      </c>
      <c r="C321" s="3">
        <f>ChartDataA!$EG$26</f>
        <v>0.13276899999999997</v>
      </c>
      <c r="D321" s="3">
        <f>ChartDataA!$EG$27</f>
        <v>0</v>
      </c>
      <c r="E321" s="3">
        <f>ChartDataA!$EG$28</f>
        <v>0</v>
      </c>
      <c r="F321" s="3">
        <f>ChartDataA!$EG$29</f>
        <v>0</v>
      </c>
      <c r="G321" s="3">
        <f>ChartDataA!$EG$30</f>
        <v>0.98542799999999997</v>
      </c>
      <c r="H321" s="3">
        <f>ChartDataA!$EG$31</f>
        <v>8.1985999999999892E-2</v>
      </c>
    </row>
    <row r="322" spans="1:8">
      <c r="B322" s="3">
        <f>ChartDataA!$EH$25</f>
        <v>8.8310000000000003E-3</v>
      </c>
      <c r="C322" s="3">
        <f>ChartDataA!$EH$26</f>
        <v>9.7456999999999988E-2</v>
      </c>
      <c r="D322" s="3">
        <f>ChartDataA!$EH$27</f>
        <v>0</v>
      </c>
      <c r="E322" s="3">
        <f>ChartDataA!$EH$28</f>
        <v>0</v>
      </c>
      <c r="F322" s="3">
        <f>ChartDataA!$EH$29</f>
        <v>0</v>
      </c>
      <c r="G322" s="3">
        <f>ChartDataA!$EH$30</f>
        <v>0.97683999999999993</v>
      </c>
      <c r="H322" s="3">
        <f>ChartDataA!$EH$31</f>
        <v>8.2041000000000031E-2</v>
      </c>
    </row>
    <row r="323" spans="1:8">
      <c r="B323" s="3">
        <f>ChartDataA!$EI$25</f>
        <v>2.3E-5</v>
      </c>
      <c r="C323" s="3">
        <f>ChartDataA!$EI$26</f>
        <v>6.9158999999999998E-2</v>
      </c>
      <c r="D323" s="3">
        <f>ChartDataA!$EI$27</f>
        <v>3.0000000000000001E-6</v>
      </c>
      <c r="E323" s="3">
        <f>ChartDataA!$EI$28</f>
        <v>0</v>
      </c>
      <c r="F323" s="3">
        <f>ChartDataA!$EI$29</f>
        <v>0</v>
      </c>
      <c r="G323" s="3">
        <f>ChartDataA!$EI$30</f>
        <v>0.96560399999999991</v>
      </c>
      <c r="H323" s="3">
        <f>ChartDataA!$EI$31</f>
        <v>8.2041000000000031E-2</v>
      </c>
    </row>
    <row r="324" spans="1:8">
      <c r="A324" s="3" t="str">
        <f>ChartDataA!$EJ$24</f>
        <v>yt 30 06 2022</v>
      </c>
      <c r="B324" s="3">
        <f>ChartDataA!$EJ$25</f>
        <v>2.3E-5</v>
      </c>
      <c r="C324" s="3">
        <f>ChartDataA!$EJ$26</f>
        <v>5.5010999999999997E-2</v>
      </c>
      <c r="D324" s="3">
        <f>ChartDataA!$EJ$27</f>
        <v>3.0000000000000001E-6</v>
      </c>
      <c r="E324" s="3">
        <f>ChartDataA!$EJ$28</f>
        <v>0</v>
      </c>
      <c r="F324" s="3">
        <f>ChartDataA!$EJ$29</f>
        <v>0</v>
      </c>
      <c r="G324" s="3">
        <f>ChartDataA!$EJ$30</f>
        <v>0.97601099999999996</v>
      </c>
      <c r="H324" s="3">
        <f>ChartDataA!$EJ$31</f>
        <v>8.2041000000000031E-2</v>
      </c>
    </row>
    <row r="325" spans="1:8">
      <c r="B325" s="3">
        <f>ChartDataA!$EK$25</f>
        <v>2.3E-5</v>
      </c>
      <c r="C325" s="3">
        <f>ChartDataA!$EK$26</f>
        <v>5.5010999999999997E-2</v>
      </c>
      <c r="D325" s="3">
        <f>ChartDataA!$EK$27</f>
        <v>3.0000000000000001E-6</v>
      </c>
      <c r="E325" s="3">
        <f>ChartDataA!$EK$28</f>
        <v>0</v>
      </c>
      <c r="F325" s="3">
        <f>ChartDataA!$EK$29</f>
        <v>0</v>
      </c>
      <c r="G325" s="3">
        <f>ChartDataA!$EK$30</f>
        <v>1.0136099999999999</v>
      </c>
      <c r="H325" s="3">
        <f>ChartDataA!$EK$31</f>
        <v>8.2016000000000089E-2</v>
      </c>
    </row>
    <row r="326" spans="1:8">
      <c r="B326" s="3">
        <f>ChartDataA!$EL$25</f>
        <v>2.3E-5</v>
      </c>
      <c r="C326" s="3">
        <f>ChartDataA!$EL$26</f>
        <v>5.0903999999999998E-2</v>
      </c>
      <c r="D326" s="3">
        <f>ChartDataA!$EL$27</f>
        <v>3.0000000000000001E-6</v>
      </c>
      <c r="E326" s="3">
        <f>ChartDataA!$EL$28</f>
        <v>0</v>
      </c>
      <c r="F326" s="3">
        <f>ChartDataA!$EL$29</f>
        <v>0</v>
      </c>
      <c r="G326" s="3">
        <f>ChartDataA!$EL$30</f>
        <v>1.050832</v>
      </c>
      <c r="H326" s="3">
        <f>ChartDataA!$EL$31</f>
        <v>8.2016000000000089E-2</v>
      </c>
    </row>
    <row r="327" spans="1:8">
      <c r="B327" s="3">
        <f>ChartDataA!$EM$25</f>
        <v>2.3E-5</v>
      </c>
      <c r="C327" s="3">
        <f>ChartDataA!$EM$26</f>
        <v>5.0303999999999995E-2</v>
      </c>
      <c r="D327" s="3">
        <f>ChartDataA!$EM$27</f>
        <v>3.0000000000000001E-6</v>
      </c>
      <c r="E327" s="3">
        <f>ChartDataA!$EM$28</f>
        <v>0</v>
      </c>
      <c r="F327" s="3">
        <f>ChartDataA!$EM$29</f>
        <v>0</v>
      </c>
      <c r="G327" s="3">
        <f>ChartDataA!$EM$30</f>
        <v>1.0791459999999999</v>
      </c>
      <c r="H327" s="3">
        <f>ChartDataA!$EM$31</f>
        <v>8.1773000000000096E-2</v>
      </c>
    </row>
    <row r="328" spans="1:8">
      <c r="B328" s="3">
        <f>ChartDataA!$EN$25</f>
        <v>2.3E-5</v>
      </c>
      <c r="C328" s="3">
        <f>ChartDataA!$EN$26</f>
        <v>2.8795000000000001E-2</v>
      </c>
      <c r="D328" s="3">
        <f>ChartDataA!$EN$27</f>
        <v>3.0000000000000001E-6</v>
      </c>
      <c r="E328" s="3">
        <f>ChartDataA!$EN$28</f>
        <v>0</v>
      </c>
      <c r="F328" s="3">
        <f>ChartDataA!$EN$29</f>
        <v>0</v>
      </c>
      <c r="G328" s="3">
        <f>ChartDataA!$EN$30</f>
        <v>1.1085939999999999</v>
      </c>
      <c r="H328" s="3">
        <f>ChartDataA!$EN$31</f>
        <v>8.1583000000000183E-2</v>
      </c>
    </row>
    <row r="329" spans="1:8">
      <c r="B329" s="3">
        <f>ChartDataA!$EO$25</f>
        <v>2.3E-5</v>
      </c>
      <c r="C329" s="3">
        <f>ChartDataA!$EO$26</f>
        <v>2.4511999999999999E-2</v>
      </c>
      <c r="D329" s="3">
        <f>ChartDataA!$EO$27</f>
        <v>3.0000000000000001E-6</v>
      </c>
      <c r="E329" s="3">
        <f>ChartDataA!$EO$28</f>
        <v>0</v>
      </c>
      <c r="F329" s="3">
        <f>ChartDataA!$EO$29</f>
        <v>0</v>
      </c>
      <c r="G329" s="3">
        <f>ChartDataA!$EO$30</f>
        <v>1.216796</v>
      </c>
      <c r="H329" s="3">
        <f>ChartDataA!$EO$31</f>
        <v>3.5300000000004772E-4</v>
      </c>
    </row>
    <row r="330" spans="1:8">
      <c r="A330" s="3" t="str">
        <f>ChartDataA!$EP$24</f>
        <v>yt 31 12 2022</v>
      </c>
      <c r="B330" s="3">
        <f>ChartDataA!$EP$25</f>
        <v>2.3E-5</v>
      </c>
      <c r="C330" s="3">
        <f>ChartDataA!$EP$26</f>
        <v>2.4489E-2</v>
      </c>
      <c r="D330" s="3">
        <f>ChartDataA!$EP$27</f>
        <v>3.0000000000000001E-6</v>
      </c>
      <c r="E330" s="3">
        <f>ChartDataA!$EP$28</f>
        <v>0</v>
      </c>
      <c r="F330" s="3">
        <f>ChartDataA!$EP$29</f>
        <v>0</v>
      </c>
      <c r="G330" s="3">
        <f>ChartDataA!$EP$30</f>
        <v>1.284043</v>
      </c>
      <c r="H330" s="3">
        <f>ChartDataA!$EP$31</f>
        <v>1.7599999999995397E-4</v>
      </c>
    </row>
    <row r="331" spans="1:8">
      <c r="B331" s="3">
        <f>ChartDataA!$EQ$25</f>
        <v>0</v>
      </c>
      <c r="C331" s="3">
        <f>ChartDataA!$EQ$26</f>
        <v>2.4489E-2</v>
      </c>
      <c r="D331" s="3">
        <f>ChartDataA!$EQ$27</f>
        <v>3.0000000000000001E-6</v>
      </c>
      <c r="E331" s="3">
        <f>ChartDataA!$EQ$28</f>
        <v>0</v>
      </c>
      <c r="F331" s="3">
        <f>ChartDataA!$EQ$29</f>
        <v>0</v>
      </c>
      <c r="G331" s="3">
        <f>ChartDataA!$EQ$30</f>
        <v>1.3209839999999999</v>
      </c>
      <c r="H331" s="3">
        <f>ChartDataA!$EQ$31</f>
        <v>1.7599999999995397E-4</v>
      </c>
    </row>
    <row r="332" spans="1:8">
      <c r="B332" s="3">
        <f>ChartDataA!$ER$25</f>
        <v>0</v>
      </c>
      <c r="C332" s="3">
        <f>ChartDataA!$ER$26</f>
        <v>2.4489E-2</v>
      </c>
      <c r="D332" s="3">
        <f>ChartDataA!$ER$27</f>
        <v>3.0000000000000001E-6</v>
      </c>
      <c r="E332" s="3">
        <f>ChartDataA!$ER$28</f>
        <v>0</v>
      </c>
      <c r="F332" s="3">
        <f>ChartDataA!$ER$29</f>
        <v>0</v>
      </c>
      <c r="G332" s="3">
        <f>ChartDataA!$ER$30</f>
        <v>1.4221489999999999</v>
      </c>
      <c r="H332" s="3">
        <f>ChartDataA!$ER$31</f>
        <v>1.7600000000017602E-4</v>
      </c>
    </row>
    <row r="333" spans="1:8">
      <c r="B333" s="3">
        <f>ChartDataA!$ES$25</f>
        <v>1.0191E-2</v>
      </c>
      <c r="C333" s="3">
        <f>ChartDataA!$ES$26</f>
        <v>2.4488999999999997E-2</v>
      </c>
      <c r="D333" s="3">
        <f>ChartDataA!$ES$27</f>
        <v>3.0000000000000001E-6</v>
      </c>
      <c r="E333" s="3">
        <f>ChartDataA!$ES$28</f>
        <v>0</v>
      </c>
      <c r="F333" s="3">
        <f>ChartDataA!$ES$29</f>
        <v>0</v>
      </c>
      <c r="G333" s="3">
        <f>ChartDataA!$ES$30</f>
        <v>1.4571749999999999</v>
      </c>
      <c r="H333" s="3">
        <f>ChartDataA!$ES$31</f>
        <v>1.7900000000015126E-4</v>
      </c>
    </row>
    <row r="334" spans="1:8">
      <c r="B334" s="3">
        <f>ChartDataA!$ET$25</f>
        <v>1.0191E-2</v>
      </c>
      <c r="C334" s="3">
        <f>ChartDataA!$ET$26</f>
        <v>2.4488999999999997E-2</v>
      </c>
      <c r="D334" s="3">
        <f>ChartDataA!$ET$27</f>
        <v>3.0000000000000001E-6</v>
      </c>
      <c r="E334" s="3">
        <f>ChartDataA!$ET$28</f>
        <v>0</v>
      </c>
      <c r="F334" s="3">
        <f>ChartDataA!$ET$29</f>
        <v>0</v>
      </c>
      <c r="G334" s="3">
        <f>ChartDataA!$ET$30</f>
        <v>1.4935779999999999</v>
      </c>
      <c r="H334" s="3">
        <f>ChartDataA!$ET$31</f>
        <v>1.2400000000001299E-4</v>
      </c>
    </row>
    <row r="335" spans="1:8">
      <c r="B335" s="3">
        <f>ChartDataA!$EU$25</f>
        <v>1.0191E-2</v>
      </c>
      <c r="C335" s="3">
        <f>ChartDataA!$EU$26</f>
        <v>2.4488999999999997E-2</v>
      </c>
      <c r="D335" s="3">
        <f>ChartDataA!$EU$27</f>
        <v>0</v>
      </c>
      <c r="E335" s="3">
        <f>ChartDataA!$EU$28</f>
        <v>0</v>
      </c>
      <c r="F335" s="3">
        <f>ChartDataA!$EU$29</f>
        <v>0</v>
      </c>
      <c r="G335" s="3">
        <f>ChartDataA!$EU$30</f>
        <v>1.5328569999999999</v>
      </c>
      <c r="H335" s="3">
        <f>ChartDataA!$EU$31</f>
        <v>1.2400000000001299E-4</v>
      </c>
    </row>
    <row r="336" spans="1:8">
      <c r="A336" s="3" t="str">
        <f>ChartDataA!$EV$24</f>
        <v>yt 30 06 2023</v>
      </c>
      <c r="B336" s="3">
        <f>ChartDataA!$EV$25</f>
        <v>1.0392999999999999E-2</v>
      </c>
      <c r="C336" s="3">
        <f>ChartDataA!$EV$26</f>
        <v>2.4487999999999996E-2</v>
      </c>
      <c r="D336" s="3">
        <f>ChartDataA!$EV$27</f>
        <v>0</v>
      </c>
      <c r="E336" s="3">
        <f>ChartDataA!$EV$28</f>
        <v>0</v>
      </c>
      <c r="F336" s="3">
        <f>ChartDataA!$EV$29</f>
        <v>0</v>
      </c>
      <c r="G336" s="3">
        <f>ChartDataA!$EV$30</f>
        <v>1.5826309999999999</v>
      </c>
      <c r="H336" s="3">
        <f>ChartDataA!$EV$31</f>
        <v>1.2400000000001299E-4</v>
      </c>
    </row>
    <row r="337" spans="1:8">
      <c r="B337" s="3">
        <f>ChartDataA!$EW$25</f>
        <v>1.0392999999999999E-2</v>
      </c>
      <c r="C337" s="3">
        <f>ChartDataA!$EW$26</f>
        <v>2.4487999999999996E-2</v>
      </c>
      <c r="D337" s="3">
        <f>ChartDataA!$EW$27</f>
        <v>0</v>
      </c>
      <c r="E337" s="3">
        <f>ChartDataA!$EW$28</f>
        <v>0</v>
      </c>
      <c r="F337" s="3">
        <f>ChartDataA!$EW$29</f>
        <v>0</v>
      </c>
      <c r="G337" s="3">
        <f>ChartDataA!$EW$30</f>
        <v>1.541725</v>
      </c>
      <c r="H337" s="3">
        <f>ChartDataA!$EW$31</f>
        <v>1.1059999999998293E-3</v>
      </c>
    </row>
    <row r="338" spans="1:8">
      <c r="B338" s="3">
        <f>ChartDataA!$EX$25</f>
        <v>1.0392999999999999E-2</v>
      </c>
      <c r="C338" s="3">
        <f>ChartDataA!$EX$26</f>
        <v>2.4487999999999996E-2</v>
      </c>
      <c r="D338" s="3">
        <f>ChartDataA!$EX$27</f>
        <v>0</v>
      </c>
      <c r="E338" s="3">
        <f>ChartDataA!$EX$28</f>
        <v>0</v>
      </c>
      <c r="F338" s="3">
        <f>ChartDataA!$EX$29</f>
        <v>0</v>
      </c>
      <c r="G338" s="3">
        <f>ChartDataA!$EX$30</f>
        <v>1.536953</v>
      </c>
      <c r="H338" s="3">
        <f>ChartDataA!$EX$31</f>
        <v>4.9449999999999772E-3</v>
      </c>
    </row>
    <row r="339" spans="1:8">
      <c r="B339" s="3">
        <f>ChartDataA!$EY$25</f>
        <v>1.0392999999999999E-2</v>
      </c>
      <c r="C339" s="3">
        <f>ChartDataA!$EY$26</f>
        <v>2.4487999999999996E-2</v>
      </c>
      <c r="D339" s="3">
        <f>ChartDataA!$EY$27</f>
        <v>0</v>
      </c>
      <c r="E339" s="3">
        <f>ChartDataA!$EY$28</f>
        <v>0</v>
      </c>
      <c r="F339" s="3">
        <f>ChartDataA!$EY$29</f>
        <v>0</v>
      </c>
      <c r="G339" s="3">
        <f>ChartDataA!$EY$30</f>
        <v>1.4867489999999999</v>
      </c>
      <c r="H339" s="3">
        <f>ChartDataA!$EY$31</f>
        <v>5.8720000000000994E-3</v>
      </c>
    </row>
    <row r="340" spans="1:8">
      <c r="B340" s="3">
        <f>ChartDataA!$EZ$25</f>
        <v>1.0392999999999999E-2</v>
      </c>
      <c r="C340" s="3">
        <f>ChartDataA!$EZ$26</f>
        <v>2.4487999999999996E-2</v>
      </c>
      <c r="D340" s="3">
        <f>ChartDataA!$EZ$27</f>
        <v>1.4E-5</v>
      </c>
      <c r="E340" s="3">
        <f>ChartDataA!$EZ$28</f>
        <v>0</v>
      </c>
      <c r="F340" s="3">
        <f>ChartDataA!$EZ$29</f>
        <v>0</v>
      </c>
      <c r="G340" s="3">
        <f>ChartDataA!$EZ$30</f>
        <v>1.4213899999999999</v>
      </c>
      <c r="H340" s="3">
        <f>ChartDataA!$EZ$31</f>
        <v>9.6330000000000027E-3</v>
      </c>
    </row>
    <row r="341" spans="1:8">
      <c r="B341" s="3">
        <f>ChartDataA!$FA$25</f>
        <v>1.0392999999999999E-2</v>
      </c>
      <c r="C341" s="3">
        <f>ChartDataA!$FA$26</f>
        <v>0</v>
      </c>
      <c r="D341" s="3">
        <f>ChartDataA!$FA$27</f>
        <v>1.4E-5</v>
      </c>
      <c r="E341" s="3">
        <f>ChartDataA!$FA$28</f>
        <v>0</v>
      </c>
      <c r="F341" s="3">
        <f>ChartDataA!$FA$29</f>
        <v>0</v>
      </c>
      <c r="G341" s="3">
        <f>ChartDataA!$FA$30</f>
        <v>1.3827589999999998</v>
      </c>
      <c r="H341" s="3">
        <f>ChartDataA!$FA$31</f>
        <v>1.3781000000000043E-2</v>
      </c>
    </row>
    <row r="342" spans="1:8">
      <c r="A342" s="3" t="str">
        <f>ChartDataA!$FB$24</f>
        <v>yt 31 12 2023</v>
      </c>
      <c r="B342" s="3">
        <f>ChartDataA!$FB$25</f>
        <v>1.0392999999999999E-2</v>
      </c>
      <c r="C342" s="3">
        <f>ChartDataA!$FB$26</f>
        <v>0</v>
      </c>
      <c r="D342" s="3">
        <f>ChartDataA!$FB$27</f>
        <v>1.8E-5</v>
      </c>
      <c r="E342" s="3">
        <f>ChartDataA!$FB$28</f>
        <v>0</v>
      </c>
      <c r="F342" s="3">
        <f>ChartDataA!$FB$29</f>
        <v>0</v>
      </c>
      <c r="G342" s="3">
        <f>ChartDataA!$FB$30</f>
        <v>1.3767779999999998</v>
      </c>
      <c r="H342" s="3">
        <f>ChartDataA!$FB$31</f>
        <v>2.0240000000000036E-2</v>
      </c>
    </row>
    <row r="343" spans="1:8">
      <c r="B343" s="3">
        <f>ChartDataA!$FC$25</f>
        <v>1.0392999999999999E-2</v>
      </c>
      <c r="C343" s="3">
        <f>ChartDataA!$FC$26</f>
        <v>0</v>
      </c>
      <c r="D343" s="3">
        <f>ChartDataA!$FC$27</f>
        <v>1.8E-5</v>
      </c>
      <c r="E343" s="3">
        <f>ChartDataA!$FC$28</f>
        <v>0</v>
      </c>
      <c r="F343" s="3">
        <f>ChartDataA!$FC$29</f>
        <v>0</v>
      </c>
      <c r="G343" s="3">
        <f>ChartDataA!$FC$30</f>
        <v>1.7507459999999999</v>
      </c>
      <c r="H343" s="3">
        <f>ChartDataA!$FC$31</f>
        <v>2.0243999999999929E-2</v>
      </c>
    </row>
    <row r="344" spans="1:8">
      <c r="B344" s="3">
        <f>ChartDataA!$FD$25</f>
        <v>1.0392999999999999E-2</v>
      </c>
      <c r="C344" s="3">
        <f>ChartDataA!$FD$26</f>
        <v>0</v>
      </c>
      <c r="D344" s="3">
        <f>ChartDataA!$FD$27</f>
        <v>1.8E-5</v>
      </c>
      <c r="E344" s="3">
        <f>ChartDataA!$FD$28</f>
        <v>0</v>
      </c>
      <c r="F344" s="3">
        <f>ChartDataA!$FD$29</f>
        <v>0</v>
      </c>
      <c r="G344" s="3">
        <f>ChartDataA!$FD$30</f>
        <v>2.2023769999999998</v>
      </c>
      <c r="H344" s="3">
        <f>ChartDataA!$FD$31</f>
        <v>2.0286000000000026E-2</v>
      </c>
    </row>
    <row r="345" spans="1:8">
      <c r="B345" s="3">
        <f>ChartDataA!$FE$25</f>
        <v>2.02E-4</v>
      </c>
      <c r="C345" s="3">
        <f>ChartDataA!$FE$26</f>
        <v>0</v>
      </c>
      <c r="D345" s="3">
        <f>ChartDataA!$FE$27</f>
        <v>1.8E-5</v>
      </c>
      <c r="E345" s="3">
        <f>ChartDataA!$FE$28</f>
        <v>0</v>
      </c>
      <c r="F345" s="3">
        <f>ChartDataA!$FE$29</f>
        <v>0</v>
      </c>
      <c r="G345" s="3">
        <f>ChartDataA!$FE$30</f>
        <v>2.6517749999999998</v>
      </c>
      <c r="H345" s="3">
        <f>ChartDataA!$FE$31</f>
        <v>2.0287000000000166E-2</v>
      </c>
    </row>
    <row r="346" spans="1:8">
      <c r="B346" s="3">
        <f>ChartDataA!$FF$25</f>
        <v>2.02E-4</v>
      </c>
      <c r="C346" s="3">
        <f>ChartDataA!$FF$26</f>
        <v>0</v>
      </c>
      <c r="D346" s="3">
        <f>ChartDataA!$FF$27</f>
        <v>1.8E-5</v>
      </c>
      <c r="E346" s="3">
        <f>ChartDataA!$FF$28</f>
        <v>0</v>
      </c>
      <c r="F346" s="3">
        <f>ChartDataA!$FF$29</f>
        <v>0</v>
      </c>
      <c r="G346" s="3">
        <f>ChartDataA!$FF$30</f>
        <v>2.905383</v>
      </c>
      <c r="H346" s="3">
        <f>ChartDataA!$FF$31</f>
        <v>2.0290000000000141E-2</v>
      </c>
    </row>
    <row r="347" spans="1:8">
      <c r="B347" s="3">
        <f>ChartDataA!$FG$25</f>
        <v>2.02E-4</v>
      </c>
      <c r="C347" s="3">
        <f>ChartDataA!$FG$26</f>
        <v>0</v>
      </c>
      <c r="D347" s="3">
        <f>ChartDataA!$FG$27</f>
        <v>1.8E-5</v>
      </c>
      <c r="E347" s="3">
        <f>ChartDataA!$FG$28</f>
        <v>0</v>
      </c>
      <c r="F347" s="3">
        <f>ChartDataA!$FG$29</f>
        <v>0</v>
      </c>
      <c r="G347" s="3">
        <f>ChartDataA!$FG$30</f>
        <v>3.077302</v>
      </c>
      <c r="H347" s="3">
        <f>ChartDataA!$FG$31</f>
        <v>2.0319999999999894E-2</v>
      </c>
    </row>
    <row r="348" spans="1:8">
      <c r="A348" s="3" t="str">
        <f>ChartDataA!$FH$24</f>
        <v>yt 30 06 2024</v>
      </c>
      <c r="B348" s="3">
        <f>ChartDataA!$FH$25</f>
        <v>0</v>
      </c>
      <c r="C348" s="3">
        <f>ChartDataA!$FH$26</f>
        <v>0</v>
      </c>
      <c r="D348" s="3">
        <f>ChartDataA!$FH$27</f>
        <v>1.8E-5</v>
      </c>
      <c r="E348" s="3">
        <f>ChartDataA!$FH$28</f>
        <v>0</v>
      </c>
      <c r="F348" s="3">
        <f>ChartDataA!$FH$29</f>
        <v>0</v>
      </c>
      <c r="G348" s="3">
        <f>ChartDataA!$FH$30</f>
        <v>3.2585660000000001</v>
      </c>
      <c r="H348" s="3">
        <f>ChartDataA!$FH$31</f>
        <v>2.0319999999999894E-2</v>
      </c>
    </row>
    <row r="349" spans="1:8">
      <c r="B349" s="3">
        <f>ChartDataA!$FI$25</f>
        <v>0</v>
      </c>
      <c r="C349" s="3">
        <f>ChartDataA!$FI$26</f>
        <v>0</v>
      </c>
      <c r="D349" s="3">
        <f>ChartDataA!$FI$27</f>
        <v>1.8E-5</v>
      </c>
      <c r="E349" s="3">
        <f>ChartDataA!$FI$28</f>
        <v>0</v>
      </c>
      <c r="F349" s="3">
        <f>ChartDataA!$FI$29</f>
        <v>0</v>
      </c>
      <c r="G349" s="3">
        <f>ChartDataA!$FI$30</f>
        <v>3.3740389999999998</v>
      </c>
      <c r="H349" s="3">
        <f>ChartDataA!$FI$31</f>
        <v>1.9338000000000299E-2</v>
      </c>
    </row>
    <row r="350" spans="1:8">
      <c r="B350" s="3">
        <f>ChartDataA!$FJ$25</f>
        <v>0</v>
      </c>
      <c r="C350" s="3">
        <f>ChartDataA!$FJ$26</f>
        <v>0</v>
      </c>
      <c r="D350" s="3">
        <f>ChartDataA!$FJ$27</f>
        <v>1.8E-5</v>
      </c>
      <c r="E350" s="3">
        <f>ChartDataA!$FJ$28</f>
        <v>0</v>
      </c>
      <c r="F350" s="3">
        <f>ChartDataA!$FJ$29</f>
        <v>0</v>
      </c>
      <c r="G350" s="3">
        <f>ChartDataA!$FJ$30</f>
        <v>3.426409</v>
      </c>
      <c r="H350" s="3">
        <f>ChartDataA!$FJ$31</f>
        <v>1.5499000000000152E-2</v>
      </c>
    </row>
    <row r="351" spans="1:8">
      <c r="B351" s="3">
        <f>ChartDataA!$FK$25</f>
        <v>0</v>
      </c>
      <c r="C351" s="3">
        <f>ChartDataA!$FK$26</f>
        <v>0</v>
      </c>
      <c r="D351" s="3">
        <f>ChartDataA!$FK$27</f>
        <v>1.8E-5</v>
      </c>
      <c r="E351" s="3">
        <f>ChartDataA!$FK$28</f>
        <v>0</v>
      </c>
      <c r="F351" s="3">
        <f>ChartDataA!$FK$29</f>
        <v>0</v>
      </c>
      <c r="G351" s="3">
        <f>ChartDataA!$FK$30</f>
        <v>3.5399069999999999</v>
      </c>
      <c r="H351" s="3">
        <f>ChartDataA!$FK$31</f>
        <v>1.4572000000000251E-2</v>
      </c>
    </row>
    <row r="352" spans="1:8" hidden="1">
      <c r="B352" s="3">
        <f>ChartDataA!$FL$25</f>
        <v>0</v>
      </c>
      <c r="C352" s="3">
        <f>ChartDataA!$FL$26</f>
        <v>0</v>
      </c>
      <c r="D352" s="3">
        <f>ChartDataA!$FL$27</f>
        <v>3.9999999999999998E-6</v>
      </c>
      <c r="E352" s="3">
        <f>ChartDataA!$FL$28</f>
        <v>0</v>
      </c>
      <c r="F352" s="3">
        <f>ChartDataA!$FL$29</f>
        <v>0</v>
      </c>
      <c r="G352" s="3">
        <f>ChartDataA!$FL$30</f>
        <v>3.684742</v>
      </c>
      <c r="H352" s="3">
        <f>ChartDataA!$FL$31</f>
        <v>1.0755999999999766E-2</v>
      </c>
    </row>
    <row r="353" spans="1:11" hidden="1">
      <c r="B353" s="3">
        <f>ChartDataA!$FM$25</f>
        <v>0</v>
      </c>
      <c r="C353" s="3">
        <f>ChartDataA!$FM$26</f>
        <v>0</v>
      </c>
      <c r="D353" s="3">
        <f>ChartDataA!$FM$27</f>
        <v>3.9999999999999998E-6</v>
      </c>
      <c r="E353" s="3">
        <f>ChartDataA!$FM$28</f>
        <v>0</v>
      </c>
      <c r="F353" s="3">
        <f>ChartDataA!$FM$29</f>
        <v>0</v>
      </c>
      <c r="G353" s="3">
        <f>ChartDataA!$FM$30</f>
        <v>3.6070789999999997</v>
      </c>
      <c r="H353" s="3">
        <f>ChartDataA!$FM$31</f>
        <v>6.6079999999999472E-3</v>
      </c>
    </row>
    <row r="354" spans="1:11" hidden="1">
      <c r="A354" s="3" t="str">
        <f>ChartDataA!$FN$24</f>
        <v>yt 31 12 2024</v>
      </c>
      <c r="B354" s="3">
        <f>ChartDataA!$FN$25</f>
        <v>0</v>
      </c>
      <c r="C354" s="3">
        <f>ChartDataA!$FN$26</f>
        <v>0</v>
      </c>
      <c r="D354" s="3">
        <f>ChartDataA!$FN$27</f>
        <v>0</v>
      </c>
      <c r="E354" s="3">
        <f>ChartDataA!$FN$28</f>
        <v>0</v>
      </c>
      <c r="F354" s="3">
        <f>ChartDataA!$FN$29</f>
        <v>0</v>
      </c>
      <c r="G354" s="3">
        <f>ChartDataA!$FN$30</f>
        <v>3.479949</v>
      </c>
      <c r="H354" s="3">
        <f>ChartDataA!$FN$31</f>
        <v>8.3000000000055252E-5</v>
      </c>
    </row>
    <row r="355" spans="1:11">
      <c r="A355" s="3"/>
      <c r="B355" s="3"/>
      <c r="C355" s="3"/>
      <c r="D355" s="3"/>
      <c r="E355" s="3"/>
      <c r="F355" s="3"/>
      <c r="G355" s="3"/>
      <c r="H355" s="3"/>
    </row>
    <row r="356" spans="1:11">
      <c r="A356" s="3"/>
      <c r="B356" s="3"/>
      <c r="C356" s="3"/>
      <c r="D356" s="3"/>
      <c r="E356" s="3"/>
      <c r="F356" s="3"/>
      <c r="G356" s="3"/>
      <c r="H356" s="3"/>
    </row>
    <row r="357" spans="1:11">
      <c r="A357" s="3"/>
      <c r="B357" s="3"/>
      <c r="C357" s="3"/>
      <c r="D357" s="3"/>
      <c r="E357" s="3"/>
      <c r="F357" s="3"/>
      <c r="G357" s="3"/>
      <c r="H357" s="3"/>
    </row>
    <row r="358" spans="1:11">
      <c r="A358" s="3"/>
      <c r="B358" s="3"/>
      <c r="C358" s="3"/>
      <c r="D358" s="3"/>
      <c r="E358" s="3"/>
      <c r="F358" s="3"/>
      <c r="G358" s="3"/>
      <c r="H358" s="3"/>
    </row>
    <row r="359" spans="1:11">
      <c r="A359" s="3"/>
      <c r="B359" s="3"/>
      <c r="C359" s="3"/>
      <c r="D359" s="3"/>
      <c r="E359" s="3"/>
      <c r="F359" s="3"/>
      <c r="G359" s="3"/>
      <c r="H359" s="3"/>
    </row>
    <row r="360" spans="1:11">
      <c r="A360" s="3"/>
      <c r="B360" s="3"/>
      <c r="C360" s="3"/>
      <c r="D360" s="3"/>
      <c r="E360" s="3"/>
      <c r="F360" s="3"/>
      <c r="G360" s="3"/>
      <c r="H360" s="3"/>
    </row>
    <row r="368" spans="1:11">
      <c r="B368" t="str">
        <f>ChartDataA!$A$45</f>
        <v>UK</v>
      </c>
      <c r="C368" t="str">
        <f>ChartDataA!$A$46</f>
        <v>Non EU-27</v>
      </c>
      <c r="D368" t="str">
        <f>ChartDataA!$A$47</f>
        <v>Belgium</v>
      </c>
      <c r="E368" t="str">
        <f>ChartDataA!$A$48</f>
        <v>Denmark</v>
      </c>
      <c r="F368" t="str">
        <f>ChartDataA!$A$49</f>
        <v>Netherlands</v>
      </c>
      <c r="G368" t="str">
        <f>ChartDataA!$A$50</f>
        <v>Spain</v>
      </c>
      <c r="H368" t="str">
        <f>ChartDataA!$A$51</f>
        <v>Other EU-27</v>
      </c>
      <c r="J368" t="str">
        <f>ChartDataA!$A$41</f>
        <v>IntraEU</v>
      </c>
      <c r="K368" t="str">
        <f>ChartDataA!$A$42</f>
        <v>ExtraEU</v>
      </c>
    </row>
    <row r="369" spans="1:12">
      <c r="A369" s="3" t="str">
        <f>ChartDataA!$B$44</f>
        <v>yt 31 12 2010</v>
      </c>
      <c r="B369" s="3">
        <f>ChartDataA!$B$45</f>
        <v>0</v>
      </c>
      <c r="C369" s="3">
        <f>ChartDataA!$B$46</f>
        <v>2.9117999999999998E-2</v>
      </c>
      <c r="D369" s="3">
        <f>ChartDataA!$B$47</f>
        <v>0</v>
      </c>
      <c r="E369" s="3">
        <f>ChartDataA!$B$48</f>
        <v>0</v>
      </c>
      <c r="F369" s="3">
        <f>ChartDataA!$B$49</f>
        <v>0</v>
      </c>
      <c r="G369" s="3">
        <f>ChartDataA!$B$50</f>
        <v>5.6874999999999995E-2</v>
      </c>
      <c r="H369" s="3">
        <f>ChartDataA!$B$51</f>
        <v>1.0580000000000034E-3</v>
      </c>
      <c r="J369" s="3">
        <f>ChartDataA!$B$41</f>
        <v>5.7932999999999998E-2</v>
      </c>
      <c r="K369" s="3">
        <f>ChartDataA!$B$42</f>
        <v>2.9117999999999998E-2</v>
      </c>
      <c r="L369" s="3" t="str">
        <f>ChartDataA!$B$43</f>
        <v>Chips</v>
      </c>
    </row>
    <row r="370" spans="1:12">
      <c r="B370" s="3">
        <f>ChartDataA!$C$45</f>
        <v>0</v>
      </c>
      <c r="C370" s="3">
        <f>ChartDataA!$C$46</f>
        <v>3.3987999999999997E-2</v>
      </c>
      <c r="D370" s="3">
        <f>ChartDataA!$C$47</f>
        <v>0</v>
      </c>
      <c r="E370" s="3">
        <f>ChartDataA!$C$48</f>
        <v>0</v>
      </c>
      <c r="F370" s="3">
        <f>ChartDataA!$C$49</f>
        <v>0</v>
      </c>
      <c r="G370" s="3">
        <f>ChartDataA!$C$50</f>
        <v>5.0944999999999997E-2</v>
      </c>
      <c r="H370" s="3">
        <f>ChartDataA!$C$51</f>
        <v>1.0580000000000034E-3</v>
      </c>
      <c r="J370" s="3">
        <f>ChartDataA!$C$41</f>
        <v>5.2003000000000001E-2</v>
      </c>
      <c r="K370" s="3">
        <f>ChartDataA!$C$42</f>
        <v>3.3987999999999997E-2</v>
      </c>
      <c r="L370" s="3" t="str">
        <f>ChartDataA!$C$43</f>
        <v>Chips</v>
      </c>
    </row>
    <row r="371" spans="1:12">
      <c r="B371" s="3">
        <f>ChartDataA!$D$45</f>
        <v>0</v>
      </c>
      <c r="C371" s="3">
        <f>ChartDataA!$D$46</f>
        <v>3.3987999999999997E-2</v>
      </c>
      <c r="D371" s="3">
        <f>ChartDataA!$D$47</f>
        <v>0</v>
      </c>
      <c r="E371" s="3">
        <f>ChartDataA!$D$48</f>
        <v>0</v>
      </c>
      <c r="F371" s="3">
        <f>ChartDataA!$D$49</f>
        <v>0</v>
      </c>
      <c r="G371" s="3">
        <f>ChartDataA!$D$50</f>
        <v>6.4502000000000004E-2</v>
      </c>
      <c r="H371" s="3">
        <f>ChartDataA!$D$51</f>
        <v>1.0579999999999895E-3</v>
      </c>
      <c r="J371" s="3">
        <f>ChartDataA!$D$41</f>
        <v>6.5559999999999993E-2</v>
      </c>
      <c r="K371" s="3">
        <f>ChartDataA!$D$42</f>
        <v>3.3987999999999997E-2</v>
      </c>
      <c r="L371" s="3" t="str">
        <f>ChartDataA!$D$43</f>
        <v>Chips</v>
      </c>
    </row>
    <row r="372" spans="1:12">
      <c r="B372" s="3">
        <f>ChartDataA!$E$45</f>
        <v>0</v>
      </c>
      <c r="C372" s="3">
        <f>ChartDataA!$E$46</f>
        <v>2.759E-2</v>
      </c>
      <c r="D372" s="3">
        <f>ChartDataA!$E$47</f>
        <v>0</v>
      </c>
      <c r="E372" s="3">
        <f>ChartDataA!$E$48</f>
        <v>0</v>
      </c>
      <c r="F372" s="3">
        <f>ChartDataA!$E$49</f>
        <v>0</v>
      </c>
      <c r="G372" s="3">
        <f>ChartDataA!$E$50</f>
        <v>5.9845999999999996E-2</v>
      </c>
      <c r="H372" s="3">
        <f>ChartDataA!$E$51</f>
        <v>1.5070000000000014E-3</v>
      </c>
      <c r="J372" s="3">
        <f>ChartDataA!$E$41</f>
        <v>6.1352999999999998E-2</v>
      </c>
      <c r="K372" s="3">
        <f>ChartDataA!$E$42</f>
        <v>2.759E-2</v>
      </c>
      <c r="L372" s="3" t="str">
        <f>ChartDataA!$E$43</f>
        <v>Chips</v>
      </c>
    </row>
    <row r="373" spans="1:12">
      <c r="B373" s="3">
        <f>ChartDataA!$F$45</f>
        <v>0</v>
      </c>
      <c r="C373" s="3">
        <f>ChartDataA!$F$46</f>
        <v>2.759E-2</v>
      </c>
      <c r="D373" s="3">
        <f>ChartDataA!$F$47</f>
        <v>0</v>
      </c>
      <c r="E373" s="3">
        <f>ChartDataA!$F$48</f>
        <v>0</v>
      </c>
      <c r="F373" s="3">
        <f>ChartDataA!$F$49</f>
        <v>0</v>
      </c>
      <c r="G373" s="3">
        <f>ChartDataA!$F$50</f>
        <v>6.0137999999999997E-2</v>
      </c>
      <c r="H373" s="3">
        <f>ChartDataA!$F$51</f>
        <v>1.7030000000000031E-3</v>
      </c>
      <c r="J373" s="3">
        <f>ChartDataA!$F$41</f>
        <v>6.1841E-2</v>
      </c>
      <c r="K373" s="3">
        <f>ChartDataA!$F$42</f>
        <v>2.759E-2</v>
      </c>
      <c r="L373" s="3" t="str">
        <f>ChartDataA!$F$43</f>
        <v>Chips</v>
      </c>
    </row>
    <row r="374" spans="1:12">
      <c r="B374" s="3">
        <f>ChartDataA!$G$45</f>
        <v>0</v>
      </c>
      <c r="C374" s="3">
        <f>ChartDataA!$G$46</f>
        <v>3.0411999999999998E-2</v>
      </c>
      <c r="D374" s="3">
        <f>ChartDataA!$G$47</f>
        <v>0</v>
      </c>
      <c r="E374" s="3">
        <f>ChartDataA!$G$48</f>
        <v>0</v>
      </c>
      <c r="F374" s="3">
        <f>ChartDataA!$G$49</f>
        <v>0</v>
      </c>
      <c r="G374" s="3">
        <f>ChartDataA!$G$50</f>
        <v>4.2234999999999995E-2</v>
      </c>
      <c r="H374" s="3">
        <f>ChartDataA!$G$51</f>
        <v>2.143000000000006E-3</v>
      </c>
      <c r="J374" s="3">
        <f>ChartDataA!$G$41</f>
        <v>4.4378000000000001E-2</v>
      </c>
      <c r="K374" s="3">
        <f>ChartDataA!$G$42</f>
        <v>3.0411999999999998E-2</v>
      </c>
      <c r="L374" s="3" t="str">
        <f>ChartDataA!$G$43</f>
        <v>Chips</v>
      </c>
    </row>
    <row r="375" spans="1:12">
      <c r="A375" s="3" t="str">
        <f>ChartDataA!$H$44</f>
        <v>yt 30 06 2011</v>
      </c>
      <c r="B375" s="3">
        <f>ChartDataA!$H$45</f>
        <v>0</v>
      </c>
      <c r="C375" s="3">
        <f>ChartDataA!$H$46</f>
        <v>1.6580999999999999E-2</v>
      </c>
      <c r="D375" s="3">
        <f>ChartDataA!$H$47</f>
        <v>0</v>
      </c>
      <c r="E375" s="3">
        <f>ChartDataA!$H$48</f>
        <v>0</v>
      </c>
      <c r="F375" s="3">
        <f>ChartDataA!$H$49</f>
        <v>0</v>
      </c>
      <c r="G375" s="3">
        <f>ChartDataA!$H$50</f>
        <v>4.2978999999999996E-2</v>
      </c>
      <c r="H375" s="3">
        <f>ChartDataA!$H$51</f>
        <v>2.6149999999999993E-3</v>
      </c>
      <c r="J375" s="3">
        <f>ChartDataA!$H$41</f>
        <v>4.5593999999999996E-2</v>
      </c>
      <c r="K375" s="3">
        <f>ChartDataA!$H$42</f>
        <v>1.6580999999999999E-2</v>
      </c>
      <c r="L375" s="3" t="str">
        <f>ChartDataA!$H$43</f>
        <v>Chips</v>
      </c>
    </row>
    <row r="376" spans="1:12">
      <c r="B376" s="3">
        <f>ChartDataA!$I$45</f>
        <v>0</v>
      </c>
      <c r="C376" s="3">
        <f>ChartDataA!$I$46</f>
        <v>1.4331E-2</v>
      </c>
      <c r="D376" s="3">
        <f>ChartDataA!$I$47</f>
        <v>0</v>
      </c>
      <c r="E376" s="3">
        <f>ChartDataA!$I$48</f>
        <v>0</v>
      </c>
      <c r="F376" s="3">
        <f>ChartDataA!$I$49</f>
        <v>0</v>
      </c>
      <c r="G376" s="3">
        <f>ChartDataA!$I$50</f>
        <v>5.1466999999999999E-2</v>
      </c>
      <c r="H376" s="3">
        <f>ChartDataA!$I$51</f>
        <v>1.0339999999999995E-2</v>
      </c>
      <c r="J376" s="3">
        <f>ChartDataA!$I$41</f>
        <v>6.1806999999999994E-2</v>
      </c>
      <c r="K376" s="3">
        <f>ChartDataA!$I$42</f>
        <v>1.4331E-2</v>
      </c>
      <c r="L376" s="3" t="str">
        <f>ChartDataA!$I$43</f>
        <v>Chips</v>
      </c>
    </row>
    <row r="377" spans="1:12">
      <c r="B377" s="3">
        <f>ChartDataA!$J$45</f>
        <v>0</v>
      </c>
      <c r="C377" s="3">
        <f>ChartDataA!$J$46</f>
        <v>1.2149999999999999E-2</v>
      </c>
      <c r="D377" s="3">
        <f>ChartDataA!$J$47</f>
        <v>0</v>
      </c>
      <c r="E377" s="3">
        <f>ChartDataA!$J$48</f>
        <v>0</v>
      </c>
      <c r="F377" s="3">
        <f>ChartDataA!$J$49</f>
        <v>0</v>
      </c>
      <c r="G377" s="3">
        <f>ChartDataA!$J$50</f>
        <v>5.1517E-2</v>
      </c>
      <c r="H377" s="3">
        <f>ChartDataA!$J$51</f>
        <v>1.0339999999999995E-2</v>
      </c>
      <c r="J377" s="3">
        <f>ChartDataA!$J$41</f>
        <v>6.1856999999999995E-2</v>
      </c>
      <c r="K377" s="3">
        <f>ChartDataA!$J$42</f>
        <v>1.2149999999999999E-2</v>
      </c>
      <c r="L377" s="3" t="str">
        <f>ChartDataA!$J$43</f>
        <v>Chips</v>
      </c>
    </row>
    <row r="378" spans="1:12">
      <c r="B378" s="3">
        <f>ChartDataA!$K$45</f>
        <v>0</v>
      </c>
      <c r="C378" s="3">
        <f>ChartDataA!$K$46</f>
        <v>7.4817999999999996E-2</v>
      </c>
      <c r="D378" s="3">
        <f>ChartDataA!$K$47</f>
        <v>0</v>
      </c>
      <c r="E378" s="3">
        <f>ChartDataA!$K$48</f>
        <v>0</v>
      </c>
      <c r="F378" s="3">
        <f>ChartDataA!$K$49</f>
        <v>0</v>
      </c>
      <c r="G378" s="3">
        <f>ChartDataA!$K$50</f>
        <v>6.7299999999999999E-2</v>
      </c>
      <c r="H378" s="3">
        <f>ChartDataA!$K$51</f>
        <v>1.0574E-2</v>
      </c>
      <c r="J378" s="3">
        <f>ChartDataA!$K$41</f>
        <v>7.7873999999999999E-2</v>
      </c>
      <c r="K378" s="3">
        <f>ChartDataA!$K$42</f>
        <v>7.4817999999999996E-2</v>
      </c>
      <c r="L378" s="3" t="str">
        <f>ChartDataA!$K$43</f>
        <v>Chips</v>
      </c>
    </row>
    <row r="379" spans="1:12">
      <c r="B379" s="3">
        <f>ChartDataA!$L$45</f>
        <v>0</v>
      </c>
      <c r="C379" s="3">
        <f>ChartDataA!$L$46</f>
        <v>0.110556</v>
      </c>
      <c r="D379" s="3">
        <f>ChartDataA!$L$47</f>
        <v>0</v>
      </c>
      <c r="E379" s="3">
        <f>ChartDataA!$L$48</f>
        <v>0</v>
      </c>
      <c r="F379" s="3">
        <f>ChartDataA!$L$49</f>
        <v>0</v>
      </c>
      <c r="G379" s="3">
        <f>ChartDataA!$L$50</f>
        <v>6.5012E-2</v>
      </c>
      <c r="H379" s="3">
        <f>ChartDataA!$L$51</f>
        <v>1.0574E-2</v>
      </c>
      <c r="J379" s="3">
        <f>ChartDataA!$L$41</f>
        <v>7.5586E-2</v>
      </c>
      <c r="K379" s="3">
        <f>ChartDataA!$L$42</f>
        <v>0.110556</v>
      </c>
      <c r="L379" s="3" t="str">
        <f>ChartDataA!$L$43</f>
        <v>Chips</v>
      </c>
    </row>
    <row r="380" spans="1:12">
      <c r="B380" s="3">
        <f>ChartDataA!$M$45</f>
        <v>0</v>
      </c>
      <c r="C380" s="3">
        <f>ChartDataA!$M$46</f>
        <v>0.10879499999999999</v>
      </c>
      <c r="D380" s="3">
        <f>ChartDataA!$M$47</f>
        <v>0</v>
      </c>
      <c r="E380" s="3">
        <f>ChartDataA!$M$48</f>
        <v>0</v>
      </c>
      <c r="F380" s="3">
        <f>ChartDataA!$M$49</f>
        <v>0</v>
      </c>
      <c r="G380" s="3">
        <f>ChartDataA!$M$50</f>
        <v>6.8594000000000002E-2</v>
      </c>
      <c r="H380" s="3">
        <f>ChartDataA!$M$51</f>
        <v>1.0574E-2</v>
      </c>
      <c r="J380" s="3">
        <f>ChartDataA!$M$41</f>
        <v>7.9168000000000002E-2</v>
      </c>
      <c r="K380" s="3">
        <f>ChartDataA!$M$42</f>
        <v>0.10879499999999999</v>
      </c>
      <c r="L380" s="3" t="str">
        <f>ChartDataA!$M$43</f>
        <v>Chips</v>
      </c>
    </row>
    <row r="381" spans="1:12">
      <c r="A381" s="3" t="str">
        <f>ChartDataA!$N$44</f>
        <v>yt 31 12 2011</v>
      </c>
      <c r="B381" s="3">
        <f>ChartDataA!$N$45</f>
        <v>0</v>
      </c>
      <c r="C381" s="3">
        <f>ChartDataA!$N$46</f>
        <v>0.106518</v>
      </c>
      <c r="D381" s="3">
        <f>ChartDataA!$N$47</f>
        <v>0</v>
      </c>
      <c r="E381" s="3">
        <f>ChartDataA!$N$48</f>
        <v>0</v>
      </c>
      <c r="F381" s="3">
        <f>ChartDataA!$N$49</f>
        <v>0</v>
      </c>
      <c r="G381" s="3">
        <f>ChartDataA!$N$50</f>
        <v>6.9731000000000001E-2</v>
      </c>
      <c r="H381" s="3">
        <f>ChartDataA!$N$51</f>
        <v>9.9099999999999883E-3</v>
      </c>
      <c r="J381" s="3">
        <f>ChartDataA!$N$41</f>
        <v>7.964099999999999E-2</v>
      </c>
      <c r="K381" s="3">
        <f>ChartDataA!$N$42</f>
        <v>0.106518</v>
      </c>
      <c r="L381" s="3" t="str">
        <f>ChartDataA!$N$43</f>
        <v>Chips</v>
      </c>
    </row>
    <row r="382" spans="1:12">
      <c r="B382" s="3">
        <f>ChartDataA!$O$45</f>
        <v>0</v>
      </c>
      <c r="C382" s="3">
        <f>ChartDataA!$O$46</f>
        <v>0.101838</v>
      </c>
      <c r="D382" s="3">
        <f>ChartDataA!$O$47</f>
        <v>9.1150999999999996E-2</v>
      </c>
      <c r="E382" s="3">
        <f>ChartDataA!$O$48</f>
        <v>0</v>
      </c>
      <c r="F382" s="3">
        <f>ChartDataA!$O$49</f>
        <v>4.8681999999999996E-2</v>
      </c>
      <c r="G382" s="3">
        <f>ChartDataA!$O$50</f>
        <v>7.4902999999999997E-2</v>
      </c>
      <c r="H382" s="3">
        <f>ChartDataA!$O$51</f>
        <v>0.19478400000000001</v>
      </c>
      <c r="J382" s="3">
        <f>ChartDataA!$O$41</f>
        <v>0.40952</v>
      </c>
      <c r="K382" s="3">
        <f>ChartDataA!$O$42</f>
        <v>0.101838</v>
      </c>
      <c r="L382" s="3" t="str">
        <f>ChartDataA!$O$43</f>
        <v>Chips</v>
      </c>
    </row>
    <row r="383" spans="1:12">
      <c r="B383" s="3">
        <f>ChartDataA!$P$45</f>
        <v>0</v>
      </c>
      <c r="C383" s="3">
        <f>ChartDataA!$P$46</f>
        <v>0.108152</v>
      </c>
      <c r="D383" s="3">
        <f>ChartDataA!$P$47</f>
        <v>0.180422</v>
      </c>
      <c r="E383" s="3">
        <f>ChartDataA!$P$48</f>
        <v>0</v>
      </c>
      <c r="F383" s="3">
        <f>ChartDataA!$P$49</f>
        <v>9.0865000000000001E-2</v>
      </c>
      <c r="G383" s="3">
        <f>ChartDataA!$P$50</f>
        <v>7.5995999999999994E-2</v>
      </c>
      <c r="H383" s="3">
        <f>ChartDataA!$P$51</f>
        <v>0.33623599999999998</v>
      </c>
      <c r="J383" s="3">
        <f>ChartDataA!$P$41</f>
        <v>0.68351899999999999</v>
      </c>
      <c r="K383" s="3">
        <f>ChartDataA!$P$42</f>
        <v>0.108152</v>
      </c>
      <c r="L383" s="3" t="str">
        <f>ChartDataA!$P$43</f>
        <v>Chips</v>
      </c>
    </row>
    <row r="384" spans="1:12">
      <c r="B384" s="3">
        <f>ChartDataA!$Q$45</f>
        <v>0</v>
      </c>
      <c r="C384" s="3">
        <f>ChartDataA!$Q$46</f>
        <v>0.108152</v>
      </c>
      <c r="D384" s="3">
        <f>ChartDataA!$Q$47</f>
        <v>0.26870299999999997</v>
      </c>
      <c r="E384" s="3">
        <f>ChartDataA!$Q$48</f>
        <v>0</v>
      </c>
      <c r="F384" s="3">
        <f>ChartDataA!$Q$49</f>
        <v>0.15553899999999998</v>
      </c>
      <c r="G384" s="3">
        <f>ChartDataA!$Q$50</f>
        <v>7.5095999999999996E-2</v>
      </c>
      <c r="H384" s="3">
        <f>ChartDataA!$Q$51</f>
        <v>0.43035199999999996</v>
      </c>
      <c r="J384" s="3">
        <f>ChartDataA!$Q$41</f>
        <v>0.92968999999999991</v>
      </c>
      <c r="K384" s="3">
        <f>ChartDataA!$Q$42</f>
        <v>0.108152</v>
      </c>
      <c r="L384" s="3" t="str">
        <f>ChartDataA!$Q$43</f>
        <v>Chips</v>
      </c>
    </row>
    <row r="385" spans="1:12">
      <c r="B385" s="3">
        <f>ChartDataA!$R$45</f>
        <v>0</v>
      </c>
      <c r="C385" s="3">
        <f>ChartDataA!$R$46</f>
        <v>0.108152</v>
      </c>
      <c r="D385" s="3">
        <f>ChartDataA!$R$47</f>
        <v>0.378554</v>
      </c>
      <c r="E385" s="3">
        <f>ChartDataA!$R$48</f>
        <v>0</v>
      </c>
      <c r="F385" s="3">
        <f>ChartDataA!$R$49</f>
        <v>0.22261599999999998</v>
      </c>
      <c r="G385" s="3">
        <f>ChartDataA!$R$50</f>
        <v>7.2577000000000003E-2</v>
      </c>
      <c r="H385" s="3">
        <f>ChartDataA!$R$51</f>
        <v>0.57116299999999998</v>
      </c>
      <c r="J385" s="3">
        <f>ChartDataA!$R$41</f>
        <v>1.24491</v>
      </c>
      <c r="K385" s="3">
        <f>ChartDataA!$R$42</f>
        <v>0.108152</v>
      </c>
      <c r="L385" s="3" t="str">
        <f>ChartDataA!$R$43</f>
        <v>Chips</v>
      </c>
    </row>
    <row r="386" spans="1:12">
      <c r="B386" s="3">
        <f>ChartDataA!$S$45</f>
        <v>0</v>
      </c>
      <c r="C386" s="3">
        <f>ChartDataA!$S$46</f>
        <v>0.11133</v>
      </c>
      <c r="D386" s="3">
        <f>ChartDataA!$S$47</f>
        <v>0.53170299999999993</v>
      </c>
      <c r="E386" s="3">
        <f>ChartDataA!$S$48</f>
        <v>0</v>
      </c>
      <c r="F386" s="3">
        <f>ChartDataA!$S$49</f>
        <v>0.38757999999999998</v>
      </c>
      <c r="G386" s="3">
        <f>ChartDataA!$S$50</f>
        <v>7.2400999999999993E-2</v>
      </c>
      <c r="H386" s="3">
        <f>ChartDataA!$S$51</f>
        <v>0.76889200000000013</v>
      </c>
      <c r="J386" s="3">
        <f>ChartDataA!$S$41</f>
        <v>1.7605759999999999</v>
      </c>
      <c r="K386" s="3">
        <f>ChartDataA!$S$42</f>
        <v>0.11133</v>
      </c>
      <c r="L386" s="3" t="str">
        <f>ChartDataA!$S$43</f>
        <v>Chips</v>
      </c>
    </row>
    <row r="387" spans="1:12">
      <c r="A387" s="3" t="str">
        <f>ChartDataA!$T$44</f>
        <v>yt 30 06 2012</v>
      </c>
      <c r="B387" s="3">
        <f>ChartDataA!$T$45</f>
        <v>0</v>
      </c>
      <c r="C387" s="3">
        <f>ChartDataA!$T$46</f>
        <v>0.11133</v>
      </c>
      <c r="D387" s="3">
        <f>ChartDataA!$T$47</f>
        <v>0.69498399999999994</v>
      </c>
      <c r="E387" s="3">
        <f>ChartDataA!$T$48</f>
        <v>0</v>
      </c>
      <c r="F387" s="3">
        <f>ChartDataA!$T$49</f>
        <v>0.49201499999999998</v>
      </c>
      <c r="G387" s="3">
        <f>ChartDataA!$T$50</f>
        <v>7.8751000000000002E-2</v>
      </c>
      <c r="H387" s="3">
        <f>ChartDataA!$T$51</f>
        <v>0.84408099999999986</v>
      </c>
      <c r="J387" s="3">
        <f>ChartDataA!$T$41</f>
        <v>2.1098309999999998</v>
      </c>
      <c r="K387" s="3">
        <f>ChartDataA!$T$42</f>
        <v>0.11133</v>
      </c>
      <c r="L387" s="3" t="str">
        <f>ChartDataA!$T$43</f>
        <v>Chips</v>
      </c>
    </row>
    <row r="388" spans="1:12">
      <c r="B388" s="3">
        <f>ChartDataA!$U$45</f>
        <v>0</v>
      </c>
      <c r="C388" s="3">
        <f>ChartDataA!$U$46</f>
        <v>0.111331</v>
      </c>
      <c r="D388" s="3">
        <f>ChartDataA!$U$47</f>
        <v>0.90924299999999991</v>
      </c>
      <c r="E388" s="3">
        <f>ChartDataA!$U$48</f>
        <v>0</v>
      </c>
      <c r="F388" s="3">
        <f>ChartDataA!$U$49</f>
        <v>0.58141900000000002</v>
      </c>
      <c r="G388" s="3">
        <f>ChartDataA!$U$50</f>
        <v>7.0526999999999992E-2</v>
      </c>
      <c r="H388" s="3">
        <f>ChartDataA!$U$51</f>
        <v>0.92978999999999989</v>
      </c>
      <c r="J388" s="3">
        <f>ChartDataA!$U$41</f>
        <v>2.4909789999999998</v>
      </c>
      <c r="K388" s="3">
        <f>ChartDataA!$U$42</f>
        <v>0.111331</v>
      </c>
      <c r="L388" s="3" t="str">
        <f>ChartDataA!$U$43</f>
        <v>Chips</v>
      </c>
    </row>
    <row r="389" spans="1:12">
      <c r="B389" s="3">
        <f>ChartDataA!$V$45</f>
        <v>0</v>
      </c>
      <c r="C389" s="3">
        <f>ChartDataA!$V$46</f>
        <v>0.111331</v>
      </c>
      <c r="D389" s="3">
        <f>ChartDataA!$V$47</f>
        <v>0.9947379999999999</v>
      </c>
      <c r="E389" s="3">
        <f>ChartDataA!$V$48</f>
        <v>0</v>
      </c>
      <c r="F389" s="3">
        <f>ChartDataA!$V$49</f>
        <v>0.61035099999999998</v>
      </c>
      <c r="G389" s="3">
        <f>ChartDataA!$V$50</f>
        <v>6.8680999999999992E-2</v>
      </c>
      <c r="H389" s="3">
        <f>ChartDataA!$V$51</f>
        <v>0.96286399999999994</v>
      </c>
      <c r="J389" s="3">
        <f>ChartDataA!$V$41</f>
        <v>2.6366339999999999</v>
      </c>
      <c r="K389" s="3">
        <f>ChartDataA!$V$42</f>
        <v>0.111331</v>
      </c>
      <c r="L389" s="3" t="str">
        <f>ChartDataA!$V$43</f>
        <v>Chips</v>
      </c>
    </row>
    <row r="390" spans="1:12">
      <c r="B390" s="3">
        <f>ChartDataA!$W$45</f>
        <v>0</v>
      </c>
      <c r="C390" s="3">
        <f>ChartDataA!$W$46</f>
        <v>5.2282999999999996E-2</v>
      </c>
      <c r="D390" s="3">
        <f>ChartDataA!$W$47</f>
        <v>1.078103</v>
      </c>
      <c r="E390" s="3">
        <f>ChartDataA!$W$48</f>
        <v>0</v>
      </c>
      <c r="F390" s="3">
        <f>ChartDataA!$W$49</f>
        <v>0.69611199999999995</v>
      </c>
      <c r="G390" s="3">
        <f>ChartDataA!$W$50</f>
        <v>6.2417E-2</v>
      </c>
      <c r="H390" s="3">
        <f>ChartDataA!$W$51</f>
        <v>1.032759</v>
      </c>
      <c r="J390" s="3">
        <f>ChartDataA!$W$41</f>
        <v>2.8693909999999998</v>
      </c>
      <c r="K390" s="3">
        <f>ChartDataA!$W$42</f>
        <v>5.2282999999999996E-2</v>
      </c>
      <c r="L390" s="3" t="str">
        <f>ChartDataA!$W$43</f>
        <v>Chips</v>
      </c>
    </row>
    <row r="391" spans="1:12">
      <c r="B391" s="3">
        <f>ChartDataA!$X$45</f>
        <v>0</v>
      </c>
      <c r="C391" s="3">
        <f>ChartDataA!$X$46</f>
        <v>1.6551E-2</v>
      </c>
      <c r="D391" s="3">
        <f>ChartDataA!$X$47</f>
        <v>1.090303</v>
      </c>
      <c r="E391" s="3">
        <f>ChartDataA!$X$48</f>
        <v>0</v>
      </c>
      <c r="F391" s="3">
        <f>ChartDataA!$X$49</f>
        <v>0.70297599999999993</v>
      </c>
      <c r="G391" s="3">
        <f>ChartDataA!$X$50</f>
        <v>0.11583399999999999</v>
      </c>
      <c r="H391" s="3">
        <f>ChartDataA!$X$51</f>
        <v>1.132396</v>
      </c>
      <c r="J391" s="3">
        <f>ChartDataA!$X$41</f>
        <v>3.041509</v>
      </c>
      <c r="K391" s="3">
        <f>ChartDataA!$X$42</f>
        <v>1.6551E-2</v>
      </c>
      <c r="L391" s="3" t="str">
        <f>ChartDataA!$X$43</f>
        <v>Chips</v>
      </c>
    </row>
    <row r="392" spans="1:12">
      <c r="B392" s="3">
        <f>ChartDataA!$Y$45</f>
        <v>0</v>
      </c>
      <c r="C392" s="3">
        <f>ChartDataA!$Y$46</f>
        <v>1.6131E-2</v>
      </c>
      <c r="D392" s="3">
        <f>ChartDataA!$Y$47</f>
        <v>1.2280169999999999</v>
      </c>
      <c r="E392" s="3">
        <f>ChartDataA!$Y$48</f>
        <v>0</v>
      </c>
      <c r="F392" s="3">
        <f>ChartDataA!$Y$49</f>
        <v>0.73486200000000002</v>
      </c>
      <c r="G392" s="3">
        <f>ChartDataA!$Y$50</f>
        <v>0.11734799999999999</v>
      </c>
      <c r="H392" s="3">
        <f>ChartDataA!$Y$51</f>
        <v>1.2692049999999999</v>
      </c>
      <c r="J392" s="3">
        <f>ChartDataA!$Y$41</f>
        <v>3.3494319999999997</v>
      </c>
      <c r="K392" s="3">
        <f>ChartDataA!$Y$42</f>
        <v>1.6131E-2</v>
      </c>
      <c r="L392" s="3" t="str">
        <f>ChartDataA!$Y$43</f>
        <v>Chips</v>
      </c>
    </row>
    <row r="393" spans="1:12">
      <c r="A393" s="3" t="str">
        <f>ChartDataA!$Z$44</f>
        <v>yt 31 12 2012</v>
      </c>
      <c r="B393" s="3">
        <f>ChartDataA!$Z$45</f>
        <v>0</v>
      </c>
      <c r="C393" s="3">
        <f>ChartDataA!$Z$46</f>
        <v>1.6131E-2</v>
      </c>
      <c r="D393" s="3">
        <f>ChartDataA!$Z$47</f>
        <v>1.4518689999999999</v>
      </c>
      <c r="E393" s="3">
        <f>ChartDataA!$Z$48</f>
        <v>0</v>
      </c>
      <c r="F393" s="3">
        <f>ChartDataA!$Z$49</f>
        <v>0.79083099999999995</v>
      </c>
      <c r="G393" s="3">
        <f>ChartDataA!$Z$50</f>
        <v>0.11847999999999999</v>
      </c>
      <c r="H393" s="3">
        <f>ChartDataA!$Z$51</f>
        <v>1.4290000000000003</v>
      </c>
      <c r="J393" s="3">
        <f>ChartDataA!$Z$41</f>
        <v>3.7901799999999999</v>
      </c>
      <c r="K393" s="3">
        <f>ChartDataA!$Z$42</f>
        <v>1.6131E-2</v>
      </c>
      <c r="L393" s="3" t="str">
        <f>ChartDataA!$Z$43</f>
        <v>Chips</v>
      </c>
    </row>
    <row r="394" spans="1:12">
      <c r="B394" s="3">
        <f>ChartDataA!$AA$45</f>
        <v>9.7E-5</v>
      </c>
      <c r="C394" s="3">
        <f>ChartDataA!$AA$46</f>
        <v>1.5941E-2</v>
      </c>
      <c r="D394" s="3">
        <f>ChartDataA!$AA$47</f>
        <v>1.519636</v>
      </c>
      <c r="E394" s="3">
        <f>ChartDataA!$AA$48</f>
        <v>0</v>
      </c>
      <c r="F394" s="3">
        <f>ChartDataA!$AA$49</f>
        <v>0.79782799999999998</v>
      </c>
      <c r="G394" s="3">
        <f>ChartDataA!$AA$50</f>
        <v>0.11314299999999999</v>
      </c>
      <c r="H394" s="3">
        <f>ChartDataA!$AA$51</f>
        <v>1.4253739999999997</v>
      </c>
      <c r="J394" s="3">
        <f>ChartDataA!$AA$41</f>
        <v>3.8559809999999999</v>
      </c>
      <c r="K394" s="3">
        <f>ChartDataA!$AA$42</f>
        <v>1.6038E-2</v>
      </c>
      <c r="L394" s="3" t="str">
        <f>ChartDataA!$AA$43</f>
        <v>Chips</v>
      </c>
    </row>
    <row r="395" spans="1:12">
      <c r="B395" s="3">
        <f>ChartDataA!$AB$45</f>
        <v>9.7E-5</v>
      </c>
      <c r="C395" s="3">
        <f>ChartDataA!$AB$46</f>
        <v>1.5931999999999998E-2</v>
      </c>
      <c r="D395" s="3">
        <f>ChartDataA!$AB$47</f>
        <v>1.5612379999999999</v>
      </c>
      <c r="E395" s="3">
        <f>ChartDataA!$AB$48</f>
        <v>0</v>
      </c>
      <c r="F395" s="3">
        <f>ChartDataA!$AB$49</f>
        <v>0.80853799999999998</v>
      </c>
      <c r="G395" s="3">
        <f>ChartDataA!$AB$50</f>
        <v>0.10083099999999999</v>
      </c>
      <c r="H395" s="3">
        <f>ChartDataA!$AB$51</f>
        <v>1.4338980000000001</v>
      </c>
      <c r="J395" s="3">
        <f>ChartDataA!$AB$41</f>
        <v>3.9045049999999999</v>
      </c>
      <c r="K395" s="3">
        <f>ChartDataA!$AB$42</f>
        <v>1.6028999999999998E-2</v>
      </c>
      <c r="L395" s="3" t="str">
        <f>ChartDataA!$AB$43</f>
        <v>Chips</v>
      </c>
    </row>
    <row r="396" spans="1:12">
      <c r="B396" s="3">
        <f>ChartDataA!$AC$45</f>
        <v>4.3159999999999995E-3</v>
      </c>
      <c r="C396" s="3">
        <f>ChartDataA!$AC$46</f>
        <v>1.5931999999999998E-2</v>
      </c>
      <c r="D396" s="3">
        <f>ChartDataA!$AC$47</f>
        <v>1.6069799999999999</v>
      </c>
      <c r="E396" s="3">
        <f>ChartDataA!$AC$48</f>
        <v>0</v>
      </c>
      <c r="F396" s="3">
        <f>ChartDataA!$AC$49</f>
        <v>0.81198999999999999</v>
      </c>
      <c r="G396" s="3">
        <f>ChartDataA!$AC$50</f>
        <v>0.10306799999999999</v>
      </c>
      <c r="H396" s="3">
        <f>ChartDataA!$AC$51</f>
        <v>1.5870590000000004</v>
      </c>
      <c r="J396" s="3">
        <f>ChartDataA!$AC$41</f>
        <v>4.1090970000000002</v>
      </c>
      <c r="K396" s="3">
        <f>ChartDataA!$AC$42</f>
        <v>2.0247999999999999E-2</v>
      </c>
      <c r="L396" s="3" t="str">
        <f>ChartDataA!$AC$43</f>
        <v>Chips</v>
      </c>
    </row>
    <row r="397" spans="1:12">
      <c r="B397" s="3">
        <f>ChartDataA!$AD$45</f>
        <v>4.3169999999999997E-3</v>
      </c>
      <c r="C397" s="3">
        <f>ChartDataA!$AD$46</f>
        <v>1.5932000000000002E-2</v>
      </c>
      <c r="D397" s="3">
        <f>ChartDataA!$AD$47</f>
        <v>1.6670049999999998</v>
      </c>
      <c r="E397" s="3">
        <f>ChartDataA!$AD$48</f>
        <v>0</v>
      </c>
      <c r="F397" s="3">
        <f>ChartDataA!$AD$49</f>
        <v>0.81159300000000001</v>
      </c>
      <c r="G397" s="3">
        <f>ChartDataA!$AD$50</f>
        <v>0.10542399999999999</v>
      </c>
      <c r="H397" s="3">
        <f>ChartDataA!$AD$51</f>
        <v>1.696186</v>
      </c>
      <c r="J397" s="3">
        <f>ChartDataA!$AD$41</f>
        <v>4.280208</v>
      </c>
      <c r="K397" s="3">
        <f>ChartDataA!$AD$42</f>
        <v>2.0249E-2</v>
      </c>
      <c r="L397" s="3" t="str">
        <f>ChartDataA!$AD$43</f>
        <v>Chips</v>
      </c>
    </row>
    <row r="398" spans="1:12">
      <c r="B398" s="3">
        <f>ChartDataA!$AE$45</f>
        <v>4.3169999999999997E-3</v>
      </c>
      <c r="C398" s="3">
        <f>ChartDataA!$AE$46</f>
        <v>1.6891999999999997E-2</v>
      </c>
      <c r="D398" s="3">
        <f>ChartDataA!$AE$47</f>
        <v>1.679673</v>
      </c>
      <c r="E398" s="3">
        <f>ChartDataA!$AE$48</f>
        <v>0</v>
      </c>
      <c r="F398" s="3">
        <f>ChartDataA!$AE$49</f>
        <v>0.75634299999999999</v>
      </c>
      <c r="G398" s="3">
        <f>ChartDataA!$AE$50</f>
        <v>0.110015</v>
      </c>
      <c r="H398" s="3">
        <f>ChartDataA!$AE$51</f>
        <v>1.6981519999999994</v>
      </c>
      <c r="J398" s="3">
        <f>ChartDataA!$AE$41</f>
        <v>4.2441829999999996</v>
      </c>
      <c r="K398" s="3">
        <f>ChartDataA!$AE$42</f>
        <v>2.1208999999999999E-2</v>
      </c>
      <c r="L398" s="3" t="str">
        <f>ChartDataA!$AE$43</f>
        <v>Chips</v>
      </c>
    </row>
    <row r="399" spans="1:12">
      <c r="A399" s="3" t="str">
        <f>ChartDataA!$AF$44</f>
        <v>yt 30 06 2013</v>
      </c>
      <c r="B399" s="3">
        <f>ChartDataA!$AF$45</f>
        <v>4.3169999999999997E-3</v>
      </c>
      <c r="C399" s="3">
        <f>ChartDataA!$AF$46</f>
        <v>1.6891999999999997E-2</v>
      </c>
      <c r="D399" s="3">
        <f>ChartDataA!$AF$47</f>
        <v>1.659257</v>
      </c>
      <c r="E399" s="3">
        <f>ChartDataA!$AF$48</f>
        <v>0</v>
      </c>
      <c r="F399" s="3">
        <f>ChartDataA!$AF$49</f>
        <v>0.70695999999999992</v>
      </c>
      <c r="G399" s="3">
        <f>ChartDataA!$AF$50</f>
        <v>0.11094799999999999</v>
      </c>
      <c r="H399" s="3">
        <f>ChartDataA!$AF$51</f>
        <v>1.7537129999999999</v>
      </c>
      <c r="J399" s="3">
        <f>ChartDataA!$AF$41</f>
        <v>4.2308779999999997</v>
      </c>
      <c r="K399" s="3">
        <f>ChartDataA!$AF$42</f>
        <v>2.1208999999999999E-2</v>
      </c>
      <c r="L399" s="3" t="str">
        <f>ChartDataA!$AF$43</f>
        <v>Chips</v>
      </c>
    </row>
    <row r="400" spans="1:12">
      <c r="B400" s="3">
        <f>ChartDataA!$AG$45</f>
        <v>4.3169999999999997E-3</v>
      </c>
      <c r="C400" s="3">
        <f>ChartDataA!$AG$46</f>
        <v>1.6890999999999996E-2</v>
      </c>
      <c r="D400" s="3">
        <f>ChartDataA!$AG$47</f>
        <v>1.6075519999999999</v>
      </c>
      <c r="E400" s="3">
        <f>ChartDataA!$AG$48</f>
        <v>0</v>
      </c>
      <c r="F400" s="3">
        <f>ChartDataA!$AG$49</f>
        <v>0.68286499999999994</v>
      </c>
      <c r="G400" s="3">
        <f>ChartDataA!$AG$50</f>
        <v>0.12610099999999999</v>
      </c>
      <c r="H400" s="3">
        <f>ChartDataA!$AG$51</f>
        <v>1.8096330000000003</v>
      </c>
      <c r="J400" s="3">
        <f>ChartDataA!$AG$41</f>
        <v>4.2261509999999998</v>
      </c>
      <c r="K400" s="3">
        <f>ChartDataA!$AG$42</f>
        <v>2.1207999999999998E-2</v>
      </c>
      <c r="L400" s="3" t="str">
        <f>ChartDataA!$AG$43</f>
        <v>Chips</v>
      </c>
    </row>
    <row r="401" spans="1:12">
      <c r="B401" s="3">
        <f>ChartDataA!$AH$45</f>
        <v>4.3169999999999997E-3</v>
      </c>
      <c r="C401" s="3">
        <f>ChartDataA!$AH$46</f>
        <v>1.6890999999999996E-2</v>
      </c>
      <c r="D401" s="3">
        <f>ChartDataA!$AH$47</f>
        <v>1.619489</v>
      </c>
      <c r="E401" s="3">
        <f>ChartDataA!$AH$48</f>
        <v>0</v>
      </c>
      <c r="F401" s="3">
        <f>ChartDataA!$AH$49</f>
        <v>0.68379599999999996</v>
      </c>
      <c r="G401" s="3">
        <f>ChartDataA!$AH$50</f>
        <v>0.12651699999999999</v>
      </c>
      <c r="H401" s="3">
        <f>ChartDataA!$AH$51</f>
        <v>1.8852790000000006</v>
      </c>
      <c r="J401" s="3">
        <f>ChartDataA!$AH$41</f>
        <v>4.3150810000000002</v>
      </c>
      <c r="K401" s="3">
        <f>ChartDataA!$AH$42</f>
        <v>2.1207999999999998E-2</v>
      </c>
      <c r="L401" s="3" t="str">
        <f>ChartDataA!$AH$43</f>
        <v>Chips</v>
      </c>
    </row>
    <row r="402" spans="1:12">
      <c r="B402" s="3">
        <f>ChartDataA!$AI$45</f>
        <v>4.3169999999999997E-3</v>
      </c>
      <c r="C402" s="3">
        <f>ChartDataA!$AI$46</f>
        <v>1.3271E-2</v>
      </c>
      <c r="D402" s="3">
        <f>ChartDataA!$AI$47</f>
        <v>1.636463</v>
      </c>
      <c r="E402" s="3">
        <f>ChartDataA!$AI$48</f>
        <v>0</v>
      </c>
      <c r="F402" s="3">
        <f>ChartDataA!$AI$49</f>
        <v>0.66028699999999996</v>
      </c>
      <c r="G402" s="3">
        <f>ChartDataA!$AI$50</f>
        <v>0.151584</v>
      </c>
      <c r="H402" s="3">
        <f>ChartDataA!$AI$51</f>
        <v>1.9461819999999994</v>
      </c>
      <c r="J402" s="3">
        <f>ChartDataA!$AI$41</f>
        <v>4.3945159999999994</v>
      </c>
      <c r="K402" s="3">
        <f>ChartDataA!$AI$42</f>
        <v>1.7587999999999999E-2</v>
      </c>
      <c r="L402" s="3" t="str">
        <f>ChartDataA!$AI$43</f>
        <v>Chips</v>
      </c>
    </row>
    <row r="403" spans="1:12">
      <c r="B403" s="3">
        <f>ChartDataA!$AJ$45</f>
        <v>7.5649999999999997E-3</v>
      </c>
      <c r="C403" s="3">
        <f>ChartDataA!$AJ$46</f>
        <v>1.3281000000000001E-2</v>
      </c>
      <c r="D403" s="3">
        <f>ChartDataA!$AJ$47</f>
        <v>1.6867209999999999</v>
      </c>
      <c r="E403" s="3">
        <f>ChartDataA!$AJ$48</f>
        <v>0</v>
      </c>
      <c r="F403" s="3">
        <f>ChartDataA!$AJ$49</f>
        <v>0.71879399999999993</v>
      </c>
      <c r="G403" s="3">
        <f>ChartDataA!$AJ$50</f>
        <v>9.3877999999999989E-2</v>
      </c>
      <c r="H403" s="3">
        <f>ChartDataA!$AJ$51</f>
        <v>1.9402490000000001</v>
      </c>
      <c r="J403" s="3">
        <f>ChartDataA!$AJ$41</f>
        <v>4.4396420000000001</v>
      </c>
      <c r="K403" s="3">
        <f>ChartDataA!$AJ$42</f>
        <v>2.0846E-2</v>
      </c>
      <c r="L403" s="3" t="str">
        <f>ChartDataA!$AJ$43</f>
        <v>Chips</v>
      </c>
    </row>
    <row r="404" spans="1:12">
      <c r="B404" s="3">
        <f>ChartDataA!$AK$45</f>
        <v>7.5669999999999999E-3</v>
      </c>
      <c r="C404" s="3">
        <f>ChartDataA!$AK$46</f>
        <v>1.3531999999999999E-2</v>
      </c>
      <c r="D404" s="3">
        <f>ChartDataA!$AK$47</f>
        <v>1.615826</v>
      </c>
      <c r="E404" s="3">
        <f>ChartDataA!$AK$48</f>
        <v>0</v>
      </c>
      <c r="F404" s="3">
        <f>ChartDataA!$AK$49</f>
        <v>0.73816599999999999</v>
      </c>
      <c r="G404" s="3">
        <f>ChartDataA!$AK$50</f>
        <v>9.1046000000000002E-2</v>
      </c>
      <c r="H404" s="3">
        <f>ChartDataA!$AK$51</f>
        <v>1.8740539999999997</v>
      </c>
      <c r="J404" s="3">
        <f>ChartDataA!$AK$41</f>
        <v>4.3190919999999995</v>
      </c>
      <c r="K404" s="3">
        <f>ChartDataA!$AK$42</f>
        <v>2.1099E-2</v>
      </c>
      <c r="L404" s="3" t="str">
        <f>ChartDataA!$AK$43</f>
        <v>Chips</v>
      </c>
    </row>
    <row r="405" spans="1:12">
      <c r="A405" s="3" t="str">
        <f>ChartDataA!$AL$44</f>
        <v>yt 31 12 2013</v>
      </c>
      <c r="B405" s="3">
        <f>ChartDataA!$AL$45</f>
        <v>1.0843999999999999E-2</v>
      </c>
      <c r="C405" s="3">
        <f>ChartDataA!$AL$46</f>
        <v>1.3566999999999999E-2</v>
      </c>
      <c r="D405" s="3">
        <f>ChartDataA!$AL$47</f>
        <v>1.482022</v>
      </c>
      <c r="E405" s="3">
        <f>ChartDataA!$AL$48</f>
        <v>0</v>
      </c>
      <c r="F405" s="3">
        <f>ChartDataA!$AL$49</f>
        <v>0.70492199999999994</v>
      </c>
      <c r="G405" s="3">
        <f>ChartDataA!$AL$50</f>
        <v>9.1294E-2</v>
      </c>
      <c r="H405" s="3">
        <f>ChartDataA!$AL$51</f>
        <v>1.8172009999999998</v>
      </c>
      <c r="J405" s="3">
        <f>ChartDataA!$AL$41</f>
        <v>4.0954389999999998</v>
      </c>
      <c r="K405" s="3">
        <f>ChartDataA!$AL$42</f>
        <v>2.4410999999999999E-2</v>
      </c>
      <c r="L405" s="3" t="str">
        <f>ChartDataA!$AL$43</f>
        <v>Chips</v>
      </c>
    </row>
    <row r="406" spans="1:12">
      <c r="B406" s="3">
        <f>ChartDataA!$AM$45</f>
        <v>1.0747E-2</v>
      </c>
      <c r="C406" s="3">
        <f>ChartDataA!$AM$46</f>
        <v>1.7455999999999999E-2</v>
      </c>
      <c r="D406" s="3">
        <f>ChartDataA!$AM$47</f>
        <v>1.3895219999999999</v>
      </c>
      <c r="E406" s="3">
        <f>ChartDataA!$AM$48</f>
        <v>0</v>
      </c>
      <c r="F406" s="3">
        <f>ChartDataA!$AM$49</f>
        <v>0.71305399999999997</v>
      </c>
      <c r="G406" s="3">
        <f>ChartDataA!$AM$50</f>
        <v>9.3065999999999996E-2</v>
      </c>
      <c r="H406" s="3">
        <f>ChartDataA!$AM$51</f>
        <v>1.8290159999999998</v>
      </c>
      <c r="J406" s="3">
        <f>ChartDataA!$AM$41</f>
        <v>4.0246579999999996</v>
      </c>
      <c r="K406" s="3">
        <f>ChartDataA!$AM$42</f>
        <v>2.8202999999999999E-2</v>
      </c>
      <c r="L406" s="3" t="str">
        <f>ChartDataA!$AM$43</f>
        <v>Chips</v>
      </c>
    </row>
    <row r="407" spans="1:12">
      <c r="B407" s="3">
        <f>ChartDataA!$AN$45</f>
        <v>1.0747E-2</v>
      </c>
      <c r="C407" s="3">
        <f>ChartDataA!$AN$46</f>
        <v>1.1182999999999998E-2</v>
      </c>
      <c r="D407" s="3">
        <f>ChartDataA!$AN$47</f>
        <v>1.287925</v>
      </c>
      <c r="E407" s="3">
        <f>ChartDataA!$AN$48</f>
        <v>0</v>
      </c>
      <c r="F407" s="3">
        <f>ChartDataA!$AN$49</f>
        <v>0.70956299999999994</v>
      </c>
      <c r="G407" s="3">
        <f>ChartDataA!$AN$50</f>
        <v>9.5001000000000002E-2</v>
      </c>
      <c r="H407" s="3">
        <f>ChartDataA!$AN$51</f>
        <v>1.7724399999999996</v>
      </c>
      <c r="J407" s="3">
        <f>ChartDataA!$AN$41</f>
        <v>3.8649289999999996</v>
      </c>
      <c r="K407" s="3">
        <f>ChartDataA!$AN$42</f>
        <v>2.1929999999999998E-2</v>
      </c>
      <c r="L407" s="3" t="str">
        <f>ChartDataA!$AN$43</f>
        <v>Chips</v>
      </c>
    </row>
    <row r="408" spans="1:12">
      <c r="B408" s="3">
        <f>ChartDataA!$AO$45</f>
        <v>6.5279999999999999E-3</v>
      </c>
      <c r="C408" s="3">
        <f>ChartDataA!$AO$46</f>
        <v>1.8897999999999998E-2</v>
      </c>
      <c r="D408" s="3">
        <f>ChartDataA!$AO$47</f>
        <v>1.429826</v>
      </c>
      <c r="E408" s="3">
        <f>ChartDataA!$AO$48</f>
        <v>0</v>
      </c>
      <c r="F408" s="3">
        <f>ChartDataA!$AO$49</f>
        <v>0.74213799999999996</v>
      </c>
      <c r="G408" s="3">
        <f>ChartDataA!$AO$50</f>
        <v>9.1007999999999992E-2</v>
      </c>
      <c r="H408" s="3">
        <f>ChartDataA!$AO$51</f>
        <v>1.7202189999999997</v>
      </c>
      <c r="J408" s="3">
        <f>ChartDataA!$AO$41</f>
        <v>3.9831909999999997</v>
      </c>
      <c r="K408" s="3">
        <f>ChartDataA!$AO$42</f>
        <v>2.5425999999999997E-2</v>
      </c>
      <c r="L408" s="3" t="str">
        <f>ChartDataA!$AO$43</f>
        <v>Chips</v>
      </c>
    </row>
    <row r="409" spans="1:12">
      <c r="B409" s="3">
        <f>ChartDataA!$AP$45</f>
        <v>1.7423999999999999E-2</v>
      </c>
      <c r="C409" s="3">
        <f>ChartDataA!$AP$46</f>
        <v>2.5656000000000002E-2</v>
      </c>
      <c r="D409" s="3">
        <f>ChartDataA!$AP$47</f>
        <v>1.4325829999999999</v>
      </c>
      <c r="E409" s="3">
        <f>ChartDataA!$AP$48</f>
        <v>0</v>
      </c>
      <c r="F409" s="3">
        <f>ChartDataA!$AP$49</f>
        <v>0.82404199999999994</v>
      </c>
      <c r="G409" s="3">
        <f>ChartDataA!$AP$50</f>
        <v>9.1777999999999998E-2</v>
      </c>
      <c r="H409" s="3">
        <f>ChartDataA!$AP$51</f>
        <v>1.7207000000000003</v>
      </c>
      <c r="J409" s="3">
        <f>ChartDataA!$AP$41</f>
        <v>4.0691030000000001</v>
      </c>
      <c r="K409" s="3">
        <f>ChartDataA!$AP$42</f>
        <v>4.308E-2</v>
      </c>
      <c r="L409" s="3" t="str">
        <f>ChartDataA!$AP$43</f>
        <v>Chips</v>
      </c>
    </row>
    <row r="410" spans="1:12">
      <c r="B410" s="3">
        <f>ChartDataA!$AQ$45</f>
        <v>0.97262999999999999</v>
      </c>
      <c r="C410" s="3">
        <f>ChartDataA!$AQ$46</f>
        <v>2.2440999999999933E-2</v>
      </c>
      <c r="D410" s="3">
        <f>ChartDataA!$AQ$47</f>
        <v>1.484272</v>
      </c>
      <c r="E410" s="3">
        <f>ChartDataA!$AQ$48</f>
        <v>0</v>
      </c>
      <c r="F410" s="3">
        <f>ChartDataA!$AQ$49</f>
        <v>0.79756899999999997</v>
      </c>
      <c r="G410" s="3">
        <f>ChartDataA!$AQ$50</f>
        <v>0.13186599999999998</v>
      </c>
      <c r="H410" s="3">
        <f>ChartDataA!$AQ$51</f>
        <v>1.8041360000000002</v>
      </c>
      <c r="J410" s="3">
        <f>ChartDataA!$AQ$41</f>
        <v>4.2178430000000002</v>
      </c>
      <c r="K410" s="3">
        <f>ChartDataA!$AQ$42</f>
        <v>0.99507099999999993</v>
      </c>
      <c r="L410" s="3" t="str">
        <f>ChartDataA!$AQ$43</f>
        <v>Chips</v>
      </c>
    </row>
    <row r="411" spans="1:12">
      <c r="A411" s="3" t="str">
        <f>ChartDataA!$AR$44</f>
        <v>yt 30 06 2014</v>
      </c>
      <c r="B411" s="3">
        <f>ChartDataA!$AR$45</f>
        <v>0.97590699999999997</v>
      </c>
      <c r="C411" s="3">
        <f>ChartDataA!$AR$46</f>
        <v>3.4849000000000019E-2</v>
      </c>
      <c r="D411" s="3">
        <f>ChartDataA!$AR$47</f>
        <v>1.487177</v>
      </c>
      <c r="E411" s="3">
        <f>ChartDataA!$AR$48</f>
        <v>0</v>
      </c>
      <c r="F411" s="3">
        <f>ChartDataA!$AR$49</f>
        <v>0.88070599999999999</v>
      </c>
      <c r="G411" s="3">
        <f>ChartDataA!$AR$50</f>
        <v>0.126304</v>
      </c>
      <c r="H411" s="3">
        <f>ChartDataA!$AR$51</f>
        <v>1.6893209999999996</v>
      </c>
      <c r="J411" s="3">
        <f>ChartDataA!$AR$41</f>
        <v>4.1835079999999998</v>
      </c>
      <c r="K411" s="3">
        <f>ChartDataA!$AR$42</f>
        <v>1.010756</v>
      </c>
      <c r="L411" s="3" t="str">
        <f>ChartDataA!$AR$43</f>
        <v>Chips</v>
      </c>
    </row>
    <row r="412" spans="1:12">
      <c r="B412" s="3">
        <f>ChartDataA!$AS$45</f>
        <v>0.97590699999999997</v>
      </c>
      <c r="C412" s="3">
        <f>ChartDataA!$AS$46</f>
        <v>6.4855999999999914E-2</v>
      </c>
      <c r="D412" s="3">
        <f>ChartDataA!$AS$47</f>
        <v>1.478445</v>
      </c>
      <c r="E412" s="3">
        <f>ChartDataA!$AS$48</f>
        <v>0</v>
      </c>
      <c r="F412" s="3">
        <f>ChartDataA!$AS$49</f>
        <v>0.91131899999999999</v>
      </c>
      <c r="G412" s="3">
        <f>ChartDataA!$AS$50</f>
        <v>0.11113199999999999</v>
      </c>
      <c r="H412" s="3">
        <f>ChartDataA!$AS$51</f>
        <v>1.5934289999999995</v>
      </c>
      <c r="J412" s="3">
        <f>ChartDataA!$AS$41</f>
        <v>4.0943249999999995</v>
      </c>
      <c r="K412" s="3">
        <f>ChartDataA!$AS$42</f>
        <v>1.0407629999999999</v>
      </c>
      <c r="L412" s="3" t="str">
        <f>ChartDataA!$AS$43</f>
        <v>Chips</v>
      </c>
    </row>
    <row r="413" spans="1:12">
      <c r="B413" s="3">
        <f>ChartDataA!$AT$45</f>
        <v>0.97683799999999998</v>
      </c>
      <c r="C413" s="3">
        <f>ChartDataA!$AT$46</f>
        <v>6.526299999999996E-2</v>
      </c>
      <c r="D413" s="3">
        <f>ChartDataA!$AT$47</f>
        <v>1.4550959999999999</v>
      </c>
      <c r="E413" s="3">
        <f>ChartDataA!$AT$48</f>
        <v>0</v>
      </c>
      <c r="F413" s="3">
        <f>ChartDataA!$AT$49</f>
        <v>0.90429300000000001</v>
      </c>
      <c r="G413" s="3">
        <f>ChartDataA!$AT$50</f>
        <v>0.14095299999999999</v>
      </c>
      <c r="H413" s="3">
        <f>ChartDataA!$AT$51</f>
        <v>1.5477009999999995</v>
      </c>
      <c r="J413" s="3">
        <f>ChartDataA!$AT$41</f>
        <v>4.0480429999999998</v>
      </c>
      <c r="K413" s="3">
        <f>ChartDataA!$AT$42</f>
        <v>1.0421009999999999</v>
      </c>
      <c r="L413" s="3" t="str">
        <f>ChartDataA!$AT$43</f>
        <v>Chips</v>
      </c>
    </row>
    <row r="414" spans="1:12">
      <c r="B414" s="3">
        <f>ChartDataA!$AU$45</f>
        <v>0.98007099999999991</v>
      </c>
      <c r="C414" s="3">
        <f>ChartDataA!$AU$46</f>
        <v>6.5331999999999946E-2</v>
      </c>
      <c r="D414" s="3">
        <f>ChartDataA!$AU$47</f>
        <v>1.4525809999999999</v>
      </c>
      <c r="E414" s="3">
        <f>ChartDataA!$AU$48</f>
        <v>0</v>
      </c>
      <c r="F414" s="3">
        <f>ChartDataA!$AU$49</f>
        <v>0.91360299999999994</v>
      </c>
      <c r="G414" s="3">
        <f>ChartDataA!$AU$50</f>
        <v>0.14197499999999999</v>
      </c>
      <c r="H414" s="3">
        <f>ChartDataA!$AU$51</f>
        <v>1.5315540000000003</v>
      </c>
      <c r="J414" s="3">
        <f>ChartDataA!$AU$41</f>
        <v>4.0397129999999999</v>
      </c>
      <c r="K414" s="3">
        <f>ChartDataA!$AU$42</f>
        <v>1.0454029999999999</v>
      </c>
      <c r="L414" s="3" t="str">
        <f>ChartDataA!$AU$43</f>
        <v>Chips</v>
      </c>
    </row>
    <row r="415" spans="1:12">
      <c r="B415" s="3">
        <f>ChartDataA!$AV$45</f>
        <v>0.976823</v>
      </c>
      <c r="C415" s="3">
        <f>ChartDataA!$AV$46</f>
        <v>7.4751000000000012E-2</v>
      </c>
      <c r="D415" s="3">
        <f>ChartDataA!$AV$47</f>
        <v>1.5071399999999999</v>
      </c>
      <c r="E415" s="3">
        <f>ChartDataA!$AV$48</f>
        <v>0</v>
      </c>
      <c r="F415" s="3">
        <f>ChartDataA!$AV$49</f>
        <v>0.91925799999999991</v>
      </c>
      <c r="G415" s="3">
        <f>ChartDataA!$AV$50</f>
        <v>0.21442699999999998</v>
      </c>
      <c r="H415" s="3">
        <f>ChartDataA!$AV$51</f>
        <v>1.5664009999999995</v>
      </c>
      <c r="J415" s="3">
        <f>ChartDataA!$AV$41</f>
        <v>4.2072259999999995</v>
      </c>
      <c r="K415" s="3">
        <f>ChartDataA!$AV$42</f>
        <v>1.051574</v>
      </c>
      <c r="L415" s="3" t="str">
        <f>ChartDataA!$AV$43</f>
        <v>Chips</v>
      </c>
    </row>
    <row r="416" spans="1:12">
      <c r="B416" s="3">
        <f>ChartDataA!$AW$45</f>
        <v>0.98006799999999994</v>
      </c>
      <c r="C416" s="3">
        <f>ChartDataA!$AW$46</f>
        <v>9.1260000000000119E-2</v>
      </c>
      <c r="D416" s="3">
        <f>ChartDataA!$AW$47</f>
        <v>1.5536179999999999</v>
      </c>
      <c r="E416" s="3">
        <f>ChartDataA!$AW$48</f>
        <v>0</v>
      </c>
      <c r="F416" s="3">
        <f>ChartDataA!$AW$49</f>
        <v>0.91656699999999991</v>
      </c>
      <c r="G416" s="3">
        <f>ChartDataA!$AW$50</f>
        <v>0.23289499999999999</v>
      </c>
      <c r="H416" s="3">
        <f>ChartDataA!$AW$51</f>
        <v>1.6242989999999997</v>
      </c>
      <c r="J416" s="3">
        <f>ChartDataA!$AW$41</f>
        <v>4.3273789999999996</v>
      </c>
      <c r="K416" s="3">
        <f>ChartDataA!$AW$42</f>
        <v>1.0713280000000001</v>
      </c>
      <c r="L416" s="3" t="str">
        <f>ChartDataA!$AW$43</f>
        <v>Chips</v>
      </c>
    </row>
    <row r="417" spans="1:12">
      <c r="A417" s="3" t="str">
        <f>ChartDataA!$AX$44</f>
        <v>yt 31 12 2014</v>
      </c>
      <c r="B417" s="3">
        <f>ChartDataA!$AX$45</f>
        <v>0.97679099999999996</v>
      </c>
      <c r="C417" s="3">
        <f>ChartDataA!$AX$46</f>
        <v>0.10555099999999995</v>
      </c>
      <c r="D417" s="3">
        <f>ChartDataA!$AX$47</f>
        <v>1.602506</v>
      </c>
      <c r="E417" s="3">
        <f>ChartDataA!$AX$48</f>
        <v>0</v>
      </c>
      <c r="F417" s="3">
        <f>ChartDataA!$AX$49</f>
        <v>0.95420899999999997</v>
      </c>
      <c r="G417" s="3">
        <f>ChartDataA!$AX$50</f>
        <v>0.239675</v>
      </c>
      <c r="H417" s="3">
        <f>ChartDataA!$AX$51</f>
        <v>1.654525</v>
      </c>
      <c r="J417" s="3">
        <f>ChartDataA!$AX$41</f>
        <v>4.4509150000000002</v>
      </c>
      <c r="K417" s="3">
        <f>ChartDataA!$AX$42</f>
        <v>1.0823419999999999</v>
      </c>
      <c r="L417" s="3" t="str">
        <f>ChartDataA!$AX$43</f>
        <v>Chips</v>
      </c>
    </row>
    <row r="418" spans="1:12">
      <c r="B418" s="3">
        <f>ChartDataA!$AY$45</f>
        <v>0.97679099999999996</v>
      </c>
      <c r="C418" s="3">
        <f>ChartDataA!$AY$46</f>
        <v>0.10917899999999992</v>
      </c>
      <c r="D418" s="3">
        <f>ChartDataA!$AY$47</f>
        <v>1.6992239999999998</v>
      </c>
      <c r="E418" s="3">
        <f>ChartDataA!$AY$48</f>
        <v>0</v>
      </c>
      <c r="F418" s="3">
        <f>ChartDataA!$AY$49</f>
        <v>0.95973799999999998</v>
      </c>
      <c r="G418" s="3">
        <f>ChartDataA!$AY$50</f>
        <v>0.25048999999999999</v>
      </c>
      <c r="H418" s="3">
        <f>ChartDataA!$AY$51</f>
        <v>1.6458769999999996</v>
      </c>
      <c r="J418" s="3">
        <f>ChartDataA!$AY$41</f>
        <v>4.5553289999999995</v>
      </c>
      <c r="K418" s="3">
        <f>ChartDataA!$AY$42</f>
        <v>1.0859699999999999</v>
      </c>
      <c r="L418" s="3" t="str">
        <f>ChartDataA!$AY$43</f>
        <v>Chips</v>
      </c>
    </row>
    <row r="419" spans="1:12">
      <c r="B419" s="3">
        <f>ChartDataA!$AZ$45</f>
        <v>0.98003799999999996</v>
      </c>
      <c r="C419" s="3">
        <f>ChartDataA!$AZ$46</f>
        <v>0.11473299999999997</v>
      </c>
      <c r="D419" s="3">
        <f>ChartDataA!$AZ$47</f>
        <v>2.0344169999999999</v>
      </c>
      <c r="E419" s="3">
        <f>ChartDataA!$AZ$48</f>
        <v>0</v>
      </c>
      <c r="F419" s="3">
        <f>ChartDataA!$AZ$49</f>
        <v>0.99151999999999996</v>
      </c>
      <c r="G419" s="3">
        <f>ChartDataA!$AZ$50</f>
        <v>0.24862999999999999</v>
      </c>
      <c r="H419" s="3">
        <f>ChartDataA!$AZ$51</f>
        <v>1.7398190000000002</v>
      </c>
      <c r="J419" s="3">
        <f>ChartDataA!$AZ$41</f>
        <v>5.014386</v>
      </c>
      <c r="K419" s="3">
        <f>ChartDataA!$AZ$42</f>
        <v>1.0947709999999999</v>
      </c>
      <c r="L419" s="3" t="str">
        <f>ChartDataA!$AZ$43</f>
        <v>Chips</v>
      </c>
    </row>
    <row r="420" spans="1:12">
      <c r="B420" s="3">
        <f>ChartDataA!$BA$45</f>
        <v>0.98003799999999996</v>
      </c>
      <c r="C420" s="3">
        <f>ChartDataA!$BA$46</f>
        <v>0.10701800000000006</v>
      </c>
      <c r="D420" s="3">
        <f>ChartDataA!$BA$47</f>
        <v>1.9175899999999999</v>
      </c>
      <c r="E420" s="3">
        <f>ChartDataA!$BA$48</f>
        <v>0</v>
      </c>
      <c r="F420" s="3">
        <f>ChartDataA!$BA$49</f>
        <v>0.97925899999999999</v>
      </c>
      <c r="G420" s="3">
        <f>ChartDataA!$BA$50</f>
        <v>0.25096999999999997</v>
      </c>
      <c r="H420" s="3">
        <f>ChartDataA!$BA$51</f>
        <v>1.8833089999999997</v>
      </c>
      <c r="J420" s="3">
        <f>ChartDataA!$BA$41</f>
        <v>5.0311279999999998</v>
      </c>
      <c r="K420" s="3">
        <f>ChartDataA!$BA$42</f>
        <v>1.087056</v>
      </c>
      <c r="L420" s="3" t="str">
        <f>ChartDataA!$BA$43</f>
        <v>Chips</v>
      </c>
    </row>
    <row r="421" spans="1:12">
      <c r="B421" s="3">
        <f>ChartDataA!$BB$45</f>
        <v>0.97418299999999991</v>
      </c>
      <c r="C421" s="3">
        <f>ChartDataA!$BB$46</f>
        <v>0.10026000000000013</v>
      </c>
      <c r="D421" s="3">
        <f>ChartDataA!$BB$47</f>
        <v>2.1030979999999997</v>
      </c>
      <c r="E421" s="3">
        <f>ChartDataA!$BB$48</f>
        <v>0</v>
      </c>
      <c r="F421" s="3">
        <f>ChartDataA!$BB$49</f>
        <v>0.93684699999999999</v>
      </c>
      <c r="G421" s="3">
        <f>ChartDataA!$BB$50</f>
        <v>0.24792799999999998</v>
      </c>
      <c r="H421" s="3">
        <f>ChartDataA!$BB$51</f>
        <v>1.83833</v>
      </c>
      <c r="J421" s="3">
        <f>ChartDataA!$BB$41</f>
        <v>5.1262029999999994</v>
      </c>
      <c r="K421" s="3">
        <f>ChartDataA!$BB$42</f>
        <v>1.074443</v>
      </c>
      <c r="L421" s="3" t="str">
        <f>ChartDataA!$BB$43</f>
        <v>Chips</v>
      </c>
    </row>
    <row r="422" spans="1:12">
      <c r="B422" s="3">
        <f>ChartDataA!$BC$45</f>
        <v>1.8977000000000001E-2</v>
      </c>
      <c r="C422" s="3">
        <f>ChartDataA!$BC$46</f>
        <v>0.10295399999999999</v>
      </c>
      <c r="D422" s="3">
        <f>ChartDataA!$BC$47</f>
        <v>2.0439560000000001</v>
      </c>
      <c r="E422" s="3">
        <f>ChartDataA!$BC$48</f>
        <v>0</v>
      </c>
      <c r="F422" s="3">
        <f>ChartDataA!$BC$49</f>
        <v>0.964924</v>
      </c>
      <c r="G422" s="3">
        <f>ChartDataA!$BC$50</f>
        <v>0.21018699999999998</v>
      </c>
      <c r="H422" s="3">
        <f>ChartDataA!$BC$51</f>
        <v>1.7803889999999996</v>
      </c>
      <c r="J422" s="3">
        <f>ChartDataA!$BC$41</f>
        <v>4.9994559999999995</v>
      </c>
      <c r="K422" s="3">
        <f>ChartDataA!$BC$42</f>
        <v>0.121931</v>
      </c>
      <c r="L422" s="3" t="str">
        <f>ChartDataA!$BC$43</f>
        <v>Chips</v>
      </c>
    </row>
    <row r="423" spans="1:12">
      <c r="A423" s="3" t="str">
        <f>ChartDataA!$BD$44</f>
        <v>yt 30 06 2015</v>
      </c>
      <c r="B423" s="3">
        <f>ChartDataA!$BD$45</f>
        <v>1.5699999999999999E-2</v>
      </c>
      <c r="C423" s="3">
        <f>ChartDataA!$BD$46</f>
        <v>9.1627999999999987E-2</v>
      </c>
      <c r="D423" s="3">
        <f>ChartDataA!$BD$47</f>
        <v>1.9561599999999999</v>
      </c>
      <c r="E423" s="3">
        <f>ChartDataA!$BD$48</f>
        <v>0</v>
      </c>
      <c r="F423" s="3">
        <f>ChartDataA!$BD$49</f>
        <v>0.86920999999999993</v>
      </c>
      <c r="G423" s="3">
        <f>ChartDataA!$BD$50</f>
        <v>0.207538</v>
      </c>
      <c r="H423" s="3">
        <f>ChartDataA!$BD$51</f>
        <v>1.8892030000000002</v>
      </c>
      <c r="J423" s="3">
        <f>ChartDataA!$BD$41</f>
        <v>4.9221110000000001</v>
      </c>
      <c r="K423" s="3">
        <f>ChartDataA!$BD$42</f>
        <v>0.10732799999999999</v>
      </c>
      <c r="L423" s="3" t="str">
        <f>ChartDataA!$BD$43</f>
        <v>Chips</v>
      </c>
    </row>
    <row r="424" spans="1:12">
      <c r="B424" s="3">
        <f>ChartDataA!$BE$45</f>
        <v>1.9012999999999999E-2</v>
      </c>
      <c r="C424" s="3">
        <f>ChartDataA!$BE$46</f>
        <v>6.9506999999999999E-2</v>
      </c>
      <c r="D424" s="3">
        <f>ChartDataA!$BE$47</f>
        <v>1.8812439999999999</v>
      </c>
      <c r="E424" s="3">
        <f>ChartDataA!$BE$48</f>
        <v>0</v>
      </c>
      <c r="F424" s="3">
        <f>ChartDataA!$BE$49</f>
        <v>0.83904599999999996</v>
      </c>
      <c r="G424" s="3">
        <f>ChartDataA!$BE$50</f>
        <v>0.24706999999999998</v>
      </c>
      <c r="H424" s="3">
        <f>ChartDataA!$BE$51</f>
        <v>2.0056280000000002</v>
      </c>
      <c r="J424" s="3">
        <f>ChartDataA!$BE$41</f>
        <v>4.972988</v>
      </c>
      <c r="K424" s="3">
        <f>ChartDataA!$BE$42</f>
        <v>8.8520000000000001E-2</v>
      </c>
      <c r="L424" s="3" t="str">
        <f>ChartDataA!$BE$43</f>
        <v>Chips</v>
      </c>
    </row>
    <row r="425" spans="1:12">
      <c r="B425" s="3">
        <f>ChartDataA!$BF$45</f>
        <v>2.1343999999999998E-2</v>
      </c>
      <c r="C425" s="3">
        <f>ChartDataA!$BF$46</f>
        <v>7.639E-2</v>
      </c>
      <c r="D425" s="3">
        <f>ChartDataA!$BF$47</f>
        <v>1.8707619999999998</v>
      </c>
      <c r="E425" s="3">
        <f>ChartDataA!$BF$48</f>
        <v>0</v>
      </c>
      <c r="F425" s="3">
        <f>ChartDataA!$BF$49</f>
        <v>0.86379399999999995</v>
      </c>
      <c r="G425" s="3">
        <f>ChartDataA!$BF$50</f>
        <v>0.265347</v>
      </c>
      <c r="H425" s="3">
        <f>ChartDataA!$BF$51</f>
        <v>2.0639149999999997</v>
      </c>
      <c r="J425" s="3">
        <f>ChartDataA!$BF$41</f>
        <v>5.0638179999999995</v>
      </c>
      <c r="K425" s="3">
        <f>ChartDataA!$BF$42</f>
        <v>9.7734000000000001E-2</v>
      </c>
      <c r="L425" s="3" t="str">
        <f>ChartDataA!$BF$43</f>
        <v>Chips</v>
      </c>
    </row>
    <row r="426" spans="1:12">
      <c r="B426" s="3">
        <f>ChartDataA!$BG$45</f>
        <v>1.8110999999999999E-2</v>
      </c>
      <c r="C426" s="3">
        <f>ChartDataA!$BG$46</f>
        <v>7.7339999999999992E-2</v>
      </c>
      <c r="D426" s="3">
        <f>ChartDataA!$BG$47</f>
        <v>1.9136529999999998</v>
      </c>
      <c r="E426" s="3">
        <f>ChartDataA!$BG$48</f>
        <v>0</v>
      </c>
      <c r="F426" s="3">
        <f>ChartDataA!$BG$49</f>
        <v>0.83182800000000001</v>
      </c>
      <c r="G426" s="3">
        <f>ChartDataA!$BG$50</f>
        <v>0.24841299999999999</v>
      </c>
      <c r="H426" s="3">
        <f>ChartDataA!$BG$51</f>
        <v>2.1066319999999994</v>
      </c>
      <c r="J426" s="3">
        <f>ChartDataA!$BG$41</f>
        <v>5.1005259999999994</v>
      </c>
      <c r="K426" s="3">
        <f>ChartDataA!$BG$42</f>
        <v>9.5450999999999994E-2</v>
      </c>
      <c r="L426" s="3" t="str">
        <f>ChartDataA!$BG$43</f>
        <v>Chips</v>
      </c>
    </row>
    <row r="427" spans="1:12">
      <c r="B427" s="3">
        <f>ChartDataA!$BH$45</f>
        <v>2.1314E-2</v>
      </c>
      <c r="C427" s="3">
        <f>ChartDataA!$BH$46</f>
        <v>6.8181999999999993E-2</v>
      </c>
      <c r="D427" s="3">
        <f>ChartDataA!$BH$47</f>
        <v>1.9211019999999999</v>
      </c>
      <c r="E427" s="3">
        <f>ChartDataA!$BH$48</f>
        <v>0</v>
      </c>
      <c r="F427" s="3">
        <f>ChartDataA!$BH$49</f>
        <v>0.80068499999999998</v>
      </c>
      <c r="G427" s="3">
        <f>ChartDataA!$BH$50</f>
        <v>0.182751</v>
      </c>
      <c r="H427" s="3">
        <f>ChartDataA!$BH$51</f>
        <v>2.1184439999999998</v>
      </c>
      <c r="J427" s="3">
        <f>ChartDataA!$BH$41</f>
        <v>5.0229819999999998</v>
      </c>
      <c r="K427" s="3">
        <f>ChartDataA!$BH$42</f>
        <v>8.9495999999999992E-2</v>
      </c>
      <c r="L427" s="3" t="str">
        <f>ChartDataA!$BH$43</f>
        <v>Chips</v>
      </c>
    </row>
    <row r="428" spans="1:12">
      <c r="B428" s="3">
        <f>ChartDataA!$BI$45</f>
        <v>1.8067E-2</v>
      </c>
      <c r="C428" s="3">
        <f>ChartDataA!$BI$46</f>
        <v>0.122779</v>
      </c>
      <c r="D428" s="3">
        <f>ChartDataA!$BI$47</f>
        <v>1.8971589999999998</v>
      </c>
      <c r="E428" s="3">
        <f>ChartDataA!$BI$48</f>
        <v>0</v>
      </c>
      <c r="F428" s="3">
        <f>ChartDataA!$BI$49</f>
        <v>0.78419399999999995</v>
      </c>
      <c r="G428" s="3">
        <f>ChartDataA!$BI$50</f>
        <v>0.164664</v>
      </c>
      <c r="H428" s="3">
        <f>ChartDataA!$BI$51</f>
        <v>2.1614899999999997</v>
      </c>
      <c r="J428" s="3">
        <f>ChartDataA!$BI$41</f>
        <v>5.0075069999999995</v>
      </c>
      <c r="K428" s="3">
        <f>ChartDataA!$BI$42</f>
        <v>0.140846</v>
      </c>
      <c r="L428" s="3" t="str">
        <f>ChartDataA!$BI$43</f>
        <v>Chips</v>
      </c>
    </row>
    <row r="429" spans="1:12">
      <c r="A429" s="3" t="str">
        <f>ChartDataA!$BJ$44</f>
        <v>yt 31 12 2015</v>
      </c>
      <c r="B429" s="3">
        <f>ChartDataA!$BJ$45</f>
        <v>2.1329000000000001E-2</v>
      </c>
      <c r="C429" s="3">
        <f>ChartDataA!$BJ$46</f>
        <v>0.14008799999999999</v>
      </c>
      <c r="D429" s="3">
        <f>ChartDataA!$BJ$47</f>
        <v>1.8295759999999999</v>
      </c>
      <c r="E429" s="3">
        <f>ChartDataA!$BJ$48</f>
        <v>0</v>
      </c>
      <c r="F429" s="3">
        <f>ChartDataA!$BJ$49</f>
        <v>0.76112299999999999</v>
      </c>
      <c r="G429" s="3">
        <f>ChartDataA!$BJ$50</f>
        <v>0.15773699999999999</v>
      </c>
      <c r="H429" s="3">
        <f>ChartDataA!$BJ$51</f>
        <v>2.1621689999999996</v>
      </c>
      <c r="J429" s="3">
        <f>ChartDataA!$BJ$41</f>
        <v>4.9106049999999994</v>
      </c>
      <c r="K429" s="3">
        <f>ChartDataA!$BJ$42</f>
        <v>0.161417</v>
      </c>
      <c r="L429" s="3" t="str">
        <f>ChartDataA!$BJ$43</f>
        <v>Chips</v>
      </c>
    </row>
    <row r="430" spans="1:12">
      <c r="B430" s="3">
        <f>ChartDataA!$BK$45</f>
        <v>2.1329000000000001E-2</v>
      </c>
      <c r="C430" s="3">
        <f>ChartDataA!$BK$46</f>
        <v>0.15447</v>
      </c>
      <c r="D430" s="3">
        <f>ChartDataA!$BK$47</f>
        <v>1.7789679999999999</v>
      </c>
      <c r="E430" s="3">
        <f>ChartDataA!$BK$48</f>
        <v>0</v>
      </c>
      <c r="F430" s="3">
        <f>ChartDataA!$BK$49</f>
        <v>0.72733399999999993</v>
      </c>
      <c r="G430" s="3">
        <f>ChartDataA!$BK$50</f>
        <v>0.17385299999999998</v>
      </c>
      <c r="H430" s="3">
        <f>ChartDataA!$BK$51</f>
        <v>2.1062790000000002</v>
      </c>
      <c r="J430" s="3">
        <f>ChartDataA!$BK$41</f>
        <v>4.7864339999999999</v>
      </c>
      <c r="K430" s="3">
        <f>ChartDataA!$BK$42</f>
        <v>0.17579899999999998</v>
      </c>
      <c r="L430" s="3" t="str">
        <f>ChartDataA!$BK$43</f>
        <v>Chips</v>
      </c>
    </row>
    <row r="431" spans="1:12">
      <c r="B431" s="3">
        <f>ChartDataA!$BL$45</f>
        <v>2.1592E-2</v>
      </c>
      <c r="C431" s="3">
        <f>ChartDataA!$BL$46</f>
        <v>0.15826699999999999</v>
      </c>
      <c r="D431" s="3">
        <f>ChartDataA!$BL$47</f>
        <v>1.7606649999999999</v>
      </c>
      <c r="E431" s="3">
        <f>ChartDataA!$BL$48</f>
        <v>0</v>
      </c>
      <c r="F431" s="3">
        <f>ChartDataA!$BL$49</f>
        <v>0.71776699999999993</v>
      </c>
      <c r="G431" s="3">
        <f>ChartDataA!$BL$50</f>
        <v>0.17699799999999999</v>
      </c>
      <c r="H431" s="3">
        <f>ChartDataA!$BL$51</f>
        <v>2.0968879999999999</v>
      </c>
      <c r="J431" s="3">
        <f>ChartDataA!$BL$41</f>
        <v>4.7523179999999998</v>
      </c>
      <c r="K431" s="3">
        <f>ChartDataA!$BL$42</f>
        <v>0.17985899999999999</v>
      </c>
      <c r="L431" s="3" t="str">
        <f>ChartDataA!$BL$43</f>
        <v>Chips</v>
      </c>
    </row>
    <row r="432" spans="1:12">
      <c r="B432" s="3">
        <f>ChartDataA!$BM$45</f>
        <v>2.1592E-2</v>
      </c>
      <c r="C432" s="3">
        <f>ChartDataA!$BM$46</f>
        <v>0.23187399999999997</v>
      </c>
      <c r="D432" s="3">
        <f>ChartDataA!$BM$47</f>
        <v>1.684404</v>
      </c>
      <c r="E432" s="3">
        <f>ChartDataA!$BM$48</f>
        <v>0</v>
      </c>
      <c r="F432" s="3">
        <f>ChartDataA!$BM$49</f>
        <v>0.74715799999999999</v>
      </c>
      <c r="G432" s="3">
        <f>ChartDataA!$BM$50</f>
        <v>0.17410299999999998</v>
      </c>
      <c r="H432" s="3">
        <f>ChartDataA!$BM$51</f>
        <v>1.9097390000000001</v>
      </c>
      <c r="J432" s="3">
        <f>ChartDataA!$BM$41</f>
        <v>4.5154040000000002</v>
      </c>
      <c r="K432" s="3">
        <f>ChartDataA!$BM$42</f>
        <v>0.25346599999999997</v>
      </c>
      <c r="L432" s="3" t="str">
        <f>ChartDataA!$BM$43</f>
        <v>Chips</v>
      </c>
    </row>
    <row r="433" spans="1:12">
      <c r="B433" s="3">
        <f>ChartDataA!$BN$45</f>
        <v>2.0039999999999999E-2</v>
      </c>
      <c r="C433" s="3">
        <f>ChartDataA!$BN$46</f>
        <v>0.23739399999999999</v>
      </c>
      <c r="D433" s="3">
        <f>ChartDataA!$BN$47</f>
        <v>1.6829479999999999</v>
      </c>
      <c r="E433" s="3">
        <f>ChartDataA!$BN$48</f>
        <v>0</v>
      </c>
      <c r="F433" s="3">
        <f>ChartDataA!$BN$49</f>
        <v>0.76431099999999996</v>
      </c>
      <c r="G433" s="3">
        <f>ChartDataA!$BN$50</f>
        <v>0.210923</v>
      </c>
      <c r="H433" s="3">
        <f>ChartDataA!$BN$51</f>
        <v>1.8812129999999998</v>
      </c>
      <c r="J433" s="3">
        <f>ChartDataA!$BN$41</f>
        <v>4.5393949999999998</v>
      </c>
      <c r="K433" s="3">
        <f>ChartDataA!$BN$42</f>
        <v>0.257434</v>
      </c>
      <c r="L433" s="3" t="str">
        <f>ChartDataA!$BN$43</f>
        <v>Chips</v>
      </c>
    </row>
    <row r="434" spans="1:12">
      <c r="B434" s="3">
        <f>ChartDataA!$BO$45</f>
        <v>2.0039999999999999E-2</v>
      </c>
      <c r="C434" s="3">
        <f>ChartDataA!$BO$46</f>
        <v>0.23768600000000001</v>
      </c>
      <c r="D434" s="3">
        <f>ChartDataA!$BO$47</f>
        <v>1.612814</v>
      </c>
      <c r="E434" s="3">
        <f>ChartDataA!$BO$48</f>
        <v>0</v>
      </c>
      <c r="F434" s="3">
        <f>ChartDataA!$BO$49</f>
        <v>0.79135899999999992</v>
      </c>
      <c r="G434" s="3">
        <f>ChartDataA!$BO$50</f>
        <v>0.24673899999999999</v>
      </c>
      <c r="H434" s="3">
        <f>ChartDataA!$BO$51</f>
        <v>1.8105120000000001</v>
      </c>
      <c r="J434" s="3">
        <f>ChartDataA!$BO$41</f>
        <v>4.4614240000000001</v>
      </c>
      <c r="K434" s="3">
        <f>ChartDataA!$BO$42</f>
        <v>0.25772600000000001</v>
      </c>
      <c r="L434" s="3" t="str">
        <f>ChartDataA!$BO$43</f>
        <v>Chips</v>
      </c>
    </row>
    <row r="435" spans="1:12">
      <c r="A435" s="3" t="str">
        <f>ChartDataA!$BP$44</f>
        <v>yt 30 06 2016</v>
      </c>
      <c r="B435" s="3">
        <f>ChartDataA!$BP$45</f>
        <v>2.3643999999999998E-2</v>
      </c>
      <c r="C435" s="3">
        <f>ChartDataA!$BP$46</f>
        <v>0.23660399999999998</v>
      </c>
      <c r="D435" s="3">
        <f>ChartDataA!$BP$47</f>
        <v>1.6525569999999998</v>
      </c>
      <c r="E435" s="3">
        <f>ChartDataA!$BP$48</f>
        <v>0</v>
      </c>
      <c r="F435" s="3">
        <f>ChartDataA!$BP$49</f>
        <v>0.88526899999999997</v>
      </c>
      <c r="G435" s="3">
        <f>ChartDataA!$BP$50</f>
        <v>0.25591399999999997</v>
      </c>
      <c r="H435" s="3">
        <f>ChartDataA!$BP$51</f>
        <v>1.7923470000000004</v>
      </c>
      <c r="J435" s="3">
        <f>ChartDataA!$BP$41</f>
        <v>4.586087</v>
      </c>
      <c r="K435" s="3">
        <f>ChartDataA!$BP$42</f>
        <v>0.26024799999999998</v>
      </c>
      <c r="L435" s="3" t="str">
        <f>ChartDataA!$BP$43</f>
        <v>Chips</v>
      </c>
    </row>
    <row r="436" spans="1:12">
      <c r="B436" s="3">
        <f>ChartDataA!$BQ$45</f>
        <v>2.0330999999999998E-2</v>
      </c>
      <c r="C436" s="3">
        <f>ChartDataA!$BQ$46</f>
        <v>0.228994</v>
      </c>
      <c r="D436" s="3">
        <f>ChartDataA!$BQ$47</f>
        <v>1.6085669999999999</v>
      </c>
      <c r="E436" s="3">
        <f>ChartDataA!$BQ$48</f>
        <v>0</v>
      </c>
      <c r="F436" s="3">
        <f>ChartDataA!$BQ$49</f>
        <v>0.90253099999999997</v>
      </c>
      <c r="G436" s="3">
        <f>ChartDataA!$BQ$50</f>
        <v>0.27643799999999996</v>
      </c>
      <c r="H436" s="3">
        <f>ChartDataA!$BQ$51</f>
        <v>1.7621090000000006</v>
      </c>
      <c r="J436" s="3">
        <f>ChartDataA!$BQ$41</f>
        <v>4.5496449999999999</v>
      </c>
      <c r="K436" s="3">
        <f>ChartDataA!$BQ$42</f>
        <v>0.24932499999999999</v>
      </c>
      <c r="L436" s="3" t="str">
        <f>ChartDataA!$BQ$43</f>
        <v>Chips</v>
      </c>
    </row>
    <row r="437" spans="1:12">
      <c r="B437" s="3">
        <f>ChartDataA!$BR$45</f>
        <v>2.0572E-2</v>
      </c>
      <c r="C437" s="3">
        <f>ChartDataA!$BR$46</f>
        <v>0.22170399999999998</v>
      </c>
      <c r="D437" s="3">
        <f>ChartDataA!$BR$47</f>
        <v>1.5767259999999998</v>
      </c>
      <c r="E437" s="3">
        <f>ChartDataA!$BR$48</f>
        <v>0</v>
      </c>
      <c r="F437" s="3">
        <f>ChartDataA!$BR$49</f>
        <v>0.91151399999999994</v>
      </c>
      <c r="G437" s="3">
        <f>ChartDataA!$BR$50</f>
        <v>0.25217299999999998</v>
      </c>
      <c r="H437" s="3">
        <f>ChartDataA!$BR$51</f>
        <v>1.758175</v>
      </c>
      <c r="J437" s="3">
        <f>ChartDataA!$BR$41</f>
        <v>4.4985879999999998</v>
      </c>
      <c r="K437" s="3">
        <f>ChartDataA!$BR$42</f>
        <v>0.24227599999999999</v>
      </c>
      <c r="L437" s="3" t="str">
        <f>ChartDataA!$BR$43</f>
        <v>Chips</v>
      </c>
    </row>
    <row r="438" spans="1:12">
      <c r="B438" s="3">
        <f>ChartDataA!$BS$45</f>
        <v>2.0572E-2</v>
      </c>
      <c r="C438" s="3">
        <f>ChartDataA!$BS$46</f>
        <v>0.22068499999999999</v>
      </c>
      <c r="D438" s="3">
        <f>ChartDataA!$BS$47</f>
        <v>1.4635339999999999</v>
      </c>
      <c r="E438" s="3">
        <f>ChartDataA!$BS$48</f>
        <v>0</v>
      </c>
      <c r="F438" s="3">
        <f>ChartDataA!$BS$49</f>
        <v>0.94938999999999996</v>
      </c>
      <c r="G438" s="3">
        <f>ChartDataA!$BS$50</f>
        <v>0.336148</v>
      </c>
      <c r="H438" s="3">
        <f>ChartDataA!$BS$51</f>
        <v>1.734775</v>
      </c>
      <c r="J438" s="3">
        <f>ChartDataA!$BS$41</f>
        <v>4.4838469999999999</v>
      </c>
      <c r="K438" s="3">
        <f>ChartDataA!$BS$42</f>
        <v>0.241257</v>
      </c>
      <c r="L438" s="3" t="str">
        <f>ChartDataA!$BS$43</f>
        <v>Chips</v>
      </c>
    </row>
    <row r="439" spans="1:12">
      <c r="B439" s="3">
        <f>ChartDataA!$BT$45</f>
        <v>2.0895E-2</v>
      </c>
      <c r="C439" s="3">
        <f>ChartDataA!$BT$46</f>
        <v>0.220415</v>
      </c>
      <c r="D439" s="3">
        <f>ChartDataA!$BT$47</f>
        <v>1.3571229999999999</v>
      </c>
      <c r="E439" s="3">
        <f>ChartDataA!$BT$48</f>
        <v>0</v>
      </c>
      <c r="F439" s="3">
        <f>ChartDataA!$BT$49</f>
        <v>1.048441</v>
      </c>
      <c r="G439" s="3">
        <f>ChartDataA!$BT$50</f>
        <v>0.36153299999999999</v>
      </c>
      <c r="H439" s="3">
        <f>ChartDataA!$BT$51</f>
        <v>1.7115609999999992</v>
      </c>
      <c r="J439" s="3">
        <f>ChartDataA!$BT$41</f>
        <v>4.4786579999999994</v>
      </c>
      <c r="K439" s="3">
        <f>ChartDataA!$BT$42</f>
        <v>0.24131</v>
      </c>
      <c r="L439" s="3" t="str">
        <f>ChartDataA!$BT$43</f>
        <v>Chips</v>
      </c>
    </row>
    <row r="440" spans="1:12">
      <c r="B440" s="3">
        <f>ChartDataA!$BU$45</f>
        <v>2.0895E-2</v>
      </c>
      <c r="C440" s="3">
        <f>ChartDataA!$BU$46</f>
        <v>0.16047899999999998</v>
      </c>
      <c r="D440" s="3">
        <f>ChartDataA!$BU$47</f>
        <v>1.317415</v>
      </c>
      <c r="E440" s="3">
        <f>ChartDataA!$BU$48</f>
        <v>0</v>
      </c>
      <c r="F440" s="3">
        <f>ChartDataA!$BU$49</f>
        <v>1.1152359999999999</v>
      </c>
      <c r="G440" s="3">
        <f>ChartDataA!$BU$50</f>
        <v>0.358186</v>
      </c>
      <c r="H440" s="3">
        <f>ChartDataA!$BU$51</f>
        <v>1.6713659999999999</v>
      </c>
      <c r="J440" s="3">
        <f>ChartDataA!$BU$41</f>
        <v>4.4622029999999997</v>
      </c>
      <c r="K440" s="3">
        <f>ChartDataA!$BU$42</f>
        <v>0.18137399999999998</v>
      </c>
      <c r="L440" s="3" t="str">
        <f>ChartDataA!$BU$43</f>
        <v>Chips</v>
      </c>
    </row>
    <row r="441" spans="1:12">
      <c r="A441" s="3" t="str">
        <f>ChartDataA!$BV$44</f>
        <v>yt 31 12 2016</v>
      </c>
      <c r="B441" s="3">
        <f>ChartDataA!$BV$45</f>
        <v>2.1049999999999999E-2</v>
      </c>
      <c r="C441" s="3">
        <f>ChartDataA!$BV$46</f>
        <v>0.12884400000000001</v>
      </c>
      <c r="D441" s="3">
        <f>ChartDataA!$BV$47</f>
        <v>1.303043</v>
      </c>
      <c r="E441" s="3">
        <f>ChartDataA!$BV$48</f>
        <v>0</v>
      </c>
      <c r="F441" s="3">
        <f>ChartDataA!$BV$49</f>
        <v>1.1678169999999999</v>
      </c>
      <c r="G441" s="3">
        <f>ChartDataA!$BV$50</f>
        <v>0.35746</v>
      </c>
      <c r="H441" s="3">
        <f>ChartDataA!$BV$51</f>
        <v>1.6552659999999997</v>
      </c>
      <c r="J441" s="3">
        <f>ChartDataA!$BV$41</f>
        <v>4.4835859999999998</v>
      </c>
      <c r="K441" s="3">
        <f>ChartDataA!$BV$42</f>
        <v>0.149894</v>
      </c>
      <c r="L441" s="3" t="str">
        <f>ChartDataA!$BV$43</f>
        <v>Chips</v>
      </c>
    </row>
    <row r="442" spans="1:12">
      <c r="B442" s="3">
        <f>ChartDataA!$BW$45</f>
        <v>2.1049999999999999E-2</v>
      </c>
      <c r="C442" s="3">
        <f>ChartDataA!$BW$46</f>
        <v>0.106945</v>
      </c>
      <c r="D442" s="3">
        <f>ChartDataA!$BW$47</f>
        <v>1.2394909999999999</v>
      </c>
      <c r="E442" s="3">
        <f>ChartDataA!$BW$48</f>
        <v>0</v>
      </c>
      <c r="F442" s="3">
        <f>ChartDataA!$BW$49</f>
        <v>1.2382849999999999</v>
      </c>
      <c r="G442" s="3">
        <f>ChartDataA!$BW$50</f>
        <v>0.33144899999999999</v>
      </c>
      <c r="H442" s="3">
        <f>ChartDataA!$BW$51</f>
        <v>1.758311</v>
      </c>
      <c r="J442" s="3">
        <f>ChartDataA!$BW$41</f>
        <v>4.5675359999999996</v>
      </c>
      <c r="K442" s="3">
        <f>ChartDataA!$BW$42</f>
        <v>0.127995</v>
      </c>
      <c r="L442" s="3" t="str">
        <f>ChartDataA!$BW$43</f>
        <v>Chips</v>
      </c>
    </row>
    <row r="443" spans="1:12">
      <c r="B443" s="3">
        <f>ChartDataA!$BX$45</f>
        <v>1.754E-2</v>
      </c>
      <c r="C443" s="3">
        <f>ChartDataA!$BX$46</f>
        <v>0.102102</v>
      </c>
      <c r="D443" s="3">
        <f>ChartDataA!$BX$47</f>
        <v>0.96743799999999991</v>
      </c>
      <c r="E443" s="3">
        <f>ChartDataA!$BX$48</f>
        <v>0</v>
      </c>
      <c r="F443" s="3">
        <f>ChartDataA!$BX$49</f>
        <v>1.341011</v>
      </c>
      <c r="G443" s="3">
        <f>ChartDataA!$BX$50</f>
        <v>0.34244799999999997</v>
      </c>
      <c r="H443" s="3">
        <f>ChartDataA!$BX$51</f>
        <v>1.7341579999999994</v>
      </c>
      <c r="J443" s="3">
        <f>ChartDataA!$BX$41</f>
        <v>4.3850549999999995</v>
      </c>
      <c r="K443" s="3">
        <f>ChartDataA!$BX$42</f>
        <v>0.119642</v>
      </c>
      <c r="L443" s="3" t="str">
        <f>ChartDataA!$BX$43</f>
        <v>Chips</v>
      </c>
    </row>
    <row r="444" spans="1:12">
      <c r="B444" s="3">
        <f>ChartDataA!$BY$45</f>
        <v>2.1034000000000001E-2</v>
      </c>
      <c r="C444" s="3">
        <f>ChartDataA!$BY$46</f>
        <v>2.9068E-2</v>
      </c>
      <c r="D444" s="3">
        <f>ChartDataA!$BY$47</f>
        <v>0.92346200000000001</v>
      </c>
      <c r="E444" s="3">
        <f>ChartDataA!$BY$48</f>
        <v>0</v>
      </c>
      <c r="F444" s="3">
        <f>ChartDataA!$BY$49</f>
        <v>1.4109149999999999</v>
      </c>
      <c r="G444" s="3">
        <f>ChartDataA!$BY$50</f>
        <v>0.34591099999999997</v>
      </c>
      <c r="H444" s="3">
        <f>ChartDataA!$BY$51</f>
        <v>1.9282149999999998</v>
      </c>
      <c r="J444" s="3">
        <f>ChartDataA!$BY$41</f>
        <v>4.6085029999999998</v>
      </c>
      <c r="K444" s="3">
        <f>ChartDataA!$BY$42</f>
        <v>5.0102000000000001E-2</v>
      </c>
      <c r="L444" s="3" t="str">
        <f>ChartDataA!$BY$43</f>
        <v>Chips</v>
      </c>
    </row>
    <row r="445" spans="1:12">
      <c r="B445" s="3">
        <f>ChartDataA!$BZ$45</f>
        <v>1.7544000000000001E-2</v>
      </c>
      <c r="C445" s="3">
        <f>ChartDataA!$BZ$46</f>
        <v>0.160525</v>
      </c>
      <c r="D445" s="3">
        <f>ChartDataA!$BZ$47</f>
        <v>0.59148999999999996</v>
      </c>
      <c r="E445" s="3">
        <f>ChartDataA!$BZ$48</f>
        <v>0</v>
      </c>
      <c r="F445" s="3">
        <f>ChartDataA!$BZ$49</f>
        <v>1.3882869999999998</v>
      </c>
      <c r="G445" s="3">
        <f>ChartDataA!$BZ$50</f>
        <v>0.333789</v>
      </c>
      <c r="H445" s="3">
        <f>ChartDataA!$BZ$51</f>
        <v>1.8961709999999998</v>
      </c>
      <c r="J445" s="3">
        <f>ChartDataA!$BZ$41</f>
        <v>4.2097369999999996</v>
      </c>
      <c r="K445" s="3">
        <f>ChartDataA!$BZ$42</f>
        <v>0.17806900000000001</v>
      </c>
      <c r="L445" s="3" t="str">
        <f>ChartDataA!$BZ$43</f>
        <v>Chips</v>
      </c>
    </row>
    <row r="446" spans="1:12">
      <c r="B446" s="3">
        <f>ChartDataA!$CA$45</f>
        <v>7.4271999999999991E-2</v>
      </c>
      <c r="C446" s="3">
        <f>ChartDataA!$CA$46</f>
        <v>0.21822599999999998</v>
      </c>
      <c r="D446" s="3">
        <f>ChartDataA!$CA$47</f>
        <v>0.66802600000000001</v>
      </c>
      <c r="E446" s="3">
        <f>ChartDataA!$CA$48</f>
        <v>0</v>
      </c>
      <c r="F446" s="3">
        <f>ChartDataA!$CA$49</f>
        <v>1.461884</v>
      </c>
      <c r="G446" s="3">
        <f>ChartDataA!$CA$50</f>
        <v>0.30688099999999996</v>
      </c>
      <c r="H446" s="3">
        <f>ChartDataA!$CA$51</f>
        <v>1.9725670000000006</v>
      </c>
      <c r="J446" s="3">
        <f>ChartDataA!$CA$41</f>
        <v>4.4093580000000001</v>
      </c>
      <c r="K446" s="3">
        <f>ChartDataA!$CA$42</f>
        <v>0.29249799999999998</v>
      </c>
      <c r="L446" s="3" t="str">
        <f>ChartDataA!$CA$43</f>
        <v>Chips</v>
      </c>
    </row>
    <row r="447" spans="1:12">
      <c r="A447" s="3" t="str">
        <f>ChartDataA!$CB$44</f>
        <v>yt 30 06 2017</v>
      </c>
      <c r="B447" s="3">
        <f>ChartDataA!$CB$45</f>
        <v>0.12678</v>
      </c>
      <c r="C447" s="3">
        <f>ChartDataA!$CB$46</f>
        <v>0.255019</v>
      </c>
      <c r="D447" s="3">
        <f>ChartDataA!$CB$47</f>
        <v>0.62233799999999995</v>
      </c>
      <c r="E447" s="3">
        <f>ChartDataA!$CB$48</f>
        <v>0</v>
      </c>
      <c r="F447" s="3">
        <f>ChartDataA!$CB$49</f>
        <v>1.4440959999999998</v>
      </c>
      <c r="G447" s="3">
        <f>ChartDataA!$CB$50</f>
        <v>0.31079799999999996</v>
      </c>
      <c r="H447" s="3">
        <f>ChartDataA!$CB$51</f>
        <v>2.0360090000000004</v>
      </c>
      <c r="J447" s="3">
        <f>ChartDataA!$CB$41</f>
        <v>4.4132410000000002</v>
      </c>
      <c r="K447" s="3">
        <f>ChartDataA!$CB$42</f>
        <v>0.381799</v>
      </c>
      <c r="L447" s="3" t="str">
        <f>ChartDataA!$CB$43</f>
        <v>Chips</v>
      </c>
    </row>
    <row r="448" spans="1:12">
      <c r="B448" s="3">
        <f>ChartDataA!$CC$45</f>
        <v>0.16414299999999998</v>
      </c>
      <c r="C448" s="3">
        <f>ChartDataA!$CC$46</f>
        <v>0.254743</v>
      </c>
      <c r="D448" s="3">
        <f>ChartDataA!$CC$47</f>
        <v>0.63851499999999994</v>
      </c>
      <c r="E448" s="3">
        <f>ChartDataA!$CC$48</f>
        <v>0</v>
      </c>
      <c r="F448" s="3">
        <f>ChartDataA!$CC$49</f>
        <v>1.483576</v>
      </c>
      <c r="G448" s="3">
        <f>ChartDataA!$CC$50</f>
        <v>0.26864199999999999</v>
      </c>
      <c r="H448" s="3">
        <f>ChartDataA!$CC$51</f>
        <v>2.0438289999999997</v>
      </c>
      <c r="J448" s="3">
        <f>ChartDataA!$CC$41</f>
        <v>4.4345619999999997</v>
      </c>
      <c r="K448" s="3">
        <f>ChartDataA!$CC$42</f>
        <v>0.41888599999999998</v>
      </c>
      <c r="L448" s="3" t="str">
        <f>ChartDataA!$CC$43</f>
        <v>Chips</v>
      </c>
    </row>
    <row r="449" spans="1:12">
      <c r="B449" s="3">
        <f>ChartDataA!$CD$45</f>
        <v>0.23407299999999998</v>
      </c>
      <c r="C449" s="3">
        <f>ChartDataA!$CD$46</f>
        <v>0.254743</v>
      </c>
      <c r="D449" s="3">
        <f>ChartDataA!$CD$47</f>
        <v>0.61073999999999995</v>
      </c>
      <c r="E449" s="3">
        <f>ChartDataA!$CD$48</f>
        <v>0</v>
      </c>
      <c r="F449" s="3">
        <f>ChartDataA!$CD$49</f>
        <v>1.4793099999999999</v>
      </c>
      <c r="G449" s="3">
        <f>ChartDataA!$CD$50</f>
        <v>0.244393</v>
      </c>
      <c r="H449" s="3">
        <f>ChartDataA!$CD$51</f>
        <v>2.0912970000000004</v>
      </c>
      <c r="J449" s="3">
        <f>ChartDataA!$CD$41</f>
        <v>4.4257400000000002</v>
      </c>
      <c r="K449" s="3">
        <f>ChartDataA!$CD$42</f>
        <v>0.48881599999999997</v>
      </c>
      <c r="L449" s="3" t="str">
        <f>ChartDataA!$CD$43</f>
        <v>Chips</v>
      </c>
    </row>
    <row r="450" spans="1:12">
      <c r="B450" s="3">
        <f>ChartDataA!$CE$45</f>
        <v>0.24864999999999998</v>
      </c>
      <c r="C450" s="3">
        <f>ChartDataA!$CE$46</f>
        <v>0.25508800000000004</v>
      </c>
      <c r="D450" s="3">
        <f>ChartDataA!$CE$47</f>
        <v>0.61247699999999994</v>
      </c>
      <c r="E450" s="3">
        <f>ChartDataA!$CE$48</f>
        <v>0</v>
      </c>
      <c r="F450" s="3">
        <f>ChartDataA!$CE$49</f>
        <v>1.4452939999999999</v>
      </c>
      <c r="G450" s="3">
        <f>ChartDataA!$CE$50</f>
        <v>0.13892499999999999</v>
      </c>
      <c r="H450" s="3">
        <f>ChartDataA!$CE$51</f>
        <v>2.1218129999999999</v>
      </c>
      <c r="J450" s="3">
        <f>ChartDataA!$CE$41</f>
        <v>4.3185089999999997</v>
      </c>
      <c r="K450" s="3">
        <f>ChartDataA!$CE$42</f>
        <v>0.50373800000000002</v>
      </c>
      <c r="L450" s="3" t="str">
        <f>ChartDataA!$CE$43</f>
        <v>Chips</v>
      </c>
    </row>
    <row r="451" spans="1:12">
      <c r="B451" s="3">
        <f>ChartDataA!$CF$45</f>
        <v>0.248556</v>
      </c>
      <c r="C451" s="3">
        <f>ChartDataA!$CF$46</f>
        <v>0.25626099999999996</v>
      </c>
      <c r="D451" s="3">
        <f>ChartDataA!$CF$47</f>
        <v>0.68958299999999995</v>
      </c>
      <c r="E451" s="3">
        <f>ChartDataA!$CF$48</f>
        <v>0</v>
      </c>
      <c r="F451" s="3">
        <f>ChartDataA!$CF$49</f>
        <v>1.358649</v>
      </c>
      <c r="G451" s="3">
        <f>ChartDataA!$CF$50</f>
        <v>0.124773</v>
      </c>
      <c r="H451" s="3">
        <f>ChartDataA!$CF$51</f>
        <v>2.1786820000000002</v>
      </c>
      <c r="J451" s="3">
        <f>ChartDataA!$CF$41</f>
        <v>4.3516870000000001</v>
      </c>
      <c r="K451" s="3">
        <f>ChartDataA!$CF$42</f>
        <v>0.50481699999999996</v>
      </c>
      <c r="L451" s="3" t="str">
        <f>ChartDataA!$CF$43</f>
        <v>Chips</v>
      </c>
    </row>
    <row r="452" spans="1:12">
      <c r="B452" s="3">
        <f>ChartDataA!$CG$45</f>
        <v>0.27853</v>
      </c>
      <c r="C452" s="3">
        <f>ChartDataA!$CG$46</f>
        <v>0.24497799999999997</v>
      </c>
      <c r="D452" s="3">
        <f>ChartDataA!$CG$47</f>
        <v>0.84995999999999994</v>
      </c>
      <c r="E452" s="3">
        <f>ChartDataA!$CG$48</f>
        <v>0</v>
      </c>
      <c r="F452" s="3">
        <f>ChartDataA!$CG$49</f>
        <v>1.370234</v>
      </c>
      <c r="G452" s="3">
        <f>ChartDataA!$CG$50</f>
        <v>0.163409</v>
      </c>
      <c r="H452" s="3">
        <f>ChartDataA!$CG$51</f>
        <v>2.1776020000000003</v>
      </c>
      <c r="J452" s="3">
        <f>ChartDataA!$CG$41</f>
        <v>4.5612050000000002</v>
      </c>
      <c r="K452" s="3">
        <f>ChartDataA!$CG$42</f>
        <v>0.52350799999999997</v>
      </c>
      <c r="L452" s="3" t="str">
        <f>ChartDataA!$CG$43</f>
        <v>Chips</v>
      </c>
    </row>
    <row r="453" spans="1:12">
      <c r="A453" s="3" t="str">
        <f>ChartDataA!$CH$44</f>
        <v>yt 31 12 2017</v>
      </c>
      <c r="B453" s="3">
        <f>ChartDataA!$CH$45</f>
        <v>0.28647899999999998</v>
      </c>
      <c r="C453" s="3">
        <f>ChartDataA!$CH$46</f>
        <v>0.25430599999999998</v>
      </c>
      <c r="D453" s="3">
        <f>ChartDataA!$CH$47</f>
        <v>0.863012</v>
      </c>
      <c r="E453" s="3">
        <f>ChartDataA!$CH$48</f>
        <v>0</v>
      </c>
      <c r="F453" s="3">
        <f>ChartDataA!$CH$49</f>
        <v>1.3756519999999999</v>
      </c>
      <c r="G453" s="3">
        <f>ChartDataA!$CH$50</f>
        <v>0.196017</v>
      </c>
      <c r="H453" s="3">
        <f>ChartDataA!$CH$51</f>
        <v>2.140247</v>
      </c>
      <c r="J453" s="3">
        <f>ChartDataA!$CH$41</f>
        <v>4.5749279999999999</v>
      </c>
      <c r="K453" s="3">
        <f>ChartDataA!$CH$42</f>
        <v>0.54078499999999996</v>
      </c>
      <c r="L453" s="3" t="str">
        <f>ChartDataA!$CH$43</f>
        <v>Chips</v>
      </c>
    </row>
    <row r="454" spans="1:12">
      <c r="B454" s="3">
        <f>ChartDataA!$CI$45</f>
        <v>0.317776</v>
      </c>
      <c r="C454" s="3">
        <f>ChartDataA!$CI$46</f>
        <v>0.25445599999999996</v>
      </c>
      <c r="D454" s="3">
        <f>ChartDataA!$CI$47</f>
        <v>1.164296</v>
      </c>
      <c r="E454" s="3">
        <f>ChartDataA!$CI$48</f>
        <v>0</v>
      </c>
      <c r="F454" s="3">
        <f>ChartDataA!$CI$49</f>
        <v>1.455665</v>
      </c>
      <c r="G454" s="3">
        <f>ChartDataA!$CI$50</f>
        <v>0.24362799999999998</v>
      </c>
      <c r="H454" s="3">
        <f>ChartDataA!$CI$51</f>
        <v>2.0745169999999993</v>
      </c>
      <c r="J454" s="3">
        <f>ChartDataA!$CI$41</f>
        <v>4.9381059999999994</v>
      </c>
      <c r="K454" s="3">
        <f>ChartDataA!$CI$42</f>
        <v>0.57223199999999996</v>
      </c>
      <c r="L454" s="3" t="str">
        <f>ChartDataA!$CI$43</f>
        <v>Chips</v>
      </c>
    </row>
    <row r="455" spans="1:12">
      <c r="B455" s="3">
        <f>ChartDataA!$CJ$45</f>
        <v>0.33943799999999996</v>
      </c>
      <c r="C455" s="3">
        <f>ChartDataA!$CJ$46</f>
        <v>0.25045900000000004</v>
      </c>
      <c r="D455" s="3">
        <f>ChartDataA!$CJ$47</f>
        <v>1.220105</v>
      </c>
      <c r="E455" s="3">
        <f>ChartDataA!$CJ$48</f>
        <v>0</v>
      </c>
      <c r="F455" s="3">
        <f>ChartDataA!$CJ$49</f>
        <v>1.437368</v>
      </c>
      <c r="G455" s="3">
        <f>ChartDataA!$CJ$50</f>
        <v>0.26379199999999997</v>
      </c>
      <c r="H455" s="3">
        <f>ChartDataA!$CJ$51</f>
        <v>2.1024519999999995</v>
      </c>
      <c r="J455" s="3">
        <f>ChartDataA!$CJ$41</f>
        <v>5.0237169999999995</v>
      </c>
      <c r="K455" s="3">
        <f>ChartDataA!$CJ$42</f>
        <v>0.589897</v>
      </c>
      <c r="L455" s="3" t="str">
        <f>ChartDataA!$CJ$43</f>
        <v>Chips</v>
      </c>
    </row>
    <row r="456" spans="1:12">
      <c r="B456" s="3">
        <f>ChartDataA!$CK$45</f>
        <v>0.35979499999999998</v>
      </c>
      <c r="C456" s="3">
        <f>ChartDataA!$CK$46</f>
        <v>0.25031700000000001</v>
      </c>
      <c r="D456" s="3">
        <f>ChartDataA!$CK$47</f>
        <v>1.3612009999999999</v>
      </c>
      <c r="E456" s="3">
        <f>ChartDataA!$CK$48</f>
        <v>0</v>
      </c>
      <c r="F456" s="3">
        <f>ChartDataA!$CK$49</f>
        <v>1.4855609999999999</v>
      </c>
      <c r="G456" s="3">
        <f>ChartDataA!$CK$50</f>
        <v>0.31033499999999997</v>
      </c>
      <c r="H456" s="3">
        <f>ChartDataA!$CK$51</f>
        <v>1.9028160000000001</v>
      </c>
      <c r="J456" s="3">
        <f>ChartDataA!$CK$41</f>
        <v>5.0599129999999999</v>
      </c>
      <c r="K456" s="3">
        <f>ChartDataA!$CK$42</f>
        <v>0.61011199999999999</v>
      </c>
      <c r="L456" s="3" t="str">
        <f>ChartDataA!$CK$43</f>
        <v>Chips</v>
      </c>
    </row>
    <row r="457" spans="1:12">
      <c r="B457" s="3">
        <f>ChartDataA!$CL$45</f>
        <v>0.361535</v>
      </c>
      <c r="C457" s="3">
        <f>ChartDataA!$CL$46</f>
        <v>0.13412299999999999</v>
      </c>
      <c r="D457" s="3">
        <f>ChartDataA!$CL$47</f>
        <v>1.524211</v>
      </c>
      <c r="E457" s="3">
        <f>ChartDataA!$CL$48</f>
        <v>0</v>
      </c>
      <c r="F457" s="3">
        <f>ChartDataA!$CL$49</f>
        <v>1.9286479999999999</v>
      </c>
      <c r="G457" s="3">
        <f>ChartDataA!$CL$50</f>
        <v>0.31212099999999998</v>
      </c>
      <c r="H457" s="3">
        <f>ChartDataA!$CL$51</f>
        <v>1.882323</v>
      </c>
      <c r="J457" s="3">
        <f>ChartDataA!$CL$41</f>
        <v>5.647303</v>
      </c>
      <c r="K457" s="3">
        <f>ChartDataA!$CL$42</f>
        <v>0.49565799999999999</v>
      </c>
      <c r="L457" s="3" t="str">
        <f>ChartDataA!$CL$43</f>
        <v>Chips</v>
      </c>
    </row>
    <row r="458" spans="1:12">
      <c r="B458" s="3">
        <f>ChartDataA!$CM$45</f>
        <v>0.32263799999999998</v>
      </c>
      <c r="C458" s="3">
        <f>ChartDataA!$CM$46</f>
        <v>0.25011399999999995</v>
      </c>
      <c r="D458" s="3">
        <f>ChartDataA!$CM$47</f>
        <v>1.4457849999999999</v>
      </c>
      <c r="E458" s="3">
        <f>ChartDataA!$CM$48</f>
        <v>0</v>
      </c>
      <c r="F458" s="3">
        <f>ChartDataA!$CM$49</f>
        <v>2.1458900000000001</v>
      </c>
      <c r="G458" s="3">
        <f>ChartDataA!$CM$50</f>
        <v>0.33297299999999996</v>
      </c>
      <c r="H458" s="3">
        <f>ChartDataA!$CM$51</f>
        <v>1.8462390000000002</v>
      </c>
      <c r="J458" s="3">
        <f>ChartDataA!$CM$41</f>
        <v>5.7708870000000001</v>
      </c>
      <c r="K458" s="3">
        <f>ChartDataA!$CM$42</f>
        <v>0.57275199999999993</v>
      </c>
      <c r="L458" s="3" t="str">
        <f>ChartDataA!$CM$43</f>
        <v>Chips</v>
      </c>
    </row>
    <row r="459" spans="1:12">
      <c r="A459" s="3" t="str">
        <f>ChartDataA!$CN$44</f>
        <v>yt 30 06 2018</v>
      </c>
      <c r="B459" s="3">
        <f>ChartDataA!$CN$45</f>
        <v>0.29642499999999999</v>
      </c>
      <c r="C459" s="3">
        <f>ChartDataA!$CN$46</f>
        <v>0.36770900000000001</v>
      </c>
      <c r="D459" s="3">
        <f>ChartDataA!$CN$47</f>
        <v>1.479039</v>
      </c>
      <c r="E459" s="3">
        <f>ChartDataA!$CN$48</f>
        <v>0</v>
      </c>
      <c r="F459" s="3">
        <f>ChartDataA!$CN$49</f>
        <v>2.3902679999999998</v>
      </c>
      <c r="G459" s="3">
        <f>ChartDataA!$CN$50</f>
        <v>0.36456699999999997</v>
      </c>
      <c r="H459" s="3">
        <f>ChartDataA!$CN$51</f>
        <v>1.8827279999999993</v>
      </c>
      <c r="J459" s="3">
        <f>ChartDataA!$CN$41</f>
        <v>6.1166019999999994</v>
      </c>
      <c r="K459" s="3">
        <f>ChartDataA!$CN$42</f>
        <v>0.664134</v>
      </c>
      <c r="L459" s="3" t="str">
        <f>ChartDataA!$CN$43</f>
        <v>Chips</v>
      </c>
    </row>
    <row r="460" spans="1:12">
      <c r="B460" s="3">
        <f>ChartDataA!$CO$45</f>
        <v>0.30257600000000001</v>
      </c>
      <c r="C460" s="3">
        <f>ChartDataA!$CO$46</f>
        <v>0.46153299999999992</v>
      </c>
      <c r="D460" s="3">
        <f>ChartDataA!$CO$47</f>
        <v>1.4544089999999998</v>
      </c>
      <c r="E460" s="3">
        <f>ChartDataA!$CO$48</f>
        <v>0</v>
      </c>
      <c r="F460" s="3">
        <f>ChartDataA!$CO$49</f>
        <v>2.7414549999999998</v>
      </c>
      <c r="G460" s="3">
        <f>ChartDataA!$CO$50</f>
        <v>0.44838</v>
      </c>
      <c r="H460" s="3">
        <f>ChartDataA!$CO$51</f>
        <v>1.9534060000000002</v>
      </c>
      <c r="J460" s="3">
        <f>ChartDataA!$CO$41</f>
        <v>6.5976499999999998</v>
      </c>
      <c r="K460" s="3">
        <f>ChartDataA!$CO$42</f>
        <v>0.76410899999999993</v>
      </c>
      <c r="L460" s="3" t="str">
        <f>ChartDataA!$CO$43</f>
        <v>Chips</v>
      </c>
    </row>
    <row r="461" spans="1:12">
      <c r="B461" s="3">
        <f>ChartDataA!$CP$45</f>
        <v>0.274671</v>
      </c>
      <c r="C461" s="3">
        <f>ChartDataA!$CP$46</f>
        <v>0.62665199999999999</v>
      </c>
      <c r="D461" s="3">
        <f>ChartDataA!$CP$47</f>
        <v>1.481147</v>
      </c>
      <c r="E461" s="3">
        <f>ChartDataA!$CP$48</f>
        <v>0</v>
      </c>
      <c r="F461" s="3">
        <f>ChartDataA!$CP$49</f>
        <v>2.8124959999999999</v>
      </c>
      <c r="G461" s="3">
        <f>ChartDataA!$CP$50</f>
        <v>0.49380399999999997</v>
      </c>
      <c r="H461" s="3">
        <f>ChartDataA!$CP$51</f>
        <v>1.9259260000000005</v>
      </c>
      <c r="J461" s="3">
        <f>ChartDataA!$CP$41</f>
        <v>6.7133729999999998</v>
      </c>
      <c r="K461" s="3">
        <f>ChartDataA!$CP$42</f>
        <v>0.90132299999999999</v>
      </c>
      <c r="L461" s="3" t="str">
        <f>ChartDataA!$CP$43</f>
        <v>Chips</v>
      </c>
    </row>
    <row r="462" spans="1:12">
      <c r="B462" s="3">
        <f>ChartDataA!$CQ$45</f>
        <v>0.27871000000000001</v>
      </c>
      <c r="C462" s="3">
        <f>ChartDataA!$CQ$46</f>
        <v>0.70357199999999998</v>
      </c>
      <c r="D462" s="3">
        <f>ChartDataA!$CQ$47</f>
        <v>1.4785549999999998</v>
      </c>
      <c r="E462" s="3">
        <f>ChartDataA!$CQ$48</f>
        <v>0</v>
      </c>
      <c r="F462" s="3">
        <f>ChartDataA!$CQ$49</f>
        <v>3.082389</v>
      </c>
      <c r="G462" s="3">
        <f>ChartDataA!$CQ$50</f>
        <v>0.558002</v>
      </c>
      <c r="H462" s="3">
        <f>ChartDataA!$CQ$51</f>
        <v>1.9853319999999997</v>
      </c>
      <c r="J462" s="3">
        <f>ChartDataA!$CQ$41</f>
        <v>7.1042779999999999</v>
      </c>
      <c r="K462" s="3">
        <f>ChartDataA!$CQ$42</f>
        <v>0.98228199999999999</v>
      </c>
      <c r="L462" s="3" t="str">
        <f>ChartDataA!$CQ$43</f>
        <v>Chips</v>
      </c>
    </row>
    <row r="463" spans="1:12">
      <c r="B463" s="3">
        <f>ChartDataA!$CR$45</f>
        <v>0.32587099999999997</v>
      </c>
      <c r="C463" s="3">
        <f>ChartDataA!$CR$46</f>
        <v>0.79394799999999988</v>
      </c>
      <c r="D463" s="3">
        <f>ChartDataA!$CR$47</f>
        <v>1.438242</v>
      </c>
      <c r="E463" s="3">
        <f>ChartDataA!$CR$48</f>
        <v>0</v>
      </c>
      <c r="F463" s="3">
        <f>ChartDataA!$CR$49</f>
        <v>3.4170759999999998</v>
      </c>
      <c r="G463" s="3">
        <f>ChartDataA!$CR$50</f>
        <v>0.711399</v>
      </c>
      <c r="H463" s="3">
        <f>ChartDataA!$CR$51</f>
        <v>1.9905559999999998</v>
      </c>
      <c r="J463" s="3">
        <f>ChartDataA!$CR$41</f>
        <v>7.5572729999999995</v>
      </c>
      <c r="K463" s="3">
        <f>ChartDataA!$CR$42</f>
        <v>1.1198189999999999</v>
      </c>
      <c r="L463" s="3" t="str">
        <f>ChartDataA!$CR$43</f>
        <v>Chips</v>
      </c>
    </row>
    <row r="464" spans="1:12">
      <c r="B464" s="3">
        <f>ChartDataA!$CS$45</f>
        <v>0.32666699999999999</v>
      </c>
      <c r="C464" s="3">
        <f>ChartDataA!$CS$46</f>
        <v>0.99706199999999989</v>
      </c>
      <c r="D464" s="3">
        <f>ChartDataA!$CS$47</f>
        <v>1.276672</v>
      </c>
      <c r="E464" s="3">
        <f>ChartDataA!$CS$48</f>
        <v>0</v>
      </c>
      <c r="F464" s="3">
        <f>ChartDataA!$CS$49</f>
        <v>3.7075689999999999</v>
      </c>
      <c r="G464" s="3">
        <f>ChartDataA!$CS$50</f>
        <v>0.84235199999999999</v>
      </c>
      <c r="H464" s="3">
        <f>ChartDataA!$CS$51</f>
        <v>2.096978</v>
      </c>
      <c r="J464" s="3">
        <f>ChartDataA!$CS$41</f>
        <v>7.9235709999999999</v>
      </c>
      <c r="K464" s="3">
        <f>ChartDataA!$CS$42</f>
        <v>1.3237289999999999</v>
      </c>
      <c r="L464" s="3" t="str">
        <f>ChartDataA!$CS$43</f>
        <v>Chips</v>
      </c>
    </row>
    <row r="465" spans="1:12">
      <c r="A465" s="3" t="str">
        <f>ChartDataA!$CT$44</f>
        <v>yt 31 12 2018</v>
      </c>
      <c r="B465" s="3">
        <f>ChartDataA!$CT$45</f>
        <v>0.35920099999999999</v>
      </c>
      <c r="C465" s="3">
        <f>ChartDataA!$CT$46</f>
        <v>1.0953779999999997</v>
      </c>
      <c r="D465" s="3">
        <f>ChartDataA!$CT$47</f>
        <v>1.31203</v>
      </c>
      <c r="E465" s="3">
        <f>ChartDataA!$CT$48</f>
        <v>0</v>
      </c>
      <c r="F465" s="3">
        <f>ChartDataA!$CT$49</f>
        <v>3.9376819999999997</v>
      </c>
      <c r="G465" s="3">
        <f>ChartDataA!$CT$50</f>
        <v>0.91942099999999993</v>
      </c>
      <c r="H465" s="3">
        <f>ChartDataA!$CT$51</f>
        <v>2.1065200000000006</v>
      </c>
      <c r="J465" s="3">
        <f>ChartDataA!$CT$41</f>
        <v>8.2756530000000001</v>
      </c>
      <c r="K465" s="3">
        <f>ChartDataA!$CT$42</f>
        <v>1.4545789999999998</v>
      </c>
      <c r="L465" s="3" t="str">
        <f>ChartDataA!$CT$43</f>
        <v>Chips</v>
      </c>
    </row>
    <row r="466" spans="1:12">
      <c r="B466" s="3">
        <f>ChartDataA!$CU$45</f>
        <v>0.388851</v>
      </c>
      <c r="C466" s="3">
        <f>ChartDataA!$CU$46</f>
        <v>1.1793549999999999</v>
      </c>
      <c r="D466" s="3">
        <f>ChartDataA!$CU$47</f>
        <v>1.084295</v>
      </c>
      <c r="E466" s="3">
        <f>ChartDataA!$CU$48</f>
        <v>0</v>
      </c>
      <c r="F466" s="3">
        <f>ChartDataA!$CU$49</f>
        <v>3.9601339999999996</v>
      </c>
      <c r="G466" s="3">
        <f>ChartDataA!$CU$50</f>
        <v>1.114312</v>
      </c>
      <c r="H466" s="3">
        <f>ChartDataA!$CU$51</f>
        <v>2.0639300000000009</v>
      </c>
      <c r="J466" s="3"/>
      <c r="K466" s="3"/>
      <c r="L466" s="3"/>
    </row>
    <row r="467" spans="1:12">
      <c r="B467" s="3">
        <f>ChartDataA!$CV$45</f>
        <v>0.39482899999999999</v>
      </c>
      <c r="C467" s="3">
        <f>ChartDataA!$CV$46</f>
        <v>1.351429</v>
      </c>
      <c r="D467" s="3">
        <f>ChartDataA!$CV$47</f>
        <v>1.088217</v>
      </c>
      <c r="E467" s="3">
        <f>ChartDataA!$CV$48</f>
        <v>0</v>
      </c>
      <c r="F467" s="3">
        <f>ChartDataA!$CV$49</f>
        <v>4.0141359999999997</v>
      </c>
      <c r="G467" s="3">
        <f>ChartDataA!$CV$50</f>
        <v>1.3256539999999999</v>
      </c>
      <c r="H467" s="3">
        <f>ChartDataA!$CV$51</f>
        <v>2.0262699999999993</v>
      </c>
      <c r="J467" s="3"/>
      <c r="K467" s="3"/>
      <c r="L467" s="3"/>
    </row>
    <row r="468" spans="1:12">
      <c r="B468" s="3">
        <f>ChartDataA!$CW$45</f>
        <v>0.47742099999999998</v>
      </c>
      <c r="C468" s="3">
        <f>ChartDataA!$CW$46</f>
        <v>1.4965009999999999</v>
      </c>
      <c r="D468" s="3">
        <f>ChartDataA!$CW$47</f>
        <v>0.96251299999999995</v>
      </c>
      <c r="E468" s="3">
        <f>ChartDataA!$CW$48</f>
        <v>4.1180000000000001E-3</v>
      </c>
      <c r="F468" s="3">
        <f>ChartDataA!$CW$49</f>
        <v>4.0049219999999996</v>
      </c>
      <c r="G468" s="3">
        <f>ChartDataA!$CW$50</f>
        <v>1.504583</v>
      </c>
      <c r="H468" s="3">
        <f>ChartDataA!$CW$51</f>
        <v>2.0319250000000002</v>
      </c>
      <c r="J468" s="3"/>
      <c r="K468" s="3"/>
      <c r="L468" s="3"/>
    </row>
    <row r="469" spans="1:12">
      <c r="B469" s="3">
        <f>ChartDataA!$CX$45</f>
        <v>0.48593999999999998</v>
      </c>
      <c r="C469" s="3">
        <f>ChartDataA!$CX$46</f>
        <v>1.5457259999999999</v>
      </c>
      <c r="D469" s="3">
        <f>ChartDataA!$CX$47</f>
        <v>0.88051299999999999</v>
      </c>
      <c r="E469" s="3">
        <f>ChartDataA!$CX$48</f>
        <v>8.3020000000000004E-3</v>
      </c>
      <c r="F469" s="3">
        <f>ChartDataA!$CX$49</f>
        <v>3.7458289999999996</v>
      </c>
      <c r="G469" s="3">
        <f>ChartDataA!$CX$50</f>
        <v>1.619901</v>
      </c>
      <c r="H469" s="3">
        <f>ChartDataA!$CX$51</f>
        <v>2.1323059999999998</v>
      </c>
      <c r="J469" s="3"/>
      <c r="K469" s="3"/>
      <c r="L469" s="3"/>
    </row>
    <row r="470" spans="1:12">
      <c r="B470" s="3">
        <f>ChartDataA!$CY$45</f>
        <v>0.47887199999999996</v>
      </c>
      <c r="C470" s="3">
        <f>ChartDataA!$CY$46</f>
        <v>1.453694</v>
      </c>
      <c r="D470" s="3">
        <f>ChartDataA!$CY$47</f>
        <v>0.844329</v>
      </c>
      <c r="E470" s="3">
        <f>ChartDataA!$CY$48</f>
        <v>1.244E-2</v>
      </c>
      <c r="F470" s="3">
        <f>ChartDataA!$CY$49</f>
        <v>3.666582</v>
      </c>
      <c r="G470" s="3">
        <f>ChartDataA!$CY$50</f>
        <v>1.7722559999999998</v>
      </c>
      <c r="H470" s="3">
        <f>ChartDataA!$CY$51</f>
        <v>2.1456080000000002</v>
      </c>
      <c r="J470" s="3"/>
      <c r="K470" s="3"/>
      <c r="L470" s="3"/>
    </row>
    <row r="471" spans="1:12">
      <c r="A471" s="3" t="str">
        <f>ChartDataA!$CZ$44</f>
        <v>yt 30 06 2019</v>
      </c>
      <c r="B471" s="3">
        <f>ChartDataA!$CZ$45</f>
        <v>0.46064299999999997</v>
      </c>
      <c r="C471" s="3">
        <f>ChartDataA!$CZ$46</f>
        <v>1.473878</v>
      </c>
      <c r="D471" s="3">
        <f>ChartDataA!$CZ$47</f>
        <v>0.80586099999999994</v>
      </c>
      <c r="E471" s="3">
        <f>ChartDataA!$CZ$48</f>
        <v>1.244E-2</v>
      </c>
      <c r="F471" s="3">
        <f>ChartDataA!$CZ$49</f>
        <v>3.5044369999999998</v>
      </c>
      <c r="G471" s="3">
        <f>ChartDataA!$CZ$50</f>
        <v>2.188825</v>
      </c>
      <c r="H471" s="3">
        <f>ChartDataA!$CZ$51</f>
        <v>2.064705</v>
      </c>
      <c r="J471" s="3"/>
      <c r="K471" s="3"/>
      <c r="L471" s="3"/>
    </row>
    <row r="472" spans="1:12">
      <c r="B472" s="3">
        <f>ChartDataA!$DA$45</f>
        <v>0.43944800000000001</v>
      </c>
      <c r="C472" s="3">
        <f>ChartDataA!$DA$46</f>
        <v>1.5635219999999999</v>
      </c>
      <c r="D472" s="3">
        <f>ChartDataA!$DA$47</f>
        <v>0.87297599999999997</v>
      </c>
      <c r="E472" s="3">
        <f>ChartDataA!$DA$48</f>
        <v>1.244E-2</v>
      </c>
      <c r="F472" s="3">
        <f>ChartDataA!$DA$49</f>
        <v>3.2340429999999998</v>
      </c>
      <c r="G472" s="3">
        <f>ChartDataA!$DA$50</f>
        <v>2.3517899999999998</v>
      </c>
      <c r="H472" s="3">
        <f>ChartDataA!$DA$51</f>
        <v>2.0077029999999993</v>
      </c>
      <c r="J472" s="3"/>
      <c r="K472" s="3"/>
      <c r="L472" s="3"/>
    </row>
    <row r="473" spans="1:12">
      <c r="B473" s="3">
        <f>ChartDataA!$DB$45</f>
        <v>0.41574699999999998</v>
      </c>
      <c r="C473" s="3">
        <f>ChartDataA!$DB$46</f>
        <v>1.5266709999999999</v>
      </c>
      <c r="D473" s="3">
        <f>ChartDataA!$DB$47</f>
        <v>0.93720899999999996</v>
      </c>
      <c r="E473" s="3">
        <f>ChartDataA!$DB$48</f>
        <v>1.244E-2</v>
      </c>
      <c r="F473" s="3">
        <f>ChartDataA!$DB$49</f>
        <v>3.2145280000000001</v>
      </c>
      <c r="G473" s="3">
        <f>ChartDataA!$DB$50</f>
        <v>2.4708519999999998</v>
      </c>
      <c r="H473" s="3">
        <f>ChartDataA!$DB$51</f>
        <v>2.0159999999999991</v>
      </c>
      <c r="J473" s="3"/>
      <c r="K473" s="3"/>
      <c r="L473" s="3"/>
    </row>
    <row r="474" spans="1:12">
      <c r="B474" s="3">
        <f>ChartDataA!$DC$45</f>
        <v>0.60864099999999999</v>
      </c>
      <c r="C474" s="3">
        <f>ChartDataA!$DC$46</f>
        <v>1.535568</v>
      </c>
      <c r="D474" s="3">
        <f>ChartDataA!$DC$47</f>
        <v>0.94547700000000001</v>
      </c>
      <c r="E474" s="3">
        <f>ChartDataA!$DC$48</f>
        <v>1.244E-2</v>
      </c>
      <c r="F474" s="3">
        <f>ChartDataA!$DC$49</f>
        <v>3.0394380000000001</v>
      </c>
      <c r="G474" s="3">
        <f>ChartDataA!$DC$50</f>
        <v>2.5732339999999998</v>
      </c>
      <c r="H474" s="3">
        <f>ChartDataA!$DC$51</f>
        <v>1.9586310000000005</v>
      </c>
      <c r="J474" s="3"/>
      <c r="K474" s="3"/>
      <c r="L474" s="3"/>
    </row>
    <row r="475" spans="1:12">
      <c r="B475" s="3">
        <f>ChartDataA!$DD$45</f>
        <v>0.78533500000000001</v>
      </c>
      <c r="C475" s="3">
        <f>ChartDataA!$DD$46</f>
        <v>1.6970740000000002</v>
      </c>
      <c r="D475" s="3">
        <f>ChartDataA!$DD$47</f>
        <v>0.93870699999999996</v>
      </c>
      <c r="E475" s="3">
        <f>ChartDataA!$DD$48</f>
        <v>1.6466999999999999E-2</v>
      </c>
      <c r="F475" s="3">
        <f>ChartDataA!$DD$49</f>
        <v>2.8917989999999998</v>
      </c>
      <c r="G475" s="3">
        <f>ChartDataA!$DD$50</f>
        <v>2.5943579999999997</v>
      </c>
      <c r="H475" s="3">
        <f>ChartDataA!$DD$51</f>
        <v>1.9935299999999998</v>
      </c>
      <c r="J475" s="3"/>
      <c r="K475" s="3"/>
      <c r="L475" s="3"/>
    </row>
    <row r="476" spans="1:12">
      <c r="B476" s="3">
        <f>ChartDataA!$DE$45</f>
        <v>1.2284269999999999</v>
      </c>
      <c r="C476" s="3">
        <f>ChartDataA!$DE$46</f>
        <v>1.7162980000000001</v>
      </c>
      <c r="D476" s="3">
        <f>ChartDataA!$DE$47</f>
        <v>0.95789499999999994</v>
      </c>
      <c r="E476" s="3">
        <f>ChartDataA!$DE$48</f>
        <v>1.9355000000000001E-2</v>
      </c>
      <c r="F476" s="3">
        <f>ChartDataA!$DE$49</f>
        <v>2.7108680000000001</v>
      </c>
      <c r="G476" s="3">
        <f>ChartDataA!$DE$50</f>
        <v>2.6039909999999997</v>
      </c>
      <c r="H476" s="3">
        <f>ChartDataA!$DE$51</f>
        <v>1.9662629999999996</v>
      </c>
      <c r="J476" s="3"/>
      <c r="K476" s="3"/>
      <c r="L476" s="3"/>
    </row>
    <row r="477" spans="1:12">
      <c r="A477" s="3" t="str">
        <f>ChartDataA!$DF$44</f>
        <v>yt 31 12 2019</v>
      </c>
      <c r="B477" s="3">
        <f>ChartDataA!$DF$45</f>
        <v>1.20618</v>
      </c>
      <c r="C477" s="3">
        <f>ChartDataA!$DF$46</f>
        <v>1.7960329999999998</v>
      </c>
      <c r="D477" s="3">
        <f>ChartDataA!$DF$47</f>
        <v>0.87079200000000001</v>
      </c>
      <c r="E477" s="3">
        <f>ChartDataA!$DF$48</f>
        <v>1.9355000000000001E-2</v>
      </c>
      <c r="F477" s="3">
        <f>ChartDataA!$DF$49</f>
        <v>2.5108509999999997</v>
      </c>
      <c r="G477" s="3">
        <f>ChartDataA!$DF$50</f>
        <v>2.713171</v>
      </c>
      <c r="H477" s="3">
        <f>ChartDataA!$DF$51</f>
        <v>2.0104750000000005</v>
      </c>
      <c r="J477" s="3"/>
      <c r="K477" s="3"/>
      <c r="L477" s="3"/>
    </row>
    <row r="478" spans="1:12">
      <c r="B478" s="3">
        <f>ChartDataA!$DG$45</f>
        <v>1.5589089999999999</v>
      </c>
      <c r="C478" s="3">
        <f>ChartDataA!$DG$46</f>
        <v>1.947654</v>
      </c>
      <c r="D478" s="3">
        <f>ChartDataA!$DG$47</f>
        <v>0.86564999999999992</v>
      </c>
      <c r="E478" s="3">
        <f>ChartDataA!$DG$48</f>
        <v>3.2141999999999997E-2</v>
      </c>
      <c r="F478" s="3">
        <f>ChartDataA!$DG$49</f>
        <v>2.6103209999999999</v>
      </c>
      <c r="G478" s="3">
        <f>ChartDataA!$DG$50</f>
        <v>2.600902</v>
      </c>
      <c r="H478" s="3">
        <f>ChartDataA!$DG$51</f>
        <v>2.3038319999999999</v>
      </c>
    </row>
    <row r="479" spans="1:12">
      <c r="B479" s="3">
        <f>ChartDataA!$DH$45</f>
        <v>1.920242</v>
      </c>
      <c r="C479" s="3">
        <f>ChartDataA!$DH$46</f>
        <v>2.0706439999999997</v>
      </c>
      <c r="D479" s="3">
        <f>ChartDataA!$DH$47</f>
        <v>0.80761399999999994</v>
      </c>
      <c r="E479" s="3">
        <f>ChartDataA!$DH$48</f>
        <v>4.4826999999999999E-2</v>
      </c>
      <c r="F479" s="3">
        <f>ChartDataA!$DH$49</f>
        <v>2.7568589999999999</v>
      </c>
      <c r="G479" s="3">
        <f>ChartDataA!$DH$50</f>
        <v>2.4532240000000001</v>
      </c>
      <c r="H479" s="3">
        <f>ChartDataA!$DH$51</f>
        <v>2.5085789999999992</v>
      </c>
    </row>
    <row r="480" spans="1:12">
      <c r="B480" s="3">
        <f>ChartDataA!$DI$45</f>
        <v>2.2816329999999998</v>
      </c>
      <c r="C480" s="3">
        <f>ChartDataA!$DI$46</f>
        <v>2.213835</v>
      </c>
      <c r="D480" s="3">
        <f>ChartDataA!$DI$47</f>
        <v>0.81810399999999994</v>
      </c>
      <c r="E480" s="3">
        <f>ChartDataA!$DI$48</f>
        <v>4.3584999999999999E-2</v>
      </c>
      <c r="F480" s="3">
        <f>ChartDataA!$DI$49</f>
        <v>2.900719</v>
      </c>
      <c r="G480" s="3">
        <f>ChartDataA!$DI$50</f>
        <v>2.4119470000000001</v>
      </c>
      <c r="H480" s="3">
        <f>ChartDataA!$DI$51</f>
        <v>2.5704669999999989</v>
      </c>
    </row>
    <row r="481" spans="1:8">
      <c r="B481" s="3">
        <f>ChartDataA!$DJ$45</f>
        <v>2.4207879999999999</v>
      </c>
      <c r="C481" s="3">
        <f>ChartDataA!$DJ$46</f>
        <v>2.3233889999999997</v>
      </c>
      <c r="D481" s="3">
        <f>ChartDataA!$DJ$47</f>
        <v>0.78297799999999995</v>
      </c>
      <c r="E481" s="3">
        <f>ChartDataA!$DJ$48</f>
        <v>6.1230999999999994E-2</v>
      </c>
      <c r="F481" s="3">
        <f>ChartDataA!$DJ$49</f>
        <v>3.0407059999999997</v>
      </c>
      <c r="G481" s="3">
        <f>ChartDataA!$DJ$50</f>
        <v>2.6082879999999999</v>
      </c>
      <c r="H481" s="3">
        <f>ChartDataA!$DJ$51</f>
        <v>2.6769820000000006</v>
      </c>
    </row>
    <row r="482" spans="1:8">
      <c r="B482" s="3">
        <f>ChartDataA!$DK$45</f>
        <v>3.0819609999999997</v>
      </c>
      <c r="C482" s="3">
        <f>ChartDataA!$DK$46</f>
        <v>2.3957050000000004</v>
      </c>
      <c r="D482" s="3">
        <f>ChartDataA!$DK$47</f>
        <v>0.77418900000000002</v>
      </c>
      <c r="E482" s="3">
        <f>ChartDataA!$DK$48</f>
        <v>0.587924</v>
      </c>
      <c r="F482" s="3">
        <f>ChartDataA!$DK$49</f>
        <v>2.9830570000000001</v>
      </c>
      <c r="G482" s="3">
        <f>ChartDataA!$DK$50</f>
        <v>2.7178059999999999</v>
      </c>
      <c r="H482" s="3">
        <f>ChartDataA!$DK$51</f>
        <v>2.6385210000000008</v>
      </c>
    </row>
    <row r="483" spans="1:8">
      <c r="A483" s="3" t="str">
        <f>ChartDataA!$DL$44</f>
        <v>yt 30 06 2020</v>
      </c>
      <c r="B483" s="3">
        <f>ChartDataA!$DL$45</f>
        <v>3.5256669999999999</v>
      </c>
      <c r="C483" s="3">
        <f>ChartDataA!$DL$46</f>
        <v>2.3928220000000002</v>
      </c>
      <c r="D483" s="3">
        <f>ChartDataA!$DL$47</f>
        <v>0.78546499999999997</v>
      </c>
      <c r="E483" s="3">
        <f>ChartDataA!$DL$48</f>
        <v>0.58830499999999997</v>
      </c>
      <c r="F483" s="3">
        <f>ChartDataA!$DL$49</f>
        <v>3.031431</v>
      </c>
      <c r="G483" s="3">
        <f>ChartDataA!$DL$50</f>
        <v>2.5775749999999999</v>
      </c>
      <c r="H483" s="3">
        <f>ChartDataA!$DL$51</f>
        <v>2.7053700000000003</v>
      </c>
    </row>
    <row r="484" spans="1:8">
      <c r="B484" s="3">
        <f>ChartDataA!$DM$45</f>
        <v>3.7113749999999999</v>
      </c>
      <c r="C484" s="3">
        <f>ChartDataA!$DM$46</f>
        <v>2.3703479999999995</v>
      </c>
      <c r="D484" s="3">
        <f>ChartDataA!$DM$47</f>
        <v>0.77048499999999998</v>
      </c>
      <c r="E484" s="3">
        <f>ChartDataA!$DM$48</f>
        <v>0.588924</v>
      </c>
      <c r="F484" s="3">
        <f>ChartDataA!$DM$49</f>
        <v>3.0031759999999998</v>
      </c>
      <c r="G484" s="3">
        <f>ChartDataA!$DM$50</f>
        <v>2.6824749999999997</v>
      </c>
      <c r="H484" s="3">
        <f>ChartDataA!$DM$51</f>
        <v>2.6858470000000008</v>
      </c>
    </row>
    <row r="485" spans="1:8">
      <c r="B485" s="3">
        <f>ChartDataA!$DN$45</f>
        <v>4.1559949999999999</v>
      </c>
      <c r="C485" s="3">
        <f>ChartDataA!$DN$46</f>
        <v>2.3938689999999996</v>
      </c>
      <c r="D485" s="3">
        <f>ChartDataA!$DN$47</f>
        <v>0.74891699999999994</v>
      </c>
      <c r="E485" s="3">
        <f>ChartDataA!$DN$48</f>
        <v>0.58904899999999993</v>
      </c>
      <c r="F485" s="3">
        <f>ChartDataA!$DN$49</f>
        <v>2.9795929999999999</v>
      </c>
      <c r="G485" s="3">
        <f>ChartDataA!$DN$50</f>
        <v>2.7100969999999998</v>
      </c>
      <c r="H485" s="3">
        <f>ChartDataA!$DN$51</f>
        <v>2.6842440000000014</v>
      </c>
    </row>
    <row r="486" spans="1:8">
      <c r="B486" s="3">
        <f>ChartDataA!$DO$45</f>
        <v>4.4528789999999994</v>
      </c>
      <c r="C486" s="3">
        <f>ChartDataA!$DO$46</f>
        <v>2.5469710000000001</v>
      </c>
      <c r="D486" s="3">
        <f>ChartDataA!$DO$47</f>
        <v>0.77171499999999993</v>
      </c>
      <c r="E486" s="3">
        <f>ChartDataA!$DO$48</f>
        <v>0.589171</v>
      </c>
      <c r="F486" s="3">
        <f>ChartDataA!$DO$49</f>
        <v>3.1280769999999998</v>
      </c>
      <c r="G486" s="3">
        <f>ChartDataA!$DO$50</f>
        <v>2.8417429999999997</v>
      </c>
      <c r="H486" s="3">
        <f>ChartDataA!$DO$51</f>
        <v>2.7145019999999995</v>
      </c>
    </row>
    <row r="487" spans="1:8">
      <c r="B487" s="3">
        <f>ChartDataA!$DP$45</f>
        <v>4.6591469999999999</v>
      </c>
      <c r="C487" s="3">
        <f>ChartDataA!$DP$46</f>
        <v>2.5101800000000001</v>
      </c>
      <c r="D487" s="3">
        <f>ChartDataA!$DP$47</f>
        <v>0.82722899999999999</v>
      </c>
      <c r="E487" s="3">
        <f>ChartDataA!$DP$48</f>
        <v>0.58995299999999995</v>
      </c>
      <c r="F487" s="3">
        <f>ChartDataA!$DP$49</f>
        <v>3.2526419999999998</v>
      </c>
      <c r="G487" s="3">
        <f>ChartDataA!$DP$50</f>
        <v>2.9867089999999998</v>
      </c>
      <c r="H487" s="3">
        <f>ChartDataA!$DP$51</f>
        <v>2.7061279999999996</v>
      </c>
    </row>
    <row r="488" spans="1:8">
      <c r="B488" s="3">
        <f>ChartDataA!$DQ$45</f>
        <v>4.2872620000000001</v>
      </c>
      <c r="C488" s="3">
        <f>ChartDataA!$DQ$46</f>
        <v>2.4685049999999995</v>
      </c>
      <c r="D488" s="3">
        <f>ChartDataA!$DQ$47</f>
        <v>0.85595999999999994</v>
      </c>
      <c r="E488" s="3">
        <f>ChartDataA!$DQ$48</f>
        <v>0.58713499999999996</v>
      </c>
      <c r="F488" s="3">
        <f>ChartDataA!$DQ$49</f>
        <v>3.3440539999999999</v>
      </c>
      <c r="G488" s="3">
        <f>ChartDataA!$DQ$50</f>
        <v>2.9884379999999999</v>
      </c>
      <c r="H488" s="3">
        <f>ChartDataA!$DQ$51</f>
        <v>2.6669599999999996</v>
      </c>
    </row>
    <row r="489" spans="1:8">
      <c r="A489" s="3" t="str">
        <f>ChartDataA!$DR$44</f>
        <v>yt 31 12 2020</v>
      </c>
      <c r="B489" s="3">
        <f>ChartDataA!$DR$45</f>
        <v>4.9774759999999993</v>
      </c>
      <c r="C489" s="3">
        <f>ChartDataA!$DR$46</f>
        <v>2.4414350000000002</v>
      </c>
      <c r="D489" s="3">
        <f>ChartDataA!$DR$47</f>
        <v>0.91645299999999996</v>
      </c>
      <c r="E489" s="3">
        <f>ChartDataA!$DR$48</f>
        <v>0.59218300000000001</v>
      </c>
      <c r="F489" s="3">
        <f>ChartDataA!$DR$49</f>
        <v>3.4891389999999998</v>
      </c>
      <c r="G489" s="3">
        <f>ChartDataA!$DR$50</f>
        <v>2.9622489999999999</v>
      </c>
      <c r="H489" s="3">
        <f>ChartDataA!$DR$51</f>
        <v>2.6459160000000006</v>
      </c>
    </row>
    <row r="490" spans="1:8">
      <c r="B490" s="3">
        <f>ChartDataA!$DS$45</f>
        <v>4.7888830000000002</v>
      </c>
      <c r="C490" s="3">
        <f>ChartDataA!$DS$46</f>
        <v>2.2490079999999999</v>
      </c>
      <c r="D490" s="3">
        <f>ChartDataA!$DS$47</f>
        <v>0.94700499999999999</v>
      </c>
      <c r="E490" s="3">
        <f>ChartDataA!$DS$48</f>
        <v>0.57945800000000003</v>
      </c>
      <c r="F490" s="3">
        <f>ChartDataA!$DS$49</f>
        <v>3.5602</v>
      </c>
      <c r="G490" s="3">
        <f>ChartDataA!$DS$50</f>
        <v>2.9521699999999997</v>
      </c>
      <c r="H490" s="3">
        <f>ChartDataA!$DS$51</f>
        <v>2.4244049999999984</v>
      </c>
    </row>
    <row r="491" spans="1:8">
      <c r="B491" s="3">
        <f>ChartDataA!$DT$45</f>
        <v>4.6499739999999994</v>
      </c>
      <c r="C491" s="3">
        <f>ChartDataA!$DT$46</f>
        <v>1.9684080000000002</v>
      </c>
      <c r="D491" s="3">
        <f>ChartDataA!$DT$47</f>
        <v>0.87411099999999997</v>
      </c>
      <c r="E491" s="3">
        <f>ChartDataA!$DT$48</f>
        <v>0.56677299999999997</v>
      </c>
      <c r="F491" s="3">
        <f>ChartDataA!$DT$49</f>
        <v>3.2109239999999999</v>
      </c>
      <c r="G491" s="3">
        <f>ChartDataA!$DT$50</f>
        <v>2.998205</v>
      </c>
      <c r="H491" s="3">
        <f>ChartDataA!$DT$51</f>
        <v>2.0904199999999999</v>
      </c>
    </row>
    <row r="492" spans="1:8">
      <c r="B492" s="3">
        <f>ChartDataA!$DU$45</f>
        <v>4.3879869999999999</v>
      </c>
      <c r="C492" s="3">
        <f>ChartDataA!$DU$46</f>
        <v>1.6797139999999997</v>
      </c>
      <c r="D492" s="3">
        <f>ChartDataA!$DU$47</f>
        <v>0.81226299999999996</v>
      </c>
      <c r="E492" s="3">
        <f>ChartDataA!$DU$48</f>
        <v>0.56389699999999998</v>
      </c>
      <c r="F492" s="3">
        <f>ChartDataA!$DU$49</f>
        <v>2.8476129999999999</v>
      </c>
      <c r="G492" s="3">
        <f>ChartDataA!$DU$50</f>
        <v>2.9823899999999997</v>
      </c>
      <c r="H492" s="3">
        <f>ChartDataA!$DU$51</f>
        <v>1.8800999999999997</v>
      </c>
    </row>
    <row r="493" spans="1:8">
      <c r="B493" s="3">
        <f>ChartDataA!$DV$45</f>
        <v>4.2385729999999997</v>
      </c>
      <c r="C493" s="3">
        <f>ChartDataA!$DV$46</f>
        <v>1.5006769999999996</v>
      </c>
      <c r="D493" s="3">
        <f>ChartDataA!$DV$47</f>
        <v>0.74391600000000002</v>
      </c>
      <c r="E493" s="3">
        <f>ChartDataA!$DV$48</f>
        <v>0.54215400000000002</v>
      </c>
      <c r="F493" s="3">
        <f>ChartDataA!$DV$49</f>
        <v>2.430771</v>
      </c>
      <c r="G493" s="3">
        <f>ChartDataA!$DV$50</f>
        <v>2.9032830000000001</v>
      </c>
      <c r="H493" s="3">
        <f>ChartDataA!$DV$51</f>
        <v>1.5586389999999994</v>
      </c>
    </row>
    <row r="494" spans="1:8">
      <c r="B494" s="3">
        <f>ChartDataA!$DW$45</f>
        <v>3.5666370000000001</v>
      </c>
      <c r="C494" s="3">
        <f>ChartDataA!$DW$46</f>
        <v>1.3400549999999996</v>
      </c>
      <c r="D494" s="3">
        <f>ChartDataA!$DW$47</f>
        <v>0.84557599999999999</v>
      </c>
      <c r="E494" s="3">
        <f>ChartDataA!$DW$48</f>
        <v>1.6459999999999999E-2</v>
      </c>
      <c r="F494" s="3">
        <f>ChartDataA!$DW$49</f>
        <v>2.6353149999999999</v>
      </c>
      <c r="G494" s="3">
        <f>ChartDataA!$DW$50</f>
        <v>2.7878569999999998</v>
      </c>
      <c r="H494" s="3">
        <f>ChartDataA!$DW$51</f>
        <v>1.7625310000000001</v>
      </c>
    </row>
    <row r="495" spans="1:8">
      <c r="A495" s="3" t="str">
        <f>ChartDataA!$DX$44</f>
        <v>yt 30 06 2021</v>
      </c>
      <c r="B495" s="3">
        <f>ChartDataA!$DX$45</f>
        <v>3.2756589999999997</v>
      </c>
      <c r="C495" s="3">
        <f>ChartDataA!$DX$46</f>
        <v>1.1683660000000002</v>
      </c>
      <c r="D495" s="3">
        <f>ChartDataA!$DX$47</f>
        <v>0.897235</v>
      </c>
      <c r="E495" s="3">
        <f>ChartDataA!$DX$48</f>
        <v>2.1190000000000001E-2</v>
      </c>
      <c r="F495" s="3">
        <f>ChartDataA!$DX$49</f>
        <v>2.821806</v>
      </c>
      <c r="G495" s="3">
        <f>ChartDataA!$DX$50</f>
        <v>2.633086</v>
      </c>
      <c r="H495" s="3">
        <f>ChartDataA!$DX$51</f>
        <v>1.8242259999999995</v>
      </c>
    </row>
    <row r="496" spans="1:8">
      <c r="B496" s="3">
        <f>ChartDataA!$DY$45</f>
        <v>3.0676319999999997</v>
      </c>
      <c r="C496" s="3">
        <f>ChartDataA!$DY$46</f>
        <v>1.0149689999999998</v>
      </c>
      <c r="D496" s="3">
        <f>ChartDataA!$DY$47</f>
        <v>0.90385199999999999</v>
      </c>
      <c r="E496" s="3">
        <f>ChartDataA!$DY$48</f>
        <v>3.0891999999999999E-2</v>
      </c>
      <c r="F496" s="3">
        <f>ChartDataA!$DY$49</f>
        <v>2.9924359999999997</v>
      </c>
      <c r="G496" s="3">
        <f>ChartDataA!$DY$50</f>
        <v>2.7394249999999998</v>
      </c>
      <c r="H496" s="3">
        <f>ChartDataA!$DY$51</f>
        <v>1.9935640000000001</v>
      </c>
    </row>
    <row r="497" spans="1:8">
      <c r="B497" s="3">
        <f>ChartDataA!$DZ$45</f>
        <v>2.6049289999999998</v>
      </c>
      <c r="C497" s="3">
        <f>ChartDataA!$DZ$46</f>
        <v>0.89962600000000004</v>
      </c>
      <c r="D497" s="3">
        <f>ChartDataA!$DZ$47</f>
        <v>0.88818699999999995</v>
      </c>
      <c r="E497" s="3">
        <f>ChartDataA!$DZ$48</f>
        <v>3.0828999999999999E-2</v>
      </c>
      <c r="F497" s="3">
        <f>ChartDataA!$DZ$49</f>
        <v>3.1435949999999999</v>
      </c>
      <c r="G497" s="3">
        <f>ChartDataA!$DZ$50</f>
        <v>3.9698949999999997</v>
      </c>
      <c r="H497" s="3">
        <f>ChartDataA!$DZ$51</f>
        <v>2.0577570000000005</v>
      </c>
    </row>
    <row r="498" spans="1:8">
      <c r="B498" s="3">
        <f>ChartDataA!$EA$45</f>
        <v>2.108625</v>
      </c>
      <c r="C498" s="3">
        <f>ChartDataA!$EA$46</f>
        <v>0.72905299999999995</v>
      </c>
      <c r="D498" s="3">
        <f>ChartDataA!$EA$47</f>
        <v>1.0107379999999999</v>
      </c>
      <c r="E498" s="3">
        <f>ChartDataA!$EA$48</f>
        <v>3.0768E-2</v>
      </c>
      <c r="F498" s="3">
        <f>ChartDataA!$EA$49</f>
        <v>3.1099799999999997</v>
      </c>
      <c r="G498" s="3">
        <f>ChartDataA!$EA$50</f>
        <v>4.3204319999999994</v>
      </c>
      <c r="H498" s="3">
        <f>ChartDataA!$EA$51</f>
        <v>2.1137510000000006</v>
      </c>
    </row>
    <row r="499" spans="1:8">
      <c r="B499" s="3">
        <f>ChartDataA!$EB$45</f>
        <v>1.687098</v>
      </c>
      <c r="C499" s="3">
        <f>ChartDataA!$EB$46</f>
        <v>0.6244829999999999</v>
      </c>
      <c r="D499" s="3">
        <f>ChartDataA!$EB$47</f>
        <v>0.90925299999999998</v>
      </c>
      <c r="E499" s="3">
        <f>ChartDataA!$EB$48</f>
        <v>2.6019999999999998E-2</v>
      </c>
      <c r="F499" s="3">
        <f>ChartDataA!$EB$49</f>
        <v>2.7523</v>
      </c>
      <c r="G499" s="3">
        <f>ChartDataA!$EB$50</f>
        <v>4.2472240000000001</v>
      </c>
      <c r="H499" s="3">
        <f>ChartDataA!$EB$51</f>
        <v>1.9147289999999995</v>
      </c>
    </row>
    <row r="500" spans="1:8">
      <c r="B500" s="3">
        <f>ChartDataA!$EC$45</f>
        <v>1.605667</v>
      </c>
      <c r="C500" s="3">
        <f>ChartDataA!$EC$46</f>
        <v>0.73648899999999973</v>
      </c>
      <c r="D500" s="3">
        <f>ChartDataA!$EC$47</f>
        <v>0.81498799999999993</v>
      </c>
      <c r="E500" s="3">
        <f>ChartDataA!$EC$48</f>
        <v>2.6010999999999999E-2</v>
      </c>
      <c r="F500" s="3">
        <f>ChartDataA!$EC$49</f>
        <v>2.447092</v>
      </c>
      <c r="G500" s="3">
        <f>ChartDataA!$EC$50</f>
        <v>4.4523599999999997</v>
      </c>
      <c r="H500" s="3">
        <f>ChartDataA!$EC$51</f>
        <v>1.7488359999999989</v>
      </c>
    </row>
    <row r="501" spans="1:8">
      <c r="A501" s="3" t="str">
        <f>ChartDataA!$ED$44</f>
        <v>yt 31 12 2021</v>
      </c>
      <c r="B501" s="3">
        <f>ChartDataA!$ED$45</f>
        <v>0.91312899999999997</v>
      </c>
      <c r="C501" s="3">
        <f>ChartDataA!$ED$46</f>
        <v>0.68745500000000004</v>
      </c>
      <c r="D501" s="3">
        <f>ChartDataA!$ED$47</f>
        <v>0.82646299999999995</v>
      </c>
      <c r="E501" s="3">
        <f>ChartDataA!$ED$48</f>
        <v>2.6610999999999999E-2</v>
      </c>
      <c r="F501" s="3">
        <f>ChartDataA!$ED$49</f>
        <v>2.4854769999999999</v>
      </c>
      <c r="G501" s="3">
        <f>ChartDataA!$ED$50</f>
        <v>4.4816750000000001</v>
      </c>
      <c r="H501" s="3">
        <f>ChartDataA!$ED$51</f>
        <v>1.7664030000000004</v>
      </c>
    </row>
    <row r="502" spans="1:8">
      <c r="B502" s="3">
        <f>ChartDataA!$EE$45</f>
        <v>0.76049299999999997</v>
      </c>
      <c r="C502" s="3">
        <f>ChartDataA!$EE$46</f>
        <v>0.84860900000000006</v>
      </c>
      <c r="D502" s="3">
        <f>ChartDataA!$EE$47</f>
        <v>0.92030899999999993</v>
      </c>
      <c r="E502" s="3">
        <f>ChartDataA!$EE$48</f>
        <v>2.6960999999999999E-2</v>
      </c>
      <c r="F502" s="3">
        <f>ChartDataA!$EE$49</f>
        <v>2.548708</v>
      </c>
      <c r="G502" s="3">
        <f>ChartDataA!$EE$50</f>
        <v>4.7388319999999995</v>
      </c>
      <c r="H502" s="3">
        <f>ChartDataA!$EE$51</f>
        <v>1.8944460000000003</v>
      </c>
    </row>
    <row r="503" spans="1:8">
      <c r="B503" s="3">
        <f>ChartDataA!$EF$45</f>
        <v>0.53726600000000002</v>
      </c>
      <c r="C503" s="3">
        <f>ChartDataA!$EF$46</f>
        <v>1.1544519999999998</v>
      </c>
      <c r="D503" s="3">
        <f>ChartDataA!$EF$47</f>
        <v>1.071758</v>
      </c>
      <c r="E503" s="3">
        <f>ChartDataA!$EF$48</f>
        <v>2.7493E-2</v>
      </c>
      <c r="F503" s="3">
        <f>ChartDataA!$EF$49</f>
        <v>3.078605</v>
      </c>
      <c r="G503" s="3">
        <f>ChartDataA!$EF$50</f>
        <v>5.023193</v>
      </c>
      <c r="H503" s="3">
        <f>ChartDataA!$EF$51</f>
        <v>2.3579969999999975</v>
      </c>
    </row>
    <row r="504" spans="1:8">
      <c r="B504" s="3">
        <f>ChartDataA!$EG$45</f>
        <v>0.38594000000000001</v>
      </c>
      <c r="C504" s="3">
        <f>ChartDataA!$EG$46</f>
        <v>1.4880059999999999</v>
      </c>
      <c r="D504" s="3">
        <f>ChartDataA!$EG$47</f>
        <v>1.1892959999999999</v>
      </c>
      <c r="E504" s="3">
        <f>ChartDataA!$EG$48</f>
        <v>3.8636999999999998E-2</v>
      </c>
      <c r="F504" s="3">
        <f>ChartDataA!$EG$49</f>
        <v>3.6866269999999997</v>
      </c>
      <c r="G504" s="3">
        <f>ChartDataA!$EG$50</f>
        <v>5.5185620000000002</v>
      </c>
      <c r="H504" s="3">
        <f>ChartDataA!$EG$51</f>
        <v>2.8188079999999989</v>
      </c>
    </row>
    <row r="505" spans="1:8">
      <c r="B505" s="3">
        <f>ChartDataA!$EH$45</f>
        <v>0.53770899999999999</v>
      </c>
      <c r="C505" s="3">
        <f>ChartDataA!$EH$46</f>
        <v>1.547876</v>
      </c>
      <c r="D505" s="3">
        <f>ChartDataA!$EH$47</f>
        <v>1.2619399999999998</v>
      </c>
      <c r="E505" s="3">
        <f>ChartDataA!$EH$48</f>
        <v>4.9346000000000001E-2</v>
      </c>
      <c r="F505" s="3">
        <f>ChartDataA!$EH$49</f>
        <v>4.2002869999999994</v>
      </c>
      <c r="G505" s="3">
        <f>ChartDataA!$EH$50</f>
        <v>5.6667439999999996</v>
      </c>
      <c r="H505" s="3">
        <f>ChartDataA!$EH$51</f>
        <v>3.2280369999999987</v>
      </c>
    </row>
    <row r="506" spans="1:8">
      <c r="B506" s="3">
        <f>ChartDataA!$EI$45</f>
        <v>0.53770899999999999</v>
      </c>
      <c r="C506" s="3">
        <f>ChartDataA!$EI$46</f>
        <v>1.595399</v>
      </c>
      <c r="D506" s="3">
        <f>ChartDataA!$EI$47</f>
        <v>1.1944789999999998</v>
      </c>
      <c r="E506" s="3">
        <f>ChartDataA!$EI$48</f>
        <v>5.3062999999999999E-2</v>
      </c>
      <c r="F506" s="3">
        <f>ChartDataA!$EI$49</f>
        <v>4.3187139999999999</v>
      </c>
      <c r="G506" s="3">
        <f>ChartDataA!$EI$50</f>
        <v>5.9216619999999995</v>
      </c>
      <c r="H506" s="3">
        <f>ChartDataA!$EI$51</f>
        <v>3.1824979999999989</v>
      </c>
    </row>
    <row r="507" spans="1:8">
      <c r="A507" s="3" t="str">
        <f>ChartDataA!$EJ$44</f>
        <v>yt 30 06 2022</v>
      </c>
      <c r="B507" s="3">
        <f>ChartDataA!$EJ$45</f>
        <v>0.54310399999999992</v>
      </c>
      <c r="C507" s="3">
        <f>ChartDataA!$EJ$46</f>
        <v>1.6917659999999999</v>
      </c>
      <c r="D507" s="3">
        <f>ChartDataA!$EJ$47</f>
        <v>1.0985669999999998</v>
      </c>
      <c r="E507" s="3">
        <f>ChartDataA!$EJ$48</f>
        <v>5.8918999999999999E-2</v>
      </c>
      <c r="F507" s="3">
        <f>ChartDataA!$EJ$49</f>
        <v>4.2921670000000001</v>
      </c>
      <c r="G507" s="3">
        <f>ChartDataA!$EJ$50</f>
        <v>6.0925159999999998</v>
      </c>
      <c r="H507" s="3">
        <f>ChartDataA!$EJ$51</f>
        <v>3.1252770000000005</v>
      </c>
    </row>
    <row r="508" spans="1:8">
      <c r="B508" s="3">
        <f>ChartDataA!$EK$45</f>
        <v>0.54310399999999992</v>
      </c>
      <c r="C508" s="3">
        <f>ChartDataA!$EK$46</f>
        <v>1.7040799999999998</v>
      </c>
      <c r="D508" s="3">
        <f>ChartDataA!$EK$47</f>
        <v>1.0217259999999999</v>
      </c>
      <c r="E508" s="3">
        <f>ChartDataA!$EK$48</f>
        <v>6.2420999999999997E-2</v>
      </c>
      <c r="F508" s="3">
        <f>ChartDataA!$EK$49</f>
        <v>4.4375229999999997</v>
      </c>
      <c r="G508" s="3">
        <f>ChartDataA!$EK$50</f>
        <v>5.7996979999999994</v>
      </c>
      <c r="H508" s="3">
        <f>ChartDataA!$EK$51</f>
        <v>3.0362600000000004</v>
      </c>
    </row>
    <row r="509" spans="1:8">
      <c r="B509" s="3">
        <f>ChartDataA!$EL$45</f>
        <v>0.54596100000000003</v>
      </c>
      <c r="C509" s="3">
        <f>ChartDataA!$EL$46</f>
        <v>1.8033549999999998</v>
      </c>
      <c r="D509" s="3">
        <f>ChartDataA!$EL$47</f>
        <v>0.98384299999999991</v>
      </c>
      <c r="E509" s="3">
        <f>ChartDataA!$EL$48</f>
        <v>6.2358999999999998E-2</v>
      </c>
      <c r="F509" s="3">
        <f>ChartDataA!$EL$49</f>
        <v>4.628266</v>
      </c>
      <c r="G509" s="3">
        <f>ChartDataA!$EL$50</f>
        <v>4.5767739999999995</v>
      </c>
      <c r="H509" s="3">
        <f>ChartDataA!$EL$51</f>
        <v>3.2636819999999993</v>
      </c>
    </row>
    <row r="510" spans="1:8">
      <c r="B510" s="3">
        <f>ChartDataA!$EM$45</f>
        <v>0.53387099999999998</v>
      </c>
      <c r="C510" s="3">
        <f>ChartDataA!$EM$46</f>
        <v>1.8041209999999999</v>
      </c>
      <c r="D510" s="3">
        <f>ChartDataA!$EM$47</f>
        <v>0.80934899999999999</v>
      </c>
      <c r="E510" s="3">
        <f>ChartDataA!$EM$48</f>
        <v>6.2297999999999999E-2</v>
      </c>
      <c r="F510" s="3">
        <f>ChartDataA!$EM$49</f>
        <v>4.5706739999999995</v>
      </c>
      <c r="G510" s="3">
        <f>ChartDataA!$EM$50</f>
        <v>4.2365029999999999</v>
      </c>
      <c r="H510" s="3">
        <f>ChartDataA!$EM$51</f>
        <v>3.3383350000000007</v>
      </c>
    </row>
    <row r="511" spans="1:8">
      <c r="B511" s="3">
        <f>ChartDataA!$EN$45</f>
        <v>0.52184299999999995</v>
      </c>
      <c r="C511" s="3">
        <f>ChartDataA!$EN$46</f>
        <v>1.7833759999999996</v>
      </c>
      <c r="D511" s="3">
        <f>ChartDataA!$EN$47</f>
        <v>0.81179599999999996</v>
      </c>
      <c r="E511" s="3">
        <f>ChartDataA!$EN$48</f>
        <v>7.0070999999999994E-2</v>
      </c>
      <c r="F511" s="3">
        <f>ChartDataA!$EN$49</f>
        <v>4.7795519999999998</v>
      </c>
      <c r="G511" s="3">
        <f>ChartDataA!$EN$50</f>
        <v>4.2572260000000002</v>
      </c>
      <c r="H511" s="3">
        <f>ChartDataA!$EN$51</f>
        <v>3.763615999999999</v>
      </c>
    </row>
    <row r="512" spans="1:8">
      <c r="B512" s="3">
        <f>ChartDataA!$EO$45</f>
        <v>0.50129699999999999</v>
      </c>
      <c r="C512" s="3">
        <f>ChartDataA!$EO$46</f>
        <v>1.5607099999999998</v>
      </c>
      <c r="D512" s="3">
        <f>ChartDataA!$EO$47</f>
        <v>0.82840899999999995</v>
      </c>
      <c r="E512" s="3">
        <f>ChartDataA!$EO$48</f>
        <v>7.0010000000000003E-2</v>
      </c>
      <c r="F512" s="3">
        <f>ChartDataA!$EO$49</f>
        <v>5.0379059999999996</v>
      </c>
      <c r="G512" s="3">
        <f>ChartDataA!$EO$50</f>
        <v>4.2283200000000001</v>
      </c>
      <c r="H512" s="3">
        <f>ChartDataA!$EO$51</f>
        <v>4.3654839999999986</v>
      </c>
    </row>
    <row r="513" spans="1:8">
      <c r="A513" s="3" t="str">
        <f>ChartDataA!$EP$44</f>
        <v>yt 31 12 2022</v>
      </c>
      <c r="B513" s="3">
        <f>ChartDataA!$EP$45</f>
        <v>0.48313799999999996</v>
      </c>
      <c r="C513" s="3">
        <f>ChartDataA!$EP$46</f>
        <v>1.4667650000000001</v>
      </c>
      <c r="D513" s="3">
        <f>ChartDataA!$EP$47</f>
        <v>0.73815299999999995</v>
      </c>
      <c r="E513" s="3">
        <f>ChartDataA!$EP$48</f>
        <v>6.4362000000000003E-2</v>
      </c>
      <c r="F513" s="3">
        <f>ChartDataA!$EP$49</f>
        <v>4.7290450000000002</v>
      </c>
      <c r="G513" s="3">
        <f>ChartDataA!$EP$50</f>
        <v>4.2167969999999997</v>
      </c>
      <c r="H513" s="3">
        <f>ChartDataA!$EP$51</f>
        <v>4.237578000000001</v>
      </c>
    </row>
    <row r="514" spans="1:8">
      <c r="B514" s="3">
        <f>ChartDataA!$EQ$45</f>
        <v>0.41069099999999997</v>
      </c>
      <c r="C514" s="3">
        <f>ChartDataA!$EQ$46</f>
        <v>1.319674</v>
      </c>
      <c r="D514" s="3">
        <f>ChartDataA!$EQ$47</f>
        <v>0.52112199999999997</v>
      </c>
      <c r="E514" s="3">
        <f>ChartDataA!$EQ$48</f>
        <v>0.410943</v>
      </c>
      <c r="F514" s="3">
        <f>ChartDataA!$EQ$49</f>
        <v>4.6025429999999998</v>
      </c>
      <c r="G514" s="3">
        <f>ChartDataA!$EQ$50</f>
        <v>4.1684960000000002</v>
      </c>
      <c r="H514" s="3">
        <f>ChartDataA!$EQ$51</f>
        <v>4.1624090000000002</v>
      </c>
    </row>
    <row r="515" spans="1:8">
      <c r="B515" s="3">
        <f>ChartDataA!$ER$45</f>
        <v>0.38385399999999997</v>
      </c>
      <c r="C515" s="3">
        <f>ChartDataA!$ER$46</f>
        <v>1.1640570000000001</v>
      </c>
      <c r="D515" s="3">
        <f>ChartDataA!$ER$47</f>
        <v>0.44275399999999998</v>
      </c>
      <c r="E515" s="3">
        <f>ChartDataA!$ER$48</f>
        <v>1.1142449999999999</v>
      </c>
      <c r="F515" s="3">
        <f>ChartDataA!$ER$49</f>
        <v>4.4362089999999998</v>
      </c>
      <c r="G515" s="3">
        <f>ChartDataA!$ER$50</f>
        <v>4.0267840000000001</v>
      </c>
      <c r="H515" s="3">
        <f>ChartDataA!$ER$51</f>
        <v>3.9810230000000004</v>
      </c>
    </row>
    <row r="516" spans="1:8">
      <c r="B516" s="3">
        <f>ChartDataA!$ES$45</f>
        <v>0.32933299999999999</v>
      </c>
      <c r="C516" s="3">
        <f>ChartDataA!$ES$46</f>
        <v>1.1381060000000001</v>
      </c>
      <c r="D516" s="3">
        <f>ChartDataA!$ES$47</f>
        <v>0.46956100000000001</v>
      </c>
      <c r="E516" s="3">
        <f>ChartDataA!$ES$48</f>
        <v>1.4371399999999999</v>
      </c>
      <c r="F516" s="3">
        <f>ChartDataA!$ES$49</f>
        <v>4.362819</v>
      </c>
      <c r="G516" s="3">
        <f>ChartDataA!$ES$50</f>
        <v>3.7076189999999998</v>
      </c>
      <c r="H516" s="3">
        <f>ChartDataA!$ES$51</f>
        <v>3.8479729999999996</v>
      </c>
    </row>
    <row r="517" spans="1:8">
      <c r="B517" s="3">
        <f>ChartDataA!$ET$45</f>
        <v>0.22564299999999998</v>
      </c>
      <c r="C517" s="3">
        <f>ChartDataA!$ET$46</f>
        <v>1.333302</v>
      </c>
      <c r="D517" s="3">
        <f>ChartDataA!$ET$47</f>
        <v>0.49111699999999997</v>
      </c>
      <c r="E517" s="3">
        <f>ChartDataA!$ET$48</f>
        <v>1.762961</v>
      </c>
      <c r="F517" s="3">
        <f>ChartDataA!$ET$49</f>
        <v>4.2324950000000001</v>
      </c>
      <c r="G517" s="3">
        <f>ChartDataA!$ET$50</f>
        <v>3.517728</v>
      </c>
      <c r="H517" s="3">
        <f>ChartDataA!$ET$51</f>
        <v>4.0149069999999991</v>
      </c>
    </row>
    <row r="518" spans="1:8">
      <c r="B518" s="3">
        <f>ChartDataA!$EU$45</f>
        <v>0.243671</v>
      </c>
      <c r="C518" s="3">
        <f>ChartDataA!$EU$46</f>
        <v>1.3793569999999999</v>
      </c>
      <c r="D518" s="3">
        <f>ChartDataA!$EU$47</f>
        <v>0.54323999999999995</v>
      </c>
      <c r="E518" s="3">
        <f>ChartDataA!$EU$48</f>
        <v>2.8585729999999998</v>
      </c>
      <c r="F518" s="3">
        <f>ChartDataA!$EU$49</f>
        <v>4.1021979999999996</v>
      </c>
      <c r="G518" s="3">
        <f>ChartDataA!$EU$50</f>
        <v>3.5493839999999999</v>
      </c>
      <c r="H518" s="3">
        <f>ChartDataA!$EU$51</f>
        <v>4.421895000000001</v>
      </c>
    </row>
    <row r="519" spans="1:8">
      <c r="A519" s="3" t="str">
        <f>ChartDataA!$EV$44</f>
        <v>yt 30 06 2023</v>
      </c>
      <c r="B519" s="3">
        <f>ChartDataA!$EV$45</f>
        <v>8.1113999999999992E-2</v>
      </c>
      <c r="C519" s="3">
        <f>ChartDataA!$EV$46</f>
        <v>1.672153</v>
      </c>
      <c r="D519" s="3">
        <f>ChartDataA!$EV$47</f>
        <v>0.54075799999999996</v>
      </c>
      <c r="E519" s="3">
        <f>ChartDataA!$EV$48</f>
        <v>2.8594809999999997</v>
      </c>
      <c r="F519" s="3">
        <f>ChartDataA!$EV$49</f>
        <v>4.1240369999999995</v>
      </c>
      <c r="G519" s="3">
        <f>ChartDataA!$EV$50</f>
        <v>3.5665899999999997</v>
      </c>
      <c r="H519" s="3">
        <f>ChartDataA!$EV$51</f>
        <v>4.4626990000000006</v>
      </c>
    </row>
    <row r="520" spans="1:8">
      <c r="B520" s="3">
        <f>ChartDataA!$EW$45</f>
        <v>9.5871999999999999E-2</v>
      </c>
      <c r="C520" s="3">
        <f>ChartDataA!$EW$46</f>
        <v>2.272777</v>
      </c>
      <c r="D520" s="3">
        <f>ChartDataA!$EW$47</f>
        <v>0.53592499999999998</v>
      </c>
      <c r="E520" s="3">
        <f>ChartDataA!$EW$48</f>
        <v>3.2423579999999999</v>
      </c>
      <c r="F520" s="3">
        <f>ChartDataA!$EW$49</f>
        <v>3.9675609999999999</v>
      </c>
      <c r="G520" s="3">
        <f>ChartDataA!$EW$50</f>
        <v>3.6840729999999997</v>
      </c>
      <c r="H520" s="3">
        <f>ChartDataA!$EW$51</f>
        <v>4.3631949999999993</v>
      </c>
    </row>
    <row r="521" spans="1:8">
      <c r="B521" s="3">
        <f>ChartDataA!$EX$45</f>
        <v>9.6506999999999996E-2</v>
      </c>
      <c r="C521" s="3">
        <f>ChartDataA!$EX$46</f>
        <v>2.327931</v>
      </c>
      <c r="D521" s="3">
        <f>ChartDataA!$EX$47</f>
        <v>0.53957699999999997</v>
      </c>
      <c r="E521" s="3">
        <f>ChartDataA!$EX$48</f>
        <v>3.5904099999999999</v>
      </c>
      <c r="F521" s="3">
        <f>ChartDataA!$EX$49</f>
        <v>3.7945859999999998</v>
      </c>
      <c r="G521" s="3">
        <f>ChartDataA!$EX$50</f>
        <v>3.7611279999999998</v>
      </c>
      <c r="H521" s="3">
        <f>ChartDataA!$EX$51</f>
        <v>4.1424219999999998</v>
      </c>
    </row>
    <row r="522" spans="1:8">
      <c r="B522" s="3">
        <f>ChartDataA!$EY$45</f>
        <v>9.6506999999999996E-2</v>
      </c>
      <c r="C522" s="3">
        <f>ChartDataA!$EY$46</f>
        <v>2.8208889999999998</v>
      </c>
      <c r="D522" s="3">
        <f>ChartDataA!$EY$47</f>
        <v>0.54878799999999994</v>
      </c>
      <c r="E522" s="3">
        <f>ChartDataA!$EY$48</f>
        <v>3.7545519999999999</v>
      </c>
      <c r="F522" s="3">
        <f>ChartDataA!$EY$49</f>
        <v>4.0091749999999999</v>
      </c>
      <c r="G522" s="3">
        <f>ChartDataA!$EY$50</f>
        <v>3.7247059999999999</v>
      </c>
      <c r="H522" s="3">
        <f>ChartDataA!$EY$51</f>
        <v>4.0778950000000016</v>
      </c>
    </row>
    <row r="523" spans="1:8">
      <c r="B523" s="3">
        <f>ChartDataA!$EZ$45</f>
        <v>0.10122299999999999</v>
      </c>
      <c r="C523" s="3">
        <f>ChartDataA!$EZ$46</f>
        <v>3.1551309999999999</v>
      </c>
      <c r="D523" s="3">
        <f>ChartDataA!$EZ$47</f>
        <v>0.57111099999999992</v>
      </c>
      <c r="E523" s="3">
        <f>ChartDataA!$EZ$48</f>
        <v>3.7625889999999997</v>
      </c>
      <c r="F523" s="3">
        <f>ChartDataA!$EZ$49</f>
        <v>4.2613249999999994</v>
      </c>
      <c r="G523" s="3">
        <f>ChartDataA!$EZ$50</f>
        <v>3.7629219999999997</v>
      </c>
      <c r="H523" s="3">
        <f>ChartDataA!$EZ$51</f>
        <v>3.8893149999999999</v>
      </c>
    </row>
    <row r="524" spans="1:8">
      <c r="B524" s="3">
        <f>ChartDataA!$FA$45</f>
        <v>0.13313</v>
      </c>
      <c r="C524" s="3">
        <f>ChartDataA!$FA$46</f>
        <v>3.2242609999999998</v>
      </c>
      <c r="D524" s="3">
        <f>ChartDataA!$FA$47</f>
        <v>0.60794899999999996</v>
      </c>
      <c r="E524" s="3">
        <f>ChartDataA!$FA$48</f>
        <v>3.7625889999999997</v>
      </c>
      <c r="F524" s="3">
        <f>ChartDataA!$FA$49</f>
        <v>4.3161509999999996</v>
      </c>
      <c r="G524" s="3">
        <f>ChartDataA!$FA$50</f>
        <v>3.747471</v>
      </c>
      <c r="H524" s="3">
        <f>ChartDataA!$FA$51</f>
        <v>3.5638490000000012</v>
      </c>
    </row>
    <row r="525" spans="1:8">
      <c r="A525" s="3" t="str">
        <f>ChartDataA!$FB$44</f>
        <v>yt 31 12 2023</v>
      </c>
      <c r="B525" s="3">
        <f>ChartDataA!$FB$45</f>
        <v>0.14479999999999998</v>
      </c>
      <c r="C525" s="3">
        <f>ChartDataA!$FB$46</f>
        <v>3.5002339999999998</v>
      </c>
      <c r="D525" s="3">
        <f>ChartDataA!$FB$47</f>
        <v>0.70902199999999993</v>
      </c>
      <c r="E525" s="3">
        <f>ChartDataA!$FB$48</f>
        <v>3.7625889999999997</v>
      </c>
      <c r="F525" s="3">
        <f>ChartDataA!$FB$49</f>
        <v>4.648218</v>
      </c>
      <c r="G525" s="3">
        <f>ChartDataA!$FB$50</f>
        <v>3.895149</v>
      </c>
      <c r="H525" s="3">
        <f>ChartDataA!$FB$51</f>
        <v>3.8711289999999998</v>
      </c>
    </row>
    <row r="526" spans="1:8">
      <c r="B526" s="3">
        <f>ChartDataA!$FC$45</f>
        <v>0.14479999999999998</v>
      </c>
      <c r="C526" s="3">
        <f>ChartDataA!$FC$46</f>
        <v>3.5935259999999998</v>
      </c>
      <c r="D526" s="3">
        <f>ChartDataA!$FC$47</f>
        <v>0.70006699999999999</v>
      </c>
      <c r="E526" s="3">
        <f>ChartDataA!$FC$48</f>
        <v>3.4237669999999998</v>
      </c>
      <c r="F526" s="3">
        <f>ChartDataA!$FC$49</f>
        <v>4.606427</v>
      </c>
      <c r="G526" s="3">
        <f>ChartDataA!$FC$50</f>
        <v>4.2806519999999999</v>
      </c>
      <c r="H526" s="3">
        <f>ChartDataA!$FC$51</f>
        <v>3.8554120000000012</v>
      </c>
    </row>
    <row r="527" spans="1:8">
      <c r="B527" s="3">
        <f>ChartDataA!$FD$45</f>
        <v>0.233267</v>
      </c>
      <c r="C527" s="3">
        <f>ChartDataA!$FD$46</f>
        <v>3.7567989999999996</v>
      </c>
      <c r="D527" s="3">
        <f>ChartDataA!$FD$47</f>
        <v>0.69476700000000002</v>
      </c>
      <c r="E527" s="3">
        <f>ChartDataA!$FD$48</f>
        <v>2.748494</v>
      </c>
      <c r="F527" s="3">
        <f>ChartDataA!$FD$49</f>
        <v>4.5572219999999994</v>
      </c>
      <c r="G527" s="3">
        <f>ChartDataA!$FD$50</f>
        <v>4.6475539999999995</v>
      </c>
      <c r="H527" s="3">
        <f>ChartDataA!$FD$51</f>
        <v>4.0009590000000017</v>
      </c>
    </row>
    <row r="528" spans="1:8">
      <c r="B528" s="3">
        <f>ChartDataA!$FE$45</f>
        <v>0.26968399999999998</v>
      </c>
      <c r="C528" s="3">
        <f>ChartDataA!$FE$46</f>
        <v>3.782216</v>
      </c>
      <c r="D528" s="3">
        <f>ChartDataA!$FE$47</f>
        <v>0.66366700000000001</v>
      </c>
      <c r="E528" s="3">
        <f>ChartDataA!$FE$48</f>
        <v>2.5881729999999998</v>
      </c>
      <c r="F528" s="3">
        <f>ChartDataA!$FE$49</f>
        <v>4.4427630000000002</v>
      </c>
      <c r="G528" s="3">
        <f>ChartDataA!$FE$50</f>
        <v>4.9838709999999997</v>
      </c>
      <c r="H528" s="3">
        <f>ChartDataA!$FE$51</f>
        <v>3.9544109999999986</v>
      </c>
    </row>
    <row r="529" spans="1:8">
      <c r="B529" s="3">
        <f>ChartDataA!$FF$45</f>
        <v>0.28524099999999997</v>
      </c>
      <c r="C529" s="3">
        <f>ChartDataA!$FF$46</f>
        <v>3.8545729999999994</v>
      </c>
      <c r="D529" s="3">
        <f>ChartDataA!$FF$47</f>
        <v>0.70864099999999997</v>
      </c>
      <c r="E529" s="3">
        <f>ChartDataA!$FF$48</f>
        <v>2.4046959999999999</v>
      </c>
      <c r="F529" s="3">
        <f>ChartDataA!$FF$49</f>
        <v>4.6542719999999997</v>
      </c>
      <c r="G529" s="3">
        <f>ChartDataA!$FF$50</f>
        <v>5.416366</v>
      </c>
      <c r="H529" s="3">
        <f>ChartDataA!$FF$51</f>
        <v>3.9365729999999992</v>
      </c>
    </row>
    <row r="530" spans="1:8">
      <c r="B530" s="3">
        <f>ChartDataA!$FG$45</f>
        <v>0.30799199999999999</v>
      </c>
      <c r="C530" s="3">
        <f>ChartDataA!$FG$46</f>
        <v>4.2813160000000003</v>
      </c>
      <c r="D530" s="3">
        <f>ChartDataA!$FG$47</f>
        <v>0.685284</v>
      </c>
      <c r="E530" s="3">
        <f>ChartDataA!$FG$48</f>
        <v>1.4821229999999999</v>
      </c>
      <c r="F530" s="3">
        <f>ChartDataA!$FG$49</f>
        <v>4.6768809999999998</v>
      </c>
      <c r="G530" s="3">
        <f>ChartDataA!$FG$50</f>
        <v>5.6339920000000001</v>
      </c>
      <c r="H530" s="3">
        <f>ChartDataA!$FG$51</f>
        <v>3.6706230000000009</v>
      </c>
    </row>
    <row r="531" spans="1:8">
      <c r="A531" s="3" t="str">
        <f>ChartDataA!$FH$44</f>
        <v>yt 30 06 2024</v>
      </c>
      <c r="B531" s="3">
        <f>ChartDataA!$FH$45</f>
        <v>0.30954599999999999</v>
      </c>
      <c r="C531" s="3">
        <f>ChartDataA!$FH$46</f>
        <v>4.4489539999999996</v>
      </c>
      <c r="D531" s="3">
        <f>ChartDataA!$FH$47</f>
        <v>0.74220399999999997</v>
      </c>
      <c r="E531" s="3">
        <f>ChartDataA!$FH$48</f>
        <v>1.4752619999999999</v>
      </c>
      <c r="F531" s="3">
        <f>ChartDataA!$FH$49</f>
        <v>4.5953609999999996</v>
      </c>
      <c r="G531" s="3">
        <f>ChartDataA!$FH$50</f>
        <v>5.9636449999999996</v>
      </c>
      <c r="H531" s="3">
        <f>ChartDataA!$FH$51</f>
        <v>3.7130290000000024</v>
      </c>
    </row>
    <row r="532" spans="1:8">
      <c r="B532" s="3">
        <f>ChartDataA!$FI$45</f>
        <v>0.30356299999999997</v>
      </c>
      <c r="C532" s="3">
        <f>ChartDataA!$FI$46</f>
        <v>4.7363239999999998</v>
      </c>
      <c r="D532" s="3">
        <f>ChartDataA!$FI$47</f>
        <v>0.79930299999999999</v>
      </c>
      <c r="E532" s="3">
        <f>ChartDataA!$FI$48</f>
        <v>1.080389</v>
      </c>
      <c r="F532" s="3">
        <f>ChartDataA!$FI$49</f>
        <v>4.9281990000000002</v>
      </c>
      <c r="G532" s="3">
        <f>ChartDataA!$FI$50</f>
        <v>6.3567640000000001</v>
      </c>
      <c r="H532" s="3">
        <f>ChartDataA!$FI$51</f>
        <v>3.9779130000000009</v>
      </c>
    </row>
    <row r="533" spans="1:8">
      <c r="B533" s="3">
        <f>ChartDataA!$FJ$45</f>
        <v>0.29632700000000001</v>
      </c>
      <c r="C533" s="3">
        <f>ChartDataA!$FJ$46</f>
        <v>5.6392949999999997</v>
      </c>
      <c r="D533" s="3">
        <f>ChartDataA!$FJ$47</f>
        <v>0.79973099999999997</v>
      </c>
      <c r="E533" s="3">
        <f>ChartDataA!$FJ$48</f>
        <v>0.73291099999999998</v>
      </c>
      <c r="F533" s="3">
        <f>ChartDataA!$FJ$49</f>
        <v>5.0645309999999997</v>
      </c>
      <c r="G533" s="3">
        <f>ChartDataA!$FJ$50</f>
        <v>6.3874979999999999</v>
      </c>
      <c r="H533" s="3">
        <f>ChartDataA!$FJ$51</f>
        <v>4.045259999999999</v>
      </c>
    </row>
    <row r="534" spans="1:8">
      <c r="B534" s="3">
        <f>ChartDataA!$FK$45</f>
        <v>0.29632700000000001</v>
      </c>
      <c r="C534" s="3">
        <f>ChartDataA!$FK$46</f>
        <v>6.5540760000000002</v>
      </c>
      <c r="D534" s="3">
        <f>ChartDataA!$FK$47</f>
        <v>0.81483399999999995</v>
      </c>
      <c r="E534" s="3">
        <f>ChartDataA!$FK$48</f>
        <v>0.570994</v>
      </c>
      <c r="F534" s="3">
        <f>ChartDataA!$FK$49</f>
        <v>5.1323489999999996</v>
      </c>
      <c r="G534" s="3">
        <f>ChartDataA!$FK$50</f>
        <v>6.7301310000000001</v>
      </c>
      <c r="H534" s="3">
        <f>ChartDataA!$FK$51</f>
        <v>4.044333</v>
      </c>
    </row>
    <row r="535" spans="1:8" hidden="1">
      <c r="B535" s="3">
        <f>ChartDataA!$FL$45</f>
        <v>0.29161100000000001</v>
      </c>
      <c r="C535" s="3">
        <f>ChartDataA!$FL$46</f>
        <v>8.3290799999999994</v>
      </c>
      <c r="D535" s="3">
        <f>ChartDataA!$FL$47</f>
        <v>0.81745699999999999</v>
      </c>
      <c r="E535" s="3">
        <f>ChartDataA!$FL$48</f>
        <v>0.57360800000000001</v>
      </c>
      <c r="F535" s="3">
        <f>ChartDataA!$FL$49</f>
        <v>5.1910280000000002</v>
      </c>
      <c r="G535" s="3">
        <f>ChartDataA!$FL$50</f>
        <v>6.9363279999999996</v>
      </c>
      <c r="H535" s="3">
        <f>ChartDataA!$FL$51</f>
        <v>4.0730459999999979</v>
      </c>
    </row>
    <row r="536" spans="1:8" hidden="1">
      <c r="B536" s="3">
        <f>ChartDataA!$FM$45</f>
        <v>0.25970399999999999</v>
      </c>
      <c r="C536" s="3">
        <f>ChartDataA!$FM$46</f>
        <v>8.1898090000000003</v>
      </c>
      <c r="D536" s="3">
        <f>ChartDataA!$FM$47</f>
        <v>0.76189899999999999</v>
      </c>
      <c r="E536" s="3">
        <f>ChartDataA!$FM$48</f>
        <v>0.57360800000000001</v>
      </c>
      <c r="F536" s="3">
        <f>ChartDataA!$FM$49</f>
        <v>4.871626</v>
      </c>
      <c r="G536" s="3">
        <f>ChartDataA!$FM$50</f>
        <v>6.5932999999999993</v>
      </c>
      <c r="H536" s="3">
        <f>ChartDataA!$FM$51</f>
        <v>3.7922670000000025</v>
      </c>
    </row>
    <row r="537" spans="1:8" hidden="1">
      <c r="A537" s="3" t="str">
        <f>ChartDataA!$FN$44</f>
        <v>yt 31 12 2024</v>
      </c>
      <c r="B537" s="3">
        <f>ChartDataA!$FN$45</f>
        <v>0.246864</v>
      </c>
      <c r="C537" s="3">
        <f>ChartDataA!$FN$46</f>
        <v>7.8965059999999987</v>
      </c>
      <c r="D537" s="3">
        <f>ChartDataA!$FN$47</f>
        <v>0.66082600000000002</v>
      </c>
      <c r="E537" s="3">
        <f>ChartDataA!$FN$48</f>
        <v>0.57360800000000001</v>
      </c>
      <c r="F537" s="3">
        <f>ChartDataA!$FN$49</f>
        <v>4.5395589999999997</v>
      </c>
      <c r="G537" s="3">
        <f>ChartDataA!$FN$50</f>
        <v>6.232774</v>
      </c>
      <c r="H537" s="3">
        <f>ChartDataA!$FN$51</f>
        <v>3.4822239999999987</v>
      </c>
    </row>
    <row r="551" spans="1:12">
      <c r="B551" t="str">
        <f>ChartDataA!$A$65</f>
        <v>UK</v>
      </c>
      <c r="C551" t="str">
        <f>ChartDataA!$A$66</f>
        <v>Non EU-27</v>
      </c>
      <c r="D551" t="str">
        <f>ChartDataA!$A$67</f>
        <v>Belgium</v>
      </c>
      <c r="E551" t="str">
        <f>ChartDataA!$A$68</f>
        <v>Denmark</v>
      </c>
      <c r="F551" t="str">
        <f>ChartDataA!$A$69</f>
        <v>Netherlands</v>
      </c>
      <c r="G551" t="str">
        <f>ChartDataA!$A$70</f>
        <v>Spain</v>
      </c>
      <c r="H551" t="str">
        <f>ChartDataA!$A$71</f>
        <v>Other EU-27</v>
      </c>
      <c r="J551" t="str">
        <f>ChartDataA!$A$61</f>
        <v>IntraEU</v>
      </c>
      <c r="K551" t="str">
        <f>ChartDataA!$A$62</f>
        <v>ExtraEU</v>
      </c>
    </row>
    <row r="552" spans="1:12">
      <c r="A552" s="3" t="str">
        <f>ChartDataA!$B$64</f>
        <v>yt 31 12 2010</v>
      </c>
      <c r="B552" s="3">
        <f>ChartDataA!$B$65</f>
        <v>0</v>
      </c>
      <c r="C552" s="3">
        <f>ChartDataA!$B$66</f>
        <v>1.0657E-2</v>
      </c>
      <c r="D552" s="3">
        <f>ChartDataA!$B$67</f>
        <v>1.3063439999999999</v>
      </c>
      <c r="E552" s="3">
        <f>ChartDataA!$B$68</f>
        <v>2.5969999999999999E-3</v>
      </c>
      <c r="F552" s="3">
        <f>ChartDataA!$B$69</f>
        <v>5.7811769999999996</v>
      </c>
      <c r="G552" s="3">
        <f>ChartDataA!$B$70</f>
        <v>0.57877400000000001</v>
      </c>
      <c r="H552" s="3">
        <f>ChartDataA!$B$71</f>
        <v>2.9516860000000005</v>
      </c>
      <c r="J552" s="3">
        <f>ChartDataA!$B$61</f>
        <v>10.620578</v>
      </c>
      <c r="K552" s="3">
        <f>ChartDataA!$B$62</f>
        <v>1.0657E-2</v>
      </c>
      <c r="L552" s="3" t="str">
        <f>ChartDataA!$B$63</f>
        <v>Residues</v>
      </c>
    </row>
    <row r="553" spans="1:12">
      <c r="B553" s="3">
        <f>ChartDataA!$C$65</f>
        <v>0</v>
      </c>
      <c r="C553" s="3">
        <f>ChartDataA!$C$66</f>
        <v>1.0704999999999999E-2</v>
      </c>
      <c r="D553" s="3">
        <f>ChartDataA!$C$67</f>
        <v>1.2565199999999999</v>
      </c>
      <c r="E553" s="3">
        <f>ChartDataA!$C$68</f>
        <v>2.5969999999999999E-3</v>
      </c>
      <c r="F553" s="3">
        <f>ChartDataA!$C$69</f>
        <v>5.575107</v>
      </c>
      <c r="G553" s="3">
        <f>ChartDataA!$C$70</f>
        <v>0.60331400000000002</v>
      </c>
      <c r="H553" s="3">
        <f>ChartDataA!$C$71</f>
        <v>2.8127779999999998</v>
      </c>
      <c r="J553" s="3">
        <f>ChartDataA!$C$61</f>
        <v>10.250316</v>
      </c>
      <c r="K553" s="3">
        <f>ChartDataA!$C$62</f>
        <v>1.0704999999999999E-2</v>
      </c>
      <c r="L553" s="3" t="str">
        <f>ChartDataA!$C$63</f>
        <v>Residues</v>
      </c>
    </row>
    <row r="554" spans="1:12">
      <c r="B554" s="3">
        <f>ChartDataA!$D$65</f>
        <v>0</v>
      </c>
      <c r="C554" s="3">
        <f>ChartDataA!$D$66</f>
        <v>1.0704999999999999E-2</v>
      </c>
      <c r="D554" s="3">
        <f>ChartDataA!$D$67</f>
        <v>1.1246430000000001</v>
      </c>
      <c r="E554" s="3">
        <f>ChartDataA!$D$68</f>
        <v>2.5969999999999999E-3</v>
      </c>
      <c r="F554" s="3">
        <f>ChartDataA!$D$69</f>
        <v>5.4273509999999998</v>
      </c>
      <c r="G554" s="3">
        <f>ChartDataA!$D$70</f>
        <v>0.60484499999999997</v>
      </c>
      <c r="H554" s="3">
        <f>ChartDataA!$D$71</f>
        <v>2.672261999999999</v>
      </c>
      <c r="J554" s="3">
        <f>ChartDataA!$D$61</f>
        <v>9.8316979999999994</v>
      </c>
      <c r="K554" s="3">
        <f>ChartDataA!$D$62</f>
        <v>1.0704999999999999E-2</v>
      </c>
      <c r="L554" s="3" t="str">
        <f>ChartDataA!$D$63</f>
        <v>Residues</v>
      </c>
    </row>
    <row r="555" spans="1:12">
      <c r="B555" s="3">
        <f>ChartDataA!$E$65</f>
        <v>0</v>
      </c>
      <c r="C555" s="3">
        <f>ChartDataA!$E$66</f>
        <v>1.4664999999999999E-2</v>
      </c>
      <c r="D555" s="3">
        <f>ChartDataA!$E$67</f>
        <v>1.0171049999999999</v>
      </c>
      <c r="E555" s="3">
        <f>ChartDataA!$E$68</f>
        <v>2.5969999999999999E-3</v>
      </c>
      <c r="F555" s="3">
        <f>ChartDataA!$E$69</f>
        <v>5.5047179999999996</v>
      </c>
      <c r="G555" s="3">
        <f>ChartDataA!$E$70</f>
        <v>0.58498399999999995</v>
      </c>
      <c r="H555" s="3">
        <f>ChartDataA!$E$71</f>
        <v>2.6635100000000005</v>
      </c>
      <c r="J555" s="3">
        <f>ChartDataA!$E$61</f>
        <v>9.7729140000000001</v>
      </c>
      <c r="K555" s="3">
        <f>ChartDataA!$E$62</f>
        <v>1.4664999999999999E-2</v>
      </c>
      <c r="L555" s="3" t="str">
        <f>ChartDataA!$E$63</f>
        <v>Residues</v>
      </c>
    </row>
    <row r="556" spans="1:12">
      <c r="B556" s="3">
        <f>ChartDataA!$F$65</f>
        <v>0</v>
      </c>
      <c r="C556" s="3">
        <f>ChartDataA!$F$66</f>
        <v>1.7521999999999999E-2</v>
      </c>
      <c r="D556" s="3">
        <f>ChartDataA!$F$67</f>
        <v>1.1675519999999999</v>
      </c>
      <c r="E556" s="3">
        <f>ChartDataA!$F$68</f>
        <v>2.5969999999999999E-3</v>
      </c>
      <c r="F556" s="3">
        <f>ChartDataA!$F$69</f>
        <v>5.2602539999999998</v>
      </c>
      <c r="G556" s="3">
        <f>ChartDataA!$F$70</f>
        <v>0.54822499999999996</v>
      </c>
      <c r="H556" s="3">
        <f>ChartDataA!$F$71</f>
        <v>2.441870999999999</v>
      </c>
      <c r="J556" s="3">
        <f>ChartDataA!$F$61</f>
        <v>9.4204989999999995</v>
      </c>
      <c r="K556" s="3">
        <f>ChartDataA!$F$62</f>
        <v>1.7521999999999999E-2</v>
      </c>
      <c r="L556" s="3" t="str">
        <f>ChartDataA!$F$63</f>
        <v>Residues</v>
      </c>
    </row>
    <row r="557" spans="1:12">
      <c r="B557" s="3">
        <f>ChartDataA!$G$65</f>
        <v>0</v>
      </c>
      <c r="C557" s="3">
        <f>ChartDataA!$G$66</f>
        <v>1.4803999999999999E-2</v>
      </c>
      <c r="D557" s="3">
        <f>ChartDataA!$G$67</f>
        <v>1.3818589999999999</v>
      </c>
      <c r="E557" s="3">
        <f>ChartDataA!$G$68</f>
        <v>0</v>
      </c>
      <c r="F557" s="3">
        <f>ChartDataA!$G$69</f>
        <v>5.1141429999999994</v>
      </c>
      <c r="G557" s="3">
        <f>ChartDataA!$G$70</f>
        <v>0.55325400000000002</v>
      </c>
      <c r="H557" s="3">
        <f>ChartDataA!$G$71</f>
        <v>2.2981129999999999</v>
      </c>
      <c r="J557" s="3">
        <f>ChartDataA!$G$61</f>
        <v>9.3473689999999987</v>
      </c>
      <c r="K557" s="3">
        <f>ChartDataA!$G$62</f>
        <v>1.4803999999999999E-2</v>
      </c>
      <c r="L557" s="3" t="str">
        <f>ChartDataA!$G$63</f>
        <v>Residues</v>
      </c>
    </row>
    <row r="558" spans="1:12">
      <c r="A558" s="3" t="str">
        <f>ChartDataA!$H$64</f>
        <v>yt 30 06 2011</v>
      </c>
      <c r="B558" s="3">
        <f>ChartDataA!$H$65</f>
        <v>0</v>
      </c>
      <c r="C558" s="3">
        <f>ChartDataA!$H$66</f>
        <v>1.5054E-2</v>
      </c>
      <c r="D558" s="3">
        <f>ChartDataA!$H$67</f>
        <v>1.483519</v>
      </c>
      <c r="E558" s="3">
        <f>ChartDataA!$H$68</f>
        <v>0</v>
      </c>
      <c r="F558" s="3">
        <f>ChartDataA!$H$69</f>
        <v>5.1566929999999997</v>
      </c>
      <c r="G558" s="3">
        <f>ChartDataA!$H$70</f>
        <v>0.545566</v>
      </c>
      <c r="H558" s="3">
        <f>ChartDataA!$H$71</f>
        <v>2.1415519999999999</v>
      </c>
      <c r="J558" s="3">
        <f>ChartDataA!$H$61</f>
        <v>9.3273299999999999</v>
      </c>
      <c r="K558" s="3">
        <f>ChartDataA!$H$62</f>
        <v>1.5054E-2</v>
      </c>
      <c r="L558" s="3" t="str">
        <f>ChartDataA!$H$63</f>
        <v>Residues</v>
      </c>
    </row>
    <row r="559" spans="1:12">
      <c r="B559" s="3">
        <f>ChartDataA!$I$65</f>
        <v>0</v>
      </c>
      <c r="C559" s="3">
        <f>ChartDataA!$I$66</f>
        <v>1.4421999999999999E-2</v>
      </c>
      <c r="D559" s="3">
        <f>ChartDataA!$I$67</f>
        <v>1.458855</v>
      </c>
      <c r="E559" s="3">
        <f>ChartDataA!$I$68</f>
        <v>0</v>
      </c>
      <c r="F559" s="3">
        <f>ChartDataA!$I$69</f>
        <v>4.9414679999999995</v>
      </c>
      <c r="G559" s="3">
        <f>ChartDataA!$I$70</f>
        <v>0.55699299999999996</v>
      </c>
      <c r="H559" s="3">
        <f>ChartDataA!$I$71</f>
        <v>2.0513129999999995</v>
      </c>
      <c r="J559" s="3">
        <f>ChartDataA!$I$61</f>
        <v>9.0086289999999991</v>
      </c>
      <c r="K559" s="3">
        <f>ChartDataA!$I$62</f>
        <v>1.4421999999999999E-2</v>
      </c>
      <c r="L559" s="3" t="str">
        <f>ChartDataA!$I$63</f>
        <v>Residues</v>
      </c>
    </row>
    <row r="560" spans="1:12">
      <c r="B560" s="3">
        <f>ChartDataA!$J$65</f>
        <v>0</v>
      </c>
      <c r="C560" s="3">
        <f>ChartDataA!$J$66</f>
        <v>1.4421999999999999E-2</v>
      </c>
      <c r="D560" s="3">
        <f>ChartDataA!$J$67</f>
        <v>1.766929</v>
      </c>
      <c r="E560" s="3">
        <f>ChartDataA!$J$68</f>
        <v>0</v>
      </c>
      <c r="F560" s="3">
        <f>ChartDataA!$J$69</f>
        <v>4.917942</v>
      </c>
      <c r="G560" s="3">
        <f>ChartDataA!$J$70</f>
        <v>0.56265299999999996</v>
      </c>
      <c r="H560" s="3">
        <f>ChartDataA!$J$71</f>
        <v>2.0231069999999995</v>
      </c>
      <c r="J560" s="3">
        <f>ChartDataA!$J$61</f>
        <v>9.2706309999999998</v>
      </c>
      <c r="K560" s="3">
        <f>ChartDataA!$J$62</f>
        <v>1.4421999999999999E-2</v>
      </c>
      <c r="L560" s="3" t="str">
        <f>ChartDataA!$J$63</f>
        <v>Residues</v>
      </c>
    </row>
    <row r="561" spans="1:12">
      <c r="B561" s="3">
        <f>ChartDataA!$K$65</f>
        <v>0</v>
      </c>
      <c r="C561" s="3">
        <f>ChartDataA!$K$66</f>
        <v>1.9525000000000001E-2</v>
      </c>
      <c r="D561" s="3">
        <f>ChartDataA!$K$67</f>
        <v>1.77251</v>
      </c>
      <c r="E561" s="3">
        <f>ChartDataA!$K$68</f>
        <v>0</v>
      </c>
      <c r="F561" s="3">
        <f>ChartDataA!$K$69</f>
        <v>4.8797129999999997</v>
      </c>
      <c r="G561" s="3">
        <f>ChartDataA!$K$70</f>
        <v>0.572048</v>
      </c>
      <c r="H561" s="3">
        <f>ChartDataA!$K$71</f>
        <v>1.9267180000000002</v>
      </c>
      <c r="J561" s="3">
        <f>ChartDataA!$K$61</f>
        <v>9.1509889999999992</v>
      </c>
      <c r="K561" s="3">
        <f>ChartDataA!$K$62</f>
        <v>1.9525000000000001E-2</v>
      </c>
      <c r="L561" s="3" t="str">
        <f>ChartDataA!$K$63</f>
        <v>Residues</v>
      </c>
    </row>
    <row r="562" spans="1:12">
      <c r="B562" s="3">
        <f>ChartDataA!$L$65</f>
        <v>0</v>
      </c>
      <c r="C562" s="3">
        <f>ChartDataA!$L$66</f>
        <v>1.5623E-2</v>
      </c>
      <c r="D562" s="3">
        <f>ChartDataA!$L$67</f>
        <v>1.7847229999999998</v>
      </c>
      <c r="E562" s="3">
        <f>ChartDataA!$L$68</f>
        <v>0</v>
      </c>
      <c r="F562" s="3">
        <f>ChartDataA!$L$69</f>
        <v>4.8717829999999998</v>
      </c>
      <c r="G562" s="3">
        <f>ChartDataA!$L$70</f>
        <v>0.55940699999999999</v>
      </c>
      <c r="H562" s="3">
        <f>ChartDataA!$L$71</f>
        <v>1.7536130000000005</v>
      </c>
      <c r="J562" s="3">
        <f>ChartDataA!$L$61</f>
        <v>8.9695260000000001</v>
      </c>
      <c r="K562" s="3">
        <f>ChartDataA!$L$62</f>
        <v>1.5623E-2</v>
      </c>
      <c r="L562" s="3" t="str">
        <f>ChartDataA!$L$63</f>
        <v>Residues</v>
      </c>
    </row>
    <row r="563" spans="1:12">
      <c r="B563" s="3">
        <f>ChartDataA!$M$65</f>
        <v>0</v>
      </c>
      <c r="C563" s="3">
        <f>ChartDataA!$M$66</f>
        <v>1.2822999999999999E-2</v>
      </c>
      <c r="D563" s="3">
        <f>ChartDataA!$M$67</f>
        <v>2.09945</v>
      </c>
      <c r="E563" s="3">
        <f>ChartDataA!$M$68</f>
        <v>0</v>
      </c>
      <c r="F563" s="3">
        <f>ChartDataA!$M$69</f>
        <v>4.8713499999999996</v>
      </c>
      <c r="G563" s="3">
        <f>ChartDataA!$M$70</f>
        <v>0.57475900000000002</v>
      </c>
      <c r="H563" s="3">
        <f>ChartDataA!$M$71</f>
        <v>1.4962899999999992</v>
      </c>
      <c r="J563" s="3">
        <f>ChartDataA!$M$61</f>
        <v>9.0418489999999991</v>
      </c>
      <c r="K563" s="3">
        <f>ChartDataA!$M$62</f>
        <v>1.2822999999999999E-2</v>
      </c>
      <c r="L563" s="3" t="str">
        <f>ChartDataA!$M$63</f>
        <v>Residues</v>
      </c>
    </row>
    <row r="564" spans="1:12">
      <c r="A564" s="3" t="str">
        <f>ChartDataA!$N$64</f>
        <v>yt 31 12 2011</v>
      </c>
      <c r="B564" s="3">
        <f>ChartDataA!$N$65</f>
        <v>0</v>
      </c>
      <c r="C564" s="3">
        <f>ChartDataA!$N$66</f>
        <v>2.3643999999999998E-2</v>
      </c>
      <c r="D564" s="3">
        <f>ChartDataA!$N$67</f>
        <v>2.4000779999999997</v>
      </c>
      <c r="E564" s="3">
        <f>ChartDataA!$N$68</f>
        <v>0</v>
      </c>
      <c r="F564" s="3">
        <f>ChartDataA!$N$69</f>
        <v>5.0624690000000001</v>
      </c>
      <c r="G564" s="3">
        <f>ChartDataA!$N$70</f>
        <v>0.563944</v>
      </c>
      <c r="H564" s="3">
        <f>ChartDataA!$N$71</f>
        <v>1.3664679999999993</v>
      </c>
      <c r="J564" s="3">
        <f>ChartDataA!$N$61</f>
        <v>9.3929589999999994</v>
      </c>
      <c r="K564" s="3">
        <f>ChartDataA!$N$62</f>
        <v>2.3643999999999998E-2</v>
      </c>
      <c r="L564" s="3" t="str">
        <f>ChartDataA!$N$63</f>
        <v>Residues</v>
      </c>
    </row>
    <row r="565" spans="1:12">
      <c r="B565" s="3">
        <f>ChartDataA!$O$65</f>
        <v>0</v>
      </c>
      <c r="C565" s="3">
        <f>ChartDataA!$O$66</f>
        <v>2.5675E-2</v>
      </c>
      <c r="D565" s="3">
        <f>ChartDataA!$O$67</f>
        <v>2.4172319999999998</v>
      </c>
      <c r="E565" s="3">
        <f>ChartDataA!$O$68</f>
        <v>0</v>
      </c>
      <c r="F565" s="3">
        <f>ChartDataA!$O$69</f>
        <v>5.282762</v>
      </c>
      <c r="G565" s="3">
        <f>ChartDataA!$O$70</f>
        <v>0.58765499999999993</v>
      </c>
      <c r="H565" s="3">
        <f>ChartDataA!$O$71</f>
        <v>1.216937999999999</v>
      </c>
      <c r="J565" s="3">
        <f>ChartDataA!$O$61</f>
        <v>9.504586999999999</v>
      </c>
      <c r="K565" s="3">
        <f>ChartDataA!$O$62</f>
        <v>2.5675E-2</v>
      </c>
      <c r="L565" s="3" t="str">
        <f>ChartDataA!$O$63</f>
        <v>Residues</v>
      </c>
    </row>
    <row r="566" spans="1:12">
      <c r="B566" s="3">
        <f>ChartDataA!$P$65</f>
        <v>0</v>
      </c>
      <c r="C566" s="3">
        <f>ChartDataA!$P$66</f>
        <v>2.5675E-2</v>
      </c>
      <c r="D566" s="3">
        <f>ChartDataA!$P$67</f>
        <v>2.4671889999999999</v>
      </c>
      <c r="E566" s="3">
        <f>ChartDataA!$P$68</f>
        <v>0</v>
      </c>
      <c r="F566" s="3">
        <f>ChartDataA!$P$69</f>
        <v>5.3164379999999998</v>
      </c>
      <c r="G566" s="3">
        <f>ChartDataA!$P$70</f>
        <v>0.62229099999999993</v>
      </c>
      <c r="H566" s="3">
        <f>ChartDataA!$P$71</f>
        <v>1.0923889999999989</v>
      </c>
      <c r="J566" s="3">
        <f>ChartDataA!$P$61</f>
        <v>9.4983069999999987</v>
      </c>
      <c r="K566" s="3">
        <f>ChartDataA!$P$62</f>
        <v>2.5675E-2</v>
      </c>
      <c r="L566" s="3" t="str">
        <f>ChartDataA!$P$63</f>
        <v>Residues</v>
      </c>
    </row>
    <row r="567" spans="1:12">
      <c r="B567" s="3">
        <f>ChartDataA!$Q$65</f>
        <v>0</v>
      </c>
      <c r="C567" s="3">
        <f>ChartDataA!$Q$66</f>
        <v>3.8588999999999998E-2</v>
      </c>
      <c r="D567" s="3">
        <f>ChartDataA!$Q$67</f>
        <v>2.5108779999999999</v>
      </c>
      <c r="E567" s="3">
        <f>ChartDataA!$Q$68</f>
        <v>0</v>
      </c>
      <c r="F567" s="3">
        <f>ChartDataA!$Q$69</f>
        <v>5.2093829999999999</v>
      </c>
      <c r="G567" s="3">
        <f>ChartDataA!$Q$70</f>
        <v>0.69299599999999995</v>
      </c>
      <c r="H567" s="3">
        <f>ChartDataA!$Q$71</f>
        <v>0.85868199999999995</v>
      </c>
      <c r="J567" s="3">
        <f>ChartDataA!$Q$61</f>
        <v>9.2719389999999997</v>
      </c>
      <c r="K567" s="3">
        <f>ChartDataA!$Q$62</f>
        <v>3.8588999999999998E-2</v>
      </c>
      <c r="L567" s="3" t="str">
        <f>ChartDataA!$Q$63</f>
        <v>Residues</v>
      </c>
    </row>
    <row r="568" spans="1:12">
      <c r="B568" s="3">
        <f>ChartDataA!$R$65</f>
        <v>0</v>
      </c>
      <c r="C568" s="3">
        <f>ChartDataA!$R$66</f>
        <v>3.8536999999999995E-2</v>
      </c>
      <c r="D568" s="3">
        <f>ChartDataA!$R$67</f>
        <v>2.521706</v>
      </c>
      <c r="E568" s="3">
        <f>ChartDataA!$R$68</f>
        <v>0</v>
      </c>
      <c r="F568" s="3">
        <f>ChartDataA!$R$69</f>
        <v>5.1271329999999997</v>
      </c>
      <c r="G568" s="3">
        <f>ChartDataA!$R$70</f>
        <v>0.8834249999999999</v>
      </c>
      <c r="H568" s="3">
        <f>ChartDataA!$R$71</f>
        <v>0.74030899999999988</v>
      </c>
      <c r="J568" s="3">
        <f>ChartDataA!$R$61</f>
        <v>9.2725729999999995</v>
      </c>
      <c r="K568" s="3">
        <f>ChartDataA!$R$62</f>
        <v>3.8536999999999995E-2</v>
      </c>
      <c r="L568" s="3" t="str">
        <f>ChartDataA!$R$63</f>
        <v>Residues</v>
      </c>
    </row>
    <row r="569" spans="1:12">
      <c r="B569" s="3">
        <f>ChartDataA!$S$65</f>
        <v>0</v>
      </c>
      <c r="C569" s="3">
        <f>ChartDataA!$S$66</f>
        <v>4.0826000000000001E-2</v>
      </c>
      <c r="D569" s="3">
        <f>ChartDataA!$S$67</f>
        <v>2.550665</v>
      </c>
      <c r="E569" s="3">
        <f>ChartDataA!$S$68</f>
        <v>0</v>
      </c>
      <c r="F569" s="3">
        <f>ChartDataA!$S$69</f>
        <v>5.2937629999999993</v>
      </c>
      <c r="G569" s="3">
        <f>ChartDataA!$S$70</f>
        <v>1.208942</v>
      </c>
      <c r="H569" s="3">
        <f>ChartDataA!$S$71</f>
        <v>0.69007900000000078</v>
      </c>
      <c r="J569" s="3">
        <f>ChartDataA!$S$61</f>
        <v>9.743449</v>
      </c>
      <c r="K569" s="3">
        <f>ChartDataA!$S$62</f>
        <v>4.0826000000000001E-2</v>
      </c>
      <c r="L569" s="3" t="str">
        <f>ChartDataA!$S$63</f>
        <v>Residues</v>
      </c>
    </row>
    <row r="570" spans="1:12">
      <c r="A570" s="3" t="str">
        <f>ChartDataA!$T$64</f>
        <v>yt 30 06 2012</v>
      </c>
      <c r="B570" s="3">
        <f>ChartDataA!$T$65</f>
        <v>0</v>
      </c>
      <c r="C570" s="3">
        <f>ChartDataA!$T$66</f>
        <v>4.2006999999999996E-2</v>
      </c>
      <c r="D570" s="3">
        <f>ChartDataA!$T$67</f>
        <v>2.4008929999999999</v>
      </c>
      <c r="E570" s="3">
        <f>ChartDataA!$T$68</f>
        <v>0</v>
      </c>
      <c r="F570" s="3">
        <f>ChartDataA!$T$69</f>
        <v>5.2102919999999999</v>
      </c>
      <c r="G570" s="3">
        <f>ChartDataA!$T$70</f>
        <v>1.437775</v>
      </c>
      <c r="H570" s="3">
        <f>ChartDataA!$T$71</f>
        <v>0.59140000000000015</v>
      </c>
      <c r="J570" s="3">
        <f>ChartDataA!$T$61</f>
        <v>9.6403599999999994</v>
      </c>
      <c r="K570" s="3">
        <f>ChartDataA!$T$62</f>
        <v>4.2006999999999996E-2</v>
      </c>
      <c r="L570" s="3" t="str">
        <f>ChartDataA!$T$63</f>
        <v>Residues</v>
      </c>
    </row>
    <row r="571" spans="1:12">
      <c r="B571" s="3">
        <f>ChartDataA!$U$65</f>
        <v>0</v>
      </c>
      <c r="C571" s="3">
        <f>ChartDataA!$U$66</f>
        <v>4.2007999999999997E-2</v>
      </c>
      <c r="D571" s="3">
        <f>ChartDataA!$U$67</f>
        <v>2.6797390000000001</v>
      </c>
      <c r="E571" s="3">
        <f>ChartDataA!$U$68</f>
        <v>0</v>
      </c>
      <c r="F571" s="3">
        <f>ChartDataA!$U$69</f>
        <v>5.2005279999999994</v>
      </c>
      <c r="G571" s="3">
        <f>ChartDataA!$U$70</f>
        <v>1.6545129999999999</v>
      </c>
      <c r="H571" s="3">
        <f>ChartDataA!$U$71</f>
        <v>0.48446299999999987</v>
      </c>
      <c r="J571" s="3">
        <f>ChartDataA!$U$61</f>
        <v>10.019242999999999</v>
      </c>
      <c r="K571" s="3">
        <f>ChartDataA!$U$62</f>
        <v>4.2007999999999997E-2</v>
      </c>
      <c r="L571" s="3" t="str">
        <f>ChartDataA!$U$63</f>
        <v>Residues</v>
      </c>
    </row>
    <row r="572" spans="1:12">
      <c r="B572" s="3">
        <f>ChartDataA!$V$65</f>
        <v>0</v>
      </c>
      <c r="C572" s="3">
        <f>ChartDataA!$V$66</f>
        <v>4.2007999999999997E-2</v>
      </c>
      <c r="D572" s="3">
        <f>ChartDataA!$V$67</f>
        <v>2.4557829999999998</v>
      </c>
      <c r="E572" s="3">
        <f>ChartDataA!$V$68</f>
        <v>0</v>
      </c>
      <c r="F572" s="3">
        <f>ChartDataA!$V$69</f>
        <v>5.1259329999999999</v>
      </c>
      <c r="G572" s="3">
        <f>ChartDataA!$V$70</f>
        <v>1.844317</v>
      </c>
      <c r="H572" s="3">
        <f>ChartDataA!$V$71</f>
        <v>0.41464499999999838</v>
      </c>
      <c r="J572" s="3">
        <f>ChartDataA!$V$61</f>
        <v>9.8406779999999987</v>
      </c>
      <c r="K572" s="3">
        <f>ChartDataA!$V$62</f>
        <v>4.2007999999999997E-2</v>
      </c>
      <c r="L572" s="3" t="str">
        <f>ChartDataA!$V$63</f>
        <v>Residues</v>
      </c>
    </row>
    <row r="573" spans="1:12">
      <c r="B573" s="3">
        <f>ChartDataA!$W$65</f>
        <v>0</v>
      </c>
      <c r="C573" s="3">
        <f>ChartDataA!$W$66</f>
        <v>3.7449999999999997E-2</v>
      </c>
      <c r="D573" s="3">
        <f>ChartDataA!$W$67</f>
        <v>2.389132</v>
      </c>
      <c r="E573" s="3">
        <f>ChartDataA!$W$68</f>
        <v>0</v>
      </c>
      <c r="F573" s="3">
        <f>ChartDataA!$W$69</f>
        <v>4.9497919999999995</v>
      </c>
      <c r="G573" s="3">
        <f>ChartDataA!$W$70</f>
        <v>2.0789429999999998</v>
      </c>
      <c r="H573" s="3">
        <f>ChartDataA!$W$71</f>
        <v>0.3173370000000002</v>
      </c>
      <c r="J573" s="3">
        <f>ChartDataA!$W$61</f>
        <v>9.7352039999999995</v>
      </c>
      <c r="K573" s="3">
        <f>ChartDataA!$W$62</f>
        <v>3.7449999999999997E-2</v>
      </c>
      <c r="L573" s="3" t="str">
        <f>ChartDataA!$W$63</f>
        <v>Residues</v>
      </c>
    </row>
    <row r="574" spans="1:12">
      <c r="B574" s="3">
        <f>ChartDataA!$X$65</f>
        <v>0</v>
      </c>
      <c r="C574" s="3">
        <f>ChartDataA!$X$66</f>
        <v>4.5961999999999996E-2</v>
      </c>
      <c r="D574" s="3">
        <f>ChartDataA!$X$67</f>
        <v>2.3578459999999999</v>
      </c>
      <c r="E574" s="3">
        <f>ChartDataA!$X$68</f>
        <v>0</v>
      </c>
      <c r="F574" s="3">
        <f>ChartDataA!$X$69</f>
        <v>4.8509129999999994</v>
      </c>
      <c r="G574" s="3">
        <f>ChartDataA!$X$70</f>
        <v>2.7236689999999997</v>
      </c>
      <c r="H574" s="3">
        <f>ChartDataA!$X$71</f>
        <v>0.24276200000000081</v>
      </c>
      <c r="J574" s="3">
        <f>ChartDataA!$X$61</f>
        <v>10.175189999999999</v>
      </c>
      <c r="K574" s="3">
        <f>ChartDataA!$X$62</f>
        <v>4.5961999999999996E-2</v>
      </c>
      <c r="L574" s="3" t="str">
        <f>ChartDataA!$X$63</f>
        <v>Residues</v>
      </c>
    </row>
    <row r="575" spans="1:12">
      <c r="B575" s="3">
        <f>ChartDataA!$Y$65</f>
        <v>0</v>
      </c>
      <c r="C575" s="3">
        <f>ChartDataA!$Y$66</f>
        <v>4.6597E-2</v>
      </c>
      <c r="D575" s="3">
        <f>ChartDataA!$Y$67</f>
        <v>2.0464310000000001</v>
      </c>
      <c r="E575" s="3">
        <f>ChartDataA!$Y$68</f>
        <v>0</v>
      </c>
      <c r="F575" s="3">
        <f>ChartDataA!$Y$69</f>
        <v>4.8612769999999994</v>
      </c>
      <c r="G575" s="3">
        <f>ChartDataA!$Y$70</f>
        <v>3.184761</v>
      </c>
      <c r="H575" s="3">
        <f>ChartDataA!$Y$71</f>
        <v>0.14743999999999957</v>
      </c>
      <c r="J575" s="3">
        <f>ChartDataA!$Y$61</f>
        <v>10.239908999999999</v>
      </c>
      <c r="K575" s="3">
        <f>ChartDataA!$Y$62</f>
        <v>4.6597E-2</v>
      </c>
      <c r="L575" s="3" t="str">
        <f>ChartDataA!$Y$63</f>
        <v>Residues</v>
      </c>
    </row>
    <row r="576" spans="1:12">
      <c r="A576" s="3" t="str">
        <f>ChartDataA!$Z$64</f>
        <v>yt 31 12 2012</v>
      </c>
      <c r="B576" s="3">
        <f>ChartDataA!$Z$65</f>
        <v>0</v>
      </c>
      <c r="C576" s="3">
        <f>ChartDataA!$Z$66</f>
        <v>3.5777999999999997E-2</v>
      </c>
      <c r="D576" s="3">
        <f>ChartDataA!$Z$67</f>
        <v>1.81369</v>
      </c>
      <c r="E576" s="3">
        <f>ChartDataA!$Z$68</f>
        <v>0</v>
      </c>
      <c r="F576" s="3">
        <f>ChartDataA!$Z$69</f>
        <v>4.7578069999999997</v>
      </c>
      <c r="G576" s="3">
        <f>ChartDataA!$Z$70</f>
        <v>3.5840729999999996</v>
      </c>
      <c r="H576" s="3">
        <f>ChartDataA!$Z$71</f>
        <v>0.11947900000000011</v>
      </c>
      <c r="J576" s="3">
        <f>ChartDataA!$Z$61</f>
        <v>10.275048999999999</v>
      </c>
      <c r="K576" s="3">
        <f>ChartDataA!$Z$62</f>
        <v>3.5777999999999997E-2</v>
      </c>
      <c r="L576" s="3" t="str">
        <f>ChartDataA!$Z$63</f>
        <v>Residues</v>
      </c>
    </row>
    <row r="577" spans="1:12">
      <c r="B577" s="3">
        <f>ChartDataA!$AA$65</f>
        <v>0</v>
      </c>
      <c r="C577" s="3">
        <f>ChartDataA!$AA$66</f>
        <v>3.3699E-2</v>
      </c>
      <c r="D577" s="3">
        <f>ChartDataA!$AA$67</f>
        <v>1.7517399999999999</v>
      </c>
      <c r="E577" s="3">
        <f>ChartDataA!$AA$68</f>
        <v>0</v>
      </c>
      <c r="F577" s="3">
        <f>ChartDataA!$AA$69</f>
        <v>4.59816</v>
      </c>
      <c r="G577" s="3">
        <f>ChartDataA!$AA$70</f>
        <v>3.9457999999999998</v>
      </c>
      <c r="H577" s="3">
        <f>ChartDataA!$AA$71</f>
        <v>0.12168999999999919</v>
      </c>
      <c r="J577" s="3">
        <f>ChartDataA!$AA$61</f>
        <v>10.417389999999999</v>
      </c>
      <c r="K577" s="3">
        <f>ChartDataA!$AA$62</f>
        <v>3.3699E-2</v>
      </c>
      <c r="L577" s="3" t="str">
        <f>ChartDataA!$AA$63</f>
        <v>Residues</v>
      </c>
    </row>
    <row r="578" spans="1:12">
      <c r="B578" s="3">
        <f>ChartDataA!$AB$65</f>
        <v>3.9999999999999998E-6</v>
      </c>
      <c r="C578" s="3">
        <f>ChartDataA!$AB$66</f>
        <v>3.3699E-2</v>
      </c>
      <c r="D578" s="3">
        <f>ChartDataA!$AB$67</f>
        <v>1.755822</v>
      </c>
      <c r="E578" s="3">
        <f>ChartDataA!$AB$68</f>
        <v>0</v>
      </c>
      <c r="F578" s="3">
        <f>ChartDataA!$AB$69</f>
        <v>4.6137769999999998</v>
      </c>
      <c r="G578" s="3">
        <f>ChartDataA!$AB$70</f>
        <v>4.3226529999999999</v>
      </c>
      <c r="H578" s="3">
        <f>ChartDataA!$AB$71</f>
        <v>0.13561099999999904</v>
      </c>
      <c r="J578" s="3">
        <f>ChartDataA!$AB$61</f>
        <v>10.827862999999999</v>
      </c>
      <c r="K578" s="3">
        <f>ChartDataA!$AB$62</f>
        <v>3.3702999999999997E-2</v>
      </c>
      <c r="L578" s="3" t="str">
        <f>ChartDataA!$AB$63</f>
        <v>Residues</v>
      </c>
    </row>
    <row r="579" spans="1:12">
      <c r="B579" s="3">
        <f>ChartDataA!$AC$65</f>
        <v>4.9999999999999996E-6</v>
      </c>
      <c r="C579" s="3">
        <f>ChartDataA!$AC$66</f>
        <v>2.0611999999999998E-2</v>
      </c>
      <c r="D579" s="3">
        <f>ChartDataA!$AC$67</f>
        <v>1.758267</v>
      </c>
      <c r="E579" s="3">
        <f>ChartDataA!$AC$68</f>
        <v>0</v>
      </c>
      <c r="F579" s="3">
        <f>ChartDataA!$AC$69</f>
        <v>4.4217409999999999</v>
      </c>
      <c r="G579" s="3">
        <f>ChartDataA!$AC$70</f>
        <v>4.7360449999999998</v>
      </c>
      <c r="H579" s="3">
        <f>ChartDataA!$AC$71</f>
        <v>0.14870299999999936</v>
      </c>
      <c r="J579" s="3">
        <f>ChartDataA!$AC$61</f>
        <v>11.064755999999999</v>
      </c>
      <c r="K579" s="3">
        <f>ChartDataA!$AC$62</f>
        <v>2.0617E-2</v>
      </c>
      <c r="L579" s="3" t="str">
        <f>ChartDataA!$AC$63</f>
        <v>Residues</v>
      </c>
    </row>
    <row r="580" spans="1:12">
      <c r="B580" s="3">
        <f>ChartDataA!$AD$65</f>
        <v>4.8469999999999997E-3</v>
      </c>
      <c r="C580" s="3">
        <f>ChartDataA!$AD$66</f>
        <v>1.7807E-2</v>
      </c>
      <c r="D580" s="3">
        <f>ChartDataA!$AD$67</f>
        <v>1.7469709999999998</v>
      </c>
      <c r="E580" s="3">
        <f>ChartDataA!$AD$68</f>
        <v>0</v>
      </c>
      <c r="F580" s="3">
        <f>ChartDataA!$AD$69</f>
        <v>4.4766509999999995</v>
      </c>
      <c r="G580" s="3">
        <f>ChartDataA!$AD$70</f>
        <v>4.7928309999999996</v>
      </c>
      <c r="H580" s="3">
        <f>ChartDataA!$AD$71</f>
        <v>0.1711380000000009</v>
      </c>
      <c r="J580" s="3">
        <f>ChartDataA!$AD$61</f>
        <v>11.187590999999999</v>
      </c>
      <c r="K580" s="3">
        <f>ChartDataA!$AD$62</f>
        <v>2.2654000000000001E-2</v>
      </c>
      <c r="L580" s="3" t="str">
        <f>ChartDataA!$AD$63</f>
        <v>Residues</v>
      </c>
    </row>
    <row r="581" spans="1:12">
      <c r="B581" s="3">
        <f>ChartDataA!$AE$65</f>
        <v>4.8469999999999997E-3</v>
      </c>
      <c r="C581" s="3">
        <f>ChartDataA!$AE$66</f>
        <v>2.6422999999999999E-2</v>
      </c>
      <c r="D581" s="3">
        <f>ChartDataA!$AE$67</f>
        <v>1.717819</v>
      </c>
      <c r="E581" s="3">
        <f>ChartDataA!$AE$68</f>
        <v>0</v>
      </c>
      <c r="F581" s="3">
        <f>ChartDataA!$AE$69</f>
        <v>4.4583979999999999</v>
      </c>
      <c r="G581" s="3">
        <f>ChartDataA!$AE$70</f>
        <v>4.8469489999999995</v>
      </c>
      <c r="H581" s="3">
        <f>ChartDataA!$AE$71</f>
        <v>0.19795099999999977</v>
      </c>
      <c r="J581" s="3">
        <f>ChartDataA!$AE$61</f>
        <v>11.221117</v>
      </c>
      <c r="K581" s="3">
        <f>ChartDataA!$AE$62</f>
        <v>3.1269999999999999E-2</v>
      </c>
      <c r="L581" s="3" t="str">
        <f>ChartDataA!$AE$63</f>
        <v>Residues</v>
      </c>
    </row>
    <row r="582" spans="1:12">
      <c r="A582" s="3" t="str">
        <f>ChartDataA!$AF$64</f>
        <v>yt 30 06 2013</v>
      </c>
      <c r="B582" s="3">
        <f>ChartDataA!$AF$65</f>
        <v>4.8469999999999997E-3</v>
      </c>
      <c r="C582" s="3">
        <f>ChartDataA!$AF$66</f>
        <v>2.4991999999999997E-2</v>
      </c>
      <c r="D582" s="3">
        <f>ChartDataA!$AF$67</f>
        <v>1.8254109999999999</v>
      </c>
      <c r="E582" s="3">
        <f>ChartDataA!$AF$68</f>
        <v>0</v>
      </c>
      <c r="F582" s="3">
        <f>ChartDataA!$AF$69</f>
        <v>4.4301050000000002</v>
      </c>
      <c r="G582" s="3">
        <f>ChartDataA!$AF$70</f>
        <v>4.8042749999999996</v>
      </c>
      <c r="H582" s="3">
        <f>ChartDataA!$AF$71</f>
        <v>0.21728899999999918</v>
      </c>
      <c r="J582" s="3">
        <f>ChartDataA!$AF$61</f>
        <v>11.27708</v>
      </c>
      <c r="K582" s="3">
        <f>ChartDataA!$AF$62</f>
        <v>2.9838999999999997E-2</v>
      </c>
      <c r="L582" s="3" t="str">
        <f>ChartDataA!$AF$63</f>
        <v>Residues</v>
      </c>
    </row>
    <row r="583" spans="1:12">
      <c r="B583" s="3">
        <f>ChartDataA!$AG$65</f>
        <v>4.8469999999999997E-3</v>
      </c>
      <c r="C583" s="3">
        <f>ChartDataA!$AG$66</f>
        <v>3.1815000000000003E-2</v>
      </c>
      <c r="D583" s="3">
        <f>ChartDataA!$AG$67</f>
        <v>1.62524</v>
      </c>
      <c r="E583" s="3">
        <f>ChartDataA!$AG$68</f>
        <v>0</v>
      </c>
      <c r="F583" s="3">
        <f>ChartDataA!$AG$69</f>
        <v>4.3927860000000001</v>
      </c>
      <c r="G583" s="3">
        <f>ChartDataA!$AG$70</f>
        <v>4.8382629999999995</v>
      </c>
      <c r="H583" s="3">
        <f>ChartDataA!$AG$71</f>
        <v>0.21172399999999847</v>
      </c>
      <c r="J583" s="3">
        <f>ChartDataA!$AG$61</f>
        <v>11.068012999999999</v>
      </c>
      <c r="K583" s="3">
        <f>ChartDataA!$AG$62</f>
        <v>3.6662E-2</v>
      </c>
      <c r="L583" s="3" t="str">
        <f>ChartDataA!$AG$63</f>
        <v>Residues</v>
      </c>
    </row>
    <row r="584" spans="1:12">
      <c r="B584" s="3">
        <f>ChartDataA!$AH$65</f>
        <v>5.1459999999999995E-3</v>
      </c>
      <c r="C584" s="3">
        <f>ChartDataA!$AH$66</f>
        <v>3.6228000000000003E-2</v>
      </c>
      <c r="D584" s="3">
        <f>ChartDataA!$AH$67</f>
        <v>1.718961</v>
      </c>
      <c r="E584" s="3">
        <f>ChartDataA!$AH$68</f>
        <v>0</v>
      </c>
      <c r="F584" s="3">
        <f>ChartDataA!$AH$69</f>
        <v>4.2706200000000001</v>
      </c>
      <c r="G584" s="3">
        <f>ChartDataA!$AH$70</f>
        <v>4.7618869999999998</v>
      </c>
      <c r="H584" s="3">
        <f>ChartDataA!$AH$71</f>
        <v>0.20209900000000047</v>
      </c>
      <c r="J584" s="3">
        <f>ChartDataA!$AH$61</f>
        <v>10.953567</v>
      </c>
      <c r="K584" s="3">
        <f>ChartDataA!$AH$62</f>
        <v>4.1374000000000001E-2</v>
      </c>
      <c r="L584" s="3" t="str">
        <f>ChartDataA!$AH$63</f>
        <v>Residues</v>
      </c>
    </row>
    <row r="585" spans="1:12">
      <c r="B585" s="3">
        <f>ChartDataA!$AI$65</f>
        <v>5.1459999999999995E-3</v>
      </c>
      <c r="C585" s="3">
        <f>ChartDataA!$AI$66</f>
        <v>3.8275999999999998E-2</v>
      </c>
      <c r="D585" s="3">
        <f>ChartDataA!$AI$67</f>
        <v>1.9463979999999999</v>
      </c>
      <c r="E585" s="3">
        <f>ChartDataA!$AI$68</f>
        <v>0</v>
      </c>
      <c r="F585" s="3">
        <f>ChartDataA!$AI$69</f>
        <v>4.1755879999999994</v>
      </c>
      <c r="G585" s="3">
        <f>ChartDataA!$AI$70</f>
        <v>4.6516979999999997</v>
      </c>
      <c r="H585" s="3">
        <f>ChartDataA!$AI$71</f>
        <v>0.22308300000000081</v>
      </c>
      <c r="J585" s="3">
        <f>ChartDataA!$AI$61</f>
        <v>10.996767</v>
      </c>
      <c r="K585" s="3">
        <f>ChartDataA!$AI$62</f>
        <v>4.3421999999999995E-2</v>
      </c>
      <c r="L585" s="3" t="str">
        <f>ChartDataA!$AI$63</f>
        <v>Residues</v>
      </c>
    </row>
    <row r="586" spans="1:12">
      <c r="B586" s="3">
        <f>ChartDataA!$AJ$65</f>
        <v>5.4459999999999995E-3</v>
      </c>
      <c r="C586" s="3">
        <f>ChartDataA!$AJ$66</f>
        <v>3.7392999999999996E-2</v>
      </c>
      <c r="D586" s="3">
        <f>ChartDataA!$AJ$67</f>
        <v>2.1181410000000001</v>
      </c>
      <c r="E586" s="3">
        <f>ChartDataA!$AJ$68</f>
        <v>0</v>
      </c>
      <c r="F586" s="3">
        <f>ChartDataA!$AJ$69</f>
        <v>4.2692939999999995</v>
      </c>
      <c r="G586" s="3">
        <f>ChartDataA!$AJ$70</f>
        <v>4.2009449999999999</v>
      </c>
      <c r="H586" s="3">
        <f>ChartDataA!$AJ$71</f>
        <v>0.24376499999999801</v>
      </c>
      <c r="J586" s="3">
        <f>ChartDataA!$AJ$61</f>
        <v>10.832144999999999</v>
      </c>
      <c r="K586" s="3">
        <f>ChartDataA!$AJ$62</f>
        <v>4.2838999999999995E-2</v>
      </c>
      <c r="L586" s="3" t="str">
        <f>ChartDataA!$AJ$63</f>
        <v>Residues</v>
      </c>
    </row>
    <row r="587" spans="1:12">
      <c r="B587" s="3">
        <f>ChartDataA!$AK$65</f>
        <v>5.7459999999999994E-3</v>
      </c>
      <c r="C587" s="3">
        <f>ChartDataA!$AK$66</f>
        <v>3.9891999999999997E-2</v>
      </c>
      <c r="D587" s="3">
        <f>ChartDataA!$AK$67</f>
        <v>2.3114859999999999</v>
      </c>
      <c r="E587" s="3">
        <f>ChartDataA!$AK$68</f>
        <v>0</v>
      </c>
      <c r="F587" s="3">
        <f>ChartDataA!$AK$69</f>
        <v>4.326092</v>
      </c>
      <c r="G587" s="3">
        <f>ChartDataA!$AK$70</f>
        <v>3.9331419999999997</v>
      </c>
      <c r="H587" s="3">
        <f>ChartDataA!$AK$71</f>
        <v>0.2410300000000003</v>
      </c>
      <c r="J587" s="3">
        <f>ChartDataA!$AK$61</f>
        <v>10.81175</v>
      </c>
      <c r="K587" s="3">
        <f>ChartDataA!$AK$62</f>
        <v>4.5637999999999998E-2</v>
      </c>
      <c r="L587" s="3" t="str">
        <f>ChartDataA!$AK$63</f>
        <v>Residues</v>
      </c>
    </row>
    <row r="588" spans="1:12">
      <c r="A588" s="3" t="str">
        <f>ChartDataA!$AL$64</f>
        <v>yt 31 12 2013</v>
      </c>
      <c r="B588" s="3">
        <f>ChartDataA!$AL$65</f>
        <v>6.045E-3</v>
      </c>
      <c r="C588" s="3">
        <f>ChartDataA!$AL$66</f>
        <v>3.9891999999999997E-2</v>
      </c>
      <c r="D588" s="3">
        <f>ChartDataA!$AL$67</f>
        <v>2.4844309999999998</v>
      </c>
      <c r="E588" s="3">
        <f>ChartDataA!$AL$68</f>
        <v>0</v>
      </c>
      <c r="F588" s="3">
        <f>ChartDataA!$AL$69</f>
        <v>4.0982630000000002</v>
      </c>
      <c r="G588" s="3">
        <f>ChartDataA!$AL$70</f>
        <v>3.7397929999999997</v>
      </c>
      <c r="H588" s="3">
        <f>ChartDataA!$AL$71</f>
        <v>0.24422999999999995</v>
      </c>
      <c r="J588" s="3">
        <f>ChartDataA!$AL$61</f>
        <v>10.566716999999999</v>
      </c>
      <c r="K588" s="3">
        <f>ChartDataA!$AL$62</f>
        <v>4.5936999999999999E-2</v>
      </c>
      <c r="L588" s="3" t="str">
        <f>ChartDataA!$AL$63</f>
        <v>Residues</v>
      </c>
    </row>
    <row r="589" spans="1:12">
      <c r="B589" s="3">
        <f>ChartDataA!$AM$65</f>
        <v>6.045E-3</v>
      </c>
      <c r="C589" s="3">
        <f>ChartDataA!$AM$66</f>
        <v>4.6363999999999995E-2</v>
      </c>
      <c r="D589" s="3">
        <f>ChartDataA!$AM$67</f>
        <v>2.5421529999999999</v>
      </c>
      <c r="E589" s="3">
        <f>ChartDataA!$AM$68</f>
        <v>0</v>
      </c>
      <c r="F589" s="3">
        <f>ChartDataA!$AM$69</f>
        <v>4.1442040000000002</v>
      </c>
      <c r="G589" s="3">
        <f>ChartDataA!$AM$70</f>
        <v>3.4709409999999998</v>
      </c>
      <c r="H589" s="3">
        <f>ChartDataA!$AM$71</f>
        <v>0.27374499999999813</v>
      </c>
      <c r="J589" s="3">
        <f>ChartDataA!$AM$61</f>
        <v>10.431042999999999</v>
      </c>
      <c r="K589" s="3">
        <f>ChartDataA!$AM$62</f>
        <v>5.2408999999999997E-2</v>
      </c>
      <c r="L589" s="3" t="str">
        <f>ChartDataA!$AM$63</f>
        <v>Residues</v>
      </c>
    </row>
    <row r="590" spans="1:12">
      <c r="B590" s="3">
        <f>ChartDataA!$AN$65</f>
        <v>6.5399999999999998E-3</v>
      </c>
      <c r="C590" s="3">
        <f>ChartDataA!$AN$66</f>
        <v>4.6364000000000002E-2</v>
      </c>
      <c r="D590" s="3">
        <f>ChartDataA!$AN$67</f>
        <v>2.5543779999999998</v>
      </c>
      <c r="E590" s="3">
        <f>ChartDataA!$AN$68</f>
        <v>0</v>
      </c>
      <c r="F590" s="3">
        <f>ChartDataA!$AN$69</f>
        <v>4.302473</v>
      </c>
      <c r="G590" s="3">
        <f>ChartDataA!$AN$70</f>
        <v>3.1380729999999999</v>
      </c>
      <c r="H590" s="3">
        <f>ChartDataA!$AN$71</f>
        <v>0.31658700000000017</v>
      </c>
      <c r="J590" s="3">
        <f>ChartDataA!$AN$61</f>
        <v>10.311510999999999</v>
      </c>
      <c r="K590" s="3">
        <f>ChartDataA!$AN$62</f>
        <v>5.2904E-2</v>
      </c>
      <c r="L590" s="3" t="str">
        <f>ChartDataA!$AN$63</f>
        <v>Residues</v>
      </c>
    </row>
    <row r="591" spans="1:12">
      <c r="B591" s="3">
        <f>ChartDataA!$AO$65</f>
        <v>6.8389999999999996E-3</v>
      </c>
      <c r="C591" s="3">
        <f>ChartDataA!$AO$66</f>
        <v>5.4385999999999997E-2</v>
      </c>
      <c r="D591" s="3">
        <f>ChartDataA!$AO$67</f>
        <v>2.5953079999999997</v>
      </c>
      <c r="E591" s="3">
        <f>ChartDataA!$AO$68</f>
        <v>0</v>
      </c>
      <c r="F591" s="3">
        <f>ChartDataA!$AO$69</f>
        <v>4.5317749999999997</v>
      </c>
      <c r="G591" s="3">
        <f>ChartDataA!$AO$70</f>
        <v>2.7939819999999997</v>
      </c>
      <c r="H591" s="3">
        <f>ChartDataA!$AO$71</f>
        <v>0.36077200000000076</v>
      </c>
      <c r="J591" s="3">
        <f>ChartDataA!$AO$61</f>
        <v>10.281836999999999</v>
      </c>
      <c r="K591" s="3">
        <f>ChartDataA!$AO$62</f>
        <v>6.1224999999999995E-2</v>
      </c>
      <c r="L591" s="3" t="str">
        <f>ChartDataA!$AO$63</f>
        <v>Residues</v>
      </c>
    </row>
    <row r="592" spans="1:12">
      <c r="B592" s="3">
        <f>ChartDataA!$AP$65</f>
        <v>3.9197999999999997E-2</v>
      </c>
      <c r="C592" s="3">
        <f>ChartDataA!$AP$66</f>
        <v>6.7229999999999998E-2</v>
      </c>
      <c r="D592" s="3">
        <f>ChartDataA!$AP$67</f>
        <v>2.464499</v>
      </c>
      <c r="E592" s="3">
        <f>ChartDataA!$AP$68</f>
        <v>0</v>
      </c>
      <c r="F592" s="3">
        <f>ChartDataA!$AP$69</f>
        <v>4.4525230000000002</v>
      </c>
      <c r="G592" s="3">
        <f>ChartDataA!$AP$70</f>
        <v>2.7016329999999997</v>
      </c>
      <c r="H592" s="3">
        <f>ChartDataA!$AP$71</f>
        <v>0.38262199999999957</v>
      </c>
      <c r="J592" s="3">
        <f>ChartDataA!$AP$61</f>
        <v>10.001277</v>
      </c>
      <c r="K592" s="3">
        <f>ChartDataA!$AP$62</f>
        <v>0.10642799999999999</v>
      </c>
      <c r="L592" s="3" t="str">
        <f>ChartDataA!$AP$63</f>
        <v>Residues</v>
      </c>
    </row>
    <row r="593" spans="1:12">
      <c r="B593" s="3">
        <f>ChartDataA!$AQ$65</f>
        <v>3.9197999999999997E-2</v>
      </c>
      <c r="C593" s="3">
        <f>ChartDataA!$AQ$66</f>
        <v>5.6357000000000004E-2</v>
      </c>
      <c r="D593" s="3">
        <f>ChartDataA!$AQ$67</f>
        <v>2.3197009999999998</v>
      </c>
      <c r="E593" s="3">
        <f>ChartDataA!$AQ$68</f>
        <v>0</v>
      </c>
      <c r="F593" s="3">
        <f>ChartDataA!$AQ$69</f>
        <v>4.1920649999999995</v>
      </c>
      <c r="G593" s="3">
        <f>ChartDataA!$AQ$70</f>
        <v>2.520276</v>
      </c>
      <c r="H593" s="3">
        <f>ChartDataA!$AQ$71</f>
        <v>0.46963399999999922</v>
      </c>
      <c r="J593" s="3">
        <f>ChartDataA!$AQ$61</f>
        <v>9.5016759999999998</v>
      </c>
      <c r="K593" s="3">
        <f>ChartDataA!$AQ$62</f>
        <v>9.5555000000000001E-2</v>
      </c>
      <c r="L593" s="3" t="str">
        <f>ChartDataA!$AQ$63</f>
        <v>Residues</v>
      </c>
    </row>
    <row r="594" spans="1:12">
      <c r="A594" s="3" t="str">
        <f>ChartDataA!$AR$64</f>
        <v>yt 30 06 2014</v>
      </c>
      <c r="B594" s="3">
        <f>ChartDataA!$AR$65</f>
        <v>3.9497999999999998E-2</v>
      </c>
      <c r="C594" s="3">
        <f>ChartDataA!$AR$66</f>
        <v>6.0581000000000003E-2</v>
      </c>
      <c r="D594" s="3">
        <f>ChartDataA!$AR$67</f>
        <v>2.2531339999999997</v>
      </c>
      <c r="E594" s="3">
        <f>ChartDataA!$AR$68</f>
        <v>0</v>
      </c>
      <c r="F594" s="3">
        <f>ChartDataA!$AR$69</f>
        <v>4.0611179999999996</v>
      </c>
      <c r="G594" s="3">
        <f>ChartDataA!$AR$70</f>
        <v>2.5484839999999997</v>
      </c>
      <c r="H594" s="3">
        <f>ChartDataA!$AR$71</f>
        <v>0.50799499999999931</v>
      </c>
      <c r="J594" s="3">
        <f>ChartDataA!$AR$61</f>
        <v>9.3707309999999993</v>
      </c>
      <c r="K594" s="3">
        <f>ChartDataA!$AR$62</f>
        <v>0.100079</v>
      </c>
      <c r="L594" s="3" t="str">
        <f>ChartDataA!$AR$63</f>
        <v>Residues</v>
      </c>
    </row>
    <row r="595" spans="1:12">
      <c r="B595" s="3">
        <f>ChartDataA!$AS$65</f>
        <v>3.9497999999999998E-2</v>
      </c>
      <c r="C595" s="3">
        <f>ChartDataA!$AS$66</f>
        <v>5.5555E-2</v>
      </c>
      <c r="D595" s="3">
        <f>ChartDataA!$AS$67</f>
        <v>2.4979299999999998</v>
      </c>
      <c r="E595" s="3">
        <f>ChartDataA!$AS$68</f>
        <v>0</v>
      </c>
      <c r="F595" s="3">
        <f>ChartDataA!$AS$69</f>
        <v>3.8686769999999999</v>
      </c>
      <c r="G595" s="3">
        <f>ChartDataA!$AS$70</f>
        <v>2.5436319999999997</v>
      </c>
      <c r="H595" s="3">
        <f>ChartDataA!$AS$71</f>
        <v>0.51833699999999894</v>
      </c>
      <c r="J595" s="3">
        <f>ChartDataA!$AS$61</f>
        <v>9.4285759999999996</v>
      </c>
      <c r="K595" s="3">
        <f>ChartDataA!$AS$62</f>
        <v>9.5052999999999999E-2</v>
      </c>
      <c r="L595" s="3" t="str">
        <f>ChartDataA!$AS$63</f>
        <v>Residues</v>
      </c>
    </row>
    <row r="596" spans="1:12">
      <c r="B596" s="3">
        <f>ChartDataA!$AT$65</f>
        <v>3.9498999999999999E-2</v>
      </c>
      <c r="C596" s="3">
        <f>ChartDataA!$AT$66</f>
        <v>5.1162999999999993E-2</v>
      </c>
      <c r="D596" s="3">
        <f>ChartDataA!$AT$67</f>
        <v>2.316325</v>
      </c>
      <c r="E596" s="3">
        <f>ChartDataA!$AT$68</f>
        <v>0</v>
      </c>
      <c r="F596" s="3">
        <f>ChartDataA!$AT$69</f>
        <v>4.050764</v>
      </c>
      <c r="G596" s="3">
        <f>ChartDataA!$AT$70</f>
        <v>2.5761719999999997</v>
      </c>
      <c r="H596" s="3">
        <f>ChartDataA!$AT$71</f>
        <v>0.5281160000000007</v>
      </c>
      <c r="J596" s="3">
        <f>ChartDataA!$AT$61</f>
        <v>9.4713770000000004</v>
      </c>
      <c r="K596" s="3">
        <f>ChartDataA!$AT$62</f>
        <v>9.0661999999999993E-2</v>
      </c>
      <c r="L596" s="3" t="str">
        <f>ChartDataA!$AT$63</f>
        <v>Residues</v>
      </c>
    </row>
    <row r="597" spans="1:12">
      <c r="B597" s="3">
        <f>ChartDataA!$AU$65</f>
        <v>3.9498999999999999E-2</v>
      </c>
      <c r="C597" s="3">
        <f>ChartDataA!$AU$66</f>
        <v>4.8569999999999995E-2</v>
      </c>
      <c r="D597" s="3">
        <f>ChartDataA!$AU$67</f>
        <v>2.3445</v>
      </c>
      <c r="E597" s="3">
        <f>ChartDataA!$AU$68</f>
        <v>0</v>
      </c>
      <c r="F597" s="3">
        <f>ChartDataA!$AU$69</f>
        <v>4.39283</v>
      </c>
      <c r="G597" s="3">
        <f>ChartDataA!$AU$70</f>
        <v>2.640355</v>
      </c>
      <c r="H597" s="3">
        <f>ChartDataA!$AU$71</f>
        <v>0.5665899999999997</v>
      </c>
      <c r="J597" s="3">
        <f>ChartDataA!$AU$61</f>
        <v>9.9442749999999993</v>
      </c>
      <c r="K597" s="3">
        <f>ChartDataA!$AU$62</f>
        <v>8.8068999999999995E-2</v>
      </c>
      <c r="L597" s="3" t="str">
        <f>ChartDataA!$AU$63</f>
        <v>Residues</v>
      </c>
    </row>
    <row r="598" spans="1:12">
      <c r="B598" s="3">
        <f>ChartDataA!$AV$65</f>
        <v>3.9498999999999999E-2</v>
      </c>
      <c r="C598" s="3">
        <f>ChartDataA!$AV$66</f>
        <v>5.6023999999999997E-2</v>
      </c>
      <c r="D598" s="3">
        <f>ChartDataA!$AV$67</f>
        <v>2.2492909999999999</v>
      </c>
      <c r="E598" s="3">
        <f>ChartDataA!$AV$68</f>
        <v>0</v>
      </c>
      <c r="F598" s="3">
        <f>ChartDataA!$AV$69</f>
        <v>4.4931770000000002</v>
      </c>
      <c r="G598" s="3">
        <f>ChartDataA!$AV$70</f>
        <v>2.7605119999999999</v>
      </c>
      <c r="H598" s="3">
        <f>ChartDataA!$AV$71</f>
        <v>0.57505099999999842</v>
      </c>
      <c r="J598" s="3">
        <f>ChartDataA!$AV$61</f>
        <v>10.078030999999999</v>
      </c>
      <c r="K598" s="3">
        <f>ChartDataA!$AV$62</f>
        <v>9.5522999999999997E-2</v>
      </c>
      <c r="L598" s="3" t="str">
        <f>ChartDataA!$AV$63</f>
        <v>Residues</v>
      </c>
    </row>
    <row r="599" spans="1:12">
      <c r="B599" s="3">
        <f>ChartDataA!$AW$65</f>
        <v>3.9498999999999999E-2</v>
      </c>
      <c r="C599" s="3">
        <f>ChartDataA!$AW$66</f>
        <v>5.8695999999999991E-2</v>
      </c>
      <c r="D599" s="3">
        <f>ChartDataA!$AW$67</f>
        <v>2.104447</v>
      </c>
      <c r="E599" s="3">
        <f>ChartDataA!$AW$68</f>
        <v>0</v>
      </c>
      <c r="F599" s="3">
        <f>ChartDataA!$AW$69</f>
        <v>4.3246950000000002</v>
      </c>
      <c r="G599" s="3">
        <f>ChartDataA!$AW$70</f>
        <v>2.8862549999999998</v>
      </c>
      <c r="H599" s="3">
        <f>ChartDataA!$AW$71</f>
        <v>0.58256199999999936</v>
      </c>
      <c r="J599" s="3">
        <f>ChartDataA!$AW$61</f>
        <v>9.8979590000000002</v>
      </c>
      <c r="K599" s="3">
        <f>ChartDataA!$AW$62</f>
        <v>9.8194999999999991E-2</v>
      </c>
      <c r="L599" s="3" t="str">
        <f>ChartDataA!$AW$63</f>
        <v>Residues</v>
      </c>
    </row>
    <row r="600" spans="1:12">
      <c r="A600" s="3" t="str">
        <f>ChartDataA!$AX$64</f>
        <v>yt 31 12 2014</v>
      </c>
      <c r="B600" s="3">
        <f>ChartDataA!$AX$65</f>
        <v>3.9199999999999999E-2</v>
      </c>
      <c r="C600" s="3">
        <f>ChartDataA!$AX$66</f>
        <v>6.2774999999999997E-2</v>
      </c>
      <c r="D600" s="3">
        <f>ChartDataA!$AX$67</f>
        <v>2.1185929999999997</v>
      </c>
      <c r="E600" s="3">
        <f>ChartDataA!$AX$68</f>
        <v>0</v>
      </c>
      <c r="F600" s="3">
        <f>ChartDataA!$AX$69</f>
        <v>4.5788849999999996</v>
      </c>
      <c r="G600" s="3">
        <f>ChartDataA!$AX$70</f>
        <v>2.965274</v>
      </c>
      <c r="H600" s="3">
        <f>ChartDataA!$AX$71</f>
        <v>0.58328000000000024</v>
      </c>
      <c r="J600" s="3">
        <f>ChartDataA!$AX$61</f>
        <v>10.246032</v>
      </c>
      <c r="K600" s="3">
        <f>ChartDataA!$AX$62</f>
        <v>0.101975</v>
      </c>
      <c r="L600" s="3" t="str">
        <f>ChartDataA!$AX$63</f>
        <v>Residues</v>
      </c>
    </row>
    <row r="601" spans="1:12">
      <c r="B601" s="3">
        <f>ChartDataA!$AY$65</f>
        <v>3.95E-2</v>
      </c>
      <c r="C601" s="3">
        <f>ChartDataA!$AY$66</f>
        <v>6.6283999999999982E-2</v>
      </c>
      <c r="D601" s="3">
        <f>ChartDataA!$AY$67</f>
        <v>2.3100239999999999</v>
      </c>
      <c r="E601" s="3">
        <f>ChartDataA!$AY$68</f>
        <v>0</v>
      </c>
      <c r="F601" s="3">
        <f>ChartDataA!$AY$69</f>
        <v>4.4293889999999996</v>
      </c>
      <c r="G601" s="3">
        <f>ChartDataA!$AY$70</f>
        <v>2.962148</v>
      </c>
      <c r="H601" s="3">
        <f>ChartDataA!$AY$71</f>
        <v>0.55112100000000197</v>
      </c>
      <c r="J601" s="3">
        <f>ChartDataA!$AY$61</f>
        <v>10.252682</v>
      </c>
      <c r="K601" s="3">
        <f>ChartDataA!$AY$62</f>
        <v>0.10578399999999999</v>
      </c>
      <c r="L601" s="3" t="str">
        <f>ChartDataA!$AY$63</f>
        <v>Residues</v>
      </c>
    </row>
    <row r="602" spans="1:12">
      <c r="B602" s="3">
        <f>ChartDataA!$AZ$65</f>
        <v>3.9300999999999996E-2</v>
      </c>
      <c r="C602" s="3">
        <f>ChartDataA!$AZ$66</f>
        <v>9.2824999999999991E-2</v>
      </c>
      <c r="D602" s="3">
        <f>ChartDataA!$AZ$67</f>
        <v>2.3783609999999999</v>
      </c>
      <c r="E602" s="3">
        <f>ChartDataA!$AZ$68</f>
        <v>5.4259999999999994E-3</v>
      </c>
      <c r="F602" s="3">
        <f>ChartDataA!$AZ$69</f>
        <v>4.0422069999999994</v>
      </c>
      <c r="G602" s="3">
        <f>ChartDataA!$AZ$70</f>
        <v>2.9721109999999999</v>
      </c>
      <c r="H602" s="3">
        <f>ChartDataA!$AZ$71</f>
        <v>0.52364299999999986</v>
      </c>
      <c r="J602" s="3">
        <f>ChartDataA!$AZ$61</f>
        <v>9.9217479999999991</v>
      </c>
      <c r="K602" s="3">
        <f>ChartDataA!$AZ$62</f>
        <v>0.13212599999999999</v>
      </c>
      <c r="L602" s="3" t="str">
        <f>ChartDataA!$AZ$63</f>
        <v>Residues</v>
      </c>
    </row>
    <row r="603" spans="1:12">
      <c r="B603" s="3">
        <f>ChartDataA!$BA$65</f>
        <v>3.9001000000000001E-2</v>
      </c>
      <c r="C603" s="3">
        <f>ChartDataA!$BA$66</f>
        <v>9.5171999999999979E-2</v>
      </c>
      <c r="D603" s="3">
        <f>ChartDataA!$BA$67</f>
        <v>3.024089</v>
      </c>
      <c r="E603" s="3">
        <f>ChartDataA!$BA$68</f>
        <v>5.4259999999999994E-3</v>
      </c>
      <c r="F603" s="3">
        <f>ChartDataA!$BA$69</f>
        <v>4.1614979999999999</v>
      </c>
      <c r="G603" s="3">
        <f>ChartDataA!$BA$70</f>
        <v>2.9969509999999997</v>
      </c>
      <c r="H603" s="3">
        <f>ChartDataA!$BA$71</f>
        <v>0.50144300000000008</v>
      </c>
      <c r="J603" s="3">
        <f>ChartDataA!$BA$61</f>
        <v>10.689406999999999</v>
      </c>
      <c r="K603" s="3">
        <f>ChartDataA!$BA$62</f>
        <v>0.13417299999999999</v>
      </c>
      <c r="L603" s="3" t="str">
        <f>ChartDataA!$BA$63</f>
        <v>Residues</v>
      </c>
    </row>
    <row r="604" spans="1:12">
      <c r="B604" s="3">
        <f>ChartDataA!$BB$65</f>
        <v>2.0999999999999999E-3</v>
      </c>
      <c r="C604" s="3">
        <f>ChartDataA!$BB$66</f>
        <v>0.14471400000000001</v>
      </c>
      <c r="D604" s="3">
        <f>ChartDataA!$BB$67</f>
        <v>3.2732269999999999</v>
      </c>
      <c r="E604" s="3">
        <f>ChartDataA!$BB$68</f>
        <v>1.0851999999999999E-2</v>
      </c>
      <c r="F604" s="3">
        <f>ChartDataA!$BB$69</f>
        <v>4.3467440000000002</v>
      </c>
      <c r="G604" s="3">
        <f>ChartDataA!$BB$70</f>
        <v>3.1189679999999997</v>
      </c>
      <c r="H604" s="3">
        <f>ChartDataA!$BB$71</f>
        <v>0.52944100000000205</v>
      </c>
      <c r="J604" s="3">
        <f>ChartDataA!$BB$61</f>
        <v>11.279232</v>
      </c>
      <c r="K604" s="3">
        <f>ChartDataA!$BB$62</f>
        <v>0.146814</v>
      </c>
      <c r="L604" s="3" t="str">
        <f>ChartDataA!$BB$63</f>
        <v>Residues</v>
      </c>
    </row>
    <row r="605" spans="1:12">
      <c r="B605" s="3">
        <f>ChartDataA!$BC$65</f>
        <v>2.879E-3</v>
      </c>
      <c r="C605" s="3">
        <f>ChartDataA!$BC$66</f>
        <v>0.15093899999999999</v>
      </c>
      <c r="D605" s="3">
        <f>ChartDataA!$BC$67</f>
        <v>3.6724289999999997</v>
      </c>
      <c r="E605" s="3">
        <f>ChartDataA!$BC$68</f>
        <v>1.0851999999999999E-2</v>
      </c>
      <c r="F605" s="3">
        <f>ChartDataA!$BC$69</f>
        <v>4.6787869999999998</v>
      </c>
      <c r="G605" s="3">
        <f>ChartDataA!$BC$70</f>
        <v>3.1724159999999997</v>
      </c>
      <c r="H605" s="3">
        <f>ChartDataA!$BC$71</f>
        <v>0.4655269999999998</v>
      </c>
      <c r="J605" s="3">
        <f>ChartDataA!$BC$61</f>
        <v>12.000010999999999</v>
      </c>
      <c r="K605" s="3">
        <f>ChartDataA!$BC$62</f>
        <v>0.15381799999999998</v>
      </c>
      <c r="L605" s="3" t="str">
        <f>ChartDataA!$BC$63</f>
        <v>Residues</v>
      </c>
    </row>
    <row r="606" spans="1:12">
      <c r="A606" s="3" t="str">
        <f>ChartDataA!$BD$64</f>
        <v>yt 30 06 2015</v>
      </c>
      <c r="B606" s="3">
        <f>ChartDataA!$BD$65</f>
        <v>9.384E-3</v>
      </c>
      <c r="C606" s="3">
        <f>ChartDataA!$BD$66</f>
        <v>0.15263699999999999</v>
      </c>
      <c r="D606" s="3">
        <f>ChartDataA!$BD$67</f>
        <v>3.9102139999999999</v>
      </c>
      <c r="E606" s="3">
        <f>ChartDataA!$BD$68</f>
        <v>1.6278000000000001E-2</v>
      </c>
      <c r="F606" s="3">
        <f>ChartDataA!$BD$69</f>
        <v>4.8998989999999996</v>
      </c>
      <c r="G606" s="3">
        <f>ChartDataA!$BD$70</f>
        <v>3.1549429999999998</v>
      </c>
      <c r="H606" s="3">
        <f>ChartDataA!$BD$71</f>
        <v>0.44491500000000173</v>
      </c>
      <c r="J606" s="3">
        <f>ChartDataA!$BD$61</f>
        <v>12.426249</v>
      </c>
      <c r="K606" s="3">
        <f>ChartDataA!$BD$62</f>
        <v>0.162021</v>
      </c>
      <c r="L606" s="3" t="str">
        <f>ChartDataA!$BD$63</f>
        <v>Residues</v>
      </c>
    </row>
    <row r="607" spans="1:12">
      <c r="B607" s="3">
        <f>ChartDataA!$BE$65</f>
        <v>9.6839999999999999E-3</v>
      </c>
      <c r="C607" s="3">
        <f>ChartDataA!$BE$66</f>
        <v>0.16223799999999999</v>
      </c>
      <c r="D607" s="3">
        <f>ChartDataA!$BE$67</f>
        <v>4.1439839999999997</v>
      </c>
      <c r="E607" s="3">
        <f>ChartDataA!$BE$68</f>
        <v>1.6278000000000001E-2</v>
      </c>
      <c r="F607" s="3">
        <f>ChartDataA!$BE$69</f>
        <v>5.1497760000000001</v>
      </c>
      <c r="G607" s="3">
        <f>ChartDataA!$BE$70</f>
        <v>3.1053029999999997</v>
      </c>
      <c r="H607" s="3">
        <f>ChartDataA!$BE$71</f>
        <v>0.49930300000000116</v>
      </c>
      <c r="J607" s="3">
        <f>ChartDataA!$BE$61</f>
        <v>12.914643999999999</v>
      </c>
      <c r="K607" s="3">
        <f>ChartDataA!$BE$62</f>
        <v>0.17192199999999999</v>
      </c>
      <c r="L607" s="3" t="str">
        <f>ChartDataA!$BE$63</f>
        <v>Residues</v>
      </c>
    </row>
    <row r="608" spans="1:12">
      <c r="B608" s="3">
        <f>ChartDataA!$BF$65</f>
        <v>9.384E-3</v>
      </c>
      <c r="C608" s="3">
        <f>ChartDataA!$BF$66</f>
        <v>0.172182</v>
      </c>
      <c r="D608" s="3">
        <f>ChartDataA!$BF$67</f>
        <v>4.181222</v>
      </c>
      <c r="E608" s="3">
        <f>ChartDataA!$BF$68</f>
        <v>1.6278000000000001E-2</v>
      </c>
      <c r="F608" s="3">
        <f>ChartDataA!$BF$69</f>
        <v>5.1846259999999997</v>
      </c>
      <c r="G608" s="3">
        <f>ChartDataA!$BF$70</f>
        <v>3.0556909999999999</v>
      </c>
      <c r="H608" s="3">
        <f>ChartDataA!$BF$71</f>
        <v>0.49121000000000059</v>
      </c>
      <c r="J608" s="3">
        <f>ChartDataA!$BF$61</f>
        <v>12.929027</v>
      </c>
      <c r="K608" s="3">
        <f>ChartDataA!$BF$62</f>
        <v>0.18156600000000001</v>
      </c>
      <c r="L608" s="3" t="str">
        <f>ChartDataA!$BF$63</f>
        <v>Residues</v>
      </c>
    </row>
    <row r="609" spans="1:12">
      <c r="B609" s="3">
        <f>ChartDataA!$BG$65</f>
        <v>1.1337999999999999E-2</v>
      </c>
      <c r="C609" s="3">
        <f>ChartDataA!$BG$66</f>
        <v>0.19431100000000001</v>
      </c>
      <c r="D609" s="3">
        <f>ChartDataA!$BG$67</f>
        <v>4.2950299999999997</v>
      </c>
      <c r="E609" s="3">
        <f>ChartDataA!$BG$68</f>
        <v>2.3255999999999999E-2</v>
      </c>
      <c r="F609" s="3">
        <f>ChartDataA!$BG$69</f>
        <v>5.0526929999999997</v>
      </c>
      <c r="G609" s="3">
        <f>ChartDataA!$BG$70</f>
        <v>3.1248799999999997</v>
      </c>
      <c r="H609" s="3">
        <f>ChartDataA!$BG$71</f>
        <v>0.51324800000000259</v>
      </c>
      <c r="J609" s="3">
        <f>ChartDataA!$BG$61</f>
        <v>13.009107</v>
      </c>
      <c r="K609" s="3">
        <f>ChartDataA!$BG$62</f>
        <v>0.205649</v>
      </c>
      <c r="L609" s="3" t="str">
        <f>ChartDataA!$BG$63</f>
        <v>Residues</v>
      </c>
    </row>
    <row r="610" spans="1:12">
      <c r="B610" s="3">
        <f>ChartDataA!$BH$65</f>
        <v>1.1037999999999999E-2</v>
      </c>
      <c r="C610" s="3">
        <f>ChartDataA!$BH$66</f>
        <v>0.21197299999999999</v>
      </c>
      <c r="D610" s="3">
        <f>ChartDataA!$BH$67</f>
        <v>4.5568710000000001</v>
      </c>
      <c r="E610" s="3">
        <f>ChartDataA!$BH$68</f>
        <v>3.0329999999999999E-2</v>
      </c>
      <c r="F610" s="3">
        <f>ChartDataA!$BH$69</f>
        <v>4.9404199999999996</v>
      </c>
      <c r="G610" s="3">
        <f>ChartDataA!$BH$70</f>
        <v>3.2326289999999998</v>
      </c>
      <c r="H610" s="3">
        <f>ChartDataA!$BH$71</f>
        <v>0.58886200000000066</v>
      </c>
      <c r="J610" s="3">
        <f>ChartDataA!$BH$61</f>
        <v>13.349112</v>
      </c>
      <c r="K610" s="3">
        <f>ChartDataA!$BH$62</f>
        <v>0.22301099999999999</v>
      </c>
      <c r="L610" s="3" t="str">
        <f>ChartDataA!$BH$63</f>
        <v>Residues</v>
      </c>
    </row>
    <row r="611" spans="1:12">
      <c r="B611" s="3">
        <f>ChartDataA!$BI$65</f>
        <v>1.3914999999999999E-2</v>
      </c>
      <c r="C611" s="3">
        <f>ChartDataA!$BI$66</f>
        <v>0.22174799999999997</v>
      </c>
      <c r="D611" s="3">
        <f>ChartDataA!$BI$67</f>
        <v>4.8339609999999995</v>
      </c>
      <c r="E611" s="3">
        <f>ChartDataA!$BI$68</f>
        <v>3.0506999999999999E-2</v>
      </c>
      <c r="F611" s="3">
        <f>ChartDataA!$BI$69</f>
        <v>5.0544549999999999</v>
      </c>
      <c r="G611" s="3">
        <f>ChartDataA!$BI$70</f>
        <v>3.2247919999999999</v>
      </c>
      <c r="H611" s="3">
        <f>ChartDataA!$BI$71</f>
        <v>0.6649649999999987</v>
      </c>
      <c r="J611" s="3">
        <f>ChartDataA!$BI$61</f>
        <v>13.808679999999999</v>
      </c>
      <c r="K611" s="3">
        <f>ChartDataA!$BI$62</f>
        <v>0.23566299999999998</v>
      </c>
      <c r="L611" s="3" t="str">
        <f>ChartDataA!$BI$63</f>
        <v>Residues</v>
      </c>
    </row>
    <row r="612" spans="1:12">
      <c r="A612" s="3" t="str">
        <f>ChartDataA!$BJ$64</f>
        <v>yt 31 12 2015</v>
      </c>
      <c r="B612" s="3">
        <f>ChartDataA!$BJ$65</f>
        <v>1.5701E-2</v>
      </c>
      <c r="C612" s="3">
        <f>ChartDataA!$BJ$66</f>
        <v>0.24556799999999998</v>
      </c>
      <c r="D612" s="3">
        <f>ChartDataA!$BJ$67</f>
        <v>4.7272159999999994</v>
      </c>
      <c r="E612" s="3">
        <f>ChartDataA!$BJ$68</f>
        <v>3.0547999999999999E-2</v>
      </c>
      <c r="F612" s="3">
        <f>ChartDataA!$BJ$69</f>
        <v>5.0010199999999996</v>
      </c>
      <c r="G612" s="3">
        <f>ChartDataA!$BJ$70</f>
        <v>3.1043369999999997</v>
      </c>
      <c r="H612" s="3">
        <f>ChartDataA!$BJ$71</f>
        <v>0.73870100000000072</v>
      </c>
      <c r="J612" s="3">
        <f>ChartDataA!$BJ$61</f>
        <v>13.601821999999999</v>
      </c>
      <c r="K612" s="3">
        <f>ChartDataA!$BJ$62</f>
        <v>0.26126899999999997</v>
      </c>
      <c r="L612" s="3" t="str">
        <f>ChartDataA!$BJ$63</f>
        <v>Residues</v>
      </c>
    </row>
    <row r="613" spans="1:12">
      <c r="B613" s="3">
        <f>ChartDataA!$BK$65</f>
        <v>1.5401E-2</v>
      </c>
      <c r="C613" s="3">
        <f>ChartDataA!$BK$66</f>
        <v>0.272623</v>
      </c>
      <c r="D613" s="3">
        <f>ChartDataA!$BK$67</f>
        <v>4.9540730000000002</v>
      </c>
      <c r="E613" s="3">
        <f>ChartDataA!$BK$68</f>
        <v>3.6062999999999998E-2</v>
      </c>
      <c r="F613" s="3">
        <f>ChartDataA!$BK$69</f>
        <v>5.1992419999999999</v>
      </c>
      <c r="G613" s="3">
        <f>ChartDataA!$BK$70</f>
        <v>3.1858269999999997</v>
      </c>
      <c r="H613" s="3">
        <f>ChartDataA!$BK$71</f>
        <v>0.93124399999999774</v>
      </c>
      <c r="J613" s="3">
        <f>ChartDataA!$BK$61</f>
        <v>14.306448999999999</v>
      </c>
      <c r="K613" s="3">
        <f>ChartDataA!$BK$62</f>
        <v>0.288024</v>
      </c>
      <c r="L613" s="3" t="str">
        <f>ChartDataA!$BK$63</f>
        <v>Residues</v>
      </c>
    </row>
    <row r="614" spans="1:12">
      <c r="B614" s="3">
        <f>ChartDataA!$BL$65</f>
        <v>1.9174999999999998E-2</v>
      </c>
      <c r="C614" s="3">
        <f>ChartDataA!$BL$66</f>
        <v>0.26716000000000001</v>
      </c>
      <c r="D614" s="3">
        <f>ChartDataA!$BL$67</f>
        <v>5.4074669999999996</v>
      </c>
      <c r="E614" s="3">
        <f>ChartDataA!$BL$68</f>
        <v>4.1357999999999999E-2</v>
      </c>
      <c r="F614" s="3">
        <f>ChartDataA!$BL$69</f>
        <v>5.4940439999999997</v>
      </c>
      <c r="G614" s="3">
        <f>ChartDataA!$BL$70</f>
        <v>3.2779849999999997</v>
      </c>
      <c r="H614" s="3">
        <f>ChartDataA!$BL$71</f>
        <v>1.1607340000000015</v>
      </c>
      <c r="J614" s="3">
        <f>ChartDataA!$BL$61</f>
        <v>15.381587999999999</v>
      </c>
      <c r="K614" s="3">
        <f>ChartDataA!$BL$62</f>
        <v>0.28633500000000001</v>
      </c>
      <c r="L614" s="3" t="str">
        <f>ChartDataA!$BL$63</f>
        <v>Residues</v>
      </c>
    </row>
    <row r="615" spans="1:12">
      <c r="B615" s="3">
        <f>ChartDataA!$BM$65</f>
        <v>1.9174999999999998E-2</v>
      </c>
      <c r="C615" s="3">
        <f>ChartDataA!$BM$66</f>
        <v>0.33332999999999996</v>
      </c>
      <c r="D615" s="3">
        <f>ChartDataA!$BM$67</f>
        <v>5.3538259999999998</v>
      </c>
      <c r="E615" s="3">
        <f>ChartDataA!$BM$68</f>
        <v>4.7093999999999997E-2</v>
      </c>
      <c r="F615" s="3">
        <f>ChartDataA!$BM$69</f>
        <v>5.7272970000000001</v>
      </c>
      <c r="G615" s="3">
        <f>ChartDataA!$BM$70</f>
        <v>3.257803</v>
      </c>
      <c r="H615" s="3">
        <f>ChartDataA!$BM$71</f>
        <v>1.3722360000000009</v>
      </c>
      <c r="J615" s="3">
        <f>ChartDataA!$BM$61</f>
        <v>15.758255999999999</v>
      </c>
      <c r="K615" s="3">
        <f>ChartDataA!$BM$62</f>
        <v>0.35250499999999996</v>
      </c>
      <c r="L615" s="3" t="str">
        <f>ChartDataA!$BM$63</f>
        <v>Residues</v>
      </c>
    </row>
    <row r="616" spans="1:12">
      <c r="B616" s="3">
        <f>ChartDataA!$BN$65</f>
        <v>2.2449999999999998E-2</v>
      </c>
      <c r="C616" s="3">
        <f>ChartDataA!$BN$66</f>
        <v>0.29992299999999994</v>
      </c>
      <c r="D616" s="3">
        <f>ChartDataA!$BN$67</f>
        <v>5.8408749999999996</v>
      </c>
      <c r="E616" s="3">
        <f>ChartDataA!$BN$68</f>
        <v>5.4030999999999996E-2</v>
      </c>
      <c r="F616" s="3">
        <f>ChartDataA!$BN$69</f>
        <v>5.9417879999999998</v>
      </c>
      <c r="G616" s="3">
        <f>ChartDataA!$BN$70</f>
        <v>3.1983669999999997</v>
      </c>
      <c r="H616" s="3">
        <f>ChartDataA!$BN$71</f>
        <v>1.5954620000000013</v>
      </c>
      <c r="J616" s="3">
        <f>ChartDataA!$BN$61</f>
        <v>16.630523</v>
      </c>
      <c r="K616" s="3">
        <f>ChartDataA!$BN$62</f>
        <v>0.32237299999999997</v>
      </c>
      <c r="L616" s="3" t="str">
        <f>ChartDataA!$BN$63</f>
        <v>Residues</v>
      </c>
    </row>
    <row r="617" spans="1:12">
      <c r="B617" s="3">
        <f>ChartDataA!$BO$65</f>
        <v>2.1670999999999999E-2</v>
      </c>
      <c r="C617" s="3">
        <f>ChartDataA!$BO$66</f>
        <v>0.31017899999999998</v>
      </c>
      <c r="D617" s="3">
        <f>ChartDataA!$BO$67</f>
        <v>5.9504279999999996</v>
      </c>
      <c r="E617" s="3">
        <f>ChartDataA!$BO$68</f>
        <v>7.9037999999999997E-2</v>
      </c>
      <c r="F617" s="3">
        <f>ChartDataA!$BO$69</f>
        <v>5.9203199999999994</v>
      </c>
      <c r="G617" s="3">
        <f>ChartDataA!$BO$70</f>
        <v>3.2248479999999997</v>
      </c>
      <c r="H617" s="3">
        <f>ChartDataA!$BO$71</f>
        <v>1.7699780000000001</v>
      </c>
      <c r="J617" s="3">
        <f>ChartDataA!$BO$61</f>
        <v>16.944611999999999</v>
      </c>
      <c r="K617" s="3">
        <f>ChartDataA!$BO$62</f>
        <v>0.33184999999999998</v>
      </c>
      <c r="L617" s="3" t="str">
        <f>ChartDataA!$BO$63</f>
        <v>Residues</v>
      </c>
    </row>
    <row r="618" spans="1:12">
      <c r="A618" s="3" t="str">
        <f>ChartDataA!$BP$64</f>
        <v>yt 30 06 2016</v>
      </c>
      <c r="B618" s="3">
        <f>ChartDataA!$BP$65</f>
        <v>1.8480999999999997E-2</v>
      </c>
      <c r="C618" s="3">
        <f>ChartDataA!$BP$66</f>
        <v>0.32496899999999995</v>
      </c>
      <c r="D618" s="3">
        <f>ChartDataA!$BP$67</f>
        <v>6.1222459999999996</v>
      </c>
      <c r="E618" s="3">
        <f>ChartDataA!$BP$68</f>
        <v>8.5649000000000003E-2</v>
      </c>
      <c r="F618" s="3">
        <f>ChartDataA!$BP$69</f>
        <v>6.110239</v>
      </c>
      <c r="G618" s="3">
        <f>ChartDataA!$BP$70</f>
        <v>3.3095939999999997</v>
      </c>
      <c r="H618" s="3">
        <f>ChartDataA!$BP$71</f>
        <v>1.9269639999999981</v>
      </c>
      <c r="J618" s="3">
        <f>ChartDataA!$BP$61</f>
        <v>17.554691999999999</v>
      </c>
      <c r="K618" s="3">
        <f>ChartDataA!$BP$62</f>
        <v>0.34344999999999998</v>
      </c>
      <c r="L618" s="3" t="str">
        <f>ChartDataA!$BP$63</f>
        <v>Residues</v>
      </c>
    </row>
    <row r="619" spans="1:12">
      <c r="B619" s="3">
        <f>ChartDataA!$BQ$65</f>
        <v>1.8180999999999999E-2</v>
      </c>
      <c r="C619" s="3">
        <f>ChartDataA!$BQ$66</f>
        <v>0.34958099999999998</v>
      </c>
      <c r="D619" s="3">
        <f>ChartDataA!$BQ$67</f>
        <v>5.9878439999999999</v>
      </c>
      <c r="E619" s="3">
        <f>ChartDataA!$BQ$68</f>
        <v>9.0637999999999996E-2</v>
      </c>
      <c r="F619" s="3">
        <f>ChartDataA!$BQ$69</f>
        <v>6.0320329999999993</v>
      </c>
      <c r="G619" s="3">
        <f>ChartDataA!$BQ$70</f>
        <v>3.5450519999999996</v>
      </c>
      <c r="H619" s="3">
        <f>ChartDataA!$BQ$71</f>
        <v>2.1403979999999994</v>
      </c>
      <c r="J619" s="3">
        <f>ChartDataA!$BQ$61</f>
        <v>17.795964999999999</v>
      </c>
      <c r="K619" s="3">
        <f>ChartDataA!$BQ$62</f>
        <v>0.36776199999999998</v>
      </c>
      <c r="L619" s="3" t="str">
        <f>ChartDataA!$BQ$63</f>
        <v>Residues</v>
      </c>
    </row>
    <row r="620" spans="1:12">
      <c r="B620" s="3">
        <f>ChartDataA!$BR$65</f>
        <v>2.1683999999999998E-2</v>
      </c>
      <c r="C620" s="3">
        <f>ChartDataA!$BR$66</f>
        <v>0.36677900000000002</v>
      </c>
      <c r="D620" s="3">
        <f>ChartDataA!$BR$67</f>
        <v>6.0906169999999999</v>
      </c>
      <c r="E620" s="3">
        <f>ChartDataA!$BR$68</f>
        <v>9.6636E-2</v>
      </c>
      <c r="F620" s="3">
        <f>ChartDataA!$BR$69</f>
        <v>6.0139489999999993</v>
      </c>
      <c r="G620" s="3">
        <f>ChartDataA!$BR$70</f>
        <v>3.677368</v>
      </c>
      <c r="H620" s="3">
        <f>ChartDataA!$BR$71</f>
        <v>2.3181379999999994</v>
      </c>
      <c r="J620" s="3">
        <f>ChartDataA!$BR$61</f>
        <v>18.196707999999997</v>
      </c>
      <c r="K620" s="3">
        <f>ChartDataA!$BR$62</f>
        <v>0.388463</v>
      </c>
      <c r="L620" s="3" t="str">
        <f>ChartDataA!$BR$63</f>
        <v>Residues</v>
      </c>
    </row>
    <row r="621" spans="1:12">
      <c r="B621" s="3">
        <f>ChartDataA!$BS$65</f>
        <v>1.9729999999999998E-2</v>
      </c>
      <c r="C621" s="3">
        <f>ChartDataA!$BS$66</f>
        <v>0.38097800000000004</v>
      </c>
      <c r="D621" s="3">
        <f>ChartDataA!$BS$67</f>
        <v>6.0720190000000001</v>
      </c>
      <c r="E621" s="3">
        <f>ChartDataA!$BS$68</f>
        <v>9.3294999999999989E-2</v>
      </c>
      <c r="F621" s="3">
        <f>ChartDataA!$BS$69</f>
        <v>6.1021859999999997</v>
      </c>
      <c r="G621" s="3">
        <f>ChartDataA!$BS$70</f>
        <v>3.7816399999999999</v>
      </c>
      <c r="H621" s="3">
        <f>ChartDataA!$BS$71</f>
        <v>2.4585199999999965</v>
      </c>
      <c r="J621" s="3">
        <f>ChartDataA!$BS$61</f>
        <v>18.507659999999998</v>
      </c>
      <c r="K621" s="3">
        <f>ChartDataA!$BS$62</f>
        <v>0.40070800000000001</v>
      </c>
      <c r="L621" s="3" t="str">
        <f>ChartDataA!$BS$63</f>
        <v>Residues</v>
      </c>
    </row>
    <row r="622" spans="1:12">
      <c r="B622" s="3">
        <f>ChartDataA!$BT$65</f>
        <v>2.3255999999999999E-2</v>
      </c>
      <c r="C622" s="3">
        <f>ChartDataA!$BT$66</f>
        <v>0.373083</v>
      </c>
      <c r="D622" s="3">
        <f>ChartDataA!$BT$67</f>
        <v>6.0522729999999996</v>
      </c>
      <c r="E622" s="3">
        <f>ChartDataA!$BT$68</f>
        <v>8.6911000000000002E-2</v>
      </c>
      <c r="F622" s="3">
        <f>ChartDataA!$BT$69</f>
        <v>6.3194080000000001</v>
      </c>
      <c r="G622" s="3">
        <f>ChartDataA!$BT$70</f>
        <v>3.6542529999999998</v>
      </c>
      <c r="H622" s="3">
        <f>ChartDataA!$BT$71</f>
        <v>2.671085999999999</v>
      </c>
      <c r="J622" s="3">
        <f>ChartDataA!$BT$61</f>
        <v>18.783930999999999</v>
      </c>
      <c r="K622" s="3">
        <f>ChartDataA!$BT$62</f>
        <v>0.396339</v>
      </c>
      <c r="L622" s="3" t="str">
        <f>ChartDataA!$BT$63</f>
        <v>Residues</v>
      </c>
    </row>
    <row r="623" spans="1:12">
      <c r="B623" s="3">
        <f>ChartDataA!$BU$65</f>
        <v>2.0739999999999998E-2</v>
      </c>
      <c r="C623" s="3">
        <f>ChartDataA!$BU$66</f>
        <v>0.41067700000000001</v>
      </c>
      <c r="D623" s="3">
        <f>ChartDataA!$BU$67</f>
        <v>5.9392209999999999</v>
      </c>
      <c r="E623" s="3">
        <f>ChartDataA!$BU$68</f>
        <v>8.6890999999999996E-2</v>
      </c>
      <c r="F623" s="3">
        <f>ChartDataA!$BU$69</f>
        <v>6.3954149999999998</v>
      </c>
      <c r="G623" s="3">
        <f>ChartDataA!$BU$70</f>
        <v>3.4977739999999997</v>
      </c>
      <c r="H623" s="3">
        <f>ChartDataA!$BU$71</f>
        <v>2.9083510000000015</v>
      </c>
      <c r="J623" s="3">
        <f>ChartDataA!$BU$61</f>
        <v>18.827652</v>
      </c>
      <c r="K623" s="3">
        <f>ChartDataA!$BU$62</f>
        <v>0.43141699999999999</v>
      </c>
      <c r="L623" s="3" t="str">
        <f>ChartDataA!$BU$63</f>
        <v>Residues</v>
      </c>
    </row>
    <row r="624" spans="1:12">
      <c r="A624" s="3" t="str">
        <f>ChartDataA!$BV$64</f>
        <v>yt 31 12 2016</v>
      </c>
      <c r="B624" s="3">
        <f>ChartDataA!$BV$65</f>
        <v>2.2370999999999999E-2</v>
      </c>
      <c r="C624" s="3">
        <f>ChartDataA!$BV$66</f>
        <v>0.428176</v>
      </c>
      <c r="D624" s="3">
        <f>ChartDataA!$BV$67</f>
        <v>6.2689889999999995</v>
      </c>
      <c r="E624" s="3">
        <f>ChartDataA!$BV$68</f>
        <v>8.7152999999999994E-2</v>
      </c>
      <c r="F624" s="3">
        <f>ChartDataA!$BV$69</f>
        <v>6.4071809999999996</v>
      </c>
      <c r="G624" s="3">
        <f>ChartDataA!$BV$70</f>
        <v>3.4360629999999999</v>
      </c>
      <c r="H624" s="3">
        <f>ChartDataA!$BV$71</f>
        <v>3.0638109999999976</v>
      </c>
      <c r="J624" s="3">
        <f>ChartDataA!$BV$61</f>
        <v>19.263196999999998</v>
      </c>
      <c r="K624" s="3">
        <f>ChartDataA!$BV$62</f>
        <v>0.45054699999999998</v>
      </c>
      <c r="L624" s="3" t="str">
        <f>ChartDataA!$BV$63</f>
        <v>Residues</v>
      </c>
    </row>
    <row r="625" spans="1:12">
      <c r="B625" s="3">
        <f>ChartDataA!$BW$65</f>
        <v>2.2370999999999999E-2</v>
      </c>
      <c r="C625" s="3">
        <f>ChartDataA!$BW$66</f>
        <v>0.404416</v>
      </c>
      <c r="D625" s="3">
        <f>ChartDataA!$BW$67</f>
        <v>6.0205570000000002</v>
      </c>
      <c r="E625" s="3">
        <f>ChartDataA!$BW$68</f>
        <v>0.10018199999999999</v>
      </c>
      <c r="F625" s="3">
        <f>ChartDataA!$BW$69</f>
        <v>6.3271929999999994</v>
      </c>
      <c r="G625" s="3">
        <f>ChartDataA!$BW$70</f>
        <v>3.3798189999999999</v>
      </c>
      <c r="H625" s="3">
        <f>ChartDataA!$BW$71</f>
        <v>3.1045620000000014</v>
      </c>
      <c r="J625" s="3">
        <f>ChartDataA!$BW$61</f>
        <v>18.932313000000001</v>
      </c>
      <c r="K625" s="3">
        <f>ChartDataA!$BW$62</f>
        <v>0.42678699999999997</v>
      </c>
      <c r="L625" s="3" t="str">
        <f>ChartDataA!$BW$63</f>
        <v>Residues</v>
      </c>
    </row>
    <row r="626" spans="1:12">
      <c r="B626" s="3">
        <f>ChartDataA!$BX$65</f>
        <v>1.8297000000000001E-2</v>
      </c>
      <c r="C626" s="3">
        <f>ChartDataA!$BX$66</f>
        <v>0.42490499999999998</v>
      </c>
      <c r="D626" s="3">
        <f>ChartDataA!$BX$67</f>
        <v>5.9237399999999996</v>
      </c>
      <c r="E626" s="3">
        <f>ChartDataA!$BX$68</f>
        <v>0.101231</v>
      </c>
      <c r="F626" s="3">
        <f>ChartDataA!$BX$69</f>
        <v>6.2266969999999997</v>
      </c>
      <c r="G626" s="3">
        <f>ChartDataA!$BX$70</f>
        <v>3.2308269999999997</v>
      </c>
      <c r="H626" s="3">
        <f>ChartDataA!$BX$71</f>
        <v>3.0565230000000003</v>
      </c>
      <c r="J626" s="3">
        <f>ChartDataA!$BX$61</f>
        <v>18.539017999999999</v>
      </c>
      <c r="K626" s="3">
        <f>ChartDataA!$BX$62</f>
        <v>0.44320199999999998</v>
      </c>
      <c r="L626" s="3" t="str">
        <f>ChartDataA!$BX$63</f>
        <v>Residues</v>
      </c>
    </row>
    <row r="627" spans="1:12">
      <c r="B627" s="3">
        <f>ChartDataA!$BY$65</f>
        <v>1.8297000000000001E-2</v>
      </c>
      <c r="C627" s="3">
        <f>ChartDataA!$BY$66</f>
        <v>0.36079999999999995</v>
      </c>
      <c r="D627" s="3">
        <f>ChartDataA!$BY$67</f>
        <v>5.7936739999999993</v>
      </c>
      <c r="E627" s="3">
        <f>ChartDataA!$BY$68</f>
        <v>0.116257</v>
      </c>
      <c r="F627" s="3">
        <f>ChartDataA!$BY$69</f>
        <v>5.9571239999999994</v>
      </c>
      <c r="G627" s="3">
        <f>ChartDataA!$BY$70</f>
        <v>3.1594379999999997</v>
      </c>
      <c r="H627" s="3">
        <f>ChartDataA!$BY$71</f>
        <v>3.1982169999999996</v>
      </c>
      <c r="J627" s="3">
        <f>ChartDataA!$BY$61</f>
        <v>18.224709999999998</v>
      </c>
      <c r="K627" s="3">
        <f>ChartDataA!$BY$62</f>
        <v>0.37909699999999996</v>
      </c>
      <c r="L627" s="3" t="str">
        <f>ChartDataA!$BY$63</f>
        <v>Residues</v>
      </c>
    </row>
    <row r="628" spans="1:12">
      <c r="B628" s="3">
        <f>ChartDataA!$BZ$65</f>
        <v>1.4721999999999999E-2</v>
      </c>
      <c r="C628" s="3">
        <f>ChartDataA!$BZ$66</f>
        <v>0.34264199999999995</v>
      </c>
      <c r="D628" s="3">
        <f>ChartDataA!$BZ$67</f>
        <v>5.2525519999999997</v>
      </c>
      <c r="E628" s="3">
        <f>ChartDataA!$BZ$68</f>
        <v>0.103894</v>
      </c>
      <c r="F628" s="3">
        <f>ChartDataA!$BZ$69</f>
        <v>5.5954079999999999</v>
      </c>
      <c r="G628" s="3">
        <f>ChartDataA!$BZ$70</f>
        <v>3.0170999999999997</v>
      </c>
      <c r="H628" s="3">
        <f>ChartDataA!$BZ$71</f>
        <v>3.2245050000000006</v>
      </c>
      <c r="J628" s="3">
        <f>ChartDataA!$BZ$61</f>
        <v>17.193459000000001</v>
      </c>
      <c r="K628" s="3">
        <f>ChartDataA!$BZ$62</f>
        <v>0.35736399999999996</v>
      </c>
      <c r="L628" s="3" t="str">
        <f>ChartDataA!$BZ$63</f>
        <v>Residues</v>
      </c>
    </row>
    <row r="629" spans="1:12">
      <c r="B629" s="3">
        <f>ChartDataA!$CA$65</f>
        <v>1.4721999999999999E-2</v>
      </c>
      <c r="C629" s="3">
        <f>ChartDataA!$CA$66</f>
        <v>0.36355999999999999</v>
      </c>
      <c r="D629" s="3">
        <f>ChartDataA!$CA$67</f>
        <v>5.1529639999999999</v>
      </c>
      <c r="E629" s="3">
        <f>ChartDataA!$CA$68</f>
        <v>8.843899999999999E-2</v>
      </c>
      <c r="F629" s="3">
        <f>ChartDataA!$CA$69</f>
        <v>5.6056289999999995</v>
      </c>
      <c r="G629" s="3">
        <f>ChartDataA!$CA$70</f>
        <v>2.8396149999999998</v>
      </c>
      <c r="H629" s="3">
        <f>ChartDataA!$CA$71</f>
        <v>3.2578450000000014</v>
      </c>
      <c r="J629" s="3">
        <f>ChartDataA!$CA$61</f>
        <v>16.944492</v>
      </c>
      <c r="K629" s="3">
        <f>ChartDataA!$CA$62</f>
        <v>0.37828200000000001</v>
      </c>
      <c r="L629" s="3" t="str">
        <f>ChartDataA!$CA$63</f>
        <v>Residues</v>
      </c>
    </row>
    <row r="630" spans="1:12">
      <c r="A630" s="3" t="str">
        <f>ChartDataA!$CB$64</f>
        <v>yt 30 06 2017</v>
      </c>
      <c r="B630" s="3">
        <f>ChartDataA!$CB$65</f>
        <v>1.1106999999999999E-2</v>
      </c>
      <c r="C630" s="3">
        <f>ChartDataA!$CB$66</f>
        <v>0.36660500000000001</v>
      </c>
      <c r="D630" s="3">
        <f>ChartDataA!$CB$67</f>
        <v>4.8297629999999998</v>
      </c>
      <c r="E630" s="3">
        <f>ChartDataA!$CB$68</f>
        <v>8.7063000000000001E-2</v>
      </c>
      <c r="F630" s="3">
        <f>ChartDataA!$CB$69</f>
        <v>5.3130619999999995</v>
      </c>
      <c r="G630" s="3">
        <f>ChartDataA!$CB$70</f>
        <v>2.6461459999999999</v>
      </c>
      <c r="H630" s="3">
        <f>ChartDataA!$CB$71</f>
        <v>3.3588609999999992</v>
      </c>
      <c r="J630" s="3">
        <f>ChartDataA!$CB$61</f>
        <v>16.234894999999998</v>
      </c>
      <c r="K630" s="3">
        <f>ChartDataA!$CB$62</f>
        <v>0.37771199999999999</v>
      </c>
      <c r="L630" s="3" t="str">
        <f>ChartDataA!$CB$63</f>
        <v>Residues</v>
      </c>
    </row>
    <row r="631" spans="1:12">
      <c r="B631" s="3">
        <f>ChartDataA!$CC$65</f>
        <v>1.1106999999999999E-2</v>
      </c>
      <c r="C631" s="3">
        <f>ChartDataA!$CC$66</f>
        <v>0.394401</v>
      </c>
      <c r="D631" s="3">
        <f>ChartDataA!$CC$67</f>
        <v>4.5883019999999997</v>
      </c>
      <c r="E631" s="3">
        <f>ChartDataA!$CC$68</f>
        <v>8.7957999999999995E-2</v>
      </c>
      <c r="F631" s="3">
        <f>ChartDataA!$CC$69</f>
        <v>5.3394110000000001</v>
      </c>
      <c r="G631" s="3">
        <f>ChartDataA!$CC$70</f>
        <v>2.3342160000000001</v>
      </c>
      <c r="H631" s="3">
        <f>ChartDataA!$CC$71</f>
        <v>3.2438899999999986</v>
      </c>
      <c r="J631" s="3">
        <f>ChartDataA!$CC$61</f>
        <v>15.593776999999999</v>
      </c>
      <c r="K631" s="3">
        <f>ChartDataA!$CC$62</f>
        <v>0.40550799999999998</v>
      </c>
      <c r="L631" s="3" t="str">
        <f>ChartDataA!$CC$63</f>
        <v>Residues</v>
      </c>
    </row>
    <row r="632" spans="1:12">
      <c r="B632" s="3">
        <f>ChartDataA!$CD$65</f>
        <v>7.6039999999999996E-3</v>
      </c>
      <c r="C632" s="3">
        <f>ChartDataA!$CD$66</f>
        <v>0.383685</v>
      </c>
      <c r="D632" s="3">
        <f>ChartDataA!$CD$67</f>
        <v>4.80342</v>
      </c>
      <c r="E632" s="3">
        <f>ChartDataA!$CD$68</f>
        <v>8.1959999999999991E-2</v>
      </c>
      <c r="F632" s="3">
        <f>ChartDataA!$CD$69</f>
        <v>5.2254459999999998</v>
      </c>
      <c r="G632" s="3">
        <f>ChartDataA!$CD$70</f>
        <v>2.1545670000000001</v>
      </c>
      <c r="H632" s="3">
        <f>ChartDataA!$CD$71</f>
        <v>3.1354279999999992</v>
      </c>
      <c r="J632" s="3">
        <f>ChartDataA!$CD$61</f>
        <v>15.400820999999999</v>
      </c>
      <c r="K632" s="3">
        <f>ChartDataA!$CD$62</f>
        <v>0.391289</v>
      </c>
      <c r="L632" s="3" t="str">
        <f>ChartDataA!$CD$63</f>
        <v>Residues</v>
      </c>
    </row>
    <row r="633" spans="1:12">
      <c r="B633" s="3">
        <f>ChartDataA!$CE$65</f>
        <v>7.6039999999999996E-3</v>
      </c>
      <c r="C633" s="3">
        <f>ChartDataA!$CE$66</f>
        <v>0.39565699999999998</v>
      </c>
      <c r="D633" s="3">
        <f>ChartDataA!$CE$67</f>
        <v>4.8572689999999996</v>
      </c>
      <c r="E633" s="3">
        <f>ChartDataA!$CE$68</f>
        <v>8.3098999999999992E-2</v>
      </c>
      <c r="F633" s="3">
        <f>ChartDataA!$CE$69</f>
        <v>5.0806199999999997</v>
      </c>
      <c r="G633" s="3">
        <f>ChartDataA!$CE$70</f>
        <v>1.8701209999999999</v>
      </c>
      <c r="H633" s="3">
        <f>ChartDataA!$CE$71</f>
        <v>3.1082880000000017</v>
      </c>
      <c r="J633" s="3">
        <f>ChartDataA!$CE$61</f>
        <v>14.999397</v>
      </c>
      <c r="K633" s="3">
        <f>ChartDataA!$CE$62</f>
        <v>0.40326099999999998</v>
      </c>
      <c r="L633" s="3" t="str">
        <f>ChartDataA!$CE$63</f>
        <v>Residues</v>
      </c>
    </row>
    <row r="634" spans="1:12">
      <c r="B634" s="3">
        <f>ChartDataA!$CF$65</f>
        <v>4.078E-3</v>
      </c>
      <c r="C634" s="3">
        <f>ChartDataA!$CF$66</f>
        <v>0.39181599999999994</v>
      </c>
      <c r="D634" s="3">
        <f>ChartDataA!$CF$67</f>
        <v>4.6325440000000002</v>
      </c>
      <c r="E634" s="3">
        <f>ChartDataA!$CF$68</f>
        <v>8.2408999999999996E-2</v>
      </c>
      <c r="F634" s="3">
        <f>ChartDataA!$CF$69</f>
        <v>4.5845699999999994</v>
      </c>
      <c r="G634" s="3">
        <f>ChartDataA!$CF$70</f>
        <v>1.6362139999999998</v>
      </c>
      <c r="H634" s="3">
        <f>ChartDataA!$CF$71</f>
        <v>2.9116020000000002</v>
      </c>
      <c r="J634" s="3">
        <f>ChartDataA!$CF$61</f>
        <v>13.847339</v>
      </c>
      <c r="K634" s="3">
        <f>ChartDataA!$CF$62</f>
        <v>0.39589399999999997</v>
      </c>
      <c r="L634" s="3" t="str">
        <f>ChartDataA!$CF$63</f>
        <v>Residues</v>
      </c>
    </row>
    <row r="635" spans="1:12">
      <c r="B635" s="3">
        <f>ChartDataA!$CG$65</f>
        <v>3.4169999999999999E-3</v>
      </c>
      <c r="C635" s="3">
        <f>ChartDataA!$CG$66</f>
        <v>0.345912</v>
      </c>
      <c r="D635" s="3">
        <f>ChartDataA!$CG$67</f>
        <v>4.4588169999999998</v>
      </c>
      <c r="E635" s="3">
        <f>ChartDataA!$CG$68</f>
        <v>8.2251999999999992E-2</v>
      </c>
      <c r="F635" s="3">
        <f>ChartDataA!$CG$69</f>
        <v>4.2258189999999995</v>
      </c>
      <c r="G635" s="3">
        <f>ChartDataA!$CG$70</f>
        <v>1.5399809999999998</v>
      </c>
      <c r="H635" s="3">
        <f>ChartDataA!$CG$71</f>
        <v>2.6690870000000011</v>
      </c>
      <c r="J635" s="3">
        <f>ChartDataA!$CG$61</f>
        <v>12.975956</v>
      </c>
      <c r="K635" s="3">
        <f>ChartDataA!$CG$62</f>
        <v>0.349329</v>
      </c>
      <c r="L635" s="3" t="str">
        <f>ChartDataA!$CG$63</f>
        <v>Residues</v>
      </c>
    </row>
    <row r="636" spans="1:12">
      <c r="A636" s="3" t="str">
        <f>ChartDataA!$CH$64</f>
        <v>yt 31 12 2017</v>
      </c>
      <c r="B636" s="3">
        <f>ChartDataA!$CH$65</f>
        <v>0</v>
      </c>
      <c r="C636" s="3">
        <f>ChartDataA!$CH$66</f>
        <v>0.32555799999999996</v>
      </c>
      <c r="D636" s="3">
        <f>ChartDataA!$CH$67</f>
        <v>4.059304</v>
      </c>
      <c r="E636" s="3">
        <f>ChartDataA!$CH$68</f>
        <v>8.1948999999999994E-2</v>
      </c>
      <c r="F636" s="3">
        <f>ChartDataA!$CH$69</f>
        <v>3.9950269999999999</v>
      </c>
      <c r="G636" s="3">
        <f>ChartDataA!$CH$70</f>
        <v>1.527013</v>
      </c>
      <c r="H636" s="3">
        <f>ChartDataA!$CH$71</f>
        <v>2.4923760000000001</v>
      </c>
      <c r="J636" s="3">
        <f>ChartDataA!$CH$61</f>
        <v>12.155669</v>
      </c>
      <c r="K636" s="3">
        <f>ChartDataA!$CH$62</f>
        <v>0.32555799999999996</v>
      </c>
      <c r="L636" s="3" t="str">
        <f>ChartDataA!$CH$63</f>
        <v>Residues</v>
      </c>
    </row>
    <row r="637" spans="1:12">
      <c r="B637" s="3">
        <f>ChartDataA!$CI$65</f>
        <v>0</v>
      </c>
      <c r="C637" s="3">
        <f>ChartDataA!$CI$66</f>
        <v>0.356937</v>
      </c>
      <c r="D637" s="3">
        <f>ChartDataA!$CI$67</f>
        <v>3.9476689999999999</v>
      </c>
      <c r="E637" s="3">
        <f>ChartDataA!$CI$68</f>
        <v>6.3405000000000003E-2</v>
      </c>
      <c r="F637" s="3">
        <f>ChartDataA!$CI$69</f>
        <v>3.8246069999999999</v>
      </c>
      <c r="G637" s="3">
        <f>ChartDataA!$CI$70</f>
        <v>1.4618469999999999</v>
      </c>
      <c r="H637" s="3">
        <f>ChartDataA!$CI$71</f>
        <v>2.3290959999999998</v>
      </c>
      <c r="J637" s="3">
        <f>ChartDataA!$CI$61</f>
        <v>11.626624</v>
      </c>
      <c r="K637" s="3">
        <f>ChartDataA!$CI$62</f>
        <v>0.356937</v>
      </c>
      <c r="L637" s="3" t="str">
        <f>ChartDataA!$CI$63</f>
        <v>Residues</v>
      </c>
    </row>
    <row r="638" spans="1:12">
      <c r="B638" s="3">
        <f>ChartDataA!$CJ$65</f>
        <v>0</v>
      </c>
      <c r="C638" s="3">
        <f>ChartDataA!$CJ$66</f>
        <v>0.34501199999999999</v>
      </c>
      <c r="D638" s="3">
        <f>ChartDataA!$CJ$67</f>
        <v>3.5870129999999998</v>
      </c>
      <c r="E638" s="3">
        <f>ChartDataA!$CJ$68</f>
        <v>5.1635E-2</v>
      </c>
      <c r="F638" s="3">
        <f>ChartDataA!$CJ$69</f>
        <v>3.609467</v>
      </c>
      <c r="G638" s="3">
        <f>ChartDataA!$CJ$70</f>
        <v>1.869135</v>
      </c>
      <c r="H638" s="3">
        <f>ChartDataA!$CJ$71</f>
        <v>2.1879259999999991</v>
      </c>
      <c r="J638" s="3">
        <f>ChartDataA!$CJ$61</f>
        <v>11.305175999999999</v>
      </c>
      <c r="K638" s="3">
        <f>ChartDataA!$CJ$62</f>
        <v>0.34501199999999999</v>
      </c>
      <c r="L638" s="3" t="str">
        <f>ChartDataA!$CJ$63</f>
        <v>Residues</v>
      </c>
    </row>
    <row r="639" spans="1:12">
      <c r="B639" s="3">
        <f>ChartDataA!$CK$65</f>
        <v>0</v>
      </c>
      <c r="C639" s="3">
        <f>ChartDataA!$CK$66</f>
        <v>0.33464299999999997</v>
      </c>
      <c r="D639" s="3">
        <f>ChartDataA!$CK$67</f>
        <v>3.1543969999999999</v>
      </c>
      <c r="E639" s="3">
        <f>ChartDataA!$CK$68</f>
        <v>3.0872999999999998E-2</v>
      </c>
      <c r="F639" s="3">
        <f>ChartDataA!$CK$69</f>
        <v>3.359499</v>
      </c>
      <c r="G639" s="3">
        <f>ChartDataA!$CK$70</f>
        <v>2.038951</v>
      </c>
      <c r="H639" s="3">
        <f>ChartDataA!$CK$71</f>
        <v>2.0044950000000004</v>
      </c>
      <c r="J639" s="3">
        <f>ChartDataA!$CK$61</f>
        <v>10.588215</v>
      </c>
      <c r="K639" s="3">
        <f>ChartDataA!$CK$62</f>
        <v>0.33464299999999997</v>
      </c>
      <c r="L639" s="3" t="str">
        <f>ChartDataA!$CK$63</f>
        <v>Residues</v>
      </c>
    </row>
    <row r="640" spans="1:12">
      <c r="B640" s="3">
        <f>ChartDataA!$CL$65</f>
        <v>0</v>
      </c>
      <c r="C640" s="3">
        <f>ChartDataA!$CL$66</f>
        <v>0.34523699999999996</v>
      </c>
      <c r="D640" s="3">
        <f>ChartDataA!$CL$67</f>
        <v>2.9669599999999998</v>
      </c>
      <c r="E640" s="3">
        <f>ChartDataA!$CL$68</f>
        <v>3.0872999999999998E-2</v>
      </c>
      <c r="F640" s="3">
        <f>ChartDataA!$CL$69</f>
        <v>3.012702</v>
      </c>
      <c r="G640" s="3">
        <f>ChartDataA!$CL$70</f>
        <v>2.1640109999999999</v>
      </c>
      <c r="H640" s="3">
        <f>ChartDataA!$CL$71</f>
        <v>1.8652250000000006</v>
      </c>
      <c r="J640" s="3">
        <f>ChartDataA!$CL$61</f>
        <v>10.039771</v>
      </c>
      <c r="K640" s="3">
        <f>ChartDataA!$CL$62</f>
        <v>0.34523699999999996</v>
      </c>
      <c r="L640" s="3" t="str">
        <f>ChartDataA!$CL$63</f>
        <v>Residues</v>
      </c>
    </row>
    <row r="641" spans="1:12">
      <c r="B641" s="3">
        <f>ChartDataA!$CM$65</f>
        <v>0</v>
      </c>
      <c r="C641" s="3">
        <f>ChartDataA!$CM$66</f>
        <v>0.32265199999999999</v>
      </c>
      <c r="D641" s="3">
        <f>ChartDataA!$CM$67</f>
        <v>2.6029399999999998</v>
      </c>
      <c r="E641" s="3">
        <f>ChartDataA!$CM$68</f>
        <v>2.1321E-2</v>
      </c>
      <c r="F641" s="3">
        <f>ChartDataA!$CM$69</f>
        <v>2.521512</v>
      </c>
      <c r="G641" s="3">
        <f>ChartDataA!$CM$70</f>
        <v>2.1916020000000001</v>
      </c>
      <c r="H641" s="3">
        <f>ChartDataA!$CM$71</f>
        <v>1.6810930000000006</v>
      </c>
      <c r="J641" s="3">
        <f>ChartDataA!$CM$61</f>
        <v>9.0184680000000004</v>
      </c>
      <c r="K641" s="3">
        <f>ChartDataA!$CM$62</f>
        <v>0.32265199999999999</v>
      </c>
      <c r="L641" s="3" t="str">
        <f>ChartDataA!$CM$63</f>
        <v>Residues</v>
      </c>
    </row>
    <row r="642" spans="1:12">
      <c r="A642" s="3" t="str">
        <f>ChartDataA!$CN$64</f>
        <v>yt 30 06 2018</v>
      </c>
      <c r="B642" s="3">
        <f>ChartDataA!$CN$65</f>
        <v>9.415999999999999E-3</v>
      </c>
      <c r="C642" s="3">
        <f>ChartDataA!$CN$66</f>
        <v>0.30782599999999999</v>
      </c>
      <c r="D642" s="3">
        <f>ChartDataA!$CN$67</f>
        <v>2.5541339999999999</v>
      </c>
      <c r="E642" s="3">
        <f>ChartDataA!$CN$68</f>
        <v>1.0659999999999999E-2</v>
      </c>
      <c r="F642" s="3">
        <f>ChartDataA!$CN$69</f>
        <v>2.1184339999999997</v>
      </c>
      <c r="G642" s="3">
        <f>ChartDataA!$CN$70</f>
        <v>2.3220609999999997</v>
      </c>
      <c r="H642" s="3">
        <f>ChartDataA!$CN$71</f>
        <v>1.4610629999999993</v>
      </c>
      <c r="J642" s="3">
        <f>ChartDataA!$CN$61</f>
        <v>8.4663519999999988</v>
      </c>
      <c r="K642" s="3">
        <f>ChartDataA!$CN$62</f>
        <v>0.31724199999999997</v>
      </c>
      <c r="L642" s="3" t="str">
        <f>ChartDataA!$CN$63</f>
        <v>Residues</v>
      </c>
    </row>
    <row r="643" spans="1:12">
      <c r="B643" s="3">
        <f>ChartDataA!$CO$65</f>
        <v>9.415999999999999E-3</v>
      </c>
      <c r="C643" s="3">
        <f>ChartDataA!$CO$66</f>
        <v>0.26835700000000001</v>
      </c>
      <c r="D643" s="3">
        <f>ChartDataA!$CO$67</f>
        <v>2.490237</v>
      </c>
      <c r="E643" s="3">
        <f>ChartDataA!$CO$68</f>
        <v>4.7759999999999999E-3</v>
      </c>
      <c r="F643" s="3">
        <f>ChartDataA!$CO$69</f>
        <v>1.7519169999999999</v>
      </c>
      <c r="G643" s="3">
        <f>ChartDataA!$CO$70</f>
        <v>2.5760869999999998</v>
      </c>
      <c r="H643" s="3">
        <f>ChartDataA!$CO$71</f>
        <v>1.4319779999999991</v>
      </c>
      <c r="J643" s="3">
        <f>ChartDataA!$CO$61</f>
        <v>8.2549949999999992</v>
      </c>
      <c r="K643" s="3">
        <f>ChartDataA!$CO$62</f>
        <v>0.27777299999999999</v>
      </c>
      <c r="L643" s="3" t="str">
        <f>ChartDataA!$CO$63</f>
        <v>Residues</v>
      </c>
    </row>
    <row r="644" spans="1:12">
      <c r="B644" s="3">
        <f>ChartDataA!$CP$65</f>
        <v>1.2043999999999999E-2</v>
      </c>
      <c r="C644" s="3">
        <f>ChartDataA!$CP$66</f>
        <v>0.25979599999999997</v>
      </c>
      <c r="D644" s="3">
        <f>ChartDataA!$CP$67</f>
        <v>2.2004299999999999</v>
      </c>
      <c r="E644" s="3">
        <f>ChartDataA!$CP$68</f>
        <v>4.7759999999999999E-3</v>
      </c>
      <c r="F644" s="3">
        <f>ChartDataA!$CP$69</f>
        <v>1.4619899999999999</v>
      </c>
      <c r="G644" s="3">
        <f>ChartDataA!$CP$70</f>
        <v>2.7417159999999998</v>
      </c>
      <c r="H644" s="3">
        <f>ChartDataA!$CP$71</f>
        <v>1.4936680000000004</v>
      </c>
      <c r="J644" s="3">
        <f>ChartDataA!$CP$61</f>
        <v>7.9025799999999995</v>
      </c>
      <c r="K644" s="3">
        <f>ChartDataA!$CP$62</f>
        <v>0.27183999999999997</v>
      </c>
      <c r="L644" s="3" t="str">
        <f>ChartDataA!$CP$63</f>
        <v>Residues</v>
      </c>
    </row>
    <row r="645" spans="1:12">
      <c r="B645" s="3">
        <f>ChartDataA!$CQ$65</f>
        <v>1.2043999999999999E-2</v>
      </c>
      <c r="C645" s="3">
        <f>ChartDataA!$CQ$66</f>
        <v>0.26569699999999996</v>
      </c>
      <c r="D645" s="3">
        <f>ChartDataA!$CQ$67</f>
        <v>1.890031</v>
      </c>
      <c r="E645" s="3">
        <f>ChartDataA!$CQ$68</f>
        <v>0</v>
      </c>
      <c r="F645" s="3">
        <f>ChartDataA!$CQ$69</f>
        <v>1.1505159999999999</v>
      </c>
      <c r="G645" s="3">
        <f>ChartDataA!$CQ$70</f>
        <v>2.9688969999999997</v>
      </c>
      <c r="H645" s="3">
        <f>ChartDataA!$CQ$71</f>
        <v>1.3925929999999997</v>
      </c>
      <c r="J645" s="3">
        <f>ChartDataA!$CQ$61</f>
        <v>7.402037</v>
      </c>
      <c r="K645" s="3">
        <f>ChartDataA!$CQ$62</f>
        <v>0.27774099999999996</v>
      </c>
      <c r="L645" s="3" t="str">
        <f>ChartDataA!$CQ$63</f>
        <v>Residues</v>
      </c>
    </row>
    <row r="646" spans="1:12">
      <c r="B646" s="3">
        <f>ChartDataA!$CR$65</f>
        <v>1.4844E-2</v>
      </c>
      <c r="C646" s="3">
        <f>ChartDataA!$CR$66</f>
        <v>0.26638399999999995</v>
      </c>
      <c r="D646" s="3">
        <f>ChartDataA!$CR$67</f>
        <v>1.8542669999999999</v>
      </c>
      <c r="E646" s="3">
        <f>ChartDataA!$CR$68</f>
        <v>0</v>
      </c>
      <c r="F646" s="3">
        <f>ChartDataA!$CR$69</f>
        <v>0.98435799999999996</v>
      </c>
      <c r="G646" s="3">
        <f>ChartDataA!$CR$70</f>
        <v>3.3332109999999999</v>
      </c>
      <c r="H646" s="3">
        <f>ChartDataA!$CR$71</f>
        <v>1.4382529999999996</v>
      </c>
      <c r="J646" s="3">
        <f>ChartDataA!$CR$61</f>
        <v>7.6100889999999994</v>
      </c>
      <c r="K646" s="3">
        <f>ChartDataA!$CR$62</f>
        <v>0.28122799999999998</v>
      </c>
      <c r="L646" s="3" t="str">
        <f>ChartDataA!$CR$63</f>
        <v>Residues</v>
      </c>
    </row>
    <row r="647" spans="1:12">
      <c r="B647" s="3">
        <f>ChartDataA!$CS$65</f>
        <v>1.7571E-2</v>
      </c>
      <c r="C647" s="3">
        <f>ChartDataA!$CS$66</f>
        <v>0.31792599999999999</v>
      </c>
      <c r="D647" s="3">
        <f>ChartDataA!$CS$67</f>
        <v>1.8845099999999999</v>
      </c>
      <c r="E647" s="3">
        <f>ChartDataA!$CS$68</f>
        <v>0</v>
      </c>
      <c r="F647" s="3">
        <f>ChartDataA!$CS$69</f>
        <v>0.82729199999999992</v>
      </c>
      <c r="G647" s="3">
        <f>ChartDataA!$CS$70</f>
        <v>3.6670970000000001</v>
      </c>
      <c r="H647" s="3">
        <f>ChartDataA!$CS$71</f>
        <v>1.5005379999999997</v>
      </c>
      <c r="J647" s="3">
        <f>ChartDataA!$CS$61</f>
        <v>7.8794369999999994</v>
      </c>
      <c r="K647" s="3">
        <f>ChartDataA!$CS$62</f>
        <v>0.33549699999999999</v>
      </c>
      <c r="L647" s="3" t="str">
        <f>ChartDataA!$CS$63</f>
        <v>Residues</v>
      </c>
    </row>
    <row r="648" spans="1:12">
      <c r="A648" s="3" t="str">
        <f>ChartDataA!$CT$64</f>
        <v>yt 31 12 2018</v>
      </c>
      <c r="B648" s="3">
        <f>ChartDataA!$CT$65</f>
        <v>1.7582E-2</v>
      </c>
      <c r="C648" s="3">
        <f>ChartDataA!$CT$66</f>
        <v>0.30491699999999999</v>
      </c>
      <c r="D648" s="3">
        <f>ChartDataA!$CT$67</f>
        <v>1.9335979999999999</v>
      </c>
      <c r="E648" s="3">
        <f>ChartDataA!$CT$68</f>
        <v>0</v>
      </c>
      <c r="F648" s="3">
        <f>ChartDataA!$CT$69</f>
        <v>0.63508100000000001</v>
      </c>
      <c r="G648" s="3">
        <f>ChartDataA!$CT$70</f>
        <v>3.9306559999999999</v>
      </c>
      <c r="H648" s="3">
        <f>ChartDataA!$CT$71</f>
        <v>1.5942929999999986</v>
      </c>
      <c r="J648" s="3">
        <f>ChartDataA!$CT$61</f>
        <v>8.0936279999999989</v>
      </c>
      <c r="K648" s="3">
        <f>ChartDataA!$CT$62</f>
        <v>0.32249899999999998</v>
      </c>
      <c r="L648" s="3" t="str">
        <f>ChartDataA!$CT$63</f>
        <v>Residues</v>
      </c>
    </row>
    <row r="649" spans="1:12">
      <c r="B649" s="3">
        <f>ChartDataA!$CU$65</f>
        <v>1.9972999999999998E-2</v>
      </c>
      <c r="C649" s="3">
        <f>ChartDataA!$CU$66</f>
        <v>0.29137699999999994</v>
      </c>
      <c r="D649" s="3">
        <f>ChartDataA!$CU$67</f>
        <v>1.9663089999999999</v>
      </c>
      <c r="E649" s="3">
        <f>ChartDataA!$CU$68</f>
        <v>0</v>
      </c>
      <c r="F649" s="3">
        <f>ChartDataA!$CU$69</f>
        <v>0.65706199999999992</v>
      </c>
      <c r="G649" s="3">
        <f>ChartDataA!$CU$70</f>
        <v>3.914479</v>
      </c>
      <c r="H649" s="3">
        <f>ChartDataA!$CU$71</f>
        <v>1.5978859999999999</v>
      </c>
    </row>
    <row r="650" spans="1:12">
      <c r="B650" s="3">
        <f>ChartDataA!$CV$65</f>
        <v>1.9972999999999998E-2</v>
      </c>
      <c r="C650" s="3">
        <f>ChartDataA!$CV$66</f>
        <v>0.29034799999999999</v>
      </c>
      <c r="D650" s="3">
        <f>ChartDataA!$CV$67</f>
        <v>2.0021719999999998</v>
      </c>
      <c r="E650" s="3">
        <f>ChartDataA!$CV$68</f>
        <v>0</v>
      </c>
      <c r="F650" s="3">
        <f>ChartDataA!$CV$69</f>
        <v>0.67196999999999996</v>
      </c>
      <c r="G650" s="3">
        <f>ChartDataA!$CV$70</f>
        <v>3.5717439999999998</v>
      </c>
      <c r="H650" s="3">
        <f>ChartDataA!$CV$71</f>
        <v>1.6173549999999999</v>
      </c>
    </row>
    <row r="651" spans="1:12">
      <c r="B651" s="3">
        <f>ChartDataA!$CW$65</f>
        <v>2.4898E-2</v>
      </c>
      <c r="C651" s="3">
        <f>ChartDataA!$CW$66</f>
        <v>0.30404999999999999</v>
      </c>
      <c r="D651" s="3">
        <f>ChartDataA!$CW$67</f>
        <v>2.0267719999999998</v>
      </c>
      <c r="E651" s="3">
        <f>ChartDataA!$CW$68</f>
        <v>0</v>
      </c>
      <c r="F651" s="3">
        <f>ChartDataA!$CW$69</f>
        <v>0.68253599999999992</v>
      </c>
      <c r="G651" s="3">
        <f>ChartDataA!$CW$70</f>
        <v>3.4403419999999998</v>
      </c>
      <c r="H651" s="3">
        <f>ChartDataA!$CW$71</f>
        <v>1.480588</v>
      </c>
    </row>
    <row r="652" spans="1:12">
      <c r="B652" s="3">
        <f>ChartDataA!$CX$65</f>
        <v>2.7581999999999999E-2</v>
      </c>
      <c r="C652" s="3">
        <f>ChartDataA!$CX$66</f>
        <v>0.29460700000000001</v>
      </c>
      <c r="D652" s="3">
        <f>ChartDataA!$CX$67</f>
        <v>2.055355</v>
      </c>
      <c r="E652" s="3">
        <f>ChartDataA!$CX$68</f>
        <v>0</v>
      </c>
      <c r="F652" s="3">
        <f>ChartDataA!$CX$69</f>
        <v>0.85610999999999993</v>
      </c>
      <c r="G652" s="3">
        <f>ChartDataA!$CX$70</f>
        <v>3.4060509999999997</v>
      </c>
      <c r="H652" s="3">
        <f>ChartDataA!$CX$71</f>
        <v>1.389335</v>
      </c>
    </row>
    <row r="653" spans="1:12">
      <c r="B653" s="3">
        <f>ChartDataA!$CY$65</f>
        <v>3.0099999999999998E-2</v>
      </c>
      <c r="C653" s="3">
        <f>ChartDataA!$CY$66</f>
        <v>0.32602999999999999</v>
      </c>
      <c r="D653" s="3">
        <f>ChartDataA!$CY$67</f>
        <v>2.0716959999999998</v>
      </c>
      <c r="E653" s="3">
        <f>ChartDataA!$CY$68</f>
        <v>0</v>
      </c>
      <c r="F653" s="3">
        <f>ChartDataA!$CY$69</f>
        <v>1.102878</v>
      </c>
      <c r="G653" s="3">
        <f>ChartDataA!$CY$70</f>
        <v>3.4284330000000001</v>
      </c>
      <c r="H653" s="3">
        <f>ChartDataA!$CY$71</f>
        <v>1.4842929999999992</v>
      </c>
    </row>
    <row r="654" spans="1:12">
      <c r="A654" s="3" t="str">
        <f>ChartDataA!$CZ$64</f>
        <v>yt 30 06 2019</v>
      </c>
      <c r="B654" s="3">
        <f>ChartDataA!$CZ$65</f>
        <v>2.0683999999999998E-2</v>
      </c>
      <c r="C654" s="3">
        <f>ChartDataA!$CZ$66</f>
        <v>0.35933100000000001</v>
      </c>
      <c r="D654" s="3">
        <f>ChartDataA!$CZ$67</f>
        <v>2.1000669999999997</v>
      </c>
      <c r="E654" s="3">
        <f>ChartDataA!$CZ$68</f>
        <v>0</v>
      </c>
      <c r="F654" s="3">
        <f>ChartDataA!$CZ$69</f>
        <v>1.3108379999999999</v>
      </c>
      <c r="G654" s="3">
        <f>ChartDataA!$CZ$70</f>
        <v>3.371864</v>
      </c>
      <c r="H654" s="3">
        <f>ChartDataA!$CZ$71</f>
        <v>1.4952439999999996</v>
      </c>
    </row>
    <row r="655" spans="1:12">
      <c r="B655" s="3">
        <f>ChartDataA!$DA$65</f>
        <v>2.3292E-2</v>
      </c>
      <c r="C655" s="3">
        <f>ChartDataA!$DA$66</f>
        <v>0.37684299999999998</v>
      </c>
      <c r="D655" s="3">
        <f>ChartDataA!$DA$67</f>
        <v>2.0320049999999998</v>
      </c>
      <c r="E655" s="3">
        <f>ChartDataA!$DA$68</f>
        <v>0</v>
      </c>
      <c r="F655" s="3">
        <f>ChartDataA!$DA$69</f>
        <v>1.489376</v>
      </c>
      <c r="G655" s="3">
        <f>ChartDataA!$DA$70</f>
        <v>3.0993709999999997</v>
      </c>
      <c r="H655" s="3">
        <f>ChartDataA!$DA$71</f>
        <v>1.4562039999999996</v>
      </c>
    </row>
    <row r="656" spans="1:12">
      <c r="B656" s="3">
        <f>ChartDataA!$DB$65</f>
        <v>2.0663999999999998E-2</v>
      </c>
      <c r="C656" s="3">
        <f>ChartDataA!$DB$66</f>
        <v>0.37235799999999997</v>
      </c>
      <c r="D656" s="3">
        <f>ChartDataA!$DB$67</f>
        <v>2.2438539999999998</v>
      </c>
      <c r="E656" s="3">
        <f>ChartDataA!$DB$68</f>
        <v>0</v>
      </c>
      <c r="F656" s="3">
        <f>ChartDataA!$DB$69</f>
        <v>1.672882</v>
      </c>
      <c r="G656" s="3">
        <f>ChartDataA!$DB$70</f>
        <v>2.9321889999999997</v>
      </c>
      <c r="H656" s="3">
        <f>ChartDataA!$DB$71</f>
        <v>1.3859239999999993</v>
      </c>
    </row>
    <row r="657" spans="1:8">
      <c r="B657" s="3">
        <f>ChartDataA!$DC$65</f>
        <v>2.0663999999999998E-2</v>
      </c>
      <c r="C657" s="3">
        <f>ChartDataA!$DC$66</f>
        <v>0.33035999999999999</v>
      </c>
      <c r="D657" s="3">
        <f>ChartDataA!$DC$67</f>
        <v>2.3890259999999999</v>
      </c>
      <c r="E657" s="3">
        <f>ChartDataA!$DC$68</f>
        <v>0</v>
      </c>
      <c r="F657" s="3">
        <f>ChartDataA!$DC$69</f>
        <v>1.8631559999999998</v>
      </c>
      <c r="G657" s="3">
        <f>ChartDataA!$DC$70</f>
        <v>2.6857609999999998</v>
      </c>
      <c r="H657" s="3">
        <f>ChartDataA!$DC$71</f>
        <v>1.350048000000001</v>
      </c>
    </row>
    <row r="658" spans="1:8">
      <c r="B658" s="3">
        <f>ChartDataA!$DD$65</f>
        <v>1.7863999999999998E-2</v>
      </c>
      <c r="C658" s="3">
        <f>ChartDataA!$DD$66</f>
        <v>0.33595799999999998</v>
      </c>
      <c r="D658" s="3">
        <f>ChartDataA!$DD$67</f>
        <v>2.8045119999999999</v>
      </c>
      <c r="E658" s="3">
        <f>ChartDataA!$DD$68</f>
        <v>3.3297E-2</v>
      </c>
      <c r="F658" s="3">
        <f>ChartDataA!$DD$69</f>
        <v>2.0366909999999998</v>
      </c>
      <c r="G658" s="3">
        <f>ChartDataA!$DD$70</f>
        <v>2.3428079999999998</v>
      </c>
      <c r="H658" s="3">
        <f>ChartDataA!$DD$71</f>
        <v>1.3579460000000001</v>
      </c>
    </row>
    <row r="659" spans="1:8">
      <c r="B659" s="3">
        <f>ChartDataA!$DE$65</f>
        <v>1.5136999999999999E-2</v>
      </c>
      <c r="C659" s="3">
        <f>ChartDataA!$DE$66</f>
        <v>0.30956499999999998</v>
      </c>
      <c r="D659" s="3">
        <f>ChartDataA!$DE$67</f>
        <v>3.1038739999999998</v>
      </c>
      <c r="E659" s="3">
        <f>ChartDataA!$DE$68</f>
        <v>8.5718000000000003E-2</v>
      </c>
      <c r="F659" s="3">
        <f>ChartDataA!$DE$69</f>
        <v>2.200132</v>
      </c>
      <c r="G659" s="3">
        <f>ChartDataA!$DE$70</f>
        <v>2.030913</v>
      </c>
      <c r="H659" s="3">
        <f>ChartDataA!$DE$71</f>
        <v>1.4211039999999997</v>
      </c>
    </row>
    <row r="660" spans="1:8">
      <c r="A660" s="3" t="str">
        <f>ChartDataA!$DF$64</f>
        <v>yt 31 12 2019</v>
      </c>
      <c r="B660" s="3">
        <f>ChartDataA!$DF$65</f>
        <v>1.5125999999999999E-2</v>
      </c>
      <c r="C660" s="3">
        <f>ChartDataA!$DF$66</f>
        <v>0.33134600000000003</v>
      </c>
      <c r="D660" s="3">
        <f>ChartDataA!$DF$67</f>
        <v>3.203433</v>
      </c>
      <c r="E660" s="3">
        <f>ChartDataA!$DF$68</f>
        <v>0.24298</v>
      </c>
      <c r="F660" s="3">
        <f>ChartDataA!$DF$69</f>
        <v>2.3572280000000001</v>
      </c>
      <c r="G660" s="3">
        <f>ChartDataA!$DF$70</f>
        <v>1.7312559999999999</v>
      </c>
      <c r="H660" s="3">
        <f>ChartDataA!$DF$71</f>
        <v>1.323560999999998</v>
      </c>
    </row>
    <row r="661" spans="1:8">
      <c r="B661" s="3">
        <f>ChartDataA!$DG$65</f>
        <v>1.4943999999999999E-2</v>
      </c>
      <c r="C661" s="3">
        <f>ChartDataA!$DG$66</f>
        <v>0.33764899999999998</v>
      </c>
      <c r="D661" s="3">
        <f>ChartDataA!$DG$67</f>
        <v>3.5899139999999998</v>
      </c>
      <c r="E661" s="3">
        <f>ChartDataA!$DG$68</f>
        <v>0.44840099999999999</v>
      </c>
      <c r="F661" s="3">
        <f>ChartDataA!$DG$69</f>
        <v>2.4048689999999997</v>
      </c>
      <c r="G661" s="3">
        <f>ChartDataA!$DG$70</f>
        <v>1.7468359999999998</v>
      </c>
      <c r="H661" s="3">
        <f>ChartDataA!$DG$71</f>
        <v>1.3349220000000006</v>
      </c>
    </row>
    <row r="662" spans="1:8">
      <c r="B662" s="3">
        <f>ChartDataA!$DH$65</f>
        <v>1.4943999999999999E-2</v>
      </c>
      <c r="C662" s="3">
        <f>ChartDataA!$DH$66</f>
        <v>0.31311</v>
      </c>
      <c r="D662" s="3">
        <f>ChartDataA!$DH$67</f>
        <v>3.866428</v>
      </c>
      <c r="E662" s="3">
        <f>ChartDataA!$DH$68</f>
        <v>0.54275499999999999</v>
      </c>
      <c r="F662" s="3">
        <f>ChartDataA!$DH$69</f>
        <v>2.352436</v>
      </c>
      <c r="G662" s="3">
        <f>ChartDataA!$DH$70</f>
        <v>1.7226899999999998</v>
      </c>
      <c r="H662" s="3">
        <f>ChartDataA!$DH$71</f>
        <v>1.3170540000000006</v>
      </c>
    </row>
    <row r="663" spans="1:8">
      <c r="B663" s="3">
        <f>ChartDataA!$DI$65</f>
        <v>1.0019E-2</v>
      </c>
      <c r="C663" s="3">
        <f>ChartDataA!$DI$66</f>
        <v>0.34136899999999998</v>
      </c>
      <c r="D663" s="3">
        <f>ChartDataA!$DI$67</f>
        <v>4.299353</v>
      </c>
      <c r="E663" s="3">
        <f>ChartDataA!$DI$68</f>
        <v>0.56670299999999996</v>
      </c>
      <c r="F663" s="3">
        <f>ChartDataA!$DI$69</f>
        <v>2.4020139999999999</v>
      </c>
      <c r="G663" s="3">
        <f>ChartDataA!$DI$70</f>
        <v>1.711187</v>
      </c>
      <c r="H663" s="3">
        <f>ChartDataA!$DI$71</f>
        <v>1.3297849999999993</v>
      </c>
    </row>
    <row r="664" spans="1:8">
      <c r="B664" s="3">
        <f>ChartDataA!$DJ$65</f>
        <v>7.3349999999999995E-3</v>
      </c>
      <c r="C664" s="3">
        <f>ChartDataA!$DJ$66</f>
        <v>0.36638799999999999</v>
      </c>
      <c r="D664" s="3">
        <f>ChartDataA!$DJ$67</f>
        <v>4.6934309999999995</v>
      </c>
      <c r="E664" s="3">
        <f>ChartDataA!$DJ$68</f>
        <v>0.57383200000000001</v>
      </c>
      <c r="F664" s="3">
        <f>ChartDataA!$DJ$69</f>
        <v>2.4358359999999997</v>
      </c>
      <c r="G664" s="3">
        <f>ChartDataA!$DJ$70</f>
        <v>1.582614</v>
      </c>
      <c r="H664" s="3">
        <f>ChartDataA!$DJ$71</f>
        <v>1.3480980000000002</v>
      </c>
    </row>
    <row r="665" spans="1:8">
      <c r="B665" s="3">
        <f>ChartDataA!$DK$65</f>
        <v>4.8170000000000001E-3</v>
      </c>
      <c r="C665" s="3">
        <f>ChartDataA!$DK$66</f>
        <v>0.35243099999999999</v>
      </c>
      <c r="D665" s="3">
        <f>ChartDataA!$DK$67</f>
        <v>5.2990009999999996</v>
      </c>
      <c r="E665" s="3">
        <f>ChartDataA!$DK$68</f>
        <v>0.58291899999999996</v>
      </c>
      <c r="F665" s="3">
        <f>ChartDataA!$DK$69</f>
        <v>2.3897909999999998</v>
      </c>
      <c r="G665" s="3">
        <f>ChartDataA!$DK$70</f>
        <v>1.6999089999999999</v>
      </c>
      <c r="H665" s="3">
        <f>ChartDataA!$DK$71</f>
        <v>1.3094429999999999</v>
      </c>
    </row>
    <row r="666" spans="1:8">
      <c r="A666" s="3" t="str">
        <f>ChartDataA!$DL$64</f>
        <v>yt 30 06 2020</v>
      </c>
      <c r="B666" s="3">
        <f>ChartDataA!$DL$65</f>
        <v>4.8170000000000001E-3</v>
      </c>
      <c r="C666" s="3">
        <f>ChartDataA!$DL$66</f>
        <v>0.34110099999999999</v>
      </c>
      <c r="D666" s="3">
        <f>ChartDataA!$DL$67</f>
        <v>5.3249459999999997</v>
      </c>
      <c r="E666" s="3">
        <f>ChartDataA!$DL$68</f>
        <v>0.58974099999999996</v>
      </c>
      <c r="F666" s="3">
        <f>ChartDataA!$DL$69</f>
        <v>2.3368469999999997</v>
      </c>
      <c r="G666" s="3">
        <f>ChartDataA!$DL$70</f>
        <v>1.8193079999999999</v>
      </c>
      <c r="H666" s="3">
        <f>ChartDataA!$DL$71</f>
        <v>1.411448</v>
      </c>
    </row>
    <row r="667" spans="1:8">
      <c r="B667" s="3">
        <f>ChartDataA!$DM$65</f>
        <v>8.6730000000000002E-3</v>
      </c>
      <c r="C667" s="3">
        <f>ChartDataA!$DM$66</f>
        <v>0.34509499999999999</v>
      </c>
      <c r="D667" s="3">
        <f>ChartDataA!$DM$67</f>
        <v>5.6796639999999998</v>
      </c>
      <c r="E667" s="3">
        <f>ChartDataA!$DM$68</f>
        <v>0.59250899999999995</v>
      </c>
      <c r="F667" s="3">
        <f>ChartDataA!$DM$69</f>
        <v>2.348214</v>
      </c>
      <c r="G667" s="3">
        <f>ChartDataA!$DM$70</f>
        <v>1.8979219999999999</v>
      </c>
      <c r="H667" s="3">
        <f>ChartDataA!$DM$71</f>
        <v>1.4553040000000017</v>
      </c>
    </row>
    <row r="668" spans="1:8">
      <c r="B668" s="3">
        <f>ChartDataA!$DN$65</f>
        <v>8.6730000000000002E-3</v>
      </c>
      <c r="C668" s="3">
        <f>ChartDataA!$DN$66</f>
        <v>0.37059700000000001</v>
      </c>
      <c r="D668" s="3">
        <f>ChartDataA!$DN$67</f>
        <v>5.3671859999999993</v>
      </c>
      <c r="E668" s="3">
        <f>ChartDataA!$DN$68</f>
        <v>0.59708600000000001</v>
      </c>
      <c r="F668" s="3">
        <f>ChartDataA!$DN$69</f>
        <v>2.3231459999999999</v>
      </c>
      <c r="G668" s="3">
        <f>ChartDataA!$DN$70</f>
        <v>1.962359</v>
      </c>
      <c r="H668" s="3">
        <f>ChartDataA!$DN$71</f>
        <v>1.5079520000000013</v>
      </c>
    </row>
    <row r="669" spans="1:8">
      <c r="B669" s="3">
        <f>ChartDataA!$DO$65</f>
        <v>8.6730000000000002E-3</v>
      </c>
      <c r="C669" s="3">
        <f>ChartDataA!$DO$66</f>
        <v>0.38406200000000001</v>
      </c>
      <c r="D669" s="3">
        <f>ChartDataA!$DO$67</f>
        <v>5.2848709999999999</v>
      </c>
      <c r="E669" s="3">
        <f>ChartDataA!$DO$68</f>
        <v>0.624973</v>
      </c>
      <c r="F669" s="3">
        <f>ChartDataA!$DO$69</f>
        <v>2.321253</v>
      </c>
      <c r="G669" s="3">
        <f>ChartDataA!$DO$70</f>
        <v>2.0856479999999999</v>
      </c>
      <c r="H669" s="3">
        <f>ChartDataA!$DO$71</f>
        <v>1.5752079999999982</v>
      </c>
    </row>
    <row r="670" spans="1:8">
      <c r="B670" s="3">
        <f>ChartDataA!$DP$65</f>
        <v>8.6730000000000002E-3</v>
      </c>
      <c r="C670" s="3">
        <f>ChartDataA!$DP$66</f>
        <v>0.44212499999999999</v>
      </c>
      <c r="D670" s="3">
        <f>ChartDataA!$DP$67</f>
        <v>4.7433389999999997</v>
      </c>
      <c r="E670" s="3">
        <f>ChartDataA!$DP$68</f>
        <v>0.61961999999999995</v>
      </c>
      <c r="F670" s="3">
        <f>ChartDataA!$DP$69</f>
        <v>2.3298319999999997</v>
      </c>
      <c r="G670" s="3">
        <f>ChartDataA!$DP$70</f>
        <v>2.1844509999999997</v>
      </c>
      <c r="H670" s="3">
        <f>ChartDataA!$DP$71</f>
        <v>1.5309559999999998</v>
      </c>
    </row>
    <row r="671" spans="1:8">
      <c r="B671" s="3">
        <f>ChartDataA!$DQ$65</f>
        <v>8.6730000000000002E-3</v>
      </c>
      <c r="C671" s="3">
        <f>ChartDataA!$DQ$66</f>
        <v>0.46435999999999999</v>
      </c>
      <c r="D671" s="3">
        <f>ChartDataA!$DQ$67</f>
        <v>4.7690700000000001</v>
      </c>
      <c r="E671" s="3">
        <f>ChartDataA!$DQ$68</f>
        <v>0.56750199999999995</v>
      </c>
      <c r="F671" s="3">
        <f>ChartDataA!$DQ$69</f>
        <v>2.318327</v>
      </c>
      <c r="G671" s="3">
        <f>ChartDataA!$DQ$70</f>
        <v>2.2191839999999998</v>
      </c>
      <c r="H671" s="3">
        <f>ChartDataA!$DQ$71</f>
        <v>1.4937729999999991</v>
      </c>
    </row>
    <row r="672" spans="1:8">
      <c r="A672" s="3" t="str">
        <f>ChartDataA!$DR$64</f>
        <v>yt 31 12 2020</v>
      </c>
      <c r="B672" s="3">
        <f>ChartDataA!$DR$65</f>
        <v>8.6730000000000002E-3</v>
      </c>
      <c r="C672" s="3">
        <f>ChartDataA!$DR$66</f>
        <v>0.45450699999999999</v>
      </c>
      <c r="D672" s="3">
        <f>ChartDataA!$DR$67</f>
        <v>4.7252979999999996</v>
      </c>
      <c r="E672" s="3">
        <f>ChartDataA!$DR$68</f>
        <v>0.41048199999999996</v>
      </c>
      <c r="F672" s="3">
        <f>ChartDataA!$DR$69</f>
        <v>2.2911589999999999</v>
      </c>
      <c r="G672" s="3">
        <f>ChartDataA!$DR$70</f>
        <v>2.2837809999999998</v>
      </c>
      <c r="H672" s="3">
        <f>ChartDataA!$DR$71</f>
        <v>1.5249130000000015</v>
      </c>
    </row>
    <row r="673" spans="1:8">
      <c r="B673" s="3">
        <f>ChartDataA!$DS$65</f>
        <v>3.7002E-2</v>
      </c>
      <c r="C673" s="3">
        <f>ChartDataA!$DS$66</f>
        <v>0.57363799999999998</v>
      </c>
      <c r="D673" s="3">
        <f>ChartDataA!$DS$67</f>
        <v>4.4196419999999996</v>
      </c>
      <c r="E673" s="3">
        <f>ChartDataA!$DS$68</f>
        <v>0.21604799999999999</v>
      </c>
      <c r="F673" s="3">
        <f>ChartDataA!$DS$69</f>
        <v>2.2931179999999998</v>
      </c>
      <c r="G673" s="3">
        <f>ChartDataA!$DS$70</f>
        <v>2.3113969999999999</v>
      </c>
      <c r="H673" s="3">
        <f>ChartDataA!$DS$71</f>
        <v>1.613683</v>
      </c>
    </row>
    <row r="674" spans="1:8">
      <c r="B674" s="3">
        <f>ChartDataA!$DT$65</f>
        <v>5.8488999999999999E-2</v>
      </c>
      <c r="C674" s="3">
        <f>ChartDataA!$DT$66</f>
        <v>0.753579</v>
      </c>
      <c r="D674" s="3">
        <f>ChartDataA!$DT$67</f>
        <v>4.5844319999999996</v>
      </c>
      <c r="E674" s="3">
        <f>ChartDataA!$DT$68</f>
        <v>0.122989</v>
      </c>
      <c r="F674" s="3">
        <f>ChartDataA!$DT$69</f>
        <v>2.633505</v>
      </c>
      <c r="G674" s="3">
        <f>ChartDataA!$DT$70</f>
        <v>2.4273169999999999</v>
      </c>
      <c r="H674" s="3">
        <f>ChartDataA!$DT$71</f>
        <v>2.0504549999999995</v>
      </c>
    </row>
    <row r="675" spans="1:8">
      <c r="B675" s="3">
        <f>ChartDataA!$DU$65</f>
        <v>0.11628999999999999</v>
      </c>
      <c r="C675" s="3">
        <f>ChartDataA!$DU$66</f>
        <v>1.0212859999999999</v>
      </c>
      <c r="D675" s="3">
        <f>ChartDataA!$DU$67</f>
        <v>4.3799149999999996</v>
      </c>
      <c r="E675" s="3">
        <f>ChartDataA!$DU$68</f>
        <v>0.111204</v>
      </c>
      <c r="F675" s="3">
        <f>ChartDataA!$DU$69</f>
        <v>3.1719809999999997</v>
      </c>
      <c r="G675" s="3">
        <f>ChartDataA!$DU$70</f>
        <v>2.6877589999999998</v>
      </c>
      <c r="H675" s="3">
        <f>ChartDataA!$DU$71</f>
        <v>2.5516430000000003</v>
      </c>
    </row>
    <row r="676" spans="1:8">
      <c r="B676" s="3">
        <f>ChartDataA!$DV$65</f>
        <v>0.18799299999999999</v>
      </c>
      <c r="C676" s="3">
        <f>ChartDataA!$DV$66</f>
        <v>1.348652</v>
      </c>
      <c r="D676" s="3">
        <f>ChartDataA!$DV$67</f>
        <v>4.4796009999999997</v>
      </c>
      <c r="E676" s="3">
        <f>ChartDataA!$DV$68</f>
        <v>0.13037499999999999</v>
      </c>
      <c r="F676" s="3">
        <f>ChartDataA!$DV$69</f>
        <v>3.66994</v>
      </c>
      <c r="G676" s="3">
        <f>ChartDataA!$DV$70</f>
        <v>2.8812500000000001</v>
      </c>
      <c r="H676" s="3">
        <f>ChartDataA!$DV$71</f>
        <v>2.9613789999999991</v>
      </c>
    </row>
    <row r="677" spans="1:8">
      <c r="B677" s="3">
        <f>ChartDataA!$DW$65</f>
        <v>0.21537499999999998</v>
      </c>
      <c r="C677" s="3">
        <f>ChartDataA!$DW$66</f>
        <v>1.6277300000000001</v>
      </c>
      <c r="D677" s="3">
        <f>ChartDataA!$DW$67</f>
        <v>3.9686489999999996</v>
      </c>
      <c r="E677" s="3">
        <f>ChartDataA!$DW$68</f>
        <v>0.12964599999999998</v>
      </c>
      <c r="F677" s="3">
        <f>ChartDataA!$DW$69</f>
        <v>3.7034829999999999</v>
      </c>
      <c r="G677" s="3">
        <f>ChartDataA!$DW$70</f>
        <v>3.0175049999999999</v>
      </c>
      <c r="H677" s="3">
        <f>ChartDataA!$DW$71</f>
        <v>2.9817520000000002</v>
      </c>
    </row>
    <row r="678" spans="1:8">
      <c r="A678" s="3" t="str">
        <f>ChartDataA!$DX$64</f>
        <v>yt 30 06 2021</v>
      </c>
      <c r="B678" s="3">
        <f>ChartDataA!$DX$65</f>
        <v>0.23467499999999999</v>
      </c>
      <c r="C678" s="3">
        <f>ChartDataA!$DX$66</f>
        <v>1.9011599999999997</v>
      </c>
      <c r="D678" s="3">
        <f>ChartDataA!$DX$67</f>
        <v>4.1882409999999997</v>
      </c>
      <c r="E678" s="3">
        <f>ChartDataA!$DX$68</f>
        <v>0.17083899999999999</v>
      </c>
      <c r="F678" s="3">
        <f>ChartDataA!$DX$69</f>
        <v>3.8421429999999996</v>
      </c>
      <c r="G678" s="3">
        <f>ChartDataA!$DX$70</f>
        <v>3.1393049999999998</v>
      </c>
      <c r="H678" s="3">
        <f>ChartDataA!$DX$71</f>
        <v>2.949465</v>
      </c>
    </row>
    <row r="679" spans="1:8">
      <c r="B679" s="3">
        <f>ChartDataA!$DY$65</f>
        <v>0.25676399999999999</v>
      </c>
      <c r="C679" s="3">
        <f>ChartDataA!$DY$66</f>
        <v>2.165788</v>
      </c>
      <c r="D679" s="3">
        <f>ChartDataA!$DY$67</f>
        <v>4.010669</v>
      </c>
      <c r="E679" s="3">
        <f>ChartDataA!$DY$68</f>
        <v>0.16815099999999999</v>
      </c>
      <c r="F679" s="3">
        <f>ChartDataA!$DY$69</f>
        <v>3.8979429999999997</v>
      </c>
      <c r="G679" s="3">
        <f>ChartDataA!$DY$70</f>
        <v>3.3924149999999997</v>
      </c>
      <c r="H679" s="3">
        <f>ChartDataA!$DY$71</f>
        <v>2.9822399999999991</v>
      </c>
    </row>
    <row r="680" spans="1:8">
      <c r="B680" s="3">
        <f>ChartDataA!$DZ$65</f>
        <v>0.25676399999999999</v>
      </c>
      <c r="C680" s="3">
        <f>ChartDataA!$DZ$66</f>
        <v>2.2475559999999999</v>
      </c>
      <c r="D680" s="3">
        <f>ChartDataA!$DZ$67</f>
        <v>4.2086389999999998</v>
      </c>
      <c r="E680" s="3">
        <f>ChartDataA!$DZ$68</f>
        <v>0.16365099999999999</v>
      </c>
      <c r="F680" s="3">
        <f>ChartDataA!$DZ$69</f>
        <v>3.912372</v>
      </c>
      <c r="G680" s="3">
        <f>ChartDataA!$DZ$70</f>
        <v>3.583834</v>
      </c>
      <c r="H680" s="3">
        <f>ChartDataA!$DZ$71</f>
        <v>2.9315480000000012</v>
      </c>
    </row>
    <row r="681" spans="1:8">
      <c r="B681" s="3">
        <f>ChartDataA!$EA$65</f>
        <v>0.26316600000000001</v>
      </c>
      <c r="C681" s="3">
        <f>ChartDataA!$EA$66</f>
        <v>2.3291599999999999</v>
      </c>
      <c r="D681" s="3">
        <f>ChartDataA!$EA$67</f>
        <v>4.2822699999999996</v>
      </c>
      <c r="E681" s="3">
        <f>ChartDataA!$EA$68</f>
        <v>0.187338</v>
      </c>
      <c r="F681" s="3">
        <f>ChartDataA!$EA$69</f>
        <v>4.0080549999999997</v>
      </c>
      <c r="G681" s="3">
        <f>ChartDataA!$EA$70</f>
        <v>3.8776249999999997</v>
      </c>
      <c r="H681" s="3">
        <f>ChartDataA!$EA$71</f>
        <v>2.943465999999999</v>
      </c>
    </row>
    <row r="682" spans="1:8">
      <c r="B682" s="3">
        <f>ChartDataA!$EB$65</f>
        <v>0.29326799999999997</v>
      </c>
      <c r="C682" s="3">
        <f>ChartDataA!$EB$66</f>
        <v>2.411654</v>
      </c>
      <c r="D682" s="3">
        <f>ChartDataA!$EB$67</f>
        <v>4.6504269999999996</v>
      </c>
      <c r="E682" s="3">
        <f>ChartDataA!$EB$68</f>
        <v>0.19323699999999999</v>
      </c>
      <c r="F682" s="3">
        <f>ChartDataA!$EB$69</f>
        <v>4.474907</v>
      </c>
      <c r="G682" s="3">
        <f>ChartDataA!$EB$70</f>
        <v>3.999466</v>
      </c>
      <c r="H682" s="3">
        <f>ChartDataA!$EB$71</f>
        <v>3.254271000000001</v>
      </c>
    </row>
    <row r="683" spans="1:8">
      <c r="B683" s="3">
        <f>ChartDataA!$EC$65</f>
        <v>0.40137599999999996</v>
      </c>
      <c r="C683" s="3">
        <f>ChartDataA!$EC$66</f>
        <v>2.4117799999999998</v>
      </c>
      <c r="D683" s="3">
        <f>ChartDataA!$EC$67</f>
        <v>4.5758640000000002</v>
      </c>
      <c r="E683" s="3">
        <f>ChartDataA!$EC$68</f>
        <v>0.198182</v>
      </c>
      <c r="F683" s="3">
        <f>ChartDataA!$EC$69</f>
        <v>4.9016869999999999</v>
      </c>
      <c r="G683" s="3">
        <f>ChartDataA!$EC$70</f>
        <v>4.2036419999999994</v>
      </c>
      <c r="H683" s="3">
        <f>ChartDataA!$EC$71</f>
        <v>3.3807900000000011</v>
      </c>
    </row>
    <row r="684" spans="1:8">
      <c r="A684" s="3" t="str">
        <f>ChartDataA!$ED$64</f>
        <v>yt 31 12 2021</v>
      </c>
      <c r="B684" s="3">
        <f>ChartDataA!$ED$65</f>
        <v>0.46241399999999999</v>
      </c>
      <c r="C684" s="3">
        <f>ChartDataA!$ED$66</f>
        <v>2.5151669999999999</v>
      </c>
      <c r="D684" s="3">
        <f>ChartDataA!$ED$67</f>
        <v>4.5647820000000001</v>
      </c>
      <c r="E684" s="3">
        <f>ChartDataA!$ED$68</f>
        <v>0.198016</v>
      </c>
      <c r="F684" s="3">
        <f>ChartDataA!$ED$69</f>
        <v>4.9940059999999997</v>
      </c>
      <c r="G684" s="3">
        <f>ChartDataA!$ED$70</f>
        <v>4.4158409999999995</v>
      </c>
      <c r="H684" s="3">
        <f>ChartDataA!$ED$71</f>
        <v>3.3634360000000001</v>
      </c>
    </row>
    <row r="685" spans="1:8">
      <c r="B685" s="3">
        <f>ChartDataA!$EE$65</f>
        <v>0.466891</v>
      </c>
      <c r="C685" s="3">
        <f>ChartDataA!$EE$66</f>
        <v>2.4767509999999997</v>
      </c>
      <c r="D685" s="3">
        <f>ChartDataA!$EE$67</f>
        <v>4.4477829999999994</v>
      </c>
      <c r="E685" s="3">
        <f>ChartDataA!$EE$68</f>
        <v>0.19050399999999998</v>
      </c>
      <c r="F685" s="3">
        <f>ChartDataA!$EE$69</f>
        <v>4.9862339999999996</v>
      </c>
      <c r="G685" s="3">
        <f>ChartDataA!$EE$70</f>
        <v>4.7222679999999997</v>
      </c>
      <c r="H685" s="3">
        <f>ChartDataA!$EE$71</f>
        <v>3.263067000000003</v>
      </c>
    </row>
    <row r="686" spans="1:8">
      <c r="B686" s="3">
        <f>ChartDataA!$EF$65</f>
        <v>0.44540399999999997</v>
      </c>
      <c r="C686" s="3">
        <f>ChartDataA!$EF$66</f>
        <v>2.3442400000000001</v>
      </c>
      <c r="D686" s="3">
        <f>ChartDataA!$EF$67</f>
        <v>4.1071299999999997</v>
      </c>
      <c r="E686" s="3">
        <f>ChartDataA!$EF$68</f>
        <v>0.200271</v>
      </c>
      <c r="F686" s="3">
        <f>ChartDataA!$EF$69</f>
        <v>4.7732339999999995</v>
      </c>
      <c r="G686" s="3">
        <f>ChartDataA!$EF$70</f>
        <v>4.8345729999999998</v>
      </c>
      <c r="H686" s="3">
        <f>ChartDataA!$EF$71</f>
        <v>2.8820569999999996</v>
      </c>
    </row>
    <row r="687" spans="1:8">
      <c r="B687" s="3">
        <f>ChartDataA!$EG$65</f>
        <v>0.401667</v>
      </c>
      <c r="C687" s="3">
        <f>ChartDataA!$EG$66</f>
        <v>2.1020329999999996</v>
      </c>
      <c r="D687" s="3">
        <f>ChartDataA!$EG$67</f>
        <v>3.9876969999999998</v>
      </c>
      <c r="E687" s="3">
        <f>ChartDataA!$EG$68</f>
        <v>0.21181</v>
      </c>
      <c r="F687" s="3">
        <f>ChartDataA!$EG$69</f>
        <v>4.2466609999999996</v>
      </c>
      <c r="G687" s="3">
        <f>ChartDataA!$EG$70</f>
        <v>5.1147960000000001</v>
      </c>
      <c r="H687" s="3">
        <f>ChartDataA!$EG$71</f>
        <v>2.6252200000000006</v>
      </c>
    </row>
    <row r="688" spans="1:8">
      <c r="B688" s="3">
        <f>ChartDataA!$EH$65</f>
        <v>0.35656499999999997</v>
      </c>
      <c r="C688" s="3">
        <f>ChartDataA!$EH$66</f>
        <v>1.9359779999999998</v>
      </c>
      <c r="D688" s="3">
        <f>ChartDataA!$EH$67</f>
        <v>3.637079</v>
      </c>
      <c r="E688" s="3">
        <f>ChartDataA!$EH$68</f>
        <v>0.20708599999999999</v>
      </c>
      <c r="F688" s="3">
        <f>ChartDataA!$EH$69</f>
        <v>3.6879059999999999</v>
      </c>
      <c r="G688" s="3">
        <f>ChartDataA!$EH$70</f>
        <v>5.418933</v>
      </c>
      <c r="H688" s="3">
        <f>ChartDataA!$EH$71</f>
        <v>2.4833519999999982</v>
      </c>
    </row>
    <row r="689" spans="1:8">
      <c r="B689" s="3">
        <f>ChartDataA!$EI$65</f>
        <v>0.39657399999999998</v>
      </c>
      <c r="C689" s="3">
        <f>ChartDataA!$EI$66</f>
        <v>1.896917</v>
      </c>
      <c r="D689" s="3">
        <f>ChartDataA!$EI$67</f>
        <v>3.4092469999999997</v>
      </c>
      <c r="E689" s="3">
        <f>ChartDataA!$EI$68</f>
        <v>0.21343799999999999</v>
      </c>
      <c r="F689" s="3">
        <f>ChartDataA!$EI$69</f>
        <v>3.7507869999999999</v>
      </c>
      <c r="G689" s="3">
        <f>ChartDataA!$EI$70</f>
        <v>5.726083</v>
      </c>
      <c r="H689" s="3">
        <f>ChartDataA!$EI$71</f>
        <v>2.7629429999999999</v>
      </c>
    </row>
    <row r="690" spans="1:8">
      <c r="A690" s="3" t="str">
        <f>ChartDataA!$EJ$64</f>
        <v>yt 30 06 2022</v>
      </c>
      <c r="B690" s="3">
        <f>ChartDataA!$EJ$65</f>
        <v>0.510212</v>
      </c>
      <c r="C690" s="3">
        <f>ChartDataA!$EJ$66</f>
        <v>2.0175809999999998</v>
      </c>
      <c r="D690" s="3">
        <f>ChartDataA!$EJ$67</f>
        <v>3.2232349999999999</v>
      </c>
      <c r="E690" s="3">
        <f>ChartDataA!$EJ$68</f>
        <v>0.18618499999999999</v>
      </c>
      <c r="F690" s="3">
        <f>ChartDataA!$EJ$69</f>
        <v>3.6103349999999996</v>
      </c>
      <c r="G690" s="3">
        <f>ChartDataA!$EJ$70</f>
        <v>6.080978</v>
      </c>
      <c r="H690" s="3">
        <f>ChartDataA!$EJ$71</f>
        <v>2.7897679999999987</v>
      </c>
    </row>
    <row r="691" spans="1:8">
      <c r="B691" s="3">
        <f>ChartDataA!$EK$65</f>
        <v>0.52059899999999992</v>
      </c>
      <c r="C691" s="3">
        <f>ChartDataA!$EK$66</f>
        <v>1.9545440000000003</v>
      </c>
      <c r="D691" s="3">
        <f>ChartDataA!$EK$67</f>
        <v>3.0008849999999998</v>
      </c>
      <c r="E691" s="3">
        <f>ChartDataA!$EK$68</f>
        <v>0.18610499999999999</v>
      </c>
      <c r="F691" s="3">
        <f>ChartDataA!$EK$69</f>
        <v>3.5122039999999997</v>
      </c>
      <c r="G691" s="3">
        <f>ChartDataA!$EK$70</f>
        <v>6.0931159999999993</v>
      </c>
      <c r="H691" s="3">
        <f>ChartDataA!$EK$71</f>
        <v>2.8962770000000013</v>
      </c>
    </row>
    <row r="692" spans="1:8">
      <c r="B692" s="3">
        <f>ChartDataA!$EL$65</f>
        <v>0.53377999999999992</v>
      </c>
      <c r="C692" s="3">
        <f>ChartDataA!$EL$66</f>
        <v>2.0776430000000001</v>
      </c>
      <c r="D692" s="3">
        <f>ChartDataA!$EL$67</f>
        <v>2.9759189999999998</v>
      </c>
      <c r="E692" s="3">
        <f>ChartDataA!$EL$68</f>
        <v>0.20031199999999999</v>
      </c>
      <c r="F692" s="3">
        <f>ChartDataA!$EL$69</f>
        <v>3.3886759999999998</v>
      </c>
      <c r="G692" s="3">
        <f>ChartDataA!$EL$70</f>
        <v>6.059202</v>
      </c>
      <c r="H692" s="3">
        <f>ChartDataA!$EL$71</f>
        <v>2.9116829999999982</v>
      </c>
    </row>
    <row r="693" spans="1:8">
      <c r="B693" s="3">
        <f>ChartDataA!$EM$65</f>
        <v>0.555782</v>
      </c>
      <c r="C693" s="3">
        <f>ChartDataA!$EM$66</f>
        <v>2.1621709999999998</v>
      </c>
      <c r="D693" s="3">
        <f>ChartDataA!$EM$67</f>
        <v>2.7224170000000001</v>
      </c>
      <c r="E693" s="3">
        <f>ChartDataA!$EM$68</f>
        <v>0.17521199999999998</v>
      </c>
      <c r="F693" s="3">
        <f>ChartDataA!$EM$69</f>
        <v>3.2951980000000001</v>
      </c>
      <c r="G693" s="3">
        <f>ChartDataA!$EM$70</f>
        <v>5.996569</v>
      </c>
      <c r="H693" s="3">
        <f>ChartDataA!$EM$71</f>
        <v>2.9134019999999996</v>
      </c>
    </row>
    <row r="694" spans="1:8">
      <c r="B694" s="3">
        <f>ChartDataA!$EN$65</f>
        <v>0.533586</v>
      </c>
      <c r="C694" s="3">
        <f>ChartDataA!$EN$66</f>
        <v>2.2546339999999998</v>
      </c>
      <c r="D694" s="3">
        <f>ChartDataA!$EN$67</f>
        <v>2.5079639999999999</v>
      </c>
      <c r="E694" s="3">
        <f>ChartDataA!$EN$68</f>
        <v>0.14136899999999999</v>
      </c>
      <c r="F694" s="3">
        <f>ChartDataA!$EN$69</f>
        <v>2.8157519999999998</v>
      </c>
      <c r="G694" s="3">
        <f>ChartDataA!$EN$70</f>
        <v>6.0419969999999994</v>
      </c>
      <c r="H694" s="3">
        <f>ChartDataA!$EN$71</f>
        <v>2.5588069999999981</v>
      </c>
    </row>
    <row r="695" spans="1:8">
      <c r="B695" s="3">
        <f>ChartDataA!$EO$65</f>
        <v>0.59157499999999996</v>
      </c>
      <c r="C695" s="3">
        <f>ChartDataA!$EO$66</f>
        <v>2.4888149999999998</v>
      </c>
      <c r="D695" s="3">
        <f>ChartDataA!$EO$67</f>
        <v>2.0912099999999998</v>
      </c>
      <c r="E695" s="3">
        <f>ChartDataA!$EO$68</f>
        <v>0.13612099999999999</v>
      </c>
      <c r="F695" s="3">
        <f>ChartDataA!$EO$69</f>
        <v>2.3939239999999997</v>
      </c>
      <c r="G695" s="3">
        <f>ChartDataA!$EO$70</f>
        <v>6.0897179999999995</v>
      </c>
      <c r="H695" s="3">
        <f>ChartDataA!$EO$71</f>
        <v>2.3463989999999999</v>
      </c>
    </row>
    <row r="696" spans="1:8">
      <c r="A696" s="3" t="str">
        <f>ChartDataA!$EP$64</f>
        <v>yt 31 12 2022</v>
      </c>
      <c r="B696" s="3">
        <f>ChartDataA!$EP$65</f>
        <v>0.67386199999999996</v>
      </c>
      <c r="C696" s="3">
        <f>ChartDataA!$EP$66</f>
        <v>2.5512809999999995</v>
      </c>
      <c r="D696" s="3">
        <f>ChartDataA!$EP$67</f>
        <v>2.1739449999999998</v>
      </c>
      <c r="E696" s="3">
        <f>ChartDataA!$EP$68</f>
        <v>0.136045</v>
      </c>
      <c r="F696" s="3">
        <f>ChartDataA!$EP$69</f>
        <v>2.4103490000000001</v>
      </c>
      <c r="G696" s="3">
        <f>ChartDataA!$EP$70</f>
        <v>5.9917489999999995</v>
      </c>
      <c r="H696" s="3">
        <f>ChartDataA!$EP$71</f>
        <v>2.4598689999999994</v>
      </c>
    </row>
    <row r="697" spans="1:8">
      <c r="B697" s="3">
        <f>ChartDataA!$EQ$65</f>
        <v>0.73431499999999994</v>
      </c>
      <c r="C697" s="3">
        <f>ChartDataA!$EQ$66</f>
        <v>2.6651319999999998</v>
      </c>
      <c r="D697" s="3">
        <f>ChartDataA!$EQ$67</f>
        <v>2.0457839999999998</v>
      </c>
      <c r="E697" s="3">
        <f>ChartDataA!$EQ$68</f>
        <v>0.134828</v>
      </c>
      <c r="F697" s="3">
        <f>ChartDataA!$EQ$69</f>
        <v>2.376341</v>
      </c>
      <c r="G697" s="3">
        <f>ChartDataA!$EQ$70</f>
        <v>5.9348479999999997</v>
      </c>
      <c r="H697" s="3">
        <f>ChartDataA!$EQ$71</f>
        <v>2.4574130000000007</v>
      </c>
    </row>
    <row r="698" spans="1:8">
      <c r="B698" s="3">
        <f>ChartDataA!$ER$65</f>
        <v>1.1274420000000001</v>
      </c>
      <c r="C698" s="3">
        <f>ChartDataA!$ER$66</f>
        <v>2.8271579999999998</v>
      </c>
      <c r="D698" s="3">
        <f>ChartDataA!$ER$67</f>
        <v>1.916539</v>
      </c>
      <c r="E698" s="3">
        <f>ChartDataA!$ER$68</f>
        <v>0.13026399999999999</v>
      </c>
      <c r="F698" s="3">
        <f>ChartDataA!$ER$69</f>
        <v>2.2319719999999998</v>
      </c>
      <c r="G698" s="3">
        <f>ChartDataA!$ER$70</f>
        <v>5.951746</v>
      </c>
      <c r="H698" s="3">
        <f>ChartDataA!$ER$71</f>
        <v>2.4285999999999994</v>
      </c>
    </row>
    <row r="699" spans="1:8">
      <c r="B699" s="3">
        <f>ChartDataA!$ES$65</f>
        <v>1.2360899999999999</v>
      </c>
      <c r="C699" s="3">
        <f>ChartDataA!$ES$66</f>
        <v>3.0002800000000001</v>
      </c>
      <c r="D699" s="3">
        <f>ChartDataA!$ES$67</f>
        <v>1.85975</v>
      </c>
      <c r="E699" s="3">
        <f>ChartDataA!$ES$68</f>
        <v>0.113219</v>
      </c>
      <c r="F699" s="3">
        <f>ChartDataA!$ES$69</f>
        <v>2.174531</v>
      </c>
      <c r="G699" s="3">
        <f>ChartDataA!$ES$70</f>
        <v>5.7568789999999996</v>
      </c>
      <c r="H699" s="3">
        <f>ChartDataA!$ES$71</f>
        <v>2.1219300000000008</v>
      </c>
    </row>
    <row r="700" spans="1:8">
      <c r="B700" s="3">
        <f>ChartDataA!$ET$65</f>
        <v>1.345977</v>
      </c>
      <c r="C700" s="3">
        <f>ChartDataA!$ET$66</f>
        <v>2.8404750000000001</v>
      </c>
      <c r="D700" s="3">
        <f>ChartDataA!$ET$67</f>
        <v>1.598838</v>
      </c>
      <c r="E700" s="3">
        <f>ChartDataA!$ET$68</f>
        <v>9.3900999999999998E-2</v>
      </c>
      <c r="F700" s="3">
        <f>ChartDataA!$ET$69</f>
        <v>2.198807</v>
      </c>
      <c r="G700" s="3">
        <f>ChartDataA!$ET$70</f>
        <v>5.531765</v>
      </c>
      <c r="H700" s="3">
        <f>ChartDataA!$ET$71</f>
        <v>1.7518449999999994</v>
      </c>
    </row>
    <row r="701" spans="1:8">
      <c r="B701" s="3">
        <f>ChartDataA!$EU$65</f>
        <v>1.4735239999999998</v>
      </c>
      <c r="C701" s="3">
        <f>ChartDataA!$EU$66</f>
        <v>2.6168580000000001</v>
      </c>
      <c r="D701" s="3">
        <f>ChartDataA!$EU$67</f>
        <v>1.8073599999999999</v>
      </c>
      <c r="E701" s="3">
        <f>ChartDataA!$EU$68</f>
        <v>8.5826E-2</v>
      </c>
      <c r="F701" s="3">
        <f>ChartDataA!$EU$69</f>
        <v>2.1798769999999998</v>
      </c>
      <c r="G701" s="3">
        <f>ChartDataA!$EU$70</f>
        <v>5.2459439999999997</v>
      </c>
      <c r="H701" s="3">
        <f>ChartDataA!$EU$71</f>
        <v>1.3399280000000005</v>
      </c>
    </row>
    <row r="702" spans="1:8">
      <c r="A702" s="3" t="str">
        <f>ChartDataA!$EV$64</f>
        <v>yt 30 06 2023</v>
      </c>
      <c r="B702" s="3">
        <f>ChartDataA!$EV$65</f>
        <v>1.499198</v>
      </c>
      <c r="C702" s="3">
        <f>ChartDataA!$EV$66</f>
        <v>2.2367539999999995</v>
      </c>
      <c r="D702" s="3">
        <f>ChartDataA!$EV$67</f>
        <v>1.794246</v>
      </c>
      <c r="E702" s="3">
        <f>ChartDataA!$EV$68</f>
        <v>7.0232000000000003E-2</v>
      </c>
      <c r="F702" s="3">
        <f>ChartDataA!$EV$69</f>
        <v>2.2140459999999997</v>
      </c>
      <c r="G702" s="3">
        <f>ChartDataA!$EV$70</f>
        <v>4.7801390000000001</v>
      </c>
      <c r="H702" s="3">
        <f>ChartDataA!$EV$71</f>
        <v>1.1746879999999997</v>
      </c>
    </row>
    <row r="703" spans="1:8">
      <c r="B703" s="3">
        <f>ChartDataA!$EW$65</f>
        <v>1.6598839999999999</v>
      </c>
      <c r="C703" s="3">
        <f>ChartDataA!$EW$66</f>
        <v>2.02624</v>
      </c>
      <c r="D703" s="3">
        <f>ChartDataA!$EW$67</f>
        <v>2.0690870000000001</v>
      </c>
      <c r="E703" s="3">
        <f>ChartDataA!$EW$68</f>
        <v>7.2815999999999992E-2</v>
      </c>
      <c r="F703" s="3">
        <f>ChartDataA!$EW$69</f>
        <v>2.2998059999999998</v>
      </c>
      <c r="G703" s="3">
        <f>ChartDataA!$EW$70</f>
        <v>4.5660600000000002</v>
      </c>
      <c r="H703" s="3">
        <f>ChartDataA!$EW$71</f>
        <v>0.92018799999999956</v>
      </c>
    </row>
    <row r="704" spans="1:8">
      <c r="B704" s="3">
        <f>ChartDataA!$EX$65</f>
        <v>1.8083159999999998</v>
      </c>
      <c r="C704" s="3">
        <f>ChartDataA!$EX$66</f>
        <v>1.8491329999999999</v>
      </c>
      <c r="D704" s="3">
        <f>ChartDataA!$EX$67</f>
        <v>1.9297739999999999</v>
      </c>
      <c r="E704" s="3">
        <f>ChartDataA!$EX$68</f>
        <v>6.1550999999999995E-2</v>
      </c>
      <c r="F704" s="3">
        <f>ChartDataA!$EX$69</f>
        <v>2.384137</v>
      </c>
      <c r="G704" s="3">
        <f>ChartDataA!$EX$70</f>
        <v>4.4500890000000002</v>
      </c>
      <c r="H704" s="3">
        <f>ChartDataA!$EX$71</f>
        <v>0.84878699999999796</v>
      </c>
    </row>
    <row r="705" spans="1:8">
      <c r="B705" s="3">
        <f>ChartDataA!$EY$65</f>
        <v>1.956882</v>
      </c>
      <c r="C705" s="3">
        <f>ChartDataA!$EY$66</f>
        <v>1.6818169999999999</v>
      </c>
      <c r="D705" s="3">
        <f>ChartDataA!$EY$67</f>
        <v>1.9733149999999999</v>
      </c>
      <c r="E705" s="3">
        <f>ChartDataA!$EY$68</f>
        <v>3.5076999999999997E-2</v>
      </c>
      <c r="F705" s="3">
        <f>ChartDataA!$EY$69</f>
        <v>2.403985</v>
      </c>
      <c r="G705" s="3">
        <f>ChartDataA!$EY$70</f>
        <v>4.308198</v>
      </c>
      <c r="H705" s="3">
        <f>ChartDataA!$EY$71</f>
        <v>0.83000799999999941</v>
      </c>
    </row>
    <row r="706" spans="1:8">
      <c r="B706" s="3">
        <f>ChartDataA!$EZ$65</f>
        <v>2.1625139999999998</v>
      </c>
      <c r="C706" s="3">
        <f>ChartDataA!$EZ$66</f>
        <v>1.4562010000000001</v>
      </c>
      <c r="D706" s="3">
        <f>ChartDataA!$EZ$67</f>
        <v>2.036035</v>
      </c>
      <c r="E706" s="3">
        <f>ChartDataA!$EZ$68</f>
        <v>3.5076999999999997E-2</v>
      </c>
      <c r="F706" s="3">
        <f>ChartDataA!$EZ$69</f>
        <v>2.539288</v>
      </c>
      <c r="G706" s="3">
        <f>ChartDataA!$EZ$70</f>
        <v>4.343394</v>
      </c>
      <c r="H706" s="3">
        <f>ChartDataA!$EZ$71</f>
        <v>0.90113299999999974</v>
      </c>
    </row>
    <row r="707" spans="1:8">
      <c r="B707" s="3">
        <f>ChartDataA!$FA$65</f>
        <v>2.1356630000000001</v>
      </c>
      <c r="C707" s="3">
        <f>ChartDataA!$FA$66</f>
        <v>1.2041199999999996</v>
      </c>
      <c r="D707" s="3">
        <f>ChartDataA!$FA$67</f>
        <v>2.2786759999999999</v>
      </c>
      <c r="E707" s="3">
        <f>ChartDataA!$FA$68</f>
        <v>3.5076999999999997E-2</v>
      </c>
      <c r="F707" s="3">
        <f>ChartDataA!$FA$69</f>
        <v>2.3822899999999998</v>
      </c>
      <c r="G707" s="3">
        <f>ChartDataA!$FA$70</f>
        <v>4.5511289999999995</v>
      </c>
      <c r="H707" s="3">
        <f>ChartDataA!$FA$71</f>
        <v>0.96473300000000073</v>
      </c>
    </row>
    <row r="708" spans="1:8">
      <c r="A708" s="3" t="str">
        <f>ChartDataA!$FB$64</f>
        <v>yt 31 12 2023</v>
      </c>
      <c r="B708" s="3">
        <f>ChartDataA!$FB$65</f>
        <v>1.9923379999999999</v>
      </c>
      <c r="C708" s="3">
        <f>ChartDataA!$FB$66</f>
        <v>1.0492709999999998</v>
      </c>
      <c r="D708" s="3">
        <f>ChartDataA!$FB$67</f>
        <v>2.2345669999999997</v>
      </c>
      <c r="E708" s="3">
        <f>ChartDataA!$FB$68</f>
        <v>3.5076999999999997E-2</v>
      </c>
      <c r="F708" s="3">
        <f>ChartDataA!$FB$69</f>
        <v>2.3042560000000001</v>
      </c>
      <c r="G708" s="3">
        <f>ChartDataA!$FB$70</f>
        <v>4.535304</v>
      </c>
      <c r="H708" s="3">
        <f>ChartDataA!$FB$71</f>
        <v>0.85167999999999999</v>
      </c>
    </row>
    <row r="709" spans="1:8">
      <c r="B709" s="3">
        <f>ChartDataA!$FC$65</f>
        <v>1.9031099999999999</v>
      </c>
      <c r="C709" s="3">
        <f>ChartDataA!$FC$66</f>
        <v>0.86076700000000006</v>
      </c>
      <c r="D709" s="3">
        <f>ChartDataA!$FC$67</f>
        <v>2.2255659999999997</v>
      </c>
      <c r="E709" s="3">
        <f>ChartDataA!$FC$68</f>
        <v>5.4025999999999998E-2</v>
      </c>
      <c r="F709" s="3">
        <f>ChartDataA!$FC$69</f>
        <v>2.3077109999999998</v>
      </c>
      <c r="G709" s="3">
        <f>ChartDataA!$FC$70</f>
        <v>5.0116339999999999</v>
      </c>
      <c r="H709" s="3">
        <f>ChartDataA!$FC$71</f>
        <v>0.83328200000000052</v>
      </c>
    </row>
    <row r="710" spans="1:8">
      <c r="B710" s="3">
        <f>ChartDataA!$FD$65</f>
        <v>1.5662149999999999</v>
      </c>
      <c r="C710" s="3">
        <f>ChartDataA!$FD$66</f>
        <v>0.68849000000000005</v>
      </c>
      <c r="D710" s="3">
        <f>ChartDataA!$FD$67</f>
        <v>2.0886809999999998</v>
      </c>
      <c r="E710" s="3">
        <f>ChartDataA!$FD$68</f>
        <v>5.0789999999999995E-2</v>
      </c>
      <c r="F710" s="3">
        <f>ChartDataA!$FD$69</f>
        <v>2.3848539999999998</v>
      </c>
      <c r="G710" s="3">
        <f>ChartDataA!$FD$70</f>
        <v>5.290546</v>
      </c>
      <c r="H710" s="3">
        <f>ChartDataA!$FD$71</f>
        <v>0.99910500000000013</v>
      </c>
    </row>
    <row r="711" spans="1:8">
      <c r="B711" s="3">
        <f>ChartDataA!$FE$65</f>
        <v>1.4630259999999999</v>
      </c>
      <c r="C711" s="3">
        <f>ChartDataA!$FE$66</f>
        <v>0.6576639999999998</v>
      </c>
      <c r="D711" s="3">
        <f>ChartDataA!$FE$67</f>
        <v>2.1213690000000001</v>
      </c>
      <c r="E711" s="3">
        <f>ChartDataA!$FE$68</f>
        <v>0.21833999999999998</v>
      </c>
      <c r="F711" s="3">
        <f>ChartDataA!$FE$69</f>
        <v>2.4855259999999997</v>
      </c>
      <c r="G711" s="3">
        <f>ChartDataA!$FE$70</f>
        <v>5.6127750000000001</v>
      </c>
      <c r="H711" s="3">
        <f>ChartDataA!$FE$71</f>
        <v>1.0807690000000019</v>
      </c>
    </row>
    <row r="712" spans="1:8">
      <c r="B712" s="3">
        <f>ChartDataA!$FF$65</f>
        <v>1.326551</v>
      </c>
      <c r="C712" s="3">
        <f>ChartDataA!$FF$66</f>
        <v>0.75928299999999971</v>
      </c>
      <c r="D712" s="3">
        <f>ChartDataA!$FF$67</f>
        <v>2.17713</v>
      </c>
      <c r="E712" s="3">
        <f>ChartDataA!$FF$68</f>
        <v>0.36915999999999999</v>
      </c>
      <c r="F712" s="3">
        <f>ChartDataA!$FF$69</f>
        <v>2.5720749999999999</v>
      </c>
      <c r="G712" s="3">
        <f>ChartDataA!$FF$70</f>
        <v>5.8890339999999997</v>
      </c>
      <c r="H712" s="3">
        <f>ChartDataA!$FF$71</f>
        <v>1.1671809999999994</v>
      </c>
    </row>
    <row r="713" spans="1:8">
      <c r="B713" s="3">
        <f>ChartDataA!$FG$65</f>
        <v>1.131686</v>
      </c>
      <c r="C713" s="3">
        <f>ChartDataA!$FG$66</f>
        <v>0.78979599999999994</v>
      </c>
      <c r="D713" s="3">
        <f>ChartDataA!$FG$67</f>
        <v>2.2608829999999998</v>
      </c>
      <c r="E713" s="3">
        <f>ChartDataA!$FG$68</f>
        <v>0.547763</v>
      </c>
      <c r="F713" s="3">
        <f>ChartDataA!$FG$69</f>
        <v>2.5716829999999997</v>
      </c>
      <c r="G713" s="3">
        <f>ChartDataA!$FG$70</f>
        <v>6.4254239999999996</v>
      </c>
      <c r="H713" s="3">
        <f>ChartDataA!$FG$71</f>
        <v>1.1886310000000009</v>
      </c>
    </row>
    <row r="714" spans="1:8">
      <c r="A714" s="3" t="str">
        <f>ChartDataA!$FH$64</f>
        <v>yt 30 06 2024</v>
      </c>
      <c r="B714" s="3">
        <f>ChartDataA!$FH$65</f>
        <v>0.99268199999999995</v>
      </c>
      <c r="C714" s="3">
        <f>ChartDataA!$FH$66</f>
        <v>0.77423399999999998</v>
      </c>
      <c r="D714" s="3">
        <f>ChartDataA!$FH$67</f>
        <v>2.5645659999999997</v>
      </c>
      <c r="E714" s="3">
        <f>ChartDataA!$FH$68</f>
        <v>0.54760900000000001</v>
      </c>
      <c r="F714" s="3">
        <f>ChartDataA!$FH$69</f>
        <v>2.6155139999999997</v>
      </c>
      <c r="G714" s="3">
        <f>ChartDataA!$FH$70</f>
        <v>7.1881729999999999</v>
      </c>
      <c r="H714" s="3">
        <f>ChartDataA!$FH$71</f>
        <v>1.1765499999999989</v>
      </c>
    </row>
    <row r="715" spans="1:8">
      <c r="B715" s="3">
        <f>ChartDataA!$FI$65</f>
        <v>0.89011699999999994</v>
      </c>
      <c r="C715" s="3">
        <f>ChartDataA!$FI$66</f>
        <v>0.87129500000000004</v>
      </c>
      <c r="D715" s="3">
        <f>ChartDataA!$FI$67</f>
        <v>2.263814</v>
      </c>
      <c r="E715" s="3">
        <f>ChartDataA!$FI$68</f>
        <v>0.55354199999999998</v>
      </c>
      <c r="F715" s="3">
        <f>ChartDataA!$FI$69</f>
        <v>2.6583760000000001</v>
      </c>
      <c r="G715" s="3">
        <f>ChartDataA!$FI$70</f>
        <v>7.9585859999999995</v>
      </c>
      <c r="H715" s="3">
        <f>ChartDataA!$FI$71</f>
        <v>1.2912819999999989</v>
      </c>
    </row>
    <row r="716" spans="1:8">
      <c r="B716" s="3">
        <f>ChartDataA!$FJ$65</f>
        <v>0.78567299999999995</v>
      </c>
      <c r="C716" s="3">
        <f>ChartDataA!$FJ$66</f>
        <v>0.87043400000000004</v>
      </c>
      <c r="D716" s="3">
        <f>ChartDataA!$FJ$67</f>
        <v>2.470132</v>
      </c>
      <c r="E716" s="3">
        <f>ChartDataA!$FJ$68</f>
        <v>0.55109699999999995</v>
      </c>
      <c r="F716" s="3">
        <f>ChartDataA!$FJ$69</f>
        <v>2.7353049999999999</v>
      </c>
      <c r="G716" s="3">
        <f>ChartDataA!$FJ$70</f>
        <v>8.4643259999999998</v>
      </c>
      <c r="H716" s="3">
        <f>ChartDataA!$FJ$71</f>
        <v>1.3212699999999984</v>
      </c>
    </row>
    <row r="717" spans="1:8">
      <c r="B717" s="3">
        <f>ChartDataA!$FK$65</f>
        <v>0.67968299999999993</v>
      </c>
      <c r="C717" s="3">
        <f>ChartDataA!$FK$66</f>
        <v>0.87800299999999998</v>
      </c>
      <c r="D717" s="3">
        <f>ChartDataA!$FK$67</f>
        <v>2.5983259999999997</v>
      </c>
      <c r="E717" s="3">
        <f>ChartDataA!$FK$68</f>
        <v>0.55332199999999998</v>
      </c>
      <c r="F717" s="3">
        <f>ChartDataA!$FK$69</f>
        <v>2.7600629999999997</v>
      </c>
      <c r="G717" s="3">
        <f>ChartDataA!$FK$70</f>
        <v>9.0800609999999988</v>
      </c>
      <c r="H717" s="3">
        <f>ChartDataA!$FK$71</f>
        <v>1.2550940000000033</v>
      </c>
    </row>
    <row r="718" spans="1:8" hidden="1">
      <c r="B718" s="3">
        <f>ChartDataA!$FL$65</f>
        <v>0.49453899999999995</v>
      </c>
      <c r="C718" s="3">
        <f>ChartDataA!$FL$66</f>
        <v>0.94824699999999995</v>
      </c>
      <c r="D718" s="3">
        <f>ChartDataA!$FL$67</f>
        <v>2.636374</v>
      </c>
      <c r="E718" s="3">
        <f>ChartDataA!$FL$68</f>
        <v>0.55375299999999994</v>
      </c>
      <c r="F718" s="3">
        <f>ChartDataA!$FL$69</f>
        <v>2.8395769999999998</v>
      </c>
      <c r="G718" s="3">
        <f>ChartDataA!$FL$70</f>
        <v>9.4973489999999998</v>
      </c>
      <c r="H718" s="3">
        <f>ChartDataA!$FL$71</f>
        <v>1.1658369999999998</v>
      </c>
    </row>
    <row r="719" spans="1:8" hidden="1">
      <c r="B719" s="3">
        <f>ChartDataA!$FM$65</f>
        <v>0.35529299999999997</v>
      </c>
      <c r="C719" s="3">
        <f>ChartDataA!$FM$66</f>
        <v>0.91136600000000001</v>
      </c>
      <c r="D719" s="3">
        <f>ChartDataA!$FM$67</f>
        <v>2.3616239999999999</v>
      </c>
      <c r="E719" s="3">
        <f>ChartDataA!$FM$68</f>
        <v>0.55375299999999994</v>
      </c>
      <c r="F719" s="3">
        <f>ChartDataA!$FM$69</f>
        <v>2.8395709999999998</v>
      </c>
      <c r="G719" s="3">
        <f>ChartDataA!$FM$70</f>
        <v>8.8817459999999997</v>
      </c>
      <c r="H719" s="3">
        <f>ChartDataA!$FM$71</f>
        <v>1.0150980000000001</v>
      </c>
    </row>
    <row r="720" spans="1:8" hidden="1">
      <c r="A720" s="3" t="str">
        <f>ChartDataA!$FN$64</f>
        <v>yt 31 12 2024</v>
      </c>
      <c r="B720" s="3">
        <f>ChartDataA!$FN$65</f>
        <v>0.35529299999999997</v>
      </c>
      <c r="C720" s="3">
        <f>ChartDataA!$FN$66</f>
        <v>0.87639699999999998</v>
      </c>
      <c r="D720" s="3">
        <f>ChartDataA!$FN$67</f>
        <v>2.110795</v>
      </c>
      <c r="E720" s="3">
        <f>ChartDataA!$FN$68</f>
        <v>0.55375299999999994</v>
      </c>
      <c r="F720" s="3">
        <f>ChartDataA!$FN$69</f>
        <v>2.675465</v>
      </c>
      <c r="G720" s="3">
        <f>ChartDataA!$FN$70</f>
        <v>8.6381669999999993</v>
      </c>
      <c r="H720" s="3">
        <f>ChartDataA!$FN$71</f>
        <v>0.94756400000000163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  <col min="3" max="3" width="8.7265625" customWidth="1"/>
  </cols>
  <sheetData>
    <row r="1" spans="2:2" ht="9" customHeight="1"/>
    <row r="2" spans="2:2" ht="15.5">
      <c r="B2" s="6" t="s">
        <v>47</v>
      </c>
    </row>
    <row r="3" spans="2:2" ht="13">
      <c r="B3" t="s">
        <v>46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2025-01-04T17:50:45Z</dcterms:modified>
</cp:coreProperties>
</file>