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EBB702BA-906E-484C-829C-5CC5894E9E67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20" i="7" l="1"/>
  <c r="A714" i="7"/>
  <c r="H720" i="7"/>
  <c r="G720" i="7"/>
  <c r="F720" i="7"/>
  <c r="E720" i="7"/>
  <c r="D720" i="7"/>
  <c r="C720" i="7"/>
  <c r="B720" i="7"/>
  <c r="H719" i="7"/>
  <c r="G719" i="7"/>
  <c r="F719" i="7"/>
  <c r="E719" i="7"/>
  <c r="D719" i="7"/>
  <c r="C719" i="7"/>
  <c r="B719" i="7"/>
  <c r="H718" i="7"/>
  <c r="G718" i="7"/>
  <c r="F718" i="7"/>
  <c r="E718" i="7"/>
  <c r="D718" i="7"/>
  <c r="C718" i="7"/>
  <c r="B718" i="7"/>
  <c r="H717" i="7"/>
  <c r="G717" i="7"/>
  <c r="F717" i="7"/>
  <c r="E717" i="7"/>
  <c r="D717" i="7"/>
  <c r="C717" i="7"/>
  <c r="B717" i="7"/>
  <c r="H716" i="7"/>
  <c r="G716" i="7"/>
  <c r="F716" i="7"/>
  <c r="E716" i="7"/>
  <c r="D716" i="7"/>
  <c r="C716" i="7"/>
  <c r="B716" i="7"/>
  <c r="H715" i="7"/>
  <c r="G715" i="7"/>
  <c r="F715" i="7"/>
  <c r="E715" i="7"/>
  <c r="D715" i="7"/>
  <c r="C715" i="7"/>
  <c r="B715" i="7"/>
  <c r="H714" i="7"/>
  <c r="G714" i="7"/>
  <c r="F714" i="7"/>
  <c r="E714" i="7"/>
  <c r="D714" i="7"/>
  <c r="C714" i="7"/>
  <c r="B714" i="7"/>
  <c r="H713" i="7"/>
  <c r="G713" i="7"/>
  <c r="F713" i="7"/>
  <c r="E713" i="7"/>
  <c r="D713" i="7"/>
  <c r="C713" i="7"/>
  <c r="B713" i="7"/>
  <c r="H712" i="7"/>
  <c r="G712" i="7"/>
  <c r="F712" i="7"/>
  <c r="E712" i="7"/>
  <c r="D712" i="7"/>
  <c r="C712" i="7"/>
  <c r="B712" i="7"/>
  <c r="H711" i="7"/>
  <c r="G711" i="7"/>
  <c r="F711" i="7"/>
  <c r="E711" i="7"/>
  <c r="D711" i="7"/>
  <c r="C711" i="7"/>
  <c r="B711" i="7"/>
  <c r="H710" i="7"/>
  <c r="G710" i="7"/>
  <c r="F710" i="7"/>
  <c r="E710" i="7"/>
  <c r="D710" i="7"/>
  <c r="C710" i="7"/>
  <c r="B710" i="7"/>
  <c r="H709" i="7"/>
  <c r="G709" i="7"/>
  <c r="F709" i="7"/>
  <c r="E709" i="7"/>
  <c r="D709" i="7"/>
  <c r="C709" i="7"/>
  <c r="B709" i="7"/>
  <c r="A537" i="7"/>
  <c r="A531" i="7"/>
  <c r="H537" i="7"/>
  <c r="G537" i="7"/>
  <c r="F537" i="7"/>
  <c r="E537" i="7"/>
  <c r="D537" i="7"/>
  <c r="C537" i="7"/>
  <c r="B537" i="7"/>
  <c r="H536" i="7"/>
  <c r="G536" i="7"/>
  <c r="F536" i="7"/>
  <c r="E536" i="7"/>
  <c r="D536" i="7"/>
  <c r="C536" i="7"/>
  <c r="B536" i="7"/>
  <c r="H535" i="7"/>
  <c r="G535" i="7"/>
  <c r="F535" i="7"/>
  <c r="E535" i="7"/>
  <c r="D535" i="7"/>
  <c r="C535" i="7"/>
  <c r="B535" i="7"/>
  <c r="H534" i="7"/>
  <c r="G534" i="7"/>
  <c r="F534" i="7"/>
  <c r="E534" i="7"/>
  <c r="D534" i="7"/>
  <c r="C534" i="7"/>
  <c r="B534" i="7"/>
  <c r="H533" i="7"/>
  <c r="G533" i="7"/>
  <c r="F533" i="7"/>
  <c r="E533" i="7"/>
  <c r="D533" i="7"/>
  <c r="C533" i="7"/>
  <c r="B533" i="7"/>
  <c r="H532" i="7"/>
  <c r="G532" i="7"/>
  <c r="F532" i="7"/>
  <c r="E532" i="7"/>
  <c r="D532" i="7"/>
  <c r="C532" i="7"/>
  <c r="B532" i="7"/>
  <c r="H531" i="7"/>
  <c r="G531" i="7"/>
  <c r="F531" i="7"/>
  <c r="E531" i="7"/>
  <c r="D531" i="7"/>
  <c r="C531" i="7"/>
  <c r="B531" i="7"/>
  <c r="H530" i="7"/>
  <c r="G530" i="7"/>
  <c r="F530" i="7"/>
  <c r="E530" i="7"/>
  <c r="D530" i="7"/>
  <c r="C530" i="7"/>
  <c r="B530" i="7"/>
  <c r="H529" i="7"/>
  <c r="G529" i="7"/>
  <c r="F529" i="7"/>
  <c r="E529" i="7"/>
  <c r="D529" i="7"/>
  <c r="C529" i="7"/>
  <c r="B529" i="7"/>
  <c r="H528" i="7"/>
  <c r="G528" i="7"/>
  <c r="F528" i="7"/>
  <c r="E528" i="7"/>
  <c r="D528" i="7"/>
  <c r="C528" i="7"/>
  <c r="B528" i="7"/>
  <c r="H527" i="7"/>
  <c r="G527" i="7"/>
  <c r="F527" i="7"/>
  <c r="E527" i="7"/>
  <c r="D527" i="7"/>
  <c r="C527" i="7"/>
  <c r="B527" i="7"/>
  <c r="H526" i="7"/>
  <c r="G526" i="7"/>
  <c r="F526" i="7"/>
  <c r="E526" i="7"/>
  <c r="D526" i="7"/>
  <c r="C526" i="7"/>
  <c r="B526" i="7"/>
  <c r="A354" i="7"/>
  <c r="A348" i="7"/>
  <c r="H354" i="7"/>
  <c r="G354" i="7"/>
  <c r="F354" i="7"/>
  <c r="E354" i="7"/>
  <c r="D354" i="7"/>
  <c r="C354" i="7"/>
  <c r="B354" i="7"/>
  <c r="H353" i="7"/>
  <c r="G353" i="7"/>
  <c r="F353" i="7"/>
  <c r="E353" i="7"/>
  <c r="D353" i="7"/>
  <c r="C353" i="7"/>
  <c r="B353" i="7"/>
  <c r="H352" i="7"/>
  <c r="G352" i="7"/>
  <c r="F352" i="7"/>
  <c r="E352" i="7"/>
  <c r="D352" i="7"/>
  <c r="C352" i="7"/>
  <c r="B352" i="7"/>
  <c r="H351" i="7"/>
  <c r="G351" i="7"/>
  <c r="F351" i="7"/>
  <c r="E351" i="7"/>
  <c r="D351" i="7"/>
  <c r="C351" i="7"/>
  <c r="B351" i="7"/>
  <c r="H350" i="7"/>
  <c r="G350" i="7"/>
  <c r="F350" i="7"/>
  <c r="E350" i="7"/>
  <c r="D350" i="7"/>
  <c r="C350" i="7"/>
  <c r="B350" i="7"/>
  <c r="H349" i="7"/>
  <c r="G349" i="7"/>
  <c r="F349" i="7"/>
  <c r="E349" i="7"/>
  <c r="D349" i="7"/>
  <c r="C349" i="7"/>
  <c r="B349" i="7"/>
  <c r="H348" i="7"/>
  <c r="G348" i="7"/>
  <c r="F348" i="7"/>
  <c r="E348" i="7"/>
  <c r="D348" i="7"/>
  <c r="C348" i="7"/>
  <c r="B348" i="7"/>
  <c r="H347" i="7"/>
  <c r="G347" i="7"/>
  <c r="F347" i="7"/>
  <c r="E347" i="7"/>
  <c r="D347" i="7"/>
  <c r="C347" i="7"/>
  <c r="B347" i="7"/>
  <c r="H346" i="7"/>
  <c r="G346" i="7"/>
  <c r="F346" i="7"/>
  <c r="E346" i="7"/>
  <c r="D346" i="7"/>
  <c r="C346" i="7"/>
  <c r="B346" i="7"/>
  <c r="H345" i="7"/>
  <c r="G345" i="7"/>
  <c r="F345" i="7"/>
  <c r="E345" i="7"/>
  <c r="D345" i="7"/>
  <c r="C345" i="7"/>
  <c r="B345" i="7"/>
  <c r="H344" i="7"/>
  <c r="G344" i="7"/>
  <c r="F344" i="7"/>
  <c r="E344" i="7"/>
  <c r="D344" i="7"/>
  <c r="C344" i="7"/>
  <c r="B344" i="7"/>
  <c r="H343" i="7"/>
  <c r="G343" i="7"/>
  <c r="F343" i="7"/>
  <c r="E343" i="7"/>
  <c r="D343" i="7"/>
  <c r="C343" i="7"/>
  <c r="B343" i="7"/>
  <c r="A171" i="7"/>
  <c r="A165" i="7"/>
  <c r="H171" i="7"/>
  <c r="G171" i="7"/>
  <c r="F171" i="7"/>
  <c r="E171" i="7"/>
  <c r="D171" i="7"/>
  <c r="C171" i="7"/>
  <c r="B171" i="7"/>
  <c r="H170" i="7"/>
  <c r="G170" i="7"/>
  <c r="F170" i="7"/>
  <c r="E170" i="7"/>
  <c r="D170" i="7"/>
  <c r="C170" i="7"/>
  <c r="B170" i="7"/>
  <c r="H169" i="7"/>
  <c r="G169" i="7"/>
  <c r="F169" i="7"/>
  <c r="E169" i="7"/>
  <c r="D169" i="7"/>
  <c r="C169" i="7"/>
  <c r="B169" i="7"/>
  <c r="H168" i="7"/>
  <c r="G168" i="7"/>
  <c r="F168" i="7"/>
  <c r="E168" i="7"/>
  <c r="D168" i="7"/>
  <c r="C168" i="7"/>
  <c r="B168" i="7"/>
  <c r="H167" i="7"/>
  <c r="G167" i="7"/>
  <c r="F167" i="7"/>
  <c r="E167" i="7"/>
  <c r="D167" i="7"/>
  <c r="C167" i="7"/>
  <c r="B167" i="7"/>
  <c r="H166" i="7"/>
  <c r="G166" i="7"/>
  <c r="F166" i="7"/>
  <c r="E166" i="7"/>
  <c r="D166" i="7"/>
  <c r="C166" i="7"/>
  <c r="B166" i="7"/>
  <c r="H165" i="7"/>
  <c r="G165" i="7"/>
  <c r="F165" i="7"/>
  <c r="E165" i="7"/>
  <c r="D165" i="7"/>
  <c r="C165" i="7"/>
  <c r="B165" i="7"/>
  <c r="H164" i="7"/>
  <c r="G164" i="7"/>
  <c r="F164" i="7"/>
  <c r="E164" i="7"/>
  <c r="D164" i="7"/>
  <c r="C164" i="7"/>
  <c r="B164" i="7"/>
  <c r="H163" i="7"/>
  <c r="G163" i="7"/>
  <c r="F163" i="7"/>
  <c r="E163" i="7"/>
  <c r="D163" i="7"/>
  <c r="C163" i="7"/>
  <c r="B163" i="7"/>
  <c r="H162" i="7"/>
  <c r="G162" i="7"/>
  <c r="F162" i="7"/>
  <c r="E162" i="7"/>
  <c r="D162" i="7"/>
  <c r="C162" i="7"/>
  <c r="B162" i="7"/>
  <c r="H161" i="7"/>
  <c r="G161" i="7"/>
  <c r="F161" i="7"/>
  <c r="E161" i="7"/>
  <c r="D161" i="7"/>
  <c r="C161" i="7"/>
  <c r="B161" i="7"/>
  <c r="H160" i="7"/>
  <c r="G160" i="7"/>
  <c r="F160" i="7"/>
  <c r="E160" i="7"/>
  <c r="D160" i="7"/>
  <c r="C160" i="7"/>
  <c r="B160" i="7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B3" i="4"/>
  <c r="B3" i="5"/>
  <c r="B3" i="1"/>
  <c r="B4" i="1"/>
  <c r="B4" i="2"/>
  <c r="B4" i="4"/>
  <c r="B4" i="5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Y33" i="4" l="1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A708" i="7"/>
  <c r="A702" i="7"/>
  <c r="A525" i="7"/>
  <c r="A519" i="7"/>
  <c r="A342" i="7"/>
  <c r="A330" i="7"/>
  <c r="A324" i="7"/>
  <c r="A336" i="7"/>
  <c r="A159" i="7"/>
  <c r="A153" i="7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B25" i="6" l="1"/>
  <c r="B31" i="6"/>
  <c r="B33" i="6"/>
  <c r="B32" i="6"/>
  <c r="B26" i="6"/>
  <c r="B34" i="6"/>
  <c r="B43" i="6"/>
  <c r="B45" i="6"/>
  <c r="B46" i="6"/>
  <c r="B7" i="6"/>
  <c r="BG13" i="6"/>
  <c r="DC13" i="6"/>
  <c r="EY13" i="6"/>
  <c r="H14" i="6"/>
  <c r="BD14" i="6"/>
  <c r="CR14" i="6"/>
  <c r="EN14" i="6"/>
  <c r="F18" i="6"/>
  <c r="AT18" i="6"/>
  <c r="CP18" i="6"/>
  <c r="EL18" i="6"/>
  <c r="FJ18" i="6"/>
  <c r="AA19" i="6"/>
  <c r="BO19" i="6"/>
  <c r="CU19" i="6"/>
  <c r="EI19" i="6"/>
  <c r="G20" i="6"/>
  <c r="AM20" i="6"/>
  <c r="BS20" i="6"/>
  <c r="DG20" i="6"/>
  <c r="EU20" i="6"/>
  <c r="AI21" i="6"/>
  <c r="BO21" i="6"/>
  <c r="DC21" i="6"/>
  <c r="EI21" i="6"/>
  <c r="AF22" i="6"/>
  <c r="CR22" i="6"/>
  <c r="EN22" i="6"/>
  <c r="DI1" i="6"/>
  <c r="EG1" i="6"/>
  <c r="N2" i="6"/>
  <c r="BB2" i="6"/>
  <c r="BJ2" i="6"/>
  <c r="BR2" i="6"/>
  <c r="BZ2" i="6"/>
  <c r="CH2" i="6"/>
  <c r="CP2" i="6"/>
  <c r="CX2" i="6"/>
  <c r="DF2" i="6"/>
  <c r="DN2" i="6"/>
  <c r="ET2" i="6"/>
  <c r="FB2" i="6"/>
  <c r="FB5" i="6" s="1"/>
  <c r="B159" i="7" s="1"/>
  <c r="FJ2" i="6"/>
  <c r="D6" i="6"/>
  <c r="L6" i="6"/>
  <c r="AB6" i="6"/>
  <c r="AJ6" i="6"/>
  <c r="AZ6" i="6"/>
  <c r="BH6" i="6"/>
  <c r="BP6" i="6"/>
  <c r="CF6" i="6"/>
  <c r="CN6" i="6"/>
  <c r="CV6" i="6"/>
  <c r="DD6" i="6"/>
  <c r="DL6" i="6"/>
  <c r="EB6" i="6"/>
  <c r="EJ6" i="6"/>
  <c r="ER6" i="6"/>
  <c r="EZ6" i="6"/>
  <c r="FH6" i="6"/>
  <c r="I7" i="6"/>
  <c r="Q7" i="6"/>
  <c r="Y7" i="6"/>
  <c r="AO7" i="6"/>
  <c r="AW7" i="6"/>
  <c r="BE7" i="6"/>
  <c r="BM7" i="6"/>
  <c r="BU7" i="6"/>
  <c r="CC7" i="6"/>
  <c r="CK7" i="6"/>
  <c r="CS7" i="6"/>
  <c r="DA7" i="6"/>
  <c r="DI7" i="6"/>
  <c r="DQ7" i="6"/>
  <c r="DY7" i="6"/>
  <c r="EG7" i="6"/>
  <c r="EO7" i="6"/>
  <c r="EW7" i="6"/>
  <c r="FE7" i="6"/>
  <c r="FM7" i="6"/>
  <c r="E8" i="6"/>
  <c r="M8" i="6"/>
  <c r="U8" i="6"/>
  <c r="AC8" i="6"/>
  <c r="AS8" i="6"/>
  <c r="BA8" i="6"/>
  <c r="BI8" i="6"/>
  <c r="BQ8" i="6"/>
  <c r="BY8" i="6"/>
  <c r="CO8" i="6"/>
  <c r="CW8" i="6"/>
  <c r="DE8" i="6"/>
  <c r="DM8" i="6"/>
  <c r="DU8" i="6"/>
  <c r="EC8" i="6"/>
  <c r="EK8" i="6"/>
  <c r="FA8" i="6"/>
  <c r="FI8" i="6"/>
  <c r="I9" i="6"/>
  <c r="AA13" i="6"/>
  <c r="AY13" i="6"/>
  <c r="EA13" i="6"/>
  <c r="EI13" i="6"/>
  <c r="P14" i="6"/>
  <c r="AV14" i="6"/>
  <c r="BT14" i="6"/>
  <c r="CZ14" i="6"/>
  <c r="DP14" i="6"/>
  <c r="EV14" i="6"/>
  <c r="AL18" i="6"/>
  <c r="BJ18" i="6"/>
  <c r="CX18" i="6"/>
  <c r="ET18" i="6"/>
  <c r="C19" i="6"/>
  <c r="AY19" i="6"/>
  <c r="CE19" i="6"/>
  <c r="DS19" i="6"/>
  <c r="EQ19" i="6"/>
  <c r="BC20" i="6"/>
  <c r="CI20" i="6"/>
  <c r="DO20" i="6"/>
  <c r="FC20" i="6"/>
  <c r="K21" i="6"/>
  <c r="BG21" i="6"/>
  <c r="CM21" i="6"/>
  <c r="DS21" i="6"/>
  <c r="EQ21" i="6"/>
  <c r="H22" i="6"/>
  <c r="P22" i="6"/>
  <c r="AV22" i="6"/>
  <c r="BL22" i="6"/>
  <c r="DP22" i="6"/>
  <c r="EV22" i="6"/>
  <c r="AG1" i="6"/>
  <c r="AW1" i="6"/>
  <c r="CK1" i="6"/>
  <c r="FE1" i="6"/>
  <c r="FM1" i="6"/>
  <c r="EL2" i="6"/>
  <c r="B9" i="6"/>
  <c r="C13" i="6"/>
  <c r="AI13" i="6"/>
  <c r="BO13" i="6"/>
  <c r="CM13" i="6"/>
  <c r="DK13" i="6"/>
  <c r="EQ13" i="6"/>
  <c r="AN14" i="6"/>
  <c r="CB14" i="6"/>
  <c r="DH14" i="6"/>
  <c r="DX14" i="6"/>
  <c r="FD14" i="6"/>
  <c r="AD18" i="6"/>
  <c r="BB18" i="6"/>
  <c r="CH18" i="6"/>
  <c r="ED18" i="6"/>
  <c r="FB18" i="6"/>
  <c r="C342" i="7" s="1"/>
  <c r="K19" i="6"/>
  <c r="AQ19" i="6"/>
  <c r="BW19" i="6"/>
  <c r="DK19" i="6"/>
  <c r="EY19" i="6"/>
  <c r="AU20" i="6"/>
  <c r="CA20" i="6"/>
  <c r="CY20" i="6"/>
  <c r="EE20" i="6"/>
  <c r="FK20" i="6"/>
  <c r="S21" i="6"/>
  <c r="BW21" i="6"/>
  <c r="EA21" i="6"/>
  <c r="EY21" i="6"/>
  <c r="X22" i="6"/>
  <c r="BT22" i="6"/>
  <c r="CJ22" i="6"/>
  <c r="DX22" i="6"/>
  <c r="FL22" i="6"/>
  <c r="I1" i="6"/>
  <c r="Y1" i="6"/>
  <c r="AO1" i="6"/>
  <c r="BM1" i="6"/>
  <c r="CC1" i="6"/>
  <c r="DY1" i="6"/>
  <c r="EW1" i="6"/>
  <c r="AL2" i="6"/>
  <c r="DV2" i="6"/>
  <c r="B44" i="6"/>
  <c r="B1" i="6"/>
  <c r="K13" i="6"/>
  <c r="AQ13" i="6"/>
  <c r="BW13" i="6"/>
  <c r="CU13" i="6"/>
  <c r="FG13" i="6"/>
  <c r="X14" i="6"/>
  <c r="BL14" i="6"/>
  <c r="CJ14" i="6"/>
  <c r="EF14" i="6"/>
  <c r="V18" i="6"/>
  <c r="BR18" i="6"/>
  <c r="DF18" i="6"/>
  <c r="S19" i="6"/>
  <c r="BG19" i="6"/>
  <c r="CM19" i="6"/>
  <c r="EA19" i="6"/>
  <c r="FG19" i="6"/>
  <c r="O20" i="6"/>
  <c r="AE20" i="6"/>
  <c r="BK20" i="6"/>
  <c r="CQ20" i="6"/>
  <c r="DW20" i="6"/>
  <c r="EM20" i="6"/>
  <c r="AA21" i="6"/>
  <c r="AY21" i="6"/>
  <c r="CU21" i="6"/>
  <c r="DK21" i="6"/>
  <c r="FG21" i="6"/>
  <c r="AN22" i="6"/>
  <c r="BD22" i="6"/>
  <c r="CZ22" i="6"/>
  <c r="FD22" i="6"/>
  <c r="BE1" i="6"/>
  <c r="BU1" i="6"/>
  <c r="CS1" i="6"/>
  <c r="DQ1" i="6"/>
  <c r="F2" i="6"/>
  <c r="AD2" i="6"/>
  <c r="ED2" i="6"/>
  <c r="B30" i="6"/>
  <c r="Q9" i="6"/>
  <c r="Y9" i="6"/>
  <c r="AG9" i="6"/>
  <c r="AO9" i="6"/>
  <c r="AW9" i="6"/>
  <c r="BE9" i="6"/>
  <c r="BM9" i="6"/>
  <c r="CC9" i="6"/>
  <c r="CK9" i="6"/>
  <c r="CS9" i="6"/>
  <c r="DA9" i="6"/>
  <c r="DI9" i="6"/>
  <c r="DQ9" i="6"/>
  <c r="DY9" i="6"/>
  <c r="EG9" i="6"/>
  <c r="EO9" i="6"/>
  <c r="EW9" i="6"/>
  <c r="FE9" i="6"/>
  <c r="FM9" i="6"/>
  <c r="F10" i="6"/>
  <c r="N10" i="6"/>
  <c r="V10" i="6"/>
  <c r="AD10" i="6"/>
  <c r="AL10" i="6"/>
  <c r="AT10" i="6"/>
  <c r="BB10" i="6"/>
  <c r="BJ10" i="6"/>
  <c r="BZ10" i="6"/>
  <c r="CH10" i="6"/>
  <c r="CP10" i="6"/>
  <c r="CX10" i="6"/>
  <c r="DF10" i="6"/>
  <c r="DN10" i="6"/>
  <c r="DV10" i="6"/>
  <c r="ED10" i="6"/>
  <c r="EL10" i="6"/>
  <c r="ET10" i="6"/>
  <c r="FB10" i="6"/>
  <c r="FJ10" i="6"/>
  <c r="O37" i="6"/>
  <c r="W37" i="6"/>
  <c r="AE37" i="6"/>
  <c r="AM37" i="6"/>
  <c r="AU37" i="6"/>
  <c r="BC37" i="6"/>
  <c r="BK37" i="6"/>
  <c r="BS37" i="6"/>
  <c r="CA37" i="6"/>
  <c r="CI37" i="6"/>
  <c r="CQ37" i="6"/>
  <c r="CY37" i="6"/>
  <c r="DG37" i="6"/>
  <c r="DO37" i="6"/>
  <c r="DW37" i="6"/>
  <c r="EE37" i="6"/>
  <c r="EM37" i="6"/>
  <c r="EU37" i="6"/>
  <c r="FC37" i="6"/>
  <c r="FK37" i="6"/>
  <c r="L38" i="6"/>
  <c r="AB38" i="6"/>
  <c r="AR38" i="6"/>
  <c r="BH38" i="6"/>
  <c r="BP38" i="6"/>
  <c r="BX38" i="6"/>
  <c r="CF38" i="6"/>
  <c r="CN38" i="6"/>
  <c r="CV38" i="6"/>
  <c r="DD38" i="6"/>
  <c r="DL38" i="6"/>
  <c r="DT38" i="6"/>
  <c r="EB38" i="6"/>
  <c r="EJ38" i="6"/>
  <c r="ER38" i="6"/>
  <c r="EZ38" i="6"/>
  <c r="J42" i="6"/>
  <c r="Z42" i="6"/>
  <c r="AX42" i="6"/>
  <c r="BF42" i="6"/>
  <c r="BN42" i="6"/>
  <c r="BV42" i="6"/>
  <c r="CD42" i="6"/>
  <c r="CL42" i="6"/>
  <c r="CT42" i="6"/>
  <c r="DB42" i="6"/>
  <c r="DC42" i="6"/>
  <c r="DK42" i="6"/>
  <c r="DS42" i="6"/>
  <c r="EA42" i="6"/>
  <c r="EI42" i="6"/>
  <c r="EQ42" i="6"/>
  <c r="EY42" i="6"/>
  <c r="C705" i="7" s="1"/>
  <c r="FG42" i="6"/>
  <c r="H43" i="6"/>
  <c r="P43" i="6"/>
  <c r="X43" i="6"/>
  <c r="AF43" i="6"/>
  <c r="AN43" i="6"/>
  <c r="AV43" i="6"/>
  <c r="BD43" i="6"/>
  <c r="BL43" i="6"/>
  <c r="BT43" i="6"/>
  <c r="CB43" i="6"/>
  <c r="CJ43" i="6"/>
  <c r="CR43" i="6"/>
  <c r="CZ43" i="6"/>
  <c r="DH43" i="6"/>
  <c r="DP43" i="6"/>
  <c r="DX43" i="6"/>
  <c r="EF43" i="6"/>
  <c r="EN43" i="6"/>
  <c r="EV43" i="6"/>
  <c r="FD43" i="6"/>
  <c r="FL43" i="6"/>
  <c r="D44" i="6"/>
  <c r="L44" i="6"/>
  <c r="T44" i="6"/>
  <c r="AB44" i="6"/>
  <c r="AJ44" i="6"/>
  <c r="AR44" i="6"/>
  <c r="AZ44" i="6"/>
  <c r="BH44" i="6"/>
  <c r="BP44" i="6"/>
  <c r="BX44" i="6"/>
  <c r="CF44" i="6"/>
  <c r="CN44" i="6"/>
  <c r="CV44" i="6"/>
  <c r="DD44" i="6"/>
  <c r="DL44" i="6"/>
  <c r="DT44" i="6"/>
  <c r="EB44" i="6"/>
  <c r="EJ44" i="6"/>
  <c r="ER44" i="6"/>
  <c r="EZ44" i="6"/>
  <c r="FH44" i="6"/>
  <c r="H45" i="6"/>
  <c r="P45" i="6"/>
  <c r="X45" i="6"/>
  <c r="AF45" i="6"/>
  <c r="AN45" i="6"/>
  <c r="AV45" i="6"/>
  <c r="BD45" i="6"/>
  <c r="BL45" i="6"/>
  <c r="BT45" i="6"/>
  <c r="CB45" i="6"/>
  <c r="CJ45" i="6"/>
  <c r="CR45" i="6"/>
  <c r="CZ45" i="6"/>
  <c r="DH45" i="6"/>
  <c r="DP45" i="6"/>
  <c r="DX45" i="6"/>
  <c r="EF45" i="6"/>
  <c r="EN45" i="6"/>
  <c r="EV45" i="6"/>
  <c r="FD45" i="6"/>
  <c r="FL45" i="6"/>
  <c r="E46" i="6"/>
  <c r="M46" i="6"/>
  <c r="U46" i="6"/>
  <c r="AC46" i="6"/>
  <c r="AK46" i="6"/>
  <c r="AS46" i="6"/>
  <c r="BA46" i="6"/>
  <c r="BI46" i="6"/>
  <c r="BQ46" i="6"/>
  <c r="BY46" i="6"/>
  <c r="CG46" i="6"/>
  <c r="CO46" i="6"/>
  <c r="CW46" i="6"/>
  <c r="DE46" i="6"/>
  <c r="DM46" i="6"/>
  <c r="DU46" i="6"/>
  <c r="EC46" i="6"/>
  <c r="EK46" i="6"/>
  <c r="ES46" i="6"/>
  <c r="FA46" i="6"/>
  <c r="G707" i="7" s="1"/>
  <c r="FI46" i="6"/>
  <c r="F25" i="6"/>
  <c r="N25" i="6"/>
  <c r="V25" i="6"/>
  <c r="AD25" i="6"/>
  <c r="AL25" i="6"/>
  <c r="AT25" i="6"/>
  <c r="DK33" i="6"/>
  <c r="DS33" i="6"/>
  <c r="EA33" i="6"/>
  <c r="EI33" i="6"/>
  <c r="EQ33" i="6"/>
  <c r="EY33" i="6"/>
  <c r="FG33" i="6"/>
  <c r="H34" i="6"/>
  <c r="P34" i="6"/>
  <c r="X34" i="6"/>
  <c r="AF34" i="6"/>
  <c r="AN34" i="6"/>
  <c r="AV34" i="6"/>
  <c r="BD34" i="6"/>
  <c r="BL34" i="6"/>
  <c r="BT34" i="6"/>
  <c r="CB34" i="6"/>
  <c r="CJ34" i="6"/>
  <c r="CR34" i="6"/>
  <c r="CZ34" i="6"/>
  <c r="DH34" i="6"/>
  <c r="DP34" i="6"/>
  <c r="DX34" i="6"/>
  <c r="EF34" i="6"/>
  <c r="EN34" i="6"/>
  <c r="EV34" i="6"/>
  <c r="FD34" i="6"/>
  <c r="FL34" i="6"/>
  <c r="BB25" i="6"/>
  <c r="BJ25" i="6"/>
  <c r="BR25" i="6"/>
  <c r="BZ25" i="6"/>
  <c r="CH25" i="6"/>
  <c r="CP25" i="6"/>
  <c r="CX25" i="6"/>
  <c r="DF25" i="6"/>
  <c r="DN25" i="6"/>
  <c r="DV25" i="6"/>
  <c r="ED25" i="6"/>
  <c r="EL25" i="6"/>
  <c r="ET25" i="6"/>
  <c r="FB25" i="6"/>
  <c r="FJ25" i="6"/>
  <c r="C26" i="6"/>
  <c r="K26" i="6"/>
  <c r="S26" i="6"/>
  <c r="AA26" i="6"/>
  <c r="AI26" i="6"/>
  <c r="AQ26" i="6"/>
  <c r="AY26" i="6"/>
  <c r="BG26" i="6"/>
  <c r="BO26" i="6"/>
  <c r="BW26" i="6"/>
  <c r="CE26" i="6"/>
  <c r="CM26" i="6"/>
  <c r="CU26" i="6"/>
  <c r="DC26" i="6"/>
  <c r="DK26" i="6"/>
  <c r="DS26" i="6"/>
  <c r="EA26" i="6"/>
  <c r="EI26" i="6"/>
  <c r="EQ26" i="6"/>
  <c r="EY26" i="6"/>
  <c r="FG26" i="6"/>
  <c r="I30" i="6"/>
  <c r="Q30" i="6"/>
  <c r="Y30" i="6"/>
  <c r="AG30" i="6"/>
  <c r="AO30" i="6"/>
  <c r="AW30" i="6"/>
  <c r="BE30" i="6"/>
  <c r="BM30" i="6"/>
  <c r="BU30" i="6"/>
  <c r="CC30" i="6"/>
  <c r="CK30" i="6"/>
  <c r="CS30" i="6"/>
  <c r="DA30" i="6"/>
  <c r="DI30" i="6"/>
  <c r="DQ30" i="6"/>
  <c r="DY30" i="6"/>
  <c r="EG30" i="6"/>
  <c r="EO30" i="6"/>
  <c r="EW30" i="6"/>
  <c r="FE30" i="6"/>
  <c r="FM30" i="6"/>
  <c r="F31" i="6"/>
  <c r="N31" i="6"/>
  <c r="V31" i="6"/>
  <c r="AD31" i="6"/>
  <c r="AL31" i="6"/>
  <c r="AT31" i="6"/>
  <c r="BB31" i="6"/>
  <c r="BJ31" i="6"/>
  <c r="BR31" i="6"/>
  <c r="BZ31" i="6"/>
  <c r="CH31" i="6"/>
  <c r="CP31" i="6"/>
  <c r="CX31" i="6"/>
  <c r="DF31" i="6"/>
  <c r="DN31" i="6"/>
  <c r="DV31" i="6"/>
  <c r="ED31" i="6"/>
  <c r="EL31" i="6"/>
  <c r="ET31" i="6"/>
  <c r="FB31" i="6"/>
  <c r="D525" i="7" s="1"/>
  <c r="FJ31" i="6"/>
  <c r="J32" i="6"/>
  <c r="R32" i="6"/>
  <c r="Z32" i="6"/>
  <c r="AH32" i="6"/>
  <c r="AP32" i="6"/>
  <c r="AX32" i="6"/>
  <c r="BF32" i="6"/>
  <c r="AY32" i="6"/>
  <c r="BG32" i="6"/>
  <c r="BO32" i="6"/>
  <c r="BW32" i="6"/>
  <c r="CE32" i="6"/>
  <c r="CM32" i="6"/>
  <c r="CU32" i="6"/>
  <c r="DC32" i="6"/>
  <c r="DK32" i="6"/>
  <c r="DS32" i="6"/>
  <c r="EA32" i="6"/>
  <c r="EI32" i="6"/>
  <c r="EQ32" i="6"/>
  <c r="EY32" i="6"/>
  <c r="FG32" i="6"/>
  <c r="G33" i="6"/>
  <c r="O33" i="6"/>
  <c r="W33" i="6"/>
  <c r="AE33" i="6"/>
  <c r="AM33" i="6"/>
  <c r="AU33" i="6"/>
  <c r="BC33" i="6"/>
  <c r="BK33" i="6"/>
  <c r="BS33" i="6"/>
  <c r="CA33" i="6"/>
  <c r="CI33" i="6"/>
  <c r="CQ33" i="6"/>
  <c r="CY33" i="6"/>
  <c r="DG33" i="6"/>
  <c r="DO33" i="6"/>
  <c r="W20" i="6"/>
  <c r="C21" i="6"/>
  <c r="AQ21" i="6"/>
  <c r="BR10" i="6"/>
  <c r="CK14" i="6"/>
  <c r="DA14" i="6"/>
  <c r="EG14" i="6"/>
  <c r="FM14" i="6"/>
  <c r="AM18" i="6"/>
  <c r="EM18" i="6"/>
  <c r="FK18" i="6"/>
  <c r="EZ19" i="6"/>
  <c r="H20" i="6"/>
  <c r="P20" i="6"/>
  <c r="AF20" i="6"/>
  <c r="AV20" i="6"/>
  <c r="BT20" i="6"/>
  <c r="CJ20" i="6"/>
  <c r="CZ20" i="6"/>
  <c r="L21" i="6"/>
  <c r="AR21" i="6"/>
  <c r="BH21" i="6"/>
  <c r="BX21" i="6"/>
  <c r="CF21" i="6"/>
  <c r="CN21" i="6"/>
  <c r="DL21" i="6"/>
  <c r="EJ21" i="6"/>
  <c r="EZ21" i="6"/>
  <c r="FH21" i="6"/>
  <c r="I22" i="6"/>
  <c r="Q22" i="6"/>
  <c r="Y22" i="6"/>
  <c r="AG22" i="6"/>
  <c r="AO22" i="6"/>
  <c r="AW22" i="6"/>
  <c r="BE22" i="6"/>
  <c r="BM22" i="6"/>
  <c r="BU22" i="6"/>
  <c r="CC22" i="6"/>
  <c r="CK22" i="6"/>
  <c r="CS22" i="6"/>
  <c r="DA22" i="6"/>
  <c r="DI22" i="6"/>
  <c r="DQ22" i="6"/>
  <c r="DY22" i="6"/>
  <c r="FE22" i="6"/>
  <c r="BV1" i="6"/>
  <c r="CD1" i="6"/>
  <c r="CL1" i="6"/>
  <c r="CT1" i="6"/>
  <c r="DJ1" i="6"/>
  <c r="DR1" i="6"/>
  <c r="DZ1" i="6"/>
  <c r="EH1" i="6"/>
  <c r="EP1" i="6"/>
  <c r="EX1" i="6"/>
  <c r="FF1" i="6"/>
  <c r="FN1" i="6"/>
  <c r="G2" i="6"/>
  <c r="O2" i="6"/>
  <c r="W2" i="6"/>
  <c r="AE2" i="6"/>
  <c r="AM2" i="6"/>
  <c r="AU2" i="6"/>
  <c r="BC2" i="6"/>
  <c r="BK2" i="6"/>
  <c r="BS2" i="6"/>
  <c r="CA2" i="6"/>
  <c r="CI2" i="6"/>
  <c r="CQ2" i="6"/>
  <c r="CY2" i="6"/>
  <c r="DG2" i="6"/>
  <c r="DO2" i="6"/>
  <c r="DW2" i="6"/>
  <c r="EE2" i="6"/>
  <c r="EM2" i="6"/>
  <c r="EU2" i="6"/>
  <c r="FC2" i="6"/>
  <c r="FC5" i="6" s="1"/>
  <c r="FK2" i="6"/>
  <c r="E6" i="6"/>
  <c r="M6" i="6"/>
  <c r="U6" i="6"/>
  <c r="AC6" i="6"/>
  <c r="AK6" i="6"/>
  <c r="AS6" i="6"/>
  <c r="BA6" i="6"/>
  <c r="BI6" i="6"/>
  <c r="BQ6" i="6"/>
  <c r="BY6" i="6"/>
  <c r="CG6" i="6"/>
  <c r="CO6" i="6"/>
  <c r="CW6" i="6"/>
  <c r="DE6" i="6"/>
  <c r="DM6" i="6"/>
  <c r="DU6" i="6"/>
  <c r="EC6" i="6"/>
  <c r="EK6" i="6"/>
  <c r="ES6" i="6"/>
  <c r="FA6" i="6"/>
  <c r="FI6" i="6"/>
  <c r="J7" i="6"/>
  <c r="R7" i="6"/>
  <c r="Z7" i="6"/>
  <c r="AH7" i="6"/>
  <c r="AP7" i="6"/>
  <c r="AX7" i="6"/>
  <c r="BF7" i="6"/>
  <c r="BN7" i="6"/>
  <c r="BV7" i="6"/>
  <c r="CD7" i="6"/>
  <c r="CL7" i="6"/>
  <c r="CT7" i="6"/>
  <c r="DB7" i="6"/>
  <c r="DJ7" i="6"/>
  <c r="DR7" i="6"/>
  <c r="DZ7" i="6"/>
  <c r="EH7" i="6"/>
  <c r="EP7" i="6"/>
  <c r="EX7" i="6"/>
  <c r="FF7" i="6"/>
  <c r="FN7" i="6"/>
  <c r="F8" i="6"/>
  <c r="N8" i="6"/>
  <c r="V8" i="6"/>
  <c r="AD8" i="6"/>
  <c r="AL8" i="6"/>
  <c r="AT8" i="6"/>
  <c r="BB8" i="6"/>
  <c r="BJ8" i="6"/>
  <c r="BR8" i="6"/>
  <c r="BZ8" i="6"/>
  <c r="CH8" i="6"/>
  <c r="CP8" i="6"/>
  <c r="CX8" i="6"/>
  <c r="DF8" i="6"/>
  <c r="DN8" i="6"/>
  <c r="AI19" i="6"/>
  <c r="AZ38" i="6"/>
  <c r="L13" i="6"/>
  <c r="EJ13" i="6"/>
  <c r="EZ13" i="6"/>
  <c r="Y14" i="6"/>
  <c r="AG14" i="6"/>
  <c r="BM14" i="6"/>
  <c r="CC14" i="6"/>
  <c r="CS14" i="6"/>
  <c r="DI14" i="6"/>
  <c r="DQ14" i="6"/>
  <c r="EW14" i="6"/>
  <c r="EW17" i="6" s="1"/>
  <c r="B337" i="7" s="1"/>
  <c r="O18" i="6"/>
  <c r="AE18" i="6"/>
  <c r="BC18" i="6"/>
  <c r="BS18" i="6"/>
  <c r="CY18" i="6"/>
  <c r="DW18" i="6"/>
  <c r="FC18" i="6"/>
  <c r="D19" i="6"/>
  <c r="T19" i="6"/>
  <c r="AR19" i="6"/>
  <c r="BX19" i="6"/>
  <c r="CF19" i="6"/>
  <c r="CV19" i="6"/>
  <c r="EB19" i="6"/>
  <c r="FH19" i="6"/>
  <c r="X20" i="6"/>
  <c r="AN20" i="6"/>
  <c r="BD20" i="6"/>
  <c r="BL20" i="6"/>
  <c r="CB20" i="6"/>
  <c r="CR20" i="6"/>
  <c r="DH20" i="6"/>
  <c r="DP20" i="6"/>
  <c r="DX20" i="6"/>
  <c r="EF20" i="6"/>
  <c r="EN20" i="6"/>
  <c r="EV20" i="6"/>
  <c r="FD20" i="6"/>
  <c r="FL20" i="6"/>
  <c r="D21" i="6"/>
  <c r="T21" i="6"/>
  <c r="AB21" i="6"/>
  <c r="AJ21" i="6"/>
  <c r="AZ21" i="6"/>
  <c r="BP21" i="6"/>
  <c r="CV21" i="6"/>
  <c r="DD21" i="6"/>
  <c r="DT21" i="6"/>
  <c r="EB21" i="6"/>
  <c r="ER21" i="6"/>
  <c r="EG22" i="6"/>
  <c r="EO22" i="6"/>
  <c r="EW22" i="6"/>
  <c r="FM22" i="6"/>
  <c r="J1" i="6"/>
  <c r="R1" i="6"/>
  <c r="Z1" i="6"/>
  <c r="AH1" i="6"/>
  <c r="AP1" i="6"/>
  <c r="AX1" i="6"/>
  <c r="BF1" i="6"/>
  <c r="BN1" i="6"/>
  <c r="DB1" i="6"/>
  <c r="B13" i="6"/>
  <c r="B19" i="6"/>
  <c r="B21" i="6"/>
  <c r="E13" i="6"/>
  <c r="M13" i="6"/>
  <c r="U13" i="6"/>
  <c r="AC13" i="6"/>
  <c r="AK13" i="6"/>
  <c r="AS13" i="6"/>
  <c r="BA13" i="6"/>
  <c r="BI13" i="6"/>
  <c r="BQ13" i="6"/>
  <c r="BY13" i="6"/>
  <c r="CG13" i="6"/>
  <c r="CO13" i="6"/>
  <c r="CW13" i="6"/>
  <c r="DE13" i="6"/>
  <c r="DM13" i="6"/>
  <c r="DU13" i="6"/>
  <c r="EC13" i="6"/>
  <c r="EK13" i="6"/>
  <c r="ES13" i="6"/>
  <c r="FA13" i="6"/>
  <c r="FI13" i="6"/>
  <c r="J14" i="6"/>
  <c r="R14" i="6"/>
  <c r="Z14" i="6"/>
  <c r="AH14" i="6"/>
  <c r="AP14" i="6"/>
  <c r="AX14" i="6"/>
  <c r="BF14" i="6"/>
  <c r="BN14" i="6"/>
  <c r="BV14" i="6"/>
  <c r="CD14" i="6"/>
  <c r="CL14" i="6"/>
  <c r="CT14" i="6"/>
  <c r="DB14" i="6"/>
  <c r="DJ14" i="6"/>
  <c r="DR14" i="6"/>
  <c r="DZ14" i="6"/>
  <c r="EH14" i="6"/>
  <c r="EP14" i="6"/>
  <c r="EX14" i="6"/>
  <c r="FF14" i="6"/>
  <c r="FF17" i="6" s="1"/>
  <c r="FN14" i="6"/>
  <c r="H18" i="6"/>
  <c r="P18" i="6"/>
  <c r="X18" i="6"/>
  <c r="AF18" i="6"/>
  <c r="AN18" i="6"/>
  <c r="AV18" i="6"/>
  <c r="BD18" i="6"/>
  <c r="BL18" i="6"/>
  <c r="BT18" i="6"/>
  <c r="CB18" i="6"/>
  <c r="CJ18" i="6"/>
  <c r="CR18" i="6"/>
  <c r="CZ18" i="6"/>
  <c r="DH18" i="6"/>
  <c r="DP18" i="6"/>
  <c r="DX18" i="6"/>
  <c r="EF18" i="6"/>
  <c r="EN18" i="6"/>
  <c r="EV18" i="6"/>
  <c r="FD18" i="6"/>
  <c r="FL18" i="6"/>
  <c r="E19" i="6"/>
  <c r="M19" i="6"/>
  <c r="U19" i="6"/>
  <c r="AC19" i="6"/>
  <c r="AK19" i="6"/>
  <c r="AS19" i="6"/>
  <c r="BA19" i="6"/>
  <c r="BI19" i="6"/>
  <c r="BQ19" i="6"/>
  <c r="BY19" i="6"/>
  <c r="CG19" i="6"/>
  <c r="CO19" i="6"/>
  <c r="CW19" i="6"/>
  <c r="DE19" i="6"/>
  <c r="DM19" i="6"/>
  <c r="DU19" i="6"/>
  <c r="EC19" i="6"/>
  <c r="EK19" i="6"/>
  <c r="ES19" i="6"/>
  <c r="FA19" i="6"/>
  <c r="FI19" i="6"/>
  <c r="I20" i="6"/>
  <c r="Q20" i="6"/>
  <c r="Y20" i="6"/>
  <c r="AG20" i="6"/>
  <c r="AO20" i="6"/>
  <c r="AW20" i="6"/>
  <c r="AF14" i="6"/>
  <c r="DT6" i="6"/>
  <c r="BU9" i="6"/>
  <c r="AJ38" i="6"/>
  <c r="R42" i="6"/>
  <c r="BH13" i="6"/>
  <c r="CN13" i="6"/>
  <c r="DD13" i="6"/>
  <c r="ER13" i="6"/>
  <c r="I14" i="6"/>
  <c r="AO14" i="6"/>
  <c r="AW14" i="6"/>
  <c r="BE14" i="6"/>
  <c r="BU14" i="6"/>
  <c r="DY14" i="6"/>
  <c r="EO14" i="6"/>
  <c r="FE14" i="6"/>
  <c r="G18" i="6"/>
  <c r="W18" i="6"/>
  <c r="AU18" i="6"/>
  <c r="BK18" i="6"/>
  <c r="CA18" i="6"/>
  <c r="CI18" i="6"/>
  <c r="CQ18" i="6"/>
  <c r="DG18" i="6"/>
  <c r="DO18" i="6"/>
  <c r="EE18" i="6"/>
  <c r="EU18" i="6"/>
  <c r="L19" i="6"/>
  <c r="AB19" i="6"/>
  <c r="AJ19" i="6"/>
  <c r="AZ19" i="6"/>
  <c r="BH19" i="6"/>
  <c r="BP19" i="6"/>
  <c r="CN19" i="6"/>
  <c r="DD19" i="6"/>
  <c r="DL19" i="6"/>
  <c r="DT19" i="6"/>
  <c r="EJ19" i="6"/>
  <c r="ER19" i="6"/>
  <c r="B14" i="6"/>
  <c r="B22" i="6"/>
  <c r="F13" i="6"/>
  <c r="N13" i="6"/>
  <c r="V13" i="6"/>
  <c r="AD13" i="6"/>
  <c r="AL13" i="6"/>
  <c r="AT13" i="6"/>
  <c r="BB13" i="6"/>
  <c r="BJ13" i="6"/>
  <c r="BR13" i="6"/>
  <c r="BZ13" i="6"/>
  <c r="CH13" i="6"/>
  <c r="CP13" i="6"/>
  <c r="CX13" i="6"/>
  <c r="DF13" i="6"/>
  <c r="DN13" i="6"/>
  <c r="DV13" i="6"/>
  <c r="ED13" i="6"/>
  <c r="EL13" i="6"/>
  <c r="ET13" i="6"/>
  <c r="FB13" i="6"/>
  <c r="FJ13" i="6"/>
  <c r="C14" i="6"/>
  <c r="K14" i="6"/>
  <c r="S14" i="6"/>
  <c r="AA14" i="6"/>
  <c r="AI14" i="6"/>
  <c r="AQ14" i="6"/>
  <c r="AY14" i="6"/>
  <c r="BG14" i="6"/>
  <c r="BO14" i="6"/>
  <c r="BW14" i="6"/>
  <c r="CE14" i="6"/>
  <c r="CM14" i="6"/>
  <c r="CU14" i="6"/>
  <c r="DC14" i="6"/>
  <c r="DK14" i="6"/>
  <c r="DS14" i="6"/>
  <c r="EA14" i="6"/>
  <c r="EI14" i="6"/>
  <c r="EQ14" i="6"/>
  <c r="EY14" i="6"/>
  <c r="FG14" i="6"/>
  <c r="I18" i="6"/>
  <c r="Q18" i="6"/>
  <c r="Y18" i="6"/>
  <c r="AG18" i="6"/>
  <c r="AO18" i="6"/>
  <c r="AW18" i="6"/>
  <c r="BE18" i="6"/>
  <c r="BM18" i="6"/>
  <c r="BU18" i="6"/>
  <c r="CC18" i="6"/>
  <c r="CK18" i="6"/>
  <c r="CS18" i="6"/>
  <c r="DA18" i="6"/>
  <c r="DI18" i="6"/>
  <c r="DQ18" i="6"/>
  <c r="DY18" i="6"/>
  <c r="EG18" i="6"/>
  <c r="EO18" i="6"/>
  <c r="EW18" i="6"/>
  <c r="C337" i="7" s="1"/>
  <c r="FE18" i="6"/>
  <c r="FM18" i="6"/>
  <c r="F19" i="6"/>
  <c r="N19" i="6"/>
  <c r="V19" i="6"/>
  <c r="AD19" i="6"/>
  <c r="AL19" i="6"/>
  <c r="AT19" i="6"/>
  <c r="BB19" i="6"/>
  <c r="BJ19" i="6"/>
  <c r="BR19" i="6"/>
  <c r="BZ19" i="6"/>
  <c r="CH19" i="6"/>
  <c r="CP19" i="6"/>
  <c r="CX19" i="6"/>
  <c r="DF19" i="6"/>
  <c r="DN19" i="6"/>
  <c r="DV19" i="6"/>
  <c r="ED19" i="6"/>
  <c r="EL19" i="6"/>
  <c r="ET19" i="6"/>
  <c r="FB19" i="6"/>
  <c r="D342" i="7" s="1"/>
  <c r="FJ19" i="6"/>
  <c r="J20" i="6"/>
  <c r="R20" i="6"/>
  <c r="Z20" i="6"/>
  <c r="AH20" i="6"/>
  <c r="AP20" i="6"/>
  <c r="AX20" i="6"/>
  <c r="BF20" i="6"/>
  <c r="BN20" i="6"/>
  <c r="BV20" i="6"/>
  <c r="CD20" i="6"/>
  <c r="CL20" i="6"/>
  <c r="CT20" i="6"/>
  <c r="DB20" i="6"/>
  <c r="DJ20" i="6"/>
  <c r="DR20" i="6"/>
  <c r="DZ20" i="6"/>
  <c r="EH20" i="6"/>
  <c r="EP20" i="6"/>
  <c r="EX20" i="6"/>
  <c r="FF20" i="6"/>
  <c r="FN20" i="6"/>
  <c r="F21" i="6"/>
  <c r="N21" i="6"/>
  <c r="V21" i="6"/>
  <c r="AD21" i="6"/>
  <c r="AL21" i="6"/>
  <c r="AT21" i="6"/>
  <c r="BB21" i="6"/>
  <c r="BJ21" i="6"/>
  <c r="BR21" i="6"/>
  <c r="BZ21" i="6"/>
  <c r="CH21" i="6"/>
  <c r="CP21" i="6"/>
  <c r="CX21" i="6"/>
  <c r="DF21" i="6"/>
  <c r="DN21" i="6"/>
  <c r="DV21" i="6"/>
  <c r="ED21" i="6"/>
  <c r="EL21" i="6"/>
  <c r="ET21" i="6"/>
  <c r="FB21" i="6"/>
  <c r="F342" i="7" s="1"/>
  <c r="FJ21" i="6"/>
  <c r="DV18" i="6"/>
  <c r="AT2" i="6"/>
  <c r="T6" i="6"/>
  <c r="AG7" i="6"/>
  <c r="T38" i="6"/>
  <c r="AP42" i="6"/>
  <c r="T13" i="6"/>
  <c r="AR13" i="6"/>
  <c r="BP13" i="6"/>
  <c r="CV13" i="6"/>
  <c r="EB13" i="6"/>
  <c r="Q14" i="6"/>
  <c r="G13" i="6"/>
  <c r="AU13" i="6"/>
  <c r="BK13" i="6"/>
  <c r="CI13" i="6"/>
  <c r="CQ13" i="6"/>
  <c r="DG13" i="6"/>
  <c r="EM13" i="6"/>
  <c r="FC13" i="6"/>
  <c r="AJ14" i="6"/>
  <c r="AZ14" i="6"/>
  <c r="BP14" i="6"/>
  <c r="CF14" i="6"/>
  <c r="CN14" i="6"/>
  <c r="DD14" i="6"/>
  <c r="EJ14" i="6"/>
  <c r="EZ14" i="6"/>
  <c r="J18" i="6"/>
  <c r="Z18" i="6"/>
  <c r="AH18" i="6"/>
  <c r="AX18" i="6"/>
  <c r="BF18" i="6"/>
  <c r="BV18" i="6"/>
  <c r="CL18" i="6"/>
  <c r="CT18" i="6"/>
  <c r="DR18" i="6"/>
  <c r="EH18" i="6"/>
  <c r="FF18" i="6"/>
  <c r="O19" i="6"/>
  <c r="AM19" i="6"/>
  <c r="AU19" i="6"/>
  <c r="BK19" i="6"/>
  <c r="BS19" i="6"/>
  <c r="CA19" i="6"/>
  <c r="CI19" i="6"/>
  <c r="CQ19" i="6"/>
  <c r="CY19" i="6"/>
  <c r="DG19" i="6"/>
  <c r="DO19" i="6"/>
  <c r="DW19" i="6"/>
  <c r="EE19" i="6"/>
  <c r="EU19" i="6"/>
  <c r="FK19" i="6"/>
  <c r="C20" i="6"/>
  <c r="K20" i="6"/>
  <c r="S20" i="6"/>
  <c r="AA20" i="6"/>
  <c r="AI20" i="6"/>
  <c r="AQ20" i="6"/>
  <c r="BO20" i="6"/>
  <c r="CM20" i="6"/>
  <c r="CU20" i="6"/>
  <c r="EQ20" i="6"/>
  <c r="FG20" i="6"/>
  <c r="G21" i="6"/>
  <c r="O21" i="6"/>
  <c r="W21" i="6"/>
  <c r="AE21" i="6"/>
  <c r="AM21" i="6"/>
  <c r="AU21" i="6"/>
  <c r="BC21" i="6"/>
  <c r="BK21" i="6"/>
  <c r="BS21" i="6"/>
  <c r="CA21" i="6"/>
  <c r="CI21" i="6"/>
  <c r="CQ21" i="6"/>
  <c r="CY21" i="6"/>
  <c r="DG21" i="6"/>
  <c r="DO21" i="6"/>
  <c r="DW21" i="6"/>
  <c r="EE21" i="6"/>
  <c r="EM21" i="6"/>
  <c r="EU21" i="6"/>
  <c r="FK21" i="6"/>
  <c r="D22" i="6"/>
  <c r="L22" i="6"/>
  <c r="T22" i="6"/>
  <c r="AB22" i="6"/>
  <c r="AJ22" i="6"/>
  <c r="AR22" i="6"/>
  <c r="AZ22" i="6"/>
  <c r="BH22" i="6"/>
  <c r="BP22" i="6"/>
  <c r="BX22" i="6"/>
  <c r="CF22" i="6"/>
  <c r="CN22" i="6"/>
  <c r="CV22" i="6"/>
  <c r="DD22" i="6"/>
  <c r="DL22" i="6"/>
  <c r="DT22" i="6"/>
  <c r="EB22" i="6"/>
  <c r="EJ22" i="6"/>
  <c r="ER22" i="6"/>
  <c r="EZ22" i="6"/>
  <c r="FH22" i="6"/>
  <c r="E1" i="6"/>
  <c r="M1" i="6"/>
  <c r="U1" i="6"/>
  <c r="AC1" i="6"/>
  <c r="AK1" i="6"/>
  <c r="AS1" i="6"/>
  <c r="BA1" i="6"/>
  <c r="BI1" i="6"/>
  <c r="BQ1" i="6"/>
  <c r="BY1" i="6"/>
  <c r="CG1" i="6"/>
  <c r="CO1" i="6"/>
  <c r="CW1" i="6"/>
  <c r="DE1" i="6"/>
  <c r="DM1" i="6"/>
  <c r="DU1" i="6"/>
  <c r="EC1" i="6"/>
  <c r="EK1" i="6"/>
  <c r="ES1" i="6"/>
  <c r="FA1" i="6"/>
  <c r="FI1" i="6"/>
  <c r="J2" i="6"/>
  <c r="R2" i="6"/>
  <c r="Z2" i="6"/>
  <c r="AH2" i="6"/>
  <c r="AP2" i="6"/>
  <c r="AX2" i="6"/>
  <c r="BF2" i="6"/>
  <c r="BN2" i="6"/>
  <c r="BV2" i="6"/>
  <c r="CD2" i="6"/>
  <c r="CL2" i="6"/>
  <c r="CT2" i="6"/>
  <c r="DB2" i="6"/>
  <c r="DJ2" i="6"/>
  <c r="DR2" i="6"/>
  <c r="DZ2" i="6"/>
  <c r="EH2" i="6"/>
  <c r="EP2" i="6"/>
  <c r="EX2" i="6"/>
  <c r="FF2" i="6"/>
  <c r="FF5" i="6" s="1"/>
  <c r="FN2" i="6"/>
  <c r="FN5" i="6" s="1"/>
  <c r="H6" i="6"/>
  <c r="P6" i="6"/>
  <c r="X6" i="6"/>
  <c r="AF6" i="6"/>
  <c r="AN6" i="6"/>
  <c r="AV6" i="6"/>
  <c r="BD6" i="6"/>
  <c r="BL6" i="6"/>
  <c r="BT6" i="6"/>
  <c r="CB6" i="6"/>
  <c r="CJ6" i="6"/>
  <c r="CR6" i="6"/>
  <c r="CZ6" i="6"/>
  <c r="DH6" i="6"/>
  <c r="DP6" i="6"/>
  <c r="DX6" i="6"/>
  <c r="EF6" i="6"/>
  <c r="EN6" i="6"/>
  <c r="EV6" i="6"/>
  <c r="C153" i="7" s="1"/>
  <c r="FD6" i="6"/>
  <c r="FL6" i="6"/>
  <c r="E7" i="6"/>
  <c r="M7" i="6"/>
  <c r="U7" i="6"/>
  <c r="AC7" i="6"/>
  <c r="AK7" i="6"/>
  <c r="AS7" i="6"/>
  <c r="BA7" i="6"/>
  <c r="BI7" i="6"/>
  <c r="BQ7" i="6"/>
  <c r="BY7" i="6"/>
  <c r="CG7" i="6"/>
  <c r="CO7" i="6"/>
  <c r="CW7" i="6"/>
  <c r="DE7" i="6"/>
  <c r="DM7" i="6"/>
  <c r="DU7" i="6"/>
  <c r="EC7" i="6"/>
  <c r="EK7" i="6"/>
  <c r="ES7" i="6"/>
  <c r="FA7" i="6"/>
  <c r="D158" i="7" s="1"/>
  <c r="FI7" i="6"/>
  <c r="I8" i="6"/>
  <c r="Q8" i="6"/>
  <c r="Y8" i="6"/>
  <c r="AG8" i="6"/>
  <c r="AO8" i="6"/>
  <c r="AW8" i="6"/>
  <c r="BE8" i="6"/>
  <c r="BM8" i="6"/>
  <c r="BU8" i="6"/>
  <c r="CC8" i="6"/>
  <c r="CK8" i="6"/>
  <c r="CS8" i="6"/>
  <c r="DA8" i="6"/>
  <c r="DI8" i="6"/>
  <c r="DQ8" i="6"/>
  <c r="DY8" i="6"/>
  <c r="EG8" i="6"/>
  <c r="EO8" i="6"/>
  <c r="EW8" i="6"/>
  <c r="FE8" i="6"/>
  <c r="S13" i="6"/>
  <c r="CE13" i="6"/>
  <c r="DS13" i="6"/>
  <c r="FL14" i="6"/>
  <c r="FL17" i="6" s="1"/>
  <c r="CB22" i="6"/>
  <c r="ES8" i="6"/>
  <c r="D38" i="6"/>
  <c r="CF13" i="6"/>
  <c r="W13" i="6"/>
  <c r="AM13" i="6"/>
  <c r="BS13" i="6"/>
  <c r="DO13" i="6"/>
  <c r="EE13" i="6"/>
  <c r="D14" i="6"/>
  <c r="DL14" i="6"/>
  <c r="EB14" i="6"/>
  <c r="ER14" i="6"/>
  <c r="R18" i="6"/>
  <c r="AP18" i="6"/>
  <c r="BN18" i="6"/>
  <c r="CD18" i="6"/>
  <c r="DB18" i="6"/>
  <c r="DJ18" i="6"/>
  <c r="DZ18" i="6"/>
  <c r="EP18" i="6"/>
  <c r="EX18" i="6"/>
  <c r="FN18" i="6"/>
  <c r="G19" i="6"/>
  <c r="W19" i="6"/>
  <c r="AE19" i="6"/>
  <c r="BC19" i="6"/>
  <c r="EM19" i="6"/>
  <c r="FC19" i="6"/>
  <c r="AY20" i="6"/>
  <c r="BG20" i="6"/>
  <c r="BW20" i="6"/>
  <c r="CE20" i="6"/>
  <c r="DC20" i="6"/>
  <c r="DK20" i="6"/>
  <c r="DS20" i="6"/>
  <c r="EA20" i="6"/>
  <c r="EI20" i="6"/>
  <c r="EY20" i="6"/>
  <c r="FC21" i="6"/>
  <c r="B42" i="6"/>
  <c r="H13" i="6"/>
  <c r="P13" i="6"/>
  <c r="X13" i="6"/>
  <c r="AF13" i="6"/>
  <c r="AN13" i="6"/>
  <c r="AV13" i="6"/>
  <c r="BD13" i="6"/>
  <c r="BL13" i="6"/>
  <c r="BT13" i="6"/>
  <c r="CB13" i="6"/>
  <c r="CJ13" i="6"/>
  <c r="CR13" i="6"/>
  <c r="CZ13" i="6"/>
  <c r="DH13" i="6"/>
  <c r="DP13" i="6"/>
  <c r="DX13" i="6"/>
  <c r="EF13" i="6"/>
  <c r="EN13" i="6"/>
  <c r="EV13" i="6"/>
  <c r="FD13" i="6"/>
  <c r="FL13" i="6"/>
  <c r="E14" i="6"/>
  <c r="M14" i="6"/>
  <c r="U14" i="6"/>
  <c r="AC14" i="6"/>
  <c r="AK14" i="6"/>
  <c r="AS14" i="6"/>
  <c r="BA14" i="6"/>
  <c r="BI14" i="6"/>
  <c r="BQ14" i="6"/>
  <c r="BY14" i="6"/>
  <c r="CG14" i="6"/>
  <c r="CO14" i="6"/>
  <c r="CW14" i="6"/>
  <c r="DE14" i="6"/>
  <c r="DM14" i="6"/>
  <c r="DU14" i="6"/>
  <c r="EC14" i="6"/>
  <c r="EK14" i="6"/>
  <c r="ES14" i="6"/>
  <c r="FA14" i="6"/>
  <c r="FI14" i="6"/>
  <c r="C18" i="6"/>
  <c r="K18" i="6"/>
  <c r="S18" i="6"/>
  <c r="AA18" i="6"/>
  <c r="AI18" i="6"/>
  <c r="AQ18" i="6"/>
  <c r="AY18" i="6"/>
  <c r="BG18" i="6"/>
  <c r="BO18" i="6"/>
  <c r="BW18" i="6"/>
  <c r="CE18" i="6"/>
  <c r="CM18" i="6"/>
  <c r="CU18" i="6"/>
  <c r="DC18" i="6"/>
  <c r="DK18" i="6"/>
  <c r="DS18" i="6"/>
  <c r="EA18" i="6"/>
  <c r="EI18" i="6"/>
  <c r="EQ18" i="6"/>
  <c r="EY18" i="6"/>
  <c r="FG18" i="6"/>
  <c r="H19" i="6"/>
  <c r="P19" i="6"/>
  <c r="X19" i="6"/>
  <c r="AF19" i="6"/>
  <c r="AN19" i="6"/>
  <c r="AV19" i="6"/>
  <c r="BD19" i="6"/>
  <c r="BL19" i="6"/>
  <c r="BT19" i="6"/>
  <c r="CB19" i="6"/>
  <c r="CJ19" i="6"/>
  <c r="CR19" i="6"/>
  <c r="CZ19" i="6"/>
  <c r="DH19" i="6"/>
  <c r="DP19" i="6"/>
  <c r="DX19" i="6"/>
  <c r="EF19" i="6"/>
  <c r="EN19" i="6"/>
  <c r="EV19" i="6"/>
  <c r="FD19" i="6"/>
  <c r="FL19" i="6"/>
  <c r="D20" i="6"/>
  <c r="L20" i="6"/>
  <c r="T20" i="6"/>
  <c r="AB20" i="6"/>
  <c r="AJ20" i="6"/>
  <c r="AR20" i="6"/>
  <c r="AZ20" i="6"/>
  <c r="BH20" i="6"/>
  <c r="BP20" i="6"/>
  <c r="BX20" i="6"/>
  <c r="CF20" i="6"/>
  <c r="CN20" i="6"/>
  <c r="CV20" i="6"/>
  <c r="DD20" i="6"/>
  <c r="DL20" i="6"/>
  <c r="DT20" i="6"/>
  <c r="EB20" i="6"/>
  <c r="EJ20" i="6"/>
  <c r="ER20" i="6"/>
  <c r="EZ20" i="6"/>
  <c r="FH20" i="6"/>
  <c r="H21" i="6"/>
  <c r="P21" i="6"/>
  <c r="X21" i="6"/>
  <c r="AF21" i="6"/>
  <c r="AN21" i="6"/>
  <c r="AV21" i="6"/>
  <c r="BD21" i="6"/>
  <c r="BL21" i="6"/>
  <c r="BT21" i="6"/>
  <c r="CB21" i="6"/>
  <c r="CJ21" i="6"/>
  <c r="CR21" i="6"/>
  <c r="CZ21" i="6"/>
  <c r="DH21" i="6"/>
  <c r="DP21" i="6"/>
  <c r="DX21" i="6"/>
  <c r="EF21" i="6"/>
  <c r="EN21" i="6"/>
  <c r="EV21" i="6"/>
  <c r="DC19" i="6"/>
  <c r="CE21" i="6"/>
  <c r="EF22" i="6"/>
  <c r="DA1" i="6"/>
  <c r="EO1" i="6"/>
  <c r="V2" i="6"/>
  <c r="AK8" i="6"/>
  <c r="FH38" i="6"/>
  <c r="FH41" i="6" s="1"/>
  <c r="AH42" i="6"/>
  <c r="B10" i="6"/>
  <c r="AJ13" i="6"/>
  <c r="AZ13" i="6"/>
  <c r="BX13" i="6"/>
  <c r="FH13" i="6"/>
  <c r="B8" i="6"/>
  <c r="O13" i="6"/>
  <c r="AE13" i="6"/>
  <c r="BC13" i="6"/>
  <c r="CA13" i="6"/>
  <c r="CY13" i="6"/>
  <c r="DW13" i="6"/>
  <c r="EU13" i="6"/>
  <c r="FK13" i="6"/>
  <c r="L14" i="6"/>
  <c r="T14" i="6"/>
  <c r="AB14" i="6"/>
  <c r="AR14" i="6"/>
  <c r="BH14" i="6"/>
  <c r="BX14" i="6"/>
  <c r="CV14" i="6"/>
  <c r="DT14" i="6"/>
  <c r="FH14" i="6"/>
  <c r="FH17" i="6" s="1"/>
  <c r="B37" i="6"/>
  <c r="B20" i="6"/>
  <c r="I13" i="6"/>
  <c r="Q13" i="6"/>
  <c r="Y13" i="6"/>
  <c r="AG13" i="6"/>
  <c r="AO13" i="6"/>
  <c r="AW13" i="6"/>
  <c r="BE13" i="6"/>
  <c r="BM13" i="6"/>
  <c r="BU13" i="6"/>
  <c r="CC13" i="6"/>
  <c r="CK13" i="6"/>
  <c r="CS13" i="6"/>
  <c r="DA13" i="6"/>
  <c r="DI13" i="6"/>
  <c r="DQ13" i="6"/>
  <c r="DY13" i="6"/>
  <c r="EG13" i="6"/>
  <c r="EO13" i="6"/>
  <c r="EW13" i="6"/>
  <c r="FE13" i="6"/>
  <c r="FM13" i="6"/>
  <c r="F14" i="6"/>
  <c r="N14" i="6"/>
  <c r="V14" i="6"/>
  <c r="AD14" i="6"/>
  <c r="AL14" i="6"/>
  <c r="AT14" i="6"/>
  <c r="BB14" i="6"/>
  <c r="BJ14" i="6"/>
  <c r="BR14" i="6"/>
  <c r="BZ14" i="6"/>
  <c r="CH14" i="6"/>
  <c r="CP14" i="6"/>
  <c r="CX14" i="6"/>
  <c r="DF14" i="6"/>
  <c r="DN14" i="6"/>
  <c r="DV14" i="6"/>
  <c r="ED14" i="6"/>
  <c r="EL14" i="6"/>
  <c r="ET14" i="6"/>
  <c r="FB14" i="6"/>
  <c r="FB17" i="6" s="1"/>
  <c r="B342" i="7" s="1"/>
  <c r="FJ14" i="6"/>
  <c r="FJ17" i="6" s="1"/>
  <c r="D18" i="6"/>
  <c r="L18" i="6"/>
  <c r="T18" i="6"/>
  <c r="AB18" i="6"/>
  <c r="AJ18" i="6"/>
  <c r="AR18" i="6"/>
  <c r="AZ18" i="6"/>
  <c r="BH18" i="6"/>
  <c r="BP18" i="6"/>
  <c r="BX18" i="6"/>
  <c r="CF18" i="6"/>
  <c r="CN18" i="6"/>
  <c r="CV18" i="6"/>
  <c r="DD18" i="6"/>
  <c r="DL18" i="6"/>
  <c r="DT18" i="6"/>
  <c r="EB18" i="6"/>
  <c r="EJ18" i="6"/>
  <c r="ER18" i="6"/>
  <c r="EZ18" i="6"/>
  <c r="C340" i="7" s="1"/>
  <c r="FH18" i="6"/>
  <c r="I19" i="6"/>
  <c r="Q19" i="6"/>
  <c r="Y19" i="6"/>
  <c r="AG19" i="6"/>
  <c r="AO19" i="6"/>
  <c r="AW19" i="6"/>
  <c r="BE19" i="6"/>
  <c r="BM19" i="6"/>
  <c r="BU19" i="6"/>
  <c r="CC19" i="6"/>
  <c r="CK19" i="6"/>
  <c r="CS19" i="6"/>
  <c r="DA19" i="6"/>
  <c r="DI19" i="6"/>
  <c r="DQ19" i="6"/>
  <c r="DY19" i="6"/>
  <c r="EG19" i="6"/>
  <c r="EO19" i="6"/>
  <c r="EW19" i="6"/>
  <c r="FE19" i="6"/>
  <c r="FM19" i="6"/>
  <c r="E20" i="6"/>
  <c r="M20" i="6"/>
  <c r="U20" i="6"/>
  <c r="AC20" i="6"/>
  <c r="AK20" i="6"/>
  <c r="AS20" i="6"/>
  <c r="BA20" i="6"/>
  <c r="BI20" i="6"/>
  <c r="BQ20" i="6"/>
  <c r="BY20" i="6"/>
  <c r="CG20" i="6"/>
  <c r="CO20" i="6"/>
  <c r="CW20" i="6"/>
  <c r="DE20" i="6"/>
  <c r="DM20" i="6"/>
  <c r="DU20" i="6"/>
  <c r="EC20" i="6"/>
  <c r="EK20" i="6"/>
  <c r="ES20" i="6"/>
  <c r="FA20" i="6"/>
  <c r="FI20" i="6"/>
  <c r="I21" i="6"/>
  <c r="Q21" i="6"/>
  <c r="Y21" i="6"/>
  <c r="AG21" i="6"/>
  <c r="AO21" i="6"/>
  <c r="AW21" i="6"/>
  <c r="BE21" i="6"/>
  <c r="BM21" i="6"/>
  <c r="BU21" i="6"/>
  <c r="CC21" i="6"/>
  <c r="CK21" i="6"/>
  <c r="CS21" i="6"/>
  <c r="DA21" i="6"/>
  <c r="DI21" i="6"/>
  <c r="DQ21" i="6"/>
  <c r="DY21" i="6"/>
  <c r="EG21" i="6"/>
  <c r="EO21" i="6"/>
  <c r="EW21" i="6"/>
  <c r="FE21" i="6"/>
  <c r="FM21" i="6"/>
  <c r="F22" i="6"/>
  <c r="N22" i="6"/>
  <c r="V22" i="6"/>
  <c r="AD22" i="6"/>
  <c r="AL22" i="6"/>
  <c r="AT22" i="6"/>
  <c r="BB22" i="6"/>
  <c r="BJ22" i="6"/>
  <c r="BR22" i="6"/>
  <c r="BZ22" i="6"/>
  <c r="CH22" i="6"/>
  <c r="CP22" i="6"/>
  <c r="CX22" i="6"/>
  <c r="DF22" i="6"/>
  <c r="DN22" i="6"/>
  <c r="DV22" i="6"/>
  <c r="ED22" i="6"/>
  <c r="EL22" i="6"/>
  <c r="ET22" i="6"/>
  <c r="FB22" i="6"/>
  <c r="G342" i="7" s="1"/>
  <c r="FJ22" i="6"/>
  <c r="G1" i="6"/>
  <c r="O1" i="6"/>
  <c r="W1" i="6"/>
  <c r="AE1" i="6"/>
  <c r="AM1" i="6"/>
  <c r="AU1" i="6"/>
  <c r="BC1" i="6"/>
  <c r="BK1" i="6"/>
  <c r="BS1" i="6"/>
  <c r="CA1" i="6"/>
  <c r="CI1" i="6"/>
  <c r="CQ1" i="6"/>
  <c r="CY1" i="6"/>
  <c r="DG1" i="6"/>
  <c r="DO1" i="6"/>
  <c r="DW1" i="6"/>
  <c r="EE1" i="6"/>
  <c r="EM1" i="6"/>
  <c r="EU1" i="6"/>
  <c r="FC1" i="6"/>
  <c r="FK1" i="6"/>
  <c r="D2" i="6"/>
  <c r="L2" i="6"/>
  <c r="T2" i="6"/>
  <c r="AB2" i="6"/>
  <c r="AJ2" i="6"/>
  <c r="AR2" i="6"/>
  <c r="AZ2" i="6"/>
  <c r="BH2" i="6"/>
  <c r="BP2" i="6"/>
  <c r="BX2" i="6"/>
  <c r="CF2" i="6"/>
  <c r="CN2" i="6"/>
  <c r="CV2" i="6"/>
  <c r="DD2" i="6"/>
  <c r="DL2" i="6"/>
  <c r="DT2" i="6"/>
  <c r="EB2" i="6"/>
  <c r="EJ2" i="6"/>
  <c r="N18" i="6"/>
  <c r="BZ18" i="6"/>
  <c r="DN18" i="6"/>
  <c r="DH22" i="6"/>
  <c r="Q1" i="6"/>
  <c r="AR6" i="6"/>
  <c r="BX6" i="6"/>
  <c r="CG8" i="6"/>
  <c r="G37" i="6"/>
  <c r="B2" i="6"/>
  <c r="B18" i="6"/>
  <c r="D13" i="6"/>
  <c r="AB13" i="6"/>
  <c r="DL13" i="6"/>
  <c r="DT13" i="6"/>
  <c r="B6" i="6"/>
  <c r="B38" i="6"/>
  <c r="J13" i="6"/>
  <c r="R13" i="6"/>
  <c r="Z13" i="6"/>
  <c r="AH13" i="6"/>
  <c r="AP13" i="6"/>
  <c r="AX13" i="6"/>
  <c r="BF13" i="6"/>
  <c r="BN13" i="6"/>
  <c r="BV13" i="6"/>
  <c r="CD13" i="6"/>
  <c r="CL13" i="6"/>
  <c r="CT13" i="6"/>
  <c r="DB13" i="6"/>
  <c r="DJ13" i="6"/>
  <c r="DR13" i="6"/>
  <c r="DZ13" i="6"/>
  <c r="EH13" i="6"/>
  <c r="EP13" i="6"/>
  <c r="EX13" i="6"/>
  <c r="FF13" i="6"/>
  <c r="FN13" i="6"/>
  <c r="G14" i="6"/>
  <c r="O14" i="6"/>
  <c r="W14" i="6"/>
  <c r="AE14" i="6"/>
  <c r="AM14" i="6"/>
  <c r="AU14" i="6"/>
  <c r="BC14" i="6"/>
  <c r="BK14" i="6"/>
  <c r="BS14" i="6"/>
  <c r="CA14" i="6"/>
  <c r="CI14" i="6"/>
  <c r="CQ14" i="6"/>
  <c r="CY14" i="6"/>
  <c r="DG14" i="6"/>
  <c r="DO14" i="6"/>
  <c r="DW14" i="6"/>
  <c r="EE14" i="6"/>
  <c r="EM14" i="6"/>
  <c r="EU14" i="6"/>
  <c r="FC14" i="6"/>
  <c r="FK14" i="6"/>
  <c r="FK17" i="6" s="1"/>
  <c r="E18" i="6"/>
  <c r="M18" i="6"/>
  <c r="U18" i="6"/>
  <c r="AC18" i="6"/>
  <c r="AK18" i="6"/>
  <c r="AS18" i="6"/>
  <c r="BA18" i="6"/>
  <c r="BI18" i="6"/>
  <c r="BQ18" i="6"/>
  <c r="BY18" i="6"/>
  <c r="CG18" i="6"/>
  <c r="CO18" i="6"/>
  <c r="CW18" i="6"/>
  <c r="DE18" i="6"/>
  <c r="DM18" i="6"/>
  <c r="DU18" i="6"/>
  <c r="EC18" i="6"/>
  <c r="EK18" i="6"/>
  <c r="ES18" i="6"/>
  <c r="FA18" i="6"/>
  <c r="C341" i="7" s="1"/>
  <c r="FI18" i="6"/>
  <c r="J19" i="6"/>
  <c r="R19" i="6"/>
  <c r="Z19" i="6"/>
  <c r="AH19" i="6"/>
  <c r="AP19" i="6"/>
  <c r="AX19" i="6"/>
  <c r="BF19" i="6"/>
  <c r="BN19" i="6"/>
  <c r="BV19" i="6"/>
  <c r="CD19" i="6"/>
  <c r="CL19" i="6"/>
  <c r="CT19" i="6"/>
  <c r="DB19" i="6"/>
  <c r="DJ19" i="6"/>
  <c r="DR19" i="6"/>
  <c r="DZ19" i="6"/>
  <c r="EH19" i="6"/>
  <c r="EP19" i="6"/>
  <c r="EX19" i="6"/>
  <c r="FF19" i="6"/>
  <c r="FN19" i="6"/>
  <c r="F20" i="6"/>
  <c r="N20" i="6"/>
  <c r="V20" i="6"/>
  <c r="AD20" i="6"/>
  <c r="AL20" i="6"/>
  <c r="AT20" i="6"/>
  <c r="BB20" i="6"/>
  <c r="BJ20" i="6"/>
  <c r="BR20" i="6"/>
  <c r="BZ20" i="6"/>
  <c r="CH20" i="6"/>
  <c r="CP20" i="6"/>
  <c r="CX20" i="6"/>
  <c r="DF20" i="6"/>
  <c r="DN20" i="6"/>
  <c r="DV20" i="6"/>
  <c r="ED20" i="6"/>
  <c r="EL20" i="6"/>
  <c r="ET20" i="6"/>
  <c r="FB20" i="6"/>
  <c r="FJ20" i="6"/>
  <c r="J21" i="6"/>
  <c r="R21" i="6"/>
  <c r="Z21" i="6"/>
  <c r="AH21" i="6"/>
  <c r="AP21" i="6"/>
  <c r="AX21" i="6"/>
  <c r="BF21" i="6"/>
  <c r="BN21" i="6"/>
  <c r="BV21" i="6"/>
  <c r="CD21" i="6"/>
  <c r="CL21" i="6"/>
  <c r="CT21" i="6"/>
  <c r="DB21" i="6"/>
  <c r="DJ21" i="6"/>
  <c r="DR21" i="6"/>
  <c r="DZ21" i="6"/>
  <c r="EH21" i="6"/>
  <c r="EP21" i="6"/>
  <c r="EX21" i="6"/>
  <c r="FF21" i="6"/>
  <c r="FN21" i="6"/>
  <c r="G22" i="6"/>
  <c r="O22" i="6"/>
  <c r="W22" i="6"/>
  <c r="AE22" i="6"/>
  <c r="AM22" i="6"/>
  <c r="AU22" i="6"/>
  <c r="BC22" i="6"/>
  <c r="BK22" i="6"/>
  <c r="BS22" i="6"/>
  <c r="CA22" i="6"/>
  <c r="CI22" i="6"/>
  <c r="CQ22" i="6"/>
  <c r="CY22" i="6"/>
  <c r="DG22" i="6"/>
  <c r="DO22" i="6"/>
  <c r="DW22" i="6"/>
  <c r="EE22" i="6"/>
  <c r="EM22" i="6"/>
  <c r="EU22" i="6"/>
  <c r="FC22" i="6"/>
  <c r="FK22" i="6"/>
  <c r="H1" i="6"/>
  <c r="P1" i="6"/>
  <c r="X1" i="6"/>
  <c r="AF1" i="6"/>
  <c r="AN1" i="6"/>
  <c r="AV1" i="6"/>
  <c r="DV8" i="6"/>
  <c r="ED8" i="6"/>
  <c r="EL8" i="6"/>
  <c r="ET8" i="6"/>
  <c r="FB8" i="6"/>
  <c r="E159" i="7" s="1"/>
  <c r="FJ8" i="6"/>
  <c r="J9" i="6"/>
  <c r="R9" i="6"/>
  <c r="Z9" i="6"/>
  <c r="AH9" i="6"/>
  <c r="AP9" i="6"/>
  <c r="AX9" i="6"/>
  <c r="BF9" i="6"/>
  <c r="BN9" i="6"/>
  <c r="BV9" i="6"/>
  <c r="CD9" i="6"/>
  <c r="CL9" i="6"/>
  <c r="CT9" i="6"/>
  <c r="DB9" i="6"/>
  <c r="DJ9" i="6"/>
  <c r="DR9" i="6"/>
  <c r="DZ9" i="6"/>
  <c r="EH9" i="6"/>
  <c r="EP9" i="6"/>
  <c r="EX9" i="6"/>
  <c r="FF9" i="6"/>
  <c r="FN9" i="6"/>
  <c r="G10" i="6"/>
  <c r="O10" i="6"/>
  <c r="W10" i="6"/>
  <c r="AE10" i="6"/>
  <c r="AM10" i="6"/>
  <c r="AU10" i="6"/>
  <c r="BC10" i="6"/>
  <c r="BK10" i="6"/>
  <c r="BS10" i="6"/>
  <c r="CA10" i="6"/>
  <c r="CI10" i="6"/>
  <c r="CQ10" i="6"/>
  <c r="CY10" i="6"/>
  <c r="DG10" i="6"/>
  <c r="DO10" i="6"/>
  <c r="DW10" i="6"/>
  <c r="EE10" i="6"/>
  <c r="EM10" i="6"/>
  <c r="EU10" i="6"/>
  <c r="FC10" i="6"/>
  <c r="FK10" i="6"/>
  <c r="H37" i="6"/>
  <c r="P37" i="6"/>
  <c r="X37" i="6"/>
  <c r="AF37" i="6"/>
  <c r="AN37" i="6"/>
  <c r="AV37" i="6"/>
  <c r="BD37" i="6"/>
  <c r="BL37" i="6"/>
  <c r="BT37" i="6"/>
  <c r="CB37" i="6"/>
  <c r="CJ37" i="6"/>
  <c r="CR37" i="6"/>
  <c r="CZ37" i="6"/>
  <c r="DH37" i="6"/>
  <c r="DP37" i="6"/>
  <c r="DX37" i="6"/>
  <c r="EF37" i="6"/>
  <c r="EN37" i="6"/>
  <c r="EV37" i="6"/>
  <c r="FD37" i="6"/>
  <c r="FL37" i="6"/>
  <c r="E38" i="6"/>
  <c r="M38" i="6"/>
  <c r="U38" i="6"/>
  <c r="AC38" i="6"/>
  <c r="AK38" i="6"/>
  <c r="AS38" i="6"/>
  <c r="BA38" i="6"/>
  <c r="BI38" i="6"/>
  <c r="BQ38" i="6"/>
  <c r="BY38" i="6"/>
  <c r="CG38" i="6"/>
  <c r="CO38" i="6"/>
  <c r="CW38" i="6"/>
  <c r="DE38" i="6"/>
  <c r="DM38" i="6"/>
  <c r="DU38" i="6"/>
  <c r="EC38" i="6"/>
  <c r="EK38" i="6"/>
  <c r="ES38" i="6"/>
  <c r="FA38" i="6"/>
  <c r="FA41" i="6" s="1"/>
  <c r="B707" i="7" s="1"/>
  <c r="FI38" i="6"/>
  <c r="C42" i="6"/>
  <c r="K42" i="6"/>
  <c r="S42" i="6"/>
  <c r="AA42" i="6"/>
  <c r="AI42" i="6"/>
  <c r="AQ42" i="6"/>
  <c r="AY42" i="6"/>
  <c r="BG42" i="6"/>
  <c r="BO42" i="6"/>
  <c r="BW42" i="6"/>
  <c r="CE42" i="6"/>
  <c r="CM42" i="6"/>
  <c r="CU42" i="6"/>
  <c r="BE20" i="6"/>
  <c r="BM20" i="6"/>
  <c r="BU20" i="6"/>
  <c r="CC20" i="6"/>
  <c r="CK20" i="6"/>
  <c r="CS20" i="6"/>
  <c r="DA20" i="6"/>
  <c r="DI20" i="6"/>
  <c r="DQ20" i="6"/>
  <c r="DY20" i="6"/>
  <c r="EG20" i="6"/>
  <c r="EO20" i="6"/>
  <c r="EW20" i="6"/>
  <c r="FE20" i="6"/>
  <c r="FM20" i="6"/>
  <c r="E21" i="6"/>
  <c r="M21" i="6"/>
  <c r="U21" i="6"/>
  <c r="AC21" i="6"/>
  <c r="AK21" i="6"/>
  <c r="AS21" i="6"/>
  <c r="BA21" i="6"/>
  <c r="BI21" i="6"/>
  <c r="BQ21" i="6"/>
  <c r="BY21" i="6"/>
  <c r="CG21" i="6"/>
  <c r="CO21" i="6"/>
  <c r="CW21" i="6"/>
  <c r="DE21" i="6"/>
  <c r="DM21" i="6"/>
  <c r="DU21" i="6"/>
  <c r="EC21" i="6"/>
  <c r="EK21" i="6"/>
  <c r="ES21" i="6"/>
  <c r="FA21" i="6"/>
  <c r="F341" i="7" s="1"/>
  <c r="FI21" i="6"/>
  <c r="J22" i="6"/>
  <c r="R22" i="6"/>
  <c r="Z22" i="6"/>
  <c r="AH22" i="6"/>
  <c r="AP22" i="6"/>
  <c r="AX22" i="6"/>
  <c r="BF22" i="6"/>
  <c r="BN22" i="6"/>
  <c r="BV22" i="6"/>
  <c r="CD22" i="6"/>
  <c r="CL22" i="6"/>
  <c r="CT22" i="6"/>
  <c r="DB22" i="6"/>
  <c r="DJ22" i="6"/>
  <c r="DR22" i="6"/>
  <c r="DZ22" i="6"/>
  <c r="EH22" i="6"/>
  <c r="EP22" i="6"/>
  <c r="EX22" i="6"/>
  <c r="FF22" i="6"/>
  <c r="FN22" i="6"/>
  <c r="C1" i="6"/>
  <c r="K1" i="6"/>
  <c r="S1" i="6"/>
  <c r="AA1" i="6"/>
  <c r="AI1" i="6"/>
  <c r="AQ1" i="6"/>
  <c r="AY1" i="6"/>
  <c r="BG1" i="6"/>
  <c r="BO1" i="6"/>
  <c r="BW1" i="6"/>
  <c r="CE1" i="6"/>
  <c r="CM1" i="6"/>
  <c r="CU1" i="6"/>
  <c r="DC1" i="6"/>
  <c r="DK1" i="6"/>
  <c r="DS1" i="6"/>
  <c r="EA1" i="6"/>
  <c r="EI1" i="6"/>
  <c r="EQ1" i="6"/>
  <c r="EY1" i="6"/>
  <c r="FG1" i="6"/>
  <c r="H2" i="6"/>
  <c r="P2" i="6"/>
  <c r="X2" i="6"/>
  <c r="AF2" i="6"/>
  <c r="AN2" i="6"/>
  <c r="AV2" i="6"/>
  <c r="BD2" i="6"/>
  <c r="BL2" i="6"/>
  <c r="BT2" i="6"/>
  <c r="CB2" i="6"/>
  <c r="CJ2" i="6"/>
  <c r="CR2" i="6"/>
  <c r="CZ2" i="6"/>
  <c r="DH2" i="6"/>
  <c r="DP2" i="6"/>
  <c r="DX2" i="6"/>
  <c r="EF2" i="6"/>
  <c r="EN2" i="6"/>
  <c r="EV2" i="6"/>
  <c r="FD2" i="6"/>
  <c r="FD5" i="6" s="1"/>
  <c r="FL2" i="6"/>
  <c r="FL5" i="6" s="1"/>
  <c r="F6" i="6"/>
  <c r="N6" i="6"/>
  <c r="V6" i="6"/>
  <c r="AD6" i="6"/>
  <c r="AL6" i="6"/>
  <c r="AT6" i="6"/>
  <c r="BB6" i="6"/>
  <c r="BJ6" i="6"/>
  <c r="BR6" i="6"/>
  <c r="BZ6" i="6"/>
  <c r="CH6" i="6"/>
  <c r="CP6" i="6"/>
  <c r="CX6" i="6"/>
  <c r="DF6" i="6"/>
  <c r="DN6" i="6"/>
  <c r="DV6" i="6"/>
  <c r="ED6" i="6"/>
  <c r="EL6" i="6"/>
  <c r="ET6" i="6"/>
  <c r="FB6" i="6"/>
  <c r="C159" i="7" s="1"/>
  <c r="FJ6" i="6"/>
  <c r="C7" i="6"/>
  <c r="K7" i="6"/>
  <c r="S7" i="6"/>
  <c r="AA7" i="6"/>
  <c r="AI7" i="6"/>
  <c r="AQ7" i="6"/>
  <c r="AY7" i="6"/>
  <c r="BG7" i="6"/>
  <c r="BO7" i="6"/>
  <c r="BW7" i="6"/>
  <c r="CE7" i="6"/>
  <c r="CM7" i="6"/>
  <c r="CU7" i="6"/>
  <c r="DC7" i="6"/>
  <c r="DK7" i="6"/>
  <c r="DS7" i="6"/>
  <c r="EA7" i="6"/>
  <c r="EI7" i="6"/>
  <c r="EQ7" i="6"/>
  <c r="EY7" i="6"/>
  <c r="FG7" i="6"/>
  <c r="G8" i="6"/>
  <c r="O8" i="6"/>
  <c r="W8" i="6"/>
  <c r="AE8" i="6"/>
  <c r="AM8" i="6"/>
  <c r="AU8" i="6"/>
  <c r="BC8" i="6"/>
  <c r="BK8" i="6"/>
  <c r="BS8" i="6"/>
  <c r="CA8" i="6"/>
  <c r="CI8" i="6"/>
  <c r="CQ8" i="6"/>
  <c r="CY8" i="6"/>
  <c r="DG8" i="6"/>
  <c r="DO8" i="6"/>
  <c r="DW8" i="6"/>
  <c r="EE8" i="6"/>
  <c r="EM8" i="6"/>
  <c r="EU8" i="6"/>
  <c r="FC8" i="6"/>
  <c r="FK8" i="6"/>
  <c r="C9" i="6"/>
  <c r="K9" i="6"/>
  <c r="S9" i="6"/>
  <c r="AA9" i="6"/>
  <c r="AI9" i="6"/>
  <c r="AQ9" i="6"/>
  <c r="AY9" i="6"/>
  <c r="BG9" i="6"/>
  <c r="BO9" i="6"/>
  <c r="BW9" i="6"/>
  <c r="CE9" i="6"/>
  <c r="CM9" i="6"/>
  <c r="CU9" i="6"/>
  <c r="DC9" i="6"/>
  <c r="DK9" i="6"/>
  <c r="DS9" i="6"/>
  <c r="EA9" i="6"/>
  <c r="EI9" i="6"/>
  <c r="EQ9" i="6"/>
  <c r="EY9" i="6"/>
  <c r="FG9" i="6"/>
  <c r="H10" i="6"/>
  <c r="P10" i="6"/>
  <c r="X10" i="6"/>
  <c r="AF10" i="6"/>
  <c r="AN10" i="6"/>
  <c r="AV10" i="6"/>
  <c r="BD10" i="6"/>
  <c r="BL10" i="6"/>
  <c r="BT10" i="6"/>
  <c r="CB10" i="6"/>
  <c r="CJ10" i="6"/>
  <c r="CR10" i="6"/>
  <c r="CZ10" i="6"/>
  <c r="DH10" i="6"/>
  <c r="DP10" i="6"/>
  <c r="DX10" i="6"/>
  <c r="EF10" i="6"/>
  <c r="EN10" i="6"/>
  <c r="EV10" i="6"/>
  <c r="G153" i="7" s="1"/>
  <c r="FD10" i="6"/>
  <c r="FL10" i="6"/>
  <c r="I37" i="6"/>
  <c r="Q37" i="6"/>
  <c r="Y37" i="6"/>
  <c r="AG37" i="6"/>
  <c r="AO37" i="6"/>
  <c r="AW37" i="6"/>
  <c r="BE37" i="6"/>
  <c r="BM37" i="6"/>
  <c r="BU37" i="6"/>
  <c r="CC37" i="6"/>
  <c r="CK37" i="6"/>
  <c r="CS37" i="6"/>
  <c r="DA37" i="6"/>
  <c r="DI37" i="6"/>
  <c r="DQ37" i="6"/>
  <c r="DY37" i="6"/>
  <c r="EG37" i="6"/>
  <c r="EO37" i="6"/>
  <c r="EW37" i="6"/>
  <c r="FE37" i="6"/>
  <c r="FM37" i="6"/>
  <c r="F38" i="6"/>
  <c r="N38" i="6"/>
  <c r="V38" i="6"/>
  <c r="AD38" i="6"/>
  <c r="AL38" i="6"/>
  <c r="AT38" i="6"/>
  <c r="BB38" i="6"/>
  <c r="BJ38" i="6"/>
  <c r="BR38" i="6"/>
  <c r="BZ38" i="6"/>
  <c r="CH38" i="6"/>
  <c r="CP38" i="6"/>
  <c r="CX38" i="6"/>
  <c r="DF38" i="6"/>
  <c r="DN38" i="6"/>
  <c r="DV38" i="6"/>
  <c r="ED38" i="6"/>
  <c r="EL38" i="6"/>
  <c r="ET38" i="6"/>
  <c r="FB38" i="6"/>
  <c r="FJ38" i="6"/>
  <c r="FJ41" i="6" s="1"/>
  <c r="D42" i="6"/>
  <c r="L42" i="6"/>
  <c r="T42" i="6"/>
  <c r="AB42" i="6"/>
  <c r="AJ42" i="6"/>
  <c r="AR42" i="6"/>
  <c r="AZ42" i="6"/>
  <c r="BH42" i="6"/>
  <c r="BP42" i="6"/>
  <c r="BX42" i="6"/>
  <c r="CF42" i="6"/>
  <c r="CN42" i="6"/>
  <c r="CV42" i="6"/>
  <c r="DD42" i="6"/>
  <c r="DL42" i="6"/>
  <c r="DT42" i="6"/>
  <c r="C22" i="6"/>
  <c r="K22" i="6"/>
  <c r="S22" i="6"/>
  <c r="AA22" i="6"/>
  <c r="AI22" i="6"/>
  <c r="AQ22" i="6"/>
  <c r="AY22" i="6"/>
  <c r="BG22" i="6"/>
  <c r="BO22" i="6"/>
  <c r="BW22" i="6"/>
  <c r="CE22" i="6"/>
  <c r="CM22" i="6"/>
  <c r="CU22" i="6"/>
  <c r="DC22" i="6"/>
  <c r="DK22" i="6"/>
  <c r="DS22" i="6"/>
  <c r="EA22" i="6"/>
  <c r="EI22" i="6"/>
  <c r="EQ22" i="6"/>
  <c r="EY22" i="6"/>
  <c r="FG22" i="6"/>
  <c r="D1" i="6"/>
  <c r="L1" i="6"/>
  <c r="T1" i="6"/>
  <c r="AB1" i="6"/>
  <c r="AJ1" i="6"/>
  <c r="AR1" i="6"/>
  <c r="AZ1" i="6"/>
  <c r="BH1" i="6"/>
  <c r="BP1" i="6"/>
  <c r="BX1" i="6"/>
  <c r="CF1" i="6"/>
  <c r="CN1" i="6"/>
  <c r="CV1" i="6"/>
  <c r="DD1" i="6"/>
  <c r="DL1" i="6"/>
  <c r="DT1" i="6"/>
  <c r="EB1" i="6"/>
  <c r="EJ1" i="6"/>
  <c r="ER1" i="6"/>
  <c r="EZ1" i="6"/>
  <c r="FH1" i="6"/>
  <c r="I2" i="6"/>
  <c r="Q2" i="6"/>
  <c r="Y2" i="6"/>
  <c r="AG2" i="6"/>
  <c r="AO2" i="6"/>
  <c r="AW2" i="6"/>
  <c r="BE2" i="6"/>
  <c r="BM2" i="6"/>
  <c r="BU2" i="6"/>
  <c r="CC2" i="6"/>
  <c r="CK2" i="6"/>
  <c r="CS2" i="6"/>
  <c r="DA2" i="6"/>
  <c r="DI2" i="6"/>
  <c r="DQ2" i="6"/>
  <c r="DY2" i="6"/>
  <c r="EG2" i="6"/>
  <c r="EO2" i="6"/>
  <c r="EW2" i="6"/>
  <c r="FE2" i="6"/>
  <c r="FE5" i="6" s="1"/>
  <c r="FM2" i="6"/>
  <c r="G6" i="6"/>
  <c r="O6" i="6"/>
  <c r="W6" i="6"/>
  <c r="AE6" i="6"/>
  <c r="AM6" i="6"/>
  <c r="AU6" i="6"/>
  <c r="BC6" i="6"/>
  <c r="BK6" i="6"/>
  <c r="BS6" i="6"/>
  <c r="CA6" i="6"/>
  <c r="CI6" i="6"/>
  <c r="CQ6" i="6"/>
  <c r="CY6" i="6"/>
  <c r="DG6" i="6"/>
  <c r="DO6" i="6"/>
  <c r="DW6" i="6"/>
  <c r="EE6" i="6"/>
  <c r="EM6" i="6"/>
  <c r="EU6" i="6"/>
  <c r="FC6" i="6"/>
  <c r="FK6" i="6"/>
  <c r="D7" i="6"/>
  <c r="L7" i="6"/>
  <c r="T7" i="6"/>
  <c r="AB7" i="6"/>
  <c r="AJ7" i="6"/>
  <c r="AR7" i="6"/>
  <c r="AZ7" i="6"/>
  <c r="BH7" i="6"/>
  <c r="BP7" i="6"/>
  <c r="BX7" i="6"/>
  <c r="CF7" i="6"/>
  <c r="CN7" i="6"/>
  <c r="CV7" i="6"/>
  <c r="DD7" i="6"/>
  <c r="DL7" i="6"/>
  <c r="DT7" i="6"/>
  <c r="EB7" i="6"/>
  <c r="EJ7" i="6"/>
  <c r="ER7" i="6"/>
  <c r="EZ7" i="6"/>
  <c r="D157" i="7" s="1"/>
  <c r="FH7" i="6"/>
  <c r="H8" i="6"/>
  <c r="P8" i="6"/>
  <c r="X8" i="6"/>
  <c r="AF8" i="6"/>
  <c r="AN8" i="6"/>
  <c r="AV8" i="6"/>
  <c r="BD8" i="6"/>
  <c r="BL8" i="6"/>
  <c r="BT8" i="6"/>
  <c r="CB8" i="6"/>
  <c r="CJ8" i="6"/>
  <c r="CR8" i="6"/>
  <c r="CZ8" i="6"/>
  <c r="DH8" i="6"/>
  <c r="DP8" i="6"/>
  <c r="DX8" i="6"/>
  <c r="EF8" i="6"/>
  <c r="EN8" i="6"/>
  <c r="EV8" i="6"/>
  <c r="FD8" i="6"/>
  <c r="FL8" i="6"/>
  <c r="D9" i="6"/>
  <c r="L9" i="6"/>
  <c r="T9" i="6"/>
  <c r="AB9" i="6"/>
  <c r="AJ9" i="6"/>
  <c r="AR9" i="6"/>
  <c r="AZ9" i="6"/>
  <c r="BH9" i="6"/>
  <c r="BP9" i="6"/>
  <c r="BX9" i="6"/>
  <c r="CF9" i="6"/>
  <c r="CN9" i="6"/>
  <c r="CV9" i="6"/>
  <c r="DD9" i="6"/>
  <c r="DL9" i="6"/>
  <c r="DT9" i="6"/>
  <c r="EB9" i="6"/>
  <c r="EJ9" i="6"/>
  <c r="ER9" i="6"/>
  <c r="EZ9" i="6"/>
  <c r="FH9" i="6"/>
  <c r="I10" i="6"/>
  <c r="Q10" i="6"/>
  <c r="Y10" i="6"/>
  <c r="AG10" i="6"/>
  <c r="AO10" i="6"/>
  <c r="AW10" i="6"/>
  <c r="BE10" i="6"/>
  <c r="BM10" i="6"/>
  <c r="BU10" i="6"/>
  <c r="CC10" i="6"/>
  <c r="CK10" i="6"/>
  <c r="CS10" i="6"/>
  <c r="DA10" i="6"/>
  <c r="DI10" i="6"/>
  <c r="DQ10" i="6"/>
  <c r="DY10" i="6"/>
  <c r="EG10" i="6"/>
  <c r="EO10" i="6"/>
  <c r="EW10" i="6"/>
  <c r="FE10" i="6"/>
  <c r="FM10" i="6"/>
  <c r="J37" i="6"/>
  <c r="R37" i="6"/>
  <c r="Z37" i="6"/>
  <c r="AH37" i="6"/>
  <c r="AP37" i="6"/>
  <c r="AX37" i="6"/>
  <c r="BF37" i="6"/>
  <c r="BN37" i="6"/>
  <c r="BV37" i="6"/>
  <c r="CD37" i="6"/>
  <c r="CL37" i="6"/>
  <c r="CT37" i="6"/>
  <c r="DB37" i="6"/>
  <c r="DJ37" i="6"/>
  <c r="DR37" i="6"/>
  <c r="DZ37" i="6"/>
  <c r="EH37" i="6"/>
  <c r="EP37" i="6"/>
  <c r="EX37" i="6"/>
  <c r="FF37" i="6"/>
  <c r="FN37" i="6"/>
  <c r="G38" i="6"/>
  <c r="O38" i="6"/>
  <c r="W38" i="6"/>
  <c r="AE38" i="6"/>
  <c r="AM38" i="6"/>
  <c r="AU38" i="6"/>
  <c r="BC38" i="6"/>
  <c r="BK38" i="6"/>
  <c r="BS38" i="6"/>
  <c r="CA38" i="6"/>
  <c r="CI38" i="6"/>
  <c r="CQ38" i="6"/>
  <c r="CY38" i="6"/>
  <c r="FM8" i="6"/>
  <c r="E9" i="6"/>
  <c r="M9" i="6"/>
  <c r="U9" i="6"/>
  <c r="AC9" i="6"/>
  <c r="AK9" i="6"/>
  <c r="AS9" i="6"/>
  <c r="BA9" i="6"/>
  <c r="BI9" i="6"/>
  <c r="BQ9" i="6"/>
  <c r="BY9" i="6"/>
  <c r="CG9" i="6"/>
  <c r="CO9" i="6"/>
  <c r="CW9" i="6"/>
  <c r="DE9" i="6"/>
  <c r="DM9" i="6"/>
  <c r="DU9" i="6"/>
  <c r="EC9" i="6"/>
  <c r="EK9" i="6"/>
  <c r="ES9" i="6"/>
  <c r="FA9" i="6"/>
  <c r="FI9" i="6"/>
  <c r="J10" i="6"/>
  <c r="R10" i="6"/>
  <c r="Z10" i="6"/>
  <c r="AH10" i="6"/>
  <c r="AP10" i="6"/>
  <c r="AX10" i="6"/>
  <c r="BF10" i="6"/>
  <c r="BN10" i="6"/>
  <c r="BV10" i="6"/>
  <c r="CD10" i="6"/>
  <c r="CL10" i="6"/>
  <c r="CT10" i="6"/>
  <c r="DB10" i="6"/>
  <c r="DJ10" i="6"/>
  <c r="DR10" i="6"/>
  <c r="DZ10" i="6"/>
  <c r="EH10" i="6"/>
  <c r="EP10" i="6"/>
  <c r="EX10" i="6"/>
  <c r="FF10" i="6"/>
  <c r="FN10" i="6"/>
  <c r="C37" i="6"/>
  <c r="K37" i="6"/>
  <c r="S37" i="6"/>
  <c r="AA37" i="6"/>
  <c r="AI37" i="6"/>
  <c r="AQ37" i="6"/>
  <c r="AY37" i="6"/>
  <c r="BG37" i="6"/>
  <c r="BO37" i="6"/>
  <c r="BW37" i="6"/>
  <c r="CE37" i="6"/>
  <c r="CM37" i="6"/>
  <c r="CU37" i="6"/>
  <c r="DC37" i="6"/>
  <c r="DK37" i="6"/>
  <c r="DS37" i="6"/>
  <c r="EA37" i="6"/>
  <c r="EI37" i="6"/>
  <c r="EQ37" i="6"/>
  <c r="EY37" i="6"/>
  <c r="FG37" i="6"/>
  <c r="H38" i="6"/>
  <c r="P38" i="6"/>
  <c r="X38" i="6"/>
  <c r="AF38" i="6"/>
  <c r="AN38" i="6"/>
  <c r="AV38" i="6"/>
  <c r="BD38" i="6"/>
  <c r="BL38" i="6"/>
  <c r="BT38" i="6"/>
  <c r="CB38" i="6"/>
  <c r="CJ38" i="6"/>
  <c r="CR38" i="6"/>
  <c r="CZ38" i="6"/>
  <c r="DH38" i="6"/>
  <c r="DP38" i="6"/>
  <c r="DX38" i="6"/>
  <c r="EF38" i="6"/>
  <c r="EN38" i="6"/>
  <c r="EV38" i="6"/>
  <c r="FD38" i="6"/>
  <c r="FD41" i="6" s="1"/>
  <c r="FL38" i="6"/>
  <c r="F42" i="6"/>
  <c r="N42" i="6"/>
  <c r="V42" i="6"/>
  <c r="AD42" i="6"/>
  <c r="AL42" i="6"/>
  <c r="AT42" i="6"/>
  <c r="BB42" i="6"/>
  <c r="BJ42" i="6"/>
  <c r="BR42" i="6"/>
  <c r="BZ42" i="6"/>
  <c r="CH42" i="6"/>
  <c r="CP42" i="6"/>
  <c r="CX42" i="6"/>
  <c r="DF42" i="6"/>
  <c r="DN42" i="6"/>
  <c r="DV42" i="6"/>
  <c r="ED42" i="6"/>
  <c r="EL42" i="6"/>
  <c r="ET42" i="6"/>
  <c r="FB42" i="6"/>
  <c r="FJ42" i="6"/>
  <c r="C43" i="6"/>
  <c r="K43" i="6"/>
  <c r="S43" i="6"/>
  <c r="AA43" i="6"/>
  <c r="AI43" i="6"/>
  <c r="AQ43" i="6"/>
  <c r="AY43" i="6"/>
  <c r="BG43" i="6"/>
  <c r="BO43" i="6"/>
  <c r="BW43" i="6"/>
  <c r="CE43" i="6"/>
  <c r="CM43" i="6"/>
  <c r="CU43" i="6"/>
  <c r="DC43" i="6"/>
  <c r="DK43" i="6"/>
  <c r="DS43" i="6"/>
  <c r="EA43" i="6"/>
  <c r="EI43" i="6"/>
  <c r="EQ43" i="6"/>
  <c r="EY43" i="6"/>
  <c r="FG43" i="6"/>
  <c r="G44" i="6"/>
  <c r="O44" i="6"/>
  <c r="W44" i="6"/>
  <c r="AE44" i="6"/>
  <c r="AM44" i="6"/>
  <c r="AU44" i="6"/>
  <c r="BC44" i="6"/>
  <c r="BK44" i="6"/>
  <c r="BS44" i="6"/>
  <c r="CA44" i="6"/>
  <c r="CI44" i="6"/>
  <c r="CQ44" i="6"/>
  <c r="CY44" i="6"/>
  <c r="DG44" i="6"/>
  <c r="DO44" i="6"/>
  <c r="DW44" i="6"/>
  <c r="EE44" i="6"/>
  <c r="EM44" i="6"/>
  <c r="EU44" i="6"/>
  <c r="FC44" i="6"/>
  <c r="FK44" i="6"/>
  <c r="C45" i="6"/>
  <c r="K45" i="6"/>
  <c r="S45" i="6"/>
  <c r="AA45" i="6"/>
  <c r="AI45" i="6"/>
  <c r="AQ45" i="6"/>
  <c r="AY45" i="6"/>
  <c r="BG45" i="6"/>
  <c r="BO45" i="6"/>
  <c r="BW45" i="6"/>
  <c r="CE45" i="6"/>
  <c r="CM45" i="6"/>
  <c r="CU45" i="6"/>
  <c r="DC45" i="6"/>
  <c r="DK45" i="6"/>
  <c r="DS45" i="6"/>
  <c r="EA45" i="6"/>
  <c r="EI45" i="6"/>
  <c r="EQ45" i="6"/>
  <c r="EY45" i="6"/>
  <c r="FG45" i="6"/>
  <c r="H46" i="6"/>
  <c r="FD21" i="6"/>
  <c r="FL21" i="6"/>
  <c r="E22" i="6"/>
  <c r="M22" i="6"/>
  <c r="U22" i="6"/>
  <c r="AC22" i="6"/>
  <c r="AK22" i="6"/>
  <c r="AS22" i="6"/>
  <c r="BA22" i="6"/>
  <c r="BI22" i="6"/>
  <c r="BQ22" i="6"/>
  <c r="BY22" i="6"/>
  <c r="CG22" i="6"/>
  <c r="CO22" i="6"/>
  <c r="CW22" i="6"/>
  <c r="DE22" i="6"/>
  <c r="DM22" i="6"/>
  <c r="DU22" i="6"/>
  <c r="EC22" i="6"/>
  <c r="EK22" i="6"/>
  <c r="ES22" i="6"/>
  <c r="FA22" i="6"/>
  <c r="FI22" i="6"/>
  <c r="F1" i="6"/>
  <c r="N1" i="6"/>
  <c r="V1" i="6"/>
  <c r="AD1" i="6"/>
  <c r="AL1" i="6"/>
  <c r="AT1" i="6"/>
  <c r="BB1" i="6"/>
  <c r="BJ1" i="6"/>
  <c r="BR1" i="6"/>
  <c r="BZ1" i="6"/>
  <c r="CH1" i="6"/>
  <c r="CP1" i="6"/>
  <c r="CX1" i="6"/>
  <c r="DF1" i="6"/>
  <c r="DN1" i="6"/>
  <c r="DV1" i="6"/>
  <c r="ED1" i="6"/>
  <c r="EL1" i="6"/>
  <c r="ET1" i="6"/>
  <c r="FB1" i="6"/>
  <c r="FJ1" i="6"/>
  <c r="C2" i="6"/>
  <c r="K2" i="6"/>
  <c r="S2" i="6"/>
  <c r="AA2" i="6"/>
  <c r="AI2" i="6"/>
  <c r="AQ2" i="6"/>
  <c r="AY2" i="6"/>
  <c r="BG2" i="6"/>
  <c r="BO2" i="6"/>
  <c r="BW2" i="6"/>
  <c r="CE2" i="6"/>
  <c r="CM2" i="6"/>
  <c r="CU2" i="6"/>
  <c r="DC2" i="6"/>
  <c r="DK2" i="6"/>
  <c r="DS2" i="6"/>
  <c r="EA2" i="6"/>
  <c r="EI2" i="6"/>
  <c r="EQ2" i="6"/>
  <c r="EY2" i="6"/>
  <c r="FG2" i="6"/>
  <c r="FG5" i="6" s="1"/>
  <c r="I6" i="6"/>
  <c r="Q6" i="6"/>
  <c r="Y6" i="6"/>
  <c r="AG6" i="6"/>
  <c r="AO6" i="6"/>
  <c r="AW6" i="6"/>
  <c r="BE6" i="6"/>
  <c r="BM6" i="6"/>
  <c r="BU6" i="6"/>
  <c r="CC6" i="6"/>
  <c r="CK6" i="6"/>
  <c r="CS6" i="6"/>
  <c r="DA6" i="6"/>
  <c r="DI6" i="6"/>
  <c r="DQ6" i="6"/>
  <c r="DY6" i="6"/>
  <c r="EG6" i="6"/>
  <c r="EO6" i="6"/>
  <c r="EW6" i="6"/>
  <c r="FE6" i="6"/>
  <c r="FM6" i="6"/>
  <c r="F7" i="6"/>
  <c r="N7" i="6"/>
  <c r="V7" i="6"/>
  <c r="AD7" i="6"/>
  <c r="AL7" i="6"/>
  <c r="AT7" i="6"/>
  <c r="BB7" i="6"/>
  <c r="BJ7" i="6"/>
  <c r="BR7" i="6"/>
  <c r="BZ7" i="6"/>
  <c r="CH7" i="6"/>
  <c r="CP7" i="6"/>
  <c r="CX7" i="6"/>
  <c r="DF7" i="6"/>
  <c r="DN7" i="6"/>
  <c r="DV7" i="6"/>
  <c r="ED7" i="6"/>
  <c r="EL7" i="6"/>
  <c r="ET7" i="6"/>
  <c r="FB7" i="6"/>
  <c r="FJ7" i="6"/>
  <c r="J8" i="6"/>
  <c r="R8" i="6"/>
  <c r="Z8" i="6"/>
  <c r="AH8" i="6"/>
  <c r="AP8" i="6"/>
  <c r="AX8" i="6"/>
  <c r="BF8" i="6"/>
  <c r="BN8" i="6"/>
  <c r="BV8" i="6"/>
  <c r="CD8" i="6"/>
  <c r="CL8" i="6"/>
  <c r="CT8" i="6"/>
  <c r="DB8" i="6"/>
  <c r="DJ8" i="6"/>
  <c r="DR8" i="6"/>
  <c r="DZ8" i="6"/>
  <c r="EH8" i="6"/>
  <c r="EP8" i="6"/>
  <c r="EX8" i="6"/>
  <c r="FF8" i="6"/>
  <c r="FN8" i="6"/>
  <c r="F9" i="6"/>
  <c r="N9" i="6"/>
  <c r="V9" i="6"/>
  <c r="AD9" i="6"/>
  <c r="AL9" i="6"/>
  <c r="AT9" i="6"/>
  <c r="BB9" i="6"/>
  <c r="BJ9" i="6"/>
  <c r="BR9" i="6"/>
  <c r="BZ9" i="6"/>
  <c r="CH9" i="6"/>
  <c r="CP9" i="6"/>
  <c r="CX9" i="6"/>
  <c r="DF9" i="6"/>
  <c r="DN9" i="6"/>
  <c r="DV9" i="6"/>
  <c r="ED9" i="6"/>
  <c r="EL9" i="6"/>
  <c r="ET9" i="6"/>
  <c r="FB9" i="6"/>
  <c r="F159" i="7" s="1"/>
  <c r="FJ9" i="6"/>
  <c r="C10" i="6"/>
  <c r="K10" i="6"/>
  <c r="S10" i="6"/>
  <c r="AA10" i="6"/>
  <c r="AI10" i="6"/>
  <c r="AQ10" i="6"/>
  <c r="AY10" i="6"/>
  <c r="BG10" i="6"/>
  <c r="BO10" i="6"/>
  <c r="BW10" i="6"/>
  <c r="CE10" i="6"/>
  <c r="CM10" i="6"/>
  <c r="CU10" i="6"/>
  <c r="DC10" i="6"/>
  <c r="DK10" i="6"/>
  <c r="DS10" i="6"/>
  <c r="EA10" i="6"/>
  <c r="EI10" i="6"/>
  <c r="EQ10" i="6"/>
  <c r="EY10" i="6"/>
  <c r="FG10" i="6"/>
  <c r="D37" i="6"/>
  <c r="L37" i="6"/>
  <c r="T37" i="6"/>
  <c r="AB37" i="6"/>
  <c r="AJ37" i="6"/>
  <c r="AR37" i="6"/>
  <c r="AZ37" i="6"/>
  <c r="BH37" i="6"/>
  <c r="BP37" i="6"/>
  <c r="BX37" i="6"/>
  <c r="CF37" i="6"/>
  <c r="CN37" i="6"/>
  <c r="CV37" i="6"/>
  <c r="DD37" i="6"/>
  <c r="DL37" i="6"/>
  <c r="DT37" i="6"/>
  <c r="EB37" i="6"/>
  <c r="EJ37" i="6"/>
  <c r="ER37" i="6"/>
  <c r="ER2" i="6"/>
  <c r="EZ2" i="6"/>
  <c r="FH2" i="6"/>
  <c r="FH5" i="6" s="1"/>
  <c r="J6" i="6"/>
  <c r="R6" i="6"/>
  <c r="Z6" i="6"/>
  <c r="AH6" i="6"/>
  <c r="AP6" i="6"/>
  <c r="AX6" i="6"/>
  <c r="BF6" i="6"/>
  <c r="BN6" i="6"/>
  <c r="BV6" i="6"/>
  <c r="CD6" i="6"/>
  <c r="CL6" i="6"/>
  <c r="CT6" i="6"/>
  <c r="DB6" i="6"/>
  <c r="DJ6" i="6"/>
  <c r="DR6" i="6"/>
  <c r="DZ6" i="6"/>
  <c r="EH6" i="6"/>
  <c r="EP6" i="6"/>
  <c r="EX6" i="6"/>
  <c r="FF6" i="6"/>
  <c r="FN6" i="6"/>
  <c r="G7" i="6"/>
  <c r="O7" i="6"/>
  <c r="W7" i="6"/>
  <c r="AE7" i="6"/>
  <c r="AM7" i="6"/>
  <c r="AU7" i="6"/>
  <c r="BC7" i="6"/>
  <c r="BK7" i="6"/>
  <c r="BS7" i="6"/>
  <c r="CA7" i="6"/>
  <c r="CI7" i="6"/>
  <c r="CQ7" i="6"/>
  <c r="CY7" i="6"/>
  <c r="DG7" i="6"/>
  <c r="DO7" i="6"/>
  <c r="DW7" i="6"/>
  <c r="EE7" i="6"/>
  <c r="EM7" i="6"/>
  <c r="EU7" i="6"/>
  <c r="FC7" i="6"/>
  <c r="FK7" i="6"/>
  <c r="C8" i="6"/>
  <c r="K8" i="6"/>
  <c r="S8" i="6"/>
  <c r="AA8" i="6"/>
  <c r="AI8" i="6"/>
  <c r="AQ8" i="6"/>
  <c r="AY8" i="6"/>
  <c r="BG8" i="6"/>
  <c r="BO8" i="6"/>
  <c r="BW8" i="6"/>
  <c r="CE8" i="6"/>
  <c r="CM8" i="6"/>
  <c r="CU8" i="6"/>
  <c r="DC8" i="6"/>
  <c r="DK8" i="6"/>
  <c r="DS8" i="6"/>
  <c r="EA8" i="6"/>
  <c r="EI8" i="6"/>
  <c r="EQ8" i="6"/>
  <c r="EY8" i="6"/>
  <c r="FG8" i="6"/>
  <c r="G9" i="6"/>
  <c r="O9" i="6"/>
  <c r="W9" i="6"/>
  <c r="AE9" i="6"/>
  <c r="AM9" i="6"/>
  <c r="AU9" i="6"/>
  <c r="BC9" i="6"/>
  <c r="BK9" i="6"/>
  <c r="BS9" i="6"/>
  <c r="CA9" i="6"/>
  <c r="CI9" i="6"/>
  <c r="CQ9" i="6"/>
  <c r="CY9" i="6"/>
  <c r="DG9" i="6"/>
  <c r="DO9" i="6"/>
  <c r="DW9" i="6"/>
  <c r="EE9" i="6"/>
  <c r="EM9" i="6"/>
  <c r="EU9" i="6"/>
  <c r="FC9" i="6"/>
  <c r="FK9" i="6"/>
  <c r="D10" i="6"/>
  <c r="L10" i="6"/>
  <c r="T10" i="6"/>
  <c r="AB10" i="6"/>
  <c r="AJ10" i="6"/>
  <c r="AR10" i="6"/>
  <c r="AZ10" i="6"/>
  <c r="BH10" i="6"/>
  <c r="BP10" i="6"/>
  <c r="BX10" i="6"/>
  <c r="CF10" i="6"/>
  <c r="CN10" i="6"/>
  <c r="CV10" i="6"/>
  <c r="DD10" i="6"/>
  <c r="DL10" i="6"/>
  <c r="DT10" i="6"/>
  <c r="EB10" i="6"/>
  <c r="EJ10" i="6"/>
  <c r="ER10" i="6"/>
  <c r="EZ10" i="6"/>
  <c r="FH10" i="6"/>
  <c r="E37" i="6"/>
  <c r="M37" i="6"/>
  <c r="U37" i="6"/>
  <c r="AC37" i="6"/>
  <c r="AK37" i="6"/>
  <c r="AS37" i="6"/>
  <c r="BA37" i="6"/>
  <c r="BI37" i="6"/>
  <c r="BQ37" i="6"/>
  <c r="BY37" i="6"/>
  <c r="CG37" i="6"/>
  <c r="CO37" i="6"/>
  <c r="CW37" i="6"/>
  <c r="DE37" i="6"/>
  <c r="DM37" i="6"/>
  <c r="DU37" i="6"/>
  <c r="EC37" i="6"/>
  <c r="EK37" i="6"/>
  <c r="ES37" i="6"/>
  <c r="FA37" i="6"/>
  <c r="FI37" i="6"/>
  <c r="J38" i="6"/>
  <c r="R38" i="6"/>
  <c r="Z38" i="6"/>
  <c r="AH38" i="6"/>
  <c r="AP38" i="6"/>
  <c r="AX38" i="6"/>
  <c r="BF38" i="6"/>
  <c r="BN38" i="6"/>
  <c r="BV38" i="6"/>
  <c r="CD38" i="6"/>
  <c r="CL38" i="6"/>
  <c r="CT38" i="6"/>
  <c r="DB38" i="6"/>
  <c r="DJ38" i="6"/>
  <c r="DR38" i="6"/>
  <c r="DZ38" i="6"/>
  <c r="EH38" i="6"/>
  <c r="EP38" i="6"/>
  <c r="EX38" i="6"/>
  <c r="FF38" i="6"/>
  <c r="FF41" i="6" s="1"/>
  <c r="FN38" i="6"/>
  <c r="H42" i="6"/>
  <c r="P42" i="6"/>
  <c r="X42" i="6"/>
  <c r="AF42" i="6"/>
  <c r="AN42" i="6"/>
  <c r="AV42" i="6"/>
  <c r="BD42" i="6"/>
  <c r="BL42" i="6"/>
  <c r="BT42" i="6"/>
  <c r="CB42" i="6"/>
  <c r="CJ42" i="6"/>
  <c r="CR42" i="6"/>
  <c r="CZ42" i="6"/>
  <c r="DH42" i="6"/>
  <c r="DP42" i="6"/>
  <c r="DX42" i="6"/>
  <c r="EF42" i="6"/>
  <c r="EN42" i="6"/>
  <c r="EV42" i="6"/>
  <c r="FD42" i="6"/>
  <c r="FL42" i="6"/>
  <c r="E43" i="6"/>
  <c r="BD1" i="6"/>
  <c r="BL1" i="6"/>
  <c r="BT1" i="6"/>
  <c r="CB1" i="6"/>
  <c r="CJ1" i="6"/>
  <c r="CR1" i="6"/>
  <c r="CZ1" i="6"/>
  <c r="DH1" i="6"/>
  <c r="DP1" i="6"/>
  <c r="DX1" i="6"/>
  <c r="EF1" i="6"/>
  <c r="EN1" i="6"/>
  <c r="EV1" i="6"/>
  <c r="FD1" i="6"/>
  <c r="FL1" i="6"/>
  <c r="E2" i="6"/>
  <c r="M2" i="6"/>
  <c r="U2" i="6"/>
  <c r="AC2" i="6"/>
  <c r="AK2" i="6"/>
  <c r="AS2" i="6"/>
  <c r="BA2" i="6"/>
  <c r="BI2" i="6"/>
  <c r="BQ2" i="6"/>
  <c r="BY2" i="6"/>
  <c r="CG2" i="6"/>
  <c r="CO2" i="6"/>
  <c r="CW2" i="6"/>
  <c r="DE2" i="6"/>
  <c r="DM2" i="6"/>
  <c r="DU2" i="6"/>
  <c r="EC2" i="6"/>
  <c r="EK2" i="6"/>
  <c r="ES2" i="6"/>
  <c r="FA2" i="6"/>
  <c r="FA5" i="6" s="1"/>
  <c r="B158" i="7" s="1"/>
  <c r="FI2" i="6"/>
  <c r="FI5" i="6" s="1"/>
  <c r="C6" i="6"/>
  <c r="K6" i="6"/>
  <c r="S6" i="6"/>
  <c r="AA6" i="6"/>
  <c r="AI6" i="6"/>
  <c r="AQ6" i="6"/>
  <c r="AY6" i="6"/>
  <c r="BG6" i="6"/>
  <c r="BO6" i="6"/>
  <c r="BW6" i="6"/>
  <c r="CE6" i="6"/>
  <c r="CM6" i="6"/>
  <c r="CU6" i="6"/>
  <c r="DC6" i="6"/>
  <c r="DK6" i="6"/>
  <c r="DS6" i="6"/>
  <c r="EA6" i="6"/>
  <c r="EI6" i="6"/>
  <c r="EQ6" i="6"/>
  <c r="EY6" i="6"/>
  <c r="FG6" i="6"/>
  <c r="H7" i="6"/>
  <c r="P7" i="6"/>
  <c r="X7" i="6"/>
  <c r="AF7" i="6"/>
  <c r="AN7" i="6"/>
  <c r="AV7" i="6"/>
  <c r="BD7" i="6"/>
  <c r="BL7" i="6"/>
  <c r="BT7" i="6"/>
  <c r="CB7" i="6"/>
  <c r="CJ7" i="6"/>
  <c r="CR7" i="6"/>
  <c r="CZ7" i="6"/>
  <c r="DH7" i="6"/>
  <c r="DP7" i="6"/>
  <c r="DX7" i="6"/>
  <c r="EF7" i="6"/>
  <c r="EN7" i="6"/>
  <c r="EV7" i="6"/>
  <c r="FD7" i="6"/>
  <c r="FL7" i="6"/>
  <c r="D8" i="6"/>
  <c r="L8" i="6"/>
  <c r="T8" i="6"/>
  <c r="AB8" i="6"/>
  <c r="AJ8" i="6"/>
  <c r="AR8" i="6"/>
  <c r="AZ8" i="6"/>
  <c r="BH8" i="6"/>
  <c r="BP8" i="6"/>
  <c r="BX8" i="6"/>
  <c r="CF8" i="6"/>
  <c r="CN8" i="6"/>
  <c r="CV8" i="6"/>
  <c r="DD8" i="6"/>
  <c r="DL8" i="6"/>
  <c r="DT8" i="6"/>
  <c r="EB8" i="6"/>
  <c r="EJ8" i="6"/>
  <c r="ER8" i="6"/>
  <c r="EZ8" i="6"/>
  <c r="FH8" i="6"/>
  <c r="H9" i="6"/>
  <c r="P9" i="6"/>
  <c r="X9" i="6"/>
  <c r="AF9" i="6"/>
  <c r="AN9" i="6"/>
  <c r="AV9" i="6"/>
  <c r="BD9" i="6"/>
  <c r="BL9" i="6"/>
  <c r="BT9" i="6"/>
  <c r="CB9" i="6"/>
  <c r="CJ9" i="6"/>
  <c r="CR9" i="6"/>
  <c r="CZ9" i="6"/>
  <c r="DH9" i="6"/>
  <c r="DP9" i="6"/>
  <c r="DX9" i="6"/>
  <c r="EF9" i="6"/>
  <c r="EN9" i="6"/>
  <c r="EV9" i="6"/>
  <c r="FD9" i="6"/>
  <c r="FL9" i="6"/>
  <c r="E10" i="6"/>
  <c r="M10" i="6"/>
  <c r="U10" i="6"/>
  <c r="AC10" i="6"/>
  <c r="AK10" i="6"/>
  <c r="AS10" i="6"/>
  <c r="BA10" i="6"/>
  <c r="BI10" i="6"/>
  <c r="BQ10" i="6"/>
  <c r="BY10" i="6"/>
  <c r="CG10" i="6"/>
  <c r="CO10" i="6"/>
  <c r="CW10" i="6"/>
  <c r="DE10" i="6"/>
  <c r="DM10" i="6"/>
  <c r="DU10" i="6"/>
  <c r="EC10" i="6"/>
  <c r="EK10" i="6"/>
  <c r="ES10" i="6"/>
  <c r="FA10" i="6"/>
  <c r="G158" i="7" s="1"/>
  <c r="FI10" i="6"/>
  <c r="F37" i="6"/>
  <c r="N37" i="6"/>
  <c r="V37" i="6"/>
  <c r="AD37" i="6"/>
  <c r="AL37" i="6"/>
  <c r="AT37" i="6"/>
  <c r="BB37" i="6"/>
  <c r="BJ37" i="6"/>
  <c r="BR37" i="6"/>
  <c r="BZ37" i="6"/>
  <c r="CH37" i="6"/>
  <c r="CP37" i="6"/>
  <c r="CX37" i="6"/>
  <c r="DF37" i="6"/>
  <c r="DN37" i="6"/>
  <c r="DV37" i="6"/>
  <c r="ED37" i="6"/>
  <c r="EL37" i="6"/>
  <c r="ET37" i="6"/>
  <c r="FB37" i="6"/>
  <c r="FJ37" i="6"/>
  <c r="C38" i="6"/>
  <c r="K38" i="6"/>
  <c r="S38" i="6"/>
  <c r="AA38" i="6"/>
  <c r="AI38" i="6"/>
  <c r="AQ38" i="6"/>
  <c r="AY38" i="6"/>
  <c r="BG38" i="6"/>
  <c r="BO38" i="6"/>
  <c r="BW38" i="6"/>
  <c r="CE38" i="6"/>
  <c r="CM38" i="6"/>
  <c r="CU38" i="6"/>
  <c r="DC38" i="6"/>
  <c r="DK38" i="6"/>
  <c r="DS38" i="6"/>
  <c r="EA38" i="6"/>
  <c r="EI38" i="6"/>
  <c r="EQ38" i="6"/>
  <c r="EY38" i="6"/>
  <c r="FG38" i="6"/>
  <c r="FG41" i="6" s="1"/>
  <c r="I42" i="6"/>
  <c r="Q42" i="6"/>
  <c r="Y42" i="6"/>
  <c r="AG42" i="6"/>
  <c r="AO42" i="6"/>
  <c r="AW42" i="6"/>
  <c r="BE42" i="6"/>
  <c r="BM42" i="6"/>
  <c r="BU42" i="6"/>
  <c r="CC42" i="6"/>
  <c r="CK42" i="6"/>
  <c r="CS42" i="6"/>
  <c r="DA42" i="6"/>
  <c r="DI42" i="6"/>
  <c r="DQ42" i="6"/>
  <c r="DY42" i="6"/>
  <c r="EG42" i="6"/>
  <c r="EO42" i="6"/>
  <c r="EW42" i="6"/>
  <c r="FE42" i="6"/>
  <c r="FM42" i="6"/>
  <c r="F43" i="6"/>
  <c r="N43" i="6"/>
  <c r="V43" i="6"/>
  <c r="AD43" i="6"/>
  <c r="AL43" i="6"/>
  <c r="AT43" i="6"/>
  <c r="DJ42" i="6"/>
  <c r="DR42" i="6"/>
  <c r="DZ42" i="6"/>
  <c r="EH42" i="6"/>
  <c r="EP42" i="6"/>
  <c r="EX42" i="6"/>
  <c r="FF42" i="6"/>
  <c r="FN42" i="6"/>
  <c r="G43" i="6"/>
  <c r="O43" i="6"/>
  <c r="W43" i="6"/>
  <c r="AE43" i="6"/>
  <c r="AM43" i="6"/>
  <c r="AU43" i="6"/>
  <c r="BC43" i="6"/>
  <c r="BK43" i="6"/>
  <c r="BS43" i="6"/>
  <c r="CA43" i="6"/>
  <c r="CI43" i="6"/>
  <c r="CQ43" i="6"/>
  <c r="CY43" i="6"/>
  <c r="DG43" i="6"/>
  <c r="DO43" i="6"/>
  <c r="DW43" i="6"/>
  <c r="EE43" i="6"/>
  <c r="EM43" i="6"/>
  <c r="EU43" i="6"/>
  <c r="FC43" i="6"/>
  <c r="FK43" i="6"/>
  <c r="C44" i="6"/>
  <c r="K44" i="6"/>
  <c r="S44" i="6"/>
  <c r="AA44" i="6"/>
  <c r="AI44" i="6"/>
  <c r="AQ44" i="6"/>
  <c r="AY44" i="6"/>
  <c r="BG44" i="6"/>
  <c r="BO44" i="6"/>
  <c r="BW44" i="6"/>
  <c r="CE44" i="6"/>
  <c r="CM44" i="6"/>
  <c r="CU44" i="6"/>
  <c r="DC44" i="6"/>
  <c r="DK44" i="6"/>
  <c r="DS44" i="6"/>
  <c r="EA44" i="6"/>
  <c r="EI44" i="6"/>
  <c r="EQ44" i="6"/>
  <c r="EY44" i="6"/>
  <c r="FG44" i="6"/>
  <c r="G45" i="6"/>
  <c r="O45" i="6"/>
  <c r="W45" i="6"/>
  <c r="AE45" i="6"/>
  <c r="AM45" i="6"/>
  <c r="AU45" i="6"/>
  <c r="BC45" i="6"/>
  <c r="BK45" i="6"/>
  <c r="BS45" i="6"/>
  <c r="CA45" i="6"/>
  <c r="CI45" i="6"/>
  <c r="CQ45" i="6"/>
  <c r="CY45" i="6"/>
  <c r="DG45" i="6"/>
  <c r="DO45" i="6"/>
  <c r="DW45" i="6"/>
  <c r="EE45" i="6"/>
  <c r="EM45" i="6"/>
  <c r="EU45" i="6"/>
  <c r="FC45" i="6"/>
  <c r="FK45" i="6"/>
  <c r="D46" i="6"/>
  <c r="L46" i="6"/>
  <c r="T46" i="6"/>
  <c r="AB46" i="6"/>
  <c r="AJ46" i="6"/>
  <c r="AR46" i="6"/>
  <c r="AZ46" i="6"/>
  <c r="BH46" i="6"/>
  <c r="BP46" i="6"/>
  <c r="BX46" i="6"/>
  <c r="CF46" i="6"/>
  <c r="CN46" i="6"/>
  <c r="CV46" i="6"/>
  <c r="DD46" i="6"/>
  <c r="DL46" i="6"/>
  <c r="DT46" i="6"/>
  <c r="EB46" i="6"/>
  <c r="EJ46" i="6"/>
  <c r="ER46" i="6"/>
  <c r="EZ46" i="6"/>
  <c r="FH46" i="6"/>
  <c r="E25" i="6"/>
  <c r="M25" i="6"/>
  <c r="U25" i="6"/>
  <c r="AC25" i="6"/>
  <c r="AK25" i="6"/>
  <c r="AS25" i="6"/>
  <c r="BA25" i="6"/>
  <c r="BI25" i="6"/>
  <c r="BQ25" i="6"/>
  <c r="BY25" i="6"/>
  <c r="CG25" i="6"/>
  <c r="CO25" i="6"/>
  <c r="CW25" i="6"/>
  <c r="DE25" i="6"/>
  <c r="DM25" i="6"/>
  <c r="DU25" i="6"/>
  <c r="EC25" i="6"/>
  <c r="EK25" i="6"/>
  <c r="ES25" i="6"/>
  <c r="FA25" i="6"/>
  <c r="FI25" i="6"/>
  <c r="J26" i="6"/>
  <c r="R26" i="6"/>
  <c r="Z26" i="6"/>
  <c r="AH26" i="6"/>
  <c r="AP26" i="6"/>
  <c r="AX26" i="6"/>
  <c r="BF26" i="6"/>
  <c r="BN26" i="6"/>
  <c r="BV26" i="6"/>
  <c r="CD26" i="6"/>
  <c r="CL26" i="6"/>
  <c r="CT26" i="6"/>
  <c r="DB26" i="6"/>
  <c r="DJ26" i="6"/>
  <c r="DR26" i="6"/>
  <c r="DZ26" i="6"/>
  <c r="EH26" i="6"/>
  <c r="EP26" i="6"/>
  <c r="EX26" i="6"/>
  <c r="FF26" i="6"/>
  <c r="FF29" i="6" s="1"/>
  <c r="FN26" i="6"/>
  <c r="FN29" i="6" s="1"/>
  <c r="H30" i="6"/>
  <c r="P30" i="6"/>
  <c r="X30" i="6"/>
  <c r="AF30" i="6"/>
  <c r="AN30" i="6"/>
  <c r="AV30" i="6"/>
  <c r="BD30" i="6"/>
  <c r="BN32" i="6"/>
  <c r="BV32" i="6"/>
  <c r="CD32" i="6"/>
  <c r="CL32" i="6"/>
  <c r="BB33" i="6"/>
  <c r="EB42" i="6"/>
  <c r="EJ42" i="6"/>
  <c r="ER42" i="6"/>
  <c r="EZ42" i="6"/>
  <c r="FH42" i="6"/>
  <c r="I43" i="6"/>
  <c r="Q43" i="6"/>
  <c r="Y43" i="6"/>
  <c r="AG43" i="6"/>
  <c r="AO43" i="6"/>
  <c r="AW43" i="6"/>
  <c r="BE43" i="6"/>
  <c r="BM43" i="6"/>
  <c r="BU43" i="6"/>
  <c r="CC43" i="6"/>
  <c r="CK43" i="6"/>
  <c r="CS43" i="6"/>
  <c r="DA43" i="6"/>
  <c r="DI43" i="6"/>
  <c r="DQ43" i="6"/>
  <c r="DY43" i="6"/>
  <c r="EG43" i="6"/>
  <c r="EO43" i="6"/>
  <c r="EW43" i="6"/>
  <c r="FE43" i="6"/>
  <c r="FM43" i="6"/>
  <c r="E44" i="6"/>
  <c r="M44" i="6"/>
  <c r="U44" i="6"/>
  <c r="AC44" i="6"/>
  <c r="AK44" i="6"/>
  <c r="AS44" i="6"/>
  <c r="BA44" i="6"/>
  <c r="BI44" i="6"/>
  <c r="BQ44" i="6"/>
  <c r="BY44" i="6"/>
  <c r="CG44" i="6"/>
  <c r="CO44" i="6"/>
  <c r="CW44" i="6"/>
  <c r="DE44" i="6"/>
  <c r="DM44" i="6"/>
  <c r="DU44" i="6"/>
  <c r="EC44" i="6"/>
  <c r="EK44" i="6"/>
  <c r="ES44" i="6"/>
  <c r="FA44" i="6"/>
  <c r="FI44" i="6"/>
  <c r="I45" i="6"/>
  <c r="Q45" i="6"/>
  <c r="Y45" i="6"/>
  <c r="AG45" i="6"/>
  <c r="AO45" i="6"/>
  <c r="AW45" i="6"/>
  <c r="BE45" i="6"/>
  <c r="BM45" i="6"/>
  <c r="BU45" i="6"/>
  <c r="CC45" i="6"/>
  <c r="CK45" i="6"/>
  <c r="CS45" i="6"/>
  <c r="DA45" i="6"/>
  <c r="DI45" i="6"/>
  <c r="DQ45" i="6"/>
  <c r="DY45" i="6"/>
  <c r="EG45" i="6"/>
  <c r="EO45" i="6"/>
  <c r="EW45" i="6"/>
  <c r="FE45" i="6"/>
  <c r="FM45" i="6"/>
  <c r="F46" i="6"/>
  <c r="N46" i="6"/>
  <c r="V46" i="6"/>
  <c r="AD46" i="6"/>
  <c r="AL46" i="6"/>
  <c r="AT46" i="6"/>
  <c r="BB46" i="6"/>
  <c r="BJ46" i="6"/>
  <c r="BR46" i="6"/>
  <c r="BZ46" i="6"/>
  <c r="CH46" i="6"/>
  <c r="CP46" i="6"/>
  <c r="CX46" i="6"/>
  <c r="DF46" i="6"/>
  <c r="DN46" i="6"/>
  <c r="DV46" i="6"/>
  <c r="ED46" i="6"/>
  <c r="EL46" i="6"/>
  <c r="ET46" i="6"/>
  <c r="FB46" i="6"/>
  <c r="G708" i="7" s="1"/>
  <c r="FJ46" i="6"/>
  <c r="G25" i="6"/>
  <c r="O25" i="6"/>
  <c r="W25" i="6"/>
  <c r="AE25" i="6"/>
  <c r="AM25" i="6"/>
  <c r="AU25" i="6"/>
  <c r="BC25" i="6"/>
  <c r="BK25" i="6"/>
  <c r="BS25" i="6"/>
  <c r="CA25" i="6"/>
  <c r="CI25" i="6"/>
  <c r="CQ25" i="6"/>
  <c r="CY25" i="6"/>
  <c r="DG25" i="6"/>
  <c r="DO25" i="6"/>
  <c r="DW25" i="6"/>
  <c r="EE25" i="6"/>
  <c r="EM25" i="6"/>
  <c r="EU25" i="6"/>
  <c r="FC25" i="6"/>
  <c r="FK25" i="6"/>
  <c r="D26" i="6"/>
  <c r="L26" i="6"/>
  <c r="T26" i="6"/>
  <c r="AB26" i="6"/>
  <c r="AJ26" i="6"/>
  <c r="AR26" i="6"/>
  <c r="AZ26" i="6"/>
  <c r="BH26" i="6"/>
  <c r="BP26" i="6"/>
  <c r="BX26" i="6"/>
  <c r="CF26" i="6"/>
  <c r="CN26" i="6"/>
  <c r="CV26" i="6"/>
  <c r="DD26" i="6"/>
  <c r="DL26" i="6"/>
  <c r="DT26" i="6"/>
  <c r="EB26" i="6"/>
  <c r="EJ26" i="6"/>
  <c r="ER26" i="6"/>
  <c r="EZ26" i="6"/>
  <c r="FH26" i="6"/>
  <c r="FH29" i="6" s="1"/>
  <c r="J30" i="6"/>
  <c r="R30" i="6"/>
  <c r="Z30" i="6"/>
  <c r="AH30" i="6"/>
  <c r="AP30" i="6"/>
  <c r="AX30" i="6"/>
  <c r="BF30" i="6"/>
  <c r="BN30" i="6"/>
  <c r="BV30" i="6"/>
  <c r="CD30" i="6"/>
  <c r="CL30" i="6"/>
  <c r="CT30" i="6"/>
  <c r="DB30" i="6"/>
  <c r="DJ30" i="6"/>
  <c r="DR30" i="6"/>
  <c r="DZ30" i="6"/>
  <c r="EH30" i="6"/>
  <c r="EP30" i="6"/>
  <c r="EX30" i="6"/>
  <c r="FF30" i="6"/>
  <c r="FN30" i="6"/>
  <c r="G31" i="6"/>
  <c r="O31" i="6"/>
  <c r="W31" i="6"/>
  <c r="AE31" i="6"/>
  <c r="AM31" i="6"/>
  <c r="AU31" i="6"/>
  <c r="BC31" i="6"/>
  <c r="BK31" i="6"/>
  <c r="BS31" i="6"/>
  <c r="CA31" i="6"/>
  <c r="CI31" i="6"/>
  <c r="CQ31" i="6"/>
  <c r="CY31" i="6"/>
  <c r="DG31" i="6"/>
  <c r="DO31" i="6"/>
  <c r="DW31" i="6"/>
  <c r="EE31" i="6"/>
  <c r="EM31" i="6"/>
  <c r="EU31" i="6"/>
  <c r="FC31" i="6"/>
  <c r="FK31" i="6"/>
  <c r="C32" i="6"/>
  <c r="K32" i="6"/>
  <c r="S32" i="6"/>
  <c r="AA32" i="6"/>
  <c r="AI32" i="6"/>
  <c r="AQ32" i="6"/>
  <c r="DG38" i="6"/>
  <c r="DO38" i="6"/>
  <c r="DW38" i="6"/>
  <c r="EE38" i="6"/>
  <c r="EM38" i="6"/>
  <c r="EU38" i="6"/>
  <c r="FC38" i="6"/>
  <c r="FK38" i="6"/>
  <c r="FK41" i="6" s="1"/>
  <c r="E42" i="6"/>
  <c r="M42" i="6"/>
  <c r="U42" i="6"/>
  <c r="AC42" i="6"/>
  <c r="AK42" i="6"/>
  <c r="AS42" i="6"/>
  <c r="BA42" i="6"/>
  <c r="BI42" i="6"/>
  <c r="BQ42" i="6"/>
  <c r="BY42" i="6"/>
  <c r="CG42" i="6"/>
  <c r="CO42" i="6"/>
  <c r="CW42" i="6"/>
  <c r="DE42" i="6"/>
  <c r="DM42" i="6"/>
  <c r="DU42" i="6"/>
  <c r="EC42" i="6"/>
  <c r="EK42" i="6"/>
  <c r="ES42" i="6"/>
  <c r="FA42" i="6"/>
  <c r="C707" i="7" s="1"/>
  <c r="FI42" i="6"/>
  <c r="J43" i="6"/>
  <c r="R43" i="6"/>
  <c r="Z43" i="6"/>
  <c r="AH43" i="6"/>
  <c r="AP43" i="6"/>
  <c r="AX43" i="6"/>
  <c r="BF43" i="6"/>
  <c r="BN43" i="6"/>
  <c r="BV43" i="6"/>
  <c r="CD43" i="6"/>
  <c r="CL43" i="6"/>
  <c r="CT43" i="6"/>
  <c r="DB43" i="6"/>
  <c r="DJ43" i="6"/>
  <c r="DR43" i="6"/>
  <c r="DZ43" i="6"/>
  <c r="EH43" i="6"/>
  <c r="EP43" i="6"/>
  <c r="EX43" i="6"/>
  <c r="FF43" i="6"/>
  <c r="FN43" i="6"/>
  <c r="F44" i="6"/>
  <c r="N44" i="6"/>
  <c r="V44" i="6"/>
  <c r="AD44" i="6"/>
  <c r="AL44" i="6"/>
  <c r="AT44" i="6"/>
  <c r="BB44" i="6"/>
  <c r="BJ44" i="6"/>
  <c r="BR44" i="6"/>
  <c r="BZ44" i="6"/>
  <c r="CH44" i="6"/>
  <c r="CP44" i="6"/>
  <c r="CX44" i="6"/>
  <c r="DF44" i="6"/>
  <c r="DN44" i="6"/>
  <c r="DV44" i="6"/>
  <c r="ED44" i="6"/>
  <c r="EL44" i="6"/>
  <c r="ET44" i="6"/>
  <c r="FB44" i="6"/>
  <c r="FJ44" i="6"/>
  <c r="J45" i="6"/>
  <c r="R45" i="6"/>
  <c r="Z45" i="6"/>
  <c r="AH45" i="6"/>
  <c r="AP45" i="6"/>
  <c r="AX45" i="6"/>
  <c r="BF45" i="6"/>
  <c r="BN45" i="6"/>
  <c r="BV45" i="6"/>
  <c r="CD45" i="6"/>
  <c r="CL45" i="6"/>
  <c r="CT45" i="6"/>
  <c r="DB45" i="6"/>
  <c r="DJ45" i="6"/>
  <c r="DR45" i="6"/>
  <c r="DZ45" i="6"/>
  <c r="EH45" i="6"/>
  <c r="EP45" i="6"/>
  <c r="EX45" i="6"/>
  <c r="FF45" i="6"/>
  <c r="FN45" i="6"/>
  <c r="G46" i="6"/>
  <c r="O46" i="6"/>
  <c r="W46" i="6"/>
  <c r="AE46" i="6"/>
  <c r="AM46" i="6"/>
  <c r="AU46" i="6"/>
  <c r="BC46" i="6"/>
  <c r="BK46" i="6"/>
  <c r="BS46" i="6"/>
  <c r="CA46" i="6"/>
  <c r="CI46" i="6"/>
  <c r="CQ46" i="6"/>
  <c r="CY46" i="6"/>
  <c r="DG46" i="6"/>
  <c r="DO46" i="6"/>
  <c r="DW46" i="6"/>
  <c r="EE46" i="6"/>
  <c r="EM46" i="6"/>
  <c r="EU46" i="6"/>
  <c r="FC46" i="6"/>
  <c r="FK46" i="6"/>
  <c r="H25" i="6"/>
  <c r="P25" i="6"/>
  <c r="X25" i="6"/>
  <c r="AF25" i="6"/>
  <c r="AN25" i="6"/>
  <c r="AV25" i="6"/>
  <c r="BD25" i="6"/>
  <c r="BL25" i="6"/>
  <c r="BT25" i="6"/>
  <c r="CB25" i="6"/>
  <c r="CJ25" i="6"/>
  <c r="CR25" i="6"/>
  <c r="CZ25" i="6"/>
  <c r="DH25" i="6"/>
  <c r="DP25" i="6"/>
  <c r="DX25" i="6"/>
  <c r="EF25" i="6"/>
  <c r="EN25" i="6"/>
  <c r="EV25" i="6"/>
  <c r="FD25" i="6"/>
  <c r="FL25" i="6"/>
  <c r="E26" i="6"/>
  <c r="M26" i="6"/>
  <c r="U26" i="6"/>
  <c r="AC26" i="6"/>
  <c r="AK26" i="6"/>
  <c r="AS26" i="6"/>
  <c r="BA26" i="6"/>
  <c r="BI26" i="6"/>
  <c r="BQ26" i="6"/>
  <c r="BY26" i="6"/>
  <c r="CG26" i="6"/>
  <c r="CO26" i="6"/>
  <c r="CW26" i="6"/>
  <c r="DE26" i="6"/>
  <c r="DM26" i="6"/>
  <c r="DU26" i="6"/>
  <c r="EC26" i="6"/>
  <c r="EK26" i="6"/>
  <c r="ES26" i="6"/>
  <c r="FA26" i="6"/>
  <c r="FA29" i="6" s="1"/>
  <c r="B524" i="7" s="1"/>
  <c r="FI26" i="6"/>
  <c r="C30" i="6"/>
  <c r="K30" i="6"/>
  <c r="S30" i="6"/>
  <c r="AA30" i="6"/>
  <c r="AI30" i="6"/>
  <c r="AQ30" i="6"/>
  <c r="AY30" i="6"/>
  <c r="BG30" i="6"/>
  <c r="BO30" i="6"/>
  <c r="BW30" i="6"/>
  <c r="CE30" i="6"/>
  <c r="CM30" i="6"/>
  <c r="CU30" i="6"/>
  <c r="P46" i="6"/>
  <c r="X46" i="6"/>
  <c r="AF46" i="6"/>
  <c r="AN46" i="6"/>
  <c r="AV46" i="6"/>
  <c r="BD46" i="6"/>
  <c r="BL46" i="6"/>
  <c r="BT46" i="6"/>
  <c r="CB46" i="6"/>
  <c r="CJ46" i="6"/>
  <c r="CR46" i="6"/>
  <c r="CZ46" i="6"/>
  <c r="DH46" i="6"/>
  <c r="DP46" i="6"/>
  <c r="DX46" i="6"/>
  <c r="EF46" i="6"/>
  <c r="EN46" i="6"/>
  <c r="EV46" i="6"/>
  <c r="FD46" i="6"/>
  <c r="FL46" i="6"/>
  <c r="I25" i="6"/>
  <c r="Q25" i="6"/>
  <c r="Y25" i="6"/>
  <c r="AG25" i="6"/>
  <c r="AO25" i="6"/>
  <c r="AW25" i="6"/>
  <c r="BE25" i="6"/>
  <c r="BM25" i="6"/>
  <c r="BU25" i="6"/>
  <c r="CC25" i="6"/>
  <c r="CK25" i="6"/>
  <c r="CS25" i="6"/>
  <c r="DA25" i="6"/>
  <c r="DI25" i="6"/>
  <c r="DQ25" i="6"/>
  <c r="DY25" i="6"/>
  <c r="EG25" i="6"/>
  <c r="EO25" i="6"/>
  <c r="EW25" i="6"/>
  <c r="FE25" i="6"/>
  <c r="FM25" i="6"/>
  <c r="F26" i="6"/>
  <c r="N26" i="6"/>
  <c r="V26" i="6"/>
  <c r="AD26" i="6"/>
  <c r="AL26" i="6"/>
  <c r="AT26" i="6"/>
  <c r="BB26" i="6"/>
  <c r="BJ26" i="6"/>
  <c r="BR26" i="6"/>
  <c r="BZ26" i="6"/>
  <c r="CH26" i="6"/>
  <c r="CP26" i="6"/>
  <c r="CX26" i="6"/>
  <c r="DF26" i="6"/>
  <c r="DN26" i="6"/>
  <c r="DV26" i="6"/>
  <c r="ED26" i="6"/>
  <c r="EL26" i="6"/>
  <c r="ET26" i="6"/>
  <c r="FB26" i="6"/>
  <c r="FB29" i="6" s="1"/>
  <c r="B525" i="7" s="1"/>
  <c r="FJ26" i="6"/>
  <c r="D30" i="6"/>
  <c r="L30" i="6"/>
  <c r="T30" i="6"/>
  <c r="AB30" i="6"/>
  <c r="AJ30" i="6"/>
  <c r="AR30" i="6"/>
  <c r="AZ30" i="6"/>
  <c r="BH30" i="6"/>
  <c r="BP30" i="6"/>
  <c r="BX30" i="6"/>
  <c r="CF30" i="6"/>
  <c r="CN30" i="6"/>
  <c r="CV30" i="6"/>
  <c r="DD30" i="6"/>
  <c r="DL30" i="6"/>
  <c r="DT30" i="6"/>
  <c r="EB30" i="6"/>
  <c r="EJ30" i="6"/>
  <c r="ER30" i="6"/>
  <c r="EZ30" i="6"/>
  <c r="FH30" i="6"/>
  <c r="I31" i="6"/>
  <c r="Q31" i="6"/>
  <c r="Y31" i="6"/>
  <c r="EZ37" i="6"/>
  <c r="FH37" i="6"/>
  <c r="I38" i="6"/>
  <c r="Q38" i="6"/>
  <c r="Y38" i="6"/>
  <c r="AG38" i="6"/>
  <c r="AO38" i="6"/>
  <c r="AW38" i="6"/>
  <c r="BE38" i="6"/>
  <c r="BM38" i="6"/>
  <c r="BU38" i="6"/>
  <c r="CC38" i="6"/>
  <c r="CK38" i="6"/>
  <c r="CS38" i="6"/>
  <c r="DA38" i="6"/>
  <c r="DI38" i="6"/>
  <c r="DQ38" i="6"/>
  <c r="DY38" i="6"/>
  <c r="EG38" i="6"/>
  <c r="EO38" i="6"/>
  <c r="EW38" i="6"/>
  <c r="FE38" i="6"/>
  <c r="FE41" i="6" s="1"/>
  <c r="FM38" i="6"/>
  <c r="FM41" i="6" s="1"/>
  <c r="G42" i="6"/>
  <c r="O42" i="6"/>
  <c r="W42" i="6"/>
  <c r="AE42" i="6"/>
  <c r="AM42" i="6"/>
  <c r="AU42" i="6"/>
  <c r="BC42" i="6"/>
  <c r="BK42" i="6"/>
  <c r="BS42" i="6"/>
  <c r="CA42" i="6"/>
  <c r="CI42" i="6"/>
  <c r="CQ42" i="6"/>
  <c r="CY42" i="6"/>
  <c r="DG42" i="6"/>
  <c r="DO42" i="6"/>
  <c r="DW42" i="6"/>
  <c r="EE42" i="6"/>
  <c r="EM42" i="6"/>
  <c r="EU42" i="6"/>
  <c r="FC42" i="6"/>
  <c r="FK42" i="6"/>
  <c r="D43" i="6"/>
  <c r="L43" i="6"/>
  <c r="T43" i="6"/>
  <c r="AB43" i="6"/>
  <c r="AJ43" i="6"/>
  <c r="AR43" i="6"/>
  <c r="AZ43" i="6"/>
  <c r="BH43" i="6"/>
  <c r="BP43" i="6"/>
  <c r="BX43" i="6"/>
  <c r="CF43" i="6"/>
  <c r="CN43" i="6"/>
  <c r="CV43" i="6"/>
  <c r="DD43" i="6"/>
  <c r="DL43" i="6"/>
  <c r="DT43" i="6"/>
  <c r="EB43" i="6"/>
  <c r="EJ43" i="6"/>
  <c r="ER43" i="6"/>
  <c r="EZ43" i="6"/>
  <c r="FH43" i="6"/>
  <c r="H44" i="6"/>
  <c r="P44" i="6"/>
  <c r="X44" i="6"/>
  <c r="AF44" i="6"/>
  <c r="AN44" i="6"/>
  <c r="AV44" i="6"/>
  <c r="BD44" i="6"/>
  <c r="BL44" i="6"/>
  <c r="BT44" i="6"/>
  <c r="CB44" i="6"/>
  <c r="CJ44" i="6"/>
  <c r="CR44" i="6"/>
  <c r="CZ44" i="6"/>
  <c r="DH44" i="6"/>
  <c r="DP44" i="6"/>
  <c r="DX44" i="6"/>
  <c r="EF44" i="6"/>
  <c r="EN44" i="6"/>
  <c r="EV44" i="6"/>
  <c r="FD44" i="6"/>
  <c r="FL44" i="6"/>
  <c r="D45" i="6"/>
  <c r="L45" i="6"/>
  <c r="T45" i="6"/>
  <c r="AB45" i="6"/>
  <c r="AJ45" i="6"/>
  <c r="AR45" i="6"/>
  <c r="AZ45" i="6"/>
  <c r="BH45" i="6"/>
  <c r="BP45" i="6"/>
  <c r="BX45" i="6"/>
  <c r="CF45" i="6"/>
  <c r="CN45" i="6"/>
  <c r="CV45" i="6"/>
  <c r="DD45" i="6"/>
  <c r="DL45" i="6"/>
  <c r="DT45" i="6"/>
  <c r="EB45" i="6"/>
  <c r="EJ45" i="6"/>
  <c r="ER45" i="6"/>
  <c r="EZ45" i="6"/>
  <c r="FH45" i="6"/>
  <c r="I46" i="6"/>
  <c r="Q46" i="6"/>
  <c r="Y46" i="6"/>
  <c r="AG46" i="6"/>
  <c r="AO46" i="6"/>
  <c r="AW46" i="6"/>
  <c r="BE46" i="6"/>
  <c r="BM46" i="6"/>
  <c r="BU46" i="6"/>
  <c r="CC46" i="6"/>
  <c r="CK46" i="6"/>
  <c r="CS46" i="6"/>
  <c r="DA46" i="6"/>
  <c r="DI46" i="6"/>
  <c r="DQ46" i="6"/>
  <c r="DY46" i="6"/>
  <c r="EG46" i="6"/>
  <c r="EO46" i="6"/>
  <c r="EW46" i="6"/>
  <c r="FE46" i="6"/>
  <c r="FM46" i="6"/>
  <c r="J25" i="6"/>
  <c r="R25" i="6"/>
  <c r="Z25" i="6"/>
  <c r="AH25" i="6"/>
  <c r="AP25" i="6"/>
  <c r="AX25" i="6"/>
  <c r="BF25" i="6"/>
  <c r="BN25" i="6"/>
  <c r="BV25" i="6"/>
  <c r="CD25" i="6"/>
  <c r="CL25" i="6"/>
  <c r="CT25" i="6"/>
  <c r="DB25" i="6"/>
  <c r="DJ25" i="6"/>
  <c r="DR25" i="6"/>
  <c r="DZ25" i="6"/>
  <c r="EH25" i="6"/>
  <c r="EP25" i="6"/>
  <c r="EX25" i="6"/>
  <c r="FF25" i="6"/>
  <c r="FN25" i="6"/>
  <c r="G26" i="6"/>
  <c r="O26" i="6"/>
  <c r="W26" i="6"/>
  <c r="AE26" i="6"/>
  <c r="AM26" i="6"/>
  <c r="AU26" i="6"/>
  <c r="BC26" i="6"/>
  <c r="BK26" i="6"/>
  <c r="BS26" i="6"/>
  <c r="CA26" i="6"/>
  <c r="CI26" i="6"/>
  <c r="CQ26" i="6"/>
  <c r="CY26" i="6"/>
  <c r="DG26" i="6"/>
  <c r="DO26" i="6"/>
  <c r="DW26" i="6"/>
  <c r="EE26" i="6"/>
  <c r="EM26" i="6"/>
  <c r="EU26" i="6"/>
  <c r="FC26" i="6"/>
  <c r="FK26" i="6"/>
  <c r="FK29" i="6" s="1"/>
  <c r="M43" i="6"/>
  <c r="U43" i="6"/>
  <c r="AC43" i="6"/>
  <c r="AK43" i="6"/>
  <c r="AS43" i="6"/>
  <c r="BA43" i="6"/>
  <c r="BI43" i="6"/>
  <c r="BQ43" i="6"/>
  <c r="BY43" i="6"/>
  <c r="CG43" i="6"/>
  <c r="CO43" i="6"/>
  <c r="CW43" i="6"/>
  <c r="DE43" i="6"/>
  <c r="DM43" i="6"/>
  <c r="DU43" i="6"/>
  <c r="EC43" i="6"/>
  <c r="EK43" i="6"/>
  <c r="ES43" i="6"/>
  <c r="FA43" i="6"/>
  <c r="FI43" i="6"/>
  <c r="I44" i="6"/>
  <c r="Q44" i="6"/>
  <c r="Y44" i="6"/>
  <c r="AG44" i="6"/>
  <c r="AO44" i="6"/>
  <c r="AW44" i="6"/>
  <c r="BE44" i="6"/>
  <c r="BM44" i="6"/>
  <c r="BU44" i="6"/>
  <c r="CC44" i="6"/>
  <c r="CK44" i="6"/>
  <c r="CS44" i="6"/>
  <c r="DA44" i="6"/>
  <c r="DI44" i="6"/>
  <c r="DQ44" i="6"/>
  <c r="DY44" i="6"/>
  <c r="EG44" i="6"/>
  <c r="EO44" i="6"/>
  <c r="EW44" i="6"/>
  <c r="FE44" i="6"/>
  <c r="FM44" i="6"/>
  <c r="E45" i="6"/>
  <c r="M45" i="6"/>
  <c r="U45" i="6"/>
  <c r="AC45" i="6"/>
  <c r="AK45" i="6"/>
  <c r="AS45" i="6"/>
  <c r="BA45" i="6"/>
  <c r="BI45" i="6"/>
  <c r="BQ45" i="6"/>
  <c r="BY45" i="6"/>
  <c r="CG45" i="6"/>
  <c r="CO45" i="6"/>
  <c r="CW45" i="6"/>
  <c r="DE45" i="6"/>
  <c r="DM45" i="6"/>
  <c r="DU45" i="6"/>
  <c r="EC45" i="6"/>
  <c r="EK45" i="6"/>
  <c r="ES45" i="6"/>
  <c r="FA45" i="6"/>
  <c r="F707" i="7" s="1"/>
  <c r="FI45" i="6"/>
  <c r="J46" i="6"/>
  <c r="R46" i="6"/>
  <c r="Z46" i="6"/>
  <c r="AH46" i="6"/>
  <c r="AP46" i="6"/>
  <c r="AX46" i="6"/>
  <c r="BF46" i="6"/>
  <c r="BN46" i="6"/>
  <c r="BV46" i="6"/>
  <c r="CD46" i="6"/>
  <c r="CL46" i="6"/>
  <c r="CT46" i="6"/>
  <c r="DB46" i="6"/>
  <c r="DJ46" i="6"/>
  <c r="DR46" i="6"/>
  <c r="DZ46" i="6"/>
  <c r="EH46" i="6"/>
  <c r="EP46" i="6"/>
  <c r="EX46" i="6"/>
  <c r="FF46" i="6"/>
  <c r="FN46" i="6"/>
  <c r="C25" i="6"/>
  <c r="K25" i="6"/>
  <c r="S25" i="6"/>
  <c r="AA25" i="6"/>
  <c r="AI25" i="6"/>
  <c r="AQ25" i="6"/>
  <c r="AY25" i="6"/>
  <c r="BG25" i="6"/>
  <c r="BO25" i="6"/>
  <c r="BW25" i="6"/>
  <c r="CE25" i="6"/>
  <c r="CM25" i="6"/>
  <c r="CU25" i="6"/>
  <c r="DC25" i="6"/>
  <c r="DK25" i="6"/>
  <c r="DS25" i="6"/>
  <c r="EA25" i="6"/>
  <c r="EI25" i="6"/>
  <c r="EQ25" i="6"/>
  <c r="EY25" i="6"/>
  <c r="FG25" i="6"/>
  <c r="H26" i="6"/>
  <c r="P26" i="6"/>
  <c r="X26" i="6"/>
  <c r="AF26" i="6"/>
  <c r="AN26" i="6"/>
  <c r="AV26" i="6"/>
  <c r="BD26" i="6"/>
  <c r="BL26" i="6"/>
  <c r="BT26" i="6"/>
  <c r="CB26" i="6"/>
  <c r="CJ26" i="6"/>
  <c r="CR26" i="6"/>
  <c r="CZ26" i="6"/>
  <c r="DH26" i="6"/>
  <c r="DP26" i="6"/>
  <c r="DX26" i="6"/>
  <c r="EF26" i="6"/>
  <c r="EN26" i="6"/>
  <c r="EV26" i="6"/>
  <c r="FD26" i="6"/>
  <c r="FD29" i="6" s="1"/>
  <c r="FL26" i="6"/>
  <c r="FL29" i="6" s="1"/>
  <c r="F30" i="6"/>
  <c r="N30" i="6"/>
  <c r="V30" i="6"/>
  <c r="AD30" i="6"/>
  <c r="AL30" i="6"/>
  <c r="AT30" i="6"/>
  <c r="BB30" i="6"/>
  <c r="BJ30" i="6"/>
  <c r="BR30" i="6"/>
  <c r="BZ30" i="6"/>
  <c r="CH30" i="6"/>
  <c r="CP30" i="6"/>
  <c r="CX30" i="6"/>
  <c r="DF30" i="6"/>
  <c r="DN30" i="6"/>
  <c r="DV30" i="6"/>
  <c r="ED30" i="6"/>
  <c r="EL30" i="6"/>
  <c r="ET30" i="6"/>
  <c r="FB30" i="6"/>
  <c r="C525" i="7" s="1"/>
  <c r="FJ30" i="6"/>
  <c r="C31" i="6"/>
  <c r="K31" i="6"/>
  <c r="S31" i="6"/>
  <c r="AA31" i="6"/>
  <c r="AI31" i="6"/>
  <c r="AQ31" i="6"/>
  <c r="AY31" i="6"/>
  <c r="BG31" i="6"/>
  <c r="BO31" i="6"/>
  <c r="BW31" i="6"/>
  <c r="CE31" i="6"/>
  <c r="CM31" i="6"/>
  <c r="CU31" i="6"/>
  <c r="DC31" i="6"/>
  <c r="DK31" i="6"/>
  <c r="DS31" i="6"/>
  <c r="EA31" i="6"/>
  <c r="EI31" i="6"/>
  <c r="EQ31" i="6"/>
  <c r="EY31" i="6"/>
  <c r="FG31" i="6"/>
  <c r="G32" i="6"/>
  <c r="O32" i="6"/>
  <c r="W32" i="6"/>
  <c r="AE32" i="6"/>
  <c r="AM32" i="6"/>
  <c r="AU32" i="6"/>
  <c r="BC32" i="6"/>
  <c r="BK32" i="6"/>
  <c r="BS32" i="6"/>
  <c r="CA32" i="6"/>
  <c r="CU33" i="6"/>
  <c r="BB43" i="6"/>
  <c r="BJ43" i="6"/>
  <c r="BR43" i="6"/>
  <c r="BZ43" i="6"/>
  <c r="CH43" i="6"/>
  <c r="CP43" i="6"/>
  <c r="CX43" i="6"/>
  <c r="DF43" i="6"/>
  <c r="DN43" i="6"/>
  <c r="DV43" i="6"/>
  <c r="ED43" i="6"/>
  <c r="EL43" i="6"/>
  <c r="ET43" i="6"/>
  <c r="FB43" i="6"/>
  <c r="D708" i="7" s="1"/>
  <c r="FJ43" i="6"/>
  <c r="J44" i="6"/>
  <c r="R44" i="6"/>
  <c r="Z44" i="6"/>
  <c r="AH44" i="6"/>
  <c r="AP44" i="6"/>
  <c r="AX44" i="6"/>
  <c r="BF44" i="6"/>
  <c r="BN44" i="6"/>
  <c r="BV44" i="6"/>
  <c r="CD44" i="6"/>
  <c r="CL44" i="6"/>
  <c r="CT44" i="6"/>
  <c r="DB44" i="6"/>
  <c r="DJ44" i="6"/>
  <c r="DR44" i="6"/>
  <c r="DZ44" i="6"/>
  <c r="EH44" i="6"/>
  <c r="EP44" i="6"/>
  <c r="EX44" i="6"/>
  <c r="FF44" i="6"/>
  <c r="FN44" i="6"/>
  <c r="F45" i="6"/>
  <c r="N45" i="6"/>
  <c r="V45" i="6"/>
  <c r="AD45" i="6"/>
  <c r="AL45" i="6"/>
  <c r="AT45" i="6"/>
  <c r="BB45" i="6"/>
  <c r="BJ45" i="6"/>
  <c r="BR45" i="6"/>
  <c r="BZ45" i="6"/>
  <c r="CH45" i="6"/>
  <c r="CP45" i="6"/>
  <c r="CX45" i="6"/>
  <c r="DF45" i="6"/>
  <c r="DN45" i="6"/>
  <c r="DV45" i="6"/>
  <c r="ED45" i="6"/>
  <c r="EL45" i="6"/>
  <c r="ET45" i="6"/>
  <c r="FB45" i="6"/>
  <c r="F708" i="7" s="1"/>
  <c r="FJ45" i="6"/>
  <c r="C46" i="6"/>
  <c r="K46" i="6"/>
  <c r="S46" i="6"/>
  <c r="AA46" i="6"/>
  <c r="AI46" i="6"/>
  <c r="AQ46" i="6"/>
  <c r="AY46" i="6"/>
  <c r="BG46" i="6"/>
  <c r="BO46" i="6"/>
  <c r="BW46" i="6"/>
  <c r="CE46" i="6"/>
  <c r="CM46" i="6"/>
  <c r="CU46" i="6"/>
  <c r="DC46" i="6"/>
  <c r="DK46" i="6"/>
  <c r="DS46" i="6"/>
  <c r="EA46" i="6"/>
  <c r="EI46" i="6"/>
  <c r="EQ46" i="6"/>
  <c r="EY46" i="6"/>
  <c r="FG46" i="6"/>
  <c r="D25" i="6"/>
  <c r="L25" i="6"/>
  <c r="T25" i="6"/>
  <c r="AB25" i="6"/>
  <c r="AJ25" i="6"/>
  <c r="AR25" i="6"/>
  <c r="AZ25" i="6"/>
  <c r="BH25" i="6"/>
  <c r="BP25" i="6"/>
  <c r="BX25" i="6"/>
  <c r="CF25" i="6"/>
  <c r="CN25" i="6"/>
  <c r="CV25" i="6"/>
  <c r="DD25" i="6"/>
  <c r="DL25" i="6"/>
  <c r="DT25" i="6"/>
  <c r="EB25" i="6"/>
  <c r="EJ25" i="6"/>
  <c r="ER25" i="6"/>
  <c r="EZ25" i="6"/>
  <c r="FH25" i="6"/>
  <c r="I26" i="6"/>
  <c r="Q26" i="6"/>
  <c r="Y26" i="6"/>
  <c r="AG26" i="6"/>
  <c r="AO26" i="6"/>
  <c r="AW26" i="6"/>
  <c r="BE26" i="6"/>
  <c r="BM26" i="6"/>
  <c r="BU26" i="6"/>
  <c r="CC26" i="6"/>
  <c r="CK26" i="6"/>
  <c r="CS26" i="6"/>
  <c r="DA26" i="6"/>
  <c r="DI26" i="6"/>
  <c r="DQ26" i="6"/>
  <c r="DY26" i="6"/>
  <c r="EG26" i="6"/>
  <c r="EO26" i="6"/>
  <c r="EW26" i="6"/>
  <c r="FE26" i="6"/>
  <c r="FE29" i="6" s="1"/>
  <c r="FM26" i="6"/>
  <c r="FM29" i="6" s="1"/>
  <c r="G30" i="6"/>
  <c r="O30" i="6"/>
  <c r="W30" i="6"/>
  <c r="AE30" i="6"/>
  <c r="AM30" i="6"/>
  <c r="AU30" i="6"/>
  <c r="BC30" i="6"/>
  <c r="BK30" i="6"/>
  <c r="BS30" i="6"/>
  <c r="CA30" i="6"/>
  <c r="CI30" i="6"/>
  <c r="CQ30" i="6"/>
  <c r="CY30" i="6"/>
  <c r="DG30" i="6"/>
  <c r="DO30" i="6"/>
  <c r="DW30" i="6"/>
  <c r="EE30" i="6"/>
  <c r="EM30" i="6"/>
  <c r="EU30" i="6"/>
  <c r="FC30" i="6"/>
  <c r="FK30" i="6"/>
  <c r="D31" i="6"/>
  <c r="L31" i="6"/>
  <c r="T31" i="6"/>
  <c r="AB31" i="6"/>
  <c r="AJ31" i="6"/>
  <c r="AR31" i="6"/>
  <c r="AZ31" i="6"/>
  <c r="BH31" i="6"/>
  <c r="BP31" i="6"/>
  <c r="BX31" i="6"/>
  <c r="CF31" i="6"/>
  <c r="CN31" i="6"/>
  <c r="CV31" i="6"/>
  <c r="DD31" i="6"/>
  <c r="DL31" i="6"/>
  <c r="DT31" i="6"/>
  <c r="EB31" i="6"/>
  <c r="EJ31" i="6"/>
  <c r="ER31" i="6"/>
  <c r="EZ31" i="6"/>
  <c r="FH31" i="6"/>
  <c r="H32" i="6"/>
  <c r="P32" i="6"/>
  <c r="X32" i="6"/>
  <c r="AF32" i="6"/>
  <c r="AN32" i="6"/>
  <c r="AV32" i="6"/>
  <c r="BD32" i="6"/>
  <c r="BL32" i="6"/>
  <c r="BT32" i="6"/>
  <c r="CB32" i="6"/>
  <c r="CJ32" i="6"/>
  <c r="CI32" i="6"/>
  <c r="CQ32" i="6"/>
  <c r="CY32" i="6"/>
  <c r="DG32" i="6"/>
  <c r="DO32" i="6"/>
  <c r="DW32" i="6"/>
  <c r="EE32" i="6"/>
  <c r="EM32" i="6"/>
  <c r="EU32" i="6"/>
  <c r="FC32" i="6"/>
  <c r="FK32" i="6"/>
  <c r="C33" i="6"/>
  <c r="K33" i="6"/>
  <c r="S33" i="6"/>
  <c r="AA33" i="6"/>
  <c r="AI33" i="6"/>
  <c r="AQ33" i="6"/>
  <c r="AY33" i="6"/>
  <c r="BG33" i="6"/>
  <c r="BO33" i="6"/>
  <c r="BW33" i="6"/>
  <c r="CE33" i="6"/>
  <c r="CM33" i="6"/>
  <c r="DC33" i="6"/>
  <c r="CR32" i="6"/>
  <c r="CZ32" i="6"/>
  <c r="DH32" i="6"/>
  <c r="DP32" i="6"/>
  <c r="DX32" i="6"/>
  <c r="EF32" i="6"/>
  <c r="EN32" i="6"/>
  <c r="EV32" i="6"/>
  <c r="FD32" i="6"/>
  <c r="FL32" i="6"/>
  <c r="D33" i="6"/>
  <c r="L33" i="6"/>
  <c r="T33" i="6"/>
  <c r="AB33" i="6"/>
  <c r="AJ33" i="6"/>
  <c r="AR33" i="6"/>
  <c r="AZ33" i="6"/>
  <c r="BH33" i="6"/>
  <c r="BP33" i="6"/>
  <c r="BX33" i="6"/>
  <c r="CF33" i="6"/>
  <c r="CN33" i="6"/>
  <c r="CV33" i="6"/>
  <c r="DD33" i="6"/>
  <c r="DL33" i="6"/>
  <c r="DT33" i="6"/>
  <c r="EB33" i="6"/>
  <c r="EJ33" i="6"/>
  <c r="ER33" i="6"/>
  <c r="EZ33" i="6"/>
  <c r="FH33" i="6"/>
  <c r="I34" i="6"/>
  <c r="Q34" i="6"/>
  <c r="Y34" i="6"/>
  <c r="AG34" i="6"/>
  <c r="AO34" i="6"/>
  <c r="AW34" i="6"/>
  <c r="BE34" i="6"/>
  <c r="BM34" i="6"/>
  <c r="BU34" i="6"/>
  <c r="CC34" i="6"/>
  <c r="CK34" i="6"/>
  <c r="CS34" i="6"/>
  <c r="DA34" i="6"/>
  <c r="DI34" i="6"/>
  <c r="DQ34" i="6"/>
  <c r="DY34" i="6"/>
  <c r="EG34" i="6"/>
  <c r="EO34" i="6"/>
  <c r="EW34" i="6"/>
  <c r="FE34" i="6"/>
  <c r="FM34" i="6"/>
  <c r="BL30" i="6"/>
  <c r="BT30" i="6"/>
  <c r="CB30" i="6"/>
  <c r="CJ30" i="6"/>
  <c r="CR30" i="6"/>
  <c r="CZ30" i="6"/>
  <c r="DH30" i="6"/>
  <c r="DP30" i="6"/>
  <c r="DX30" i="6"/>
  <c r="EF30" i="6"/>
  <c r="EN30" i="6"/>
  <c r="EV30" i="6"/>
  <c r="FD30" i="6"/>
  <c r="FL30" i="6"/>
  <c r="E31" i="6"/>
  <c r="M31" i="6"/>
  <c r="U31" i="6"/>
  <c r="AC31" i="6"/>
  <c r="AK31" i="6"/>
  <c r="AS31" i="6"/>
  <c r="BA31" i="6"/>
  <c r="BI31" i="6"/>
  <c r="BQ31" i="6"/>
  <c r="BY31" i="6"/>
  <c r="CG31" i="6"/>
  <c r="CO31" i="6"/>
  <c r="CW31" i="6"/>
  <c r="DE31" i="6"/>
  <c r="DM31" i="6"/>
  <c r="DU31" i="6"/>
  <c r="EC31" i="6"/>
  <c r="EK31" i="6"/>
  <c r="ES31" i="6"/>
  <c r="FA31" i="6"/>
  <c r="D524" i="7" s="1"/>
  <c r="FI31" i="6"/>
  <c r="I32" i="6"/>
  <c r="Q32" i="6"/>
  <c r="Y32" i="6"/>
  <c r="AG32" i="6"/>
  <c r="AO32" i="6"/>
  <c r="AW32" i="6"/>
  <c r="BE32" i="6"/>
  <c r="BM32" i="6"/>
  <c r="BU32" i="6"/>
  <c r="CC32" i="6"/>
  <c r="CK32" i="6"/>
  <c r="CS32" i="6"/>
  <c r="DA32" i="6"/>
  <c r="DI32" i="6"/>
  <c r="DQ32" i="6"/>
  <c r="DY32" i="6"/>
  <c r="EG32" i="6"/>
  <c r="EO32" i="6"/>
  <c r="EW32" i="6"/>
  <c r="FE32" i="6"/>
  <c r="FM32" i="6"/>
  <c r="E33" i="6"/>
  <c r="M33" i="6"/>
  <c r="U33" i="6"/>
  <c r="AC33" i="6"/>
  <c r="AK33" i="6"/>
  <c r="AS33" i="6"/>
  <c r="BA33" i="6"/>
  <c r="BI33" i="6"/>
  <c r="BQ33" i="6"/>
  <c r="BY33" i="6"/>
  <c r="CG33" i="6"/>
  <c r="CO33" i="6"/>
  <c r="CW33" i="6"/>
  <c r="DE33" i="6"/>
  <c r="DM33" i="6"/>
  <c r="DU33" i="6"/>
  <c r="EC33" i="6"/>
  <c r="EK33" i="6"/>
  <c r="ES33" i="6"/>
  <c r="FA33" i="6"/>
  <c r="F524" i="7" s="1"/>
  <c r="FI33" i="6"/>
  <c r="J34" i="6"/>
  <c r="R34" i="6"/>
  <c r="Z34" i="6"/>
  <c r="AH34" i="6"/>
  <c r="AP34" i="6"/>
  <c r="AX34" i="6"/>
  <c r="BF34" i="6"/>
  <c r="BN34" i="6"/>
  <c r="BV34" i="6"/>
  <c r="CD34" i="6"/>
  <c r="CL34" i="6"/>
  <c r="CT34" i="6"/>
  <c r="DB34" i="6"/>
  <c r="DJ34" i="6"/>
  <c r="DR34" i="6"/>
  <c r="DZ34" i="6"/>
  <c r="EH34" i="6"/>
  <c r="EP34" i="6"/>
  <c r="EX34" i="6"/>
  <c r="FF34" i="6"/>
  <c r="FN34" i="6"/>
  <c r="CT32" i="6"/>
  <c r="DB32" i="6"/>
  <c r="DJ32" i="6"/>
  <c r="DR32" i="6"/>
  <c r="DZ32" i="6"/>
  <c r="EH32" i="6"/>
  <c r="EP32" i="6"/>
  <c r="EX32" i="6"/>
  <c r="E521" i="7" s="1"/>
  <c r="FF32" i="6"/>
  <c r="FN32" i="6"/>
  <c r="F33" i="6"/>
  <c r="N33" i="6"/>
  <c r="V33" i="6"/>
  <c r="AD33" i="6"/>
  <c r="AL33" i="6"/>
  <c r="AT33" i="6"/>
  <c r="BJ33" i="6"/>
  <c r="BR33" i="6"/>
  <c r="BZ33" i="6"/>
  <c r="CH33" i="6"/>
  <c r="CP33" i="6"/>
  <c r="CX33" i="6"/>
  <c r="DF33" i="6"/>
  <c r="DN33" i="6"/>
  <c r="DV33" i="6"/>
  <c r="ED33" i="6"/>
  <c r="EL33" i="6"/>
  <c r="ET33" i="6"/>
  <c r="FB33" i="6"/>
  <c r="F525" i="7" s="1"/>
  <c r="FJ33" i="6"/>
  <c r="C34" i="6"/>
  <c r="K34" i="6"/>
  <c r="S34" i="6"/>
  <c r="AA34" i="6"/>
  <c r="AI34" i="6"/>
  <c r="AQ34" i="6"/>
  <c r="AY34" i="6"/>
  <c r="BG34" i="6"/>
  <c r="BO34" i="6"/>
  <c r="BW34" i="6"/>
  <c r="CE34" i="6"/>
  <c r="CM34" i="6"/>
  <c r="CU34" i="6"/>
  <c r="DC34" i="6"/>
  <c r="DK34" i="6"/>
  <c r="DS34" i="6"/>
  <c r="EA34" i="6"/>
  <c r="EI34" i="6"/>
  <c r="EQ34" i="6"/>
  <c r="EY34" i="6"/>
  <c r="FG34" i="6"/>
  <c r="DW33" i="6"/>
  <c r="EE33" i="6"/>
  <c r="EM33" i="6"/>
  <c r="EU33" i="6"/>
  <c r="FC33" i="6"/>
  <c r="FK33" i="6"/>
  <c r="D34" i="6"/>
  <c r="L34" i="6"/>
  <c r="T34" i="6"/>
  <c r="AB34" i="6"/>
  <c r="AJ34" i="6"/>
  <c r="AR34" i="6"/>
  <c r="AZ34" i="6"/>
  <c r="BH34" i="6"/>
  <c r="BP34" i="6"/>
  <c r="BX34" i="6"/>
  <c r="CF34" i="6"/>
  <c r="CN34" i="6"/>
  <c r="CV34" i="6"/>
  <c r="DD34" i="6"/>
  <c r="DL34" i="6"/>
  <c r="DT34" i="6"/>
  <c r="EB34" i="6"/>
  <c r="EJ34" i="6"/>
  <c r="ER34" i="6"/>
  <c r="EZ34" i="6"/>
  <c r="G523" i="7" s="1"/>
  <c r="FH34" i="6"/>
  <c r="DC30" i="6"/>
  <c r="DK30" i="6"/>
  <c r="DS30" i="6"/>
  <c r="EA30" i="6"/>
  <c r="EI30" i="6"/>
  <c r="EQ30" i="6"/>
  <c r="EY30" i="6"/>
  <c r="FG30" i="6"/>
  <c r="H31" i="6"/>
  <c r="P31" i="6"/>
  <c r="X31" i="6"/>
  <c r="AF31" i="6"/>
  <c r="AN31" i="6"/>
  <c r="AV31" i="6"/>
  <c r="BD31" i="6"/>
  <c r="BL31" i="6"/>
  <c r="BT31" i="6"/>
  <c r="CB31" i="6"/>
  <c r="CJ31" i="6"/>
  <c r="CR31" i="6"/>
  <c r="CZ31" i="6"/>
  <c r="DH31" i="6"/>
  <c r="DP31" i="6"/>
  <c r="DX31" i="6"/>
  <c r="EF31" i="6"/>
  <c r="EN31" i="6"/>
  <c r="EV31" i="6"/>
  <c r="FD31" i="6"/>
  <c r="FL31" i="6"/>
  <c r="D32" i="6"/>
  <c r="L32" i="6"/>
  <c r="T32" i="6"/>
  <c r="AB32" i="6"/>
  <c r="AJ32" i="6"/>
  <c r="AR32" i="6"/>
  <c r="AZ32" i="6"/>
  <c r="BH32" i="6"/>
  <c r="BP32" i="6"/>
  <c r="BX32" i="6"/>
  <c r="CF32" i="6"/>
  <c r="CN32" i="6"/>
  <c r="CV32" i="6"/>
  <c r="DD32" i="6"/>
  <c r="DL32" i="6"/>
  <c r="DT32" i="6"/>
  <c r="EB32" i="6"/>
  <c r="EJ32" i="6"/>
  <c r="ER32" i="6"/>
  <c r="EZ32" i="6"/>
  <c r="FH32" i="6"/>
  <c r="H33" i="6"/>
  <c r="P33" i="6"/>
  <c r="X33" i="6"/>
  <c r="AF33" i="6"/>
  <c r="AN33" i="6"/>
  <c r="AV33" i="6"/>
  <c r="BD33" i="6"/>
  <c r="BL33" i="6"/>
  <c r="BT33" i="6"/>
  <c r="CB33" i="6"/>
  <c r="CJ33" i="6"/>
  <c r="CR33" i="6"/>
  <c r="CZ33" i="6"/>
  <c r="DH33" i="6"/>
  <c r="DP33" i="6"/>
  <c r="DX33" i="6"/>
  <c r="EF33" i="6"/>
  <c r="EN33" i="6"/>
  <c r="EV33" i="6"/>
  <c r="FD33" i="6"/>
  <c r="FL33" i="6"/>
  <c r="E34" i="6"/>
  <c r="M34" i="6"/>
  <c r="U34" i="6"/>
  <c r="AC34" i="6"/>
  <c r="AK34" i="6"/>
  <c r="AS34" i="6"/>
  <c r="BA34" i="6"/>
  <c r="BI34" i="6"/>
  <c r="BQ34" i="6"/>
  <c r="BY34" i="6"/>
  <c r="CG34" i="6"/>
  <c r="CO34" i="6"/>
  <c r="CW34" i="6"/>
  <c r="DE34" i="6"/>
  <c r="DM34" i="6"/>
  <c r="DU34" i="6"/>
  <c r="EC34" i="6"/>
  <c r="EK34" i="6"/>
  <c r="ES34" i="6"/>
  <c r="FA34" i="6"/>
  <c r="FI34" i="6"/>
  <c r="AG31" i="6"/>
  <c r="AO31" i="6"/>
  <c r="AW31" i="6"/>
  <c r="BE31" i="6"/>
  <c r="BM31" i="6"/>
  <c r="BU31" i="6"/>
  <c r="CC31" i="6"/>
  <c r="CK31" i="6"/>
  <c r="CS31" i="6"/>
  <c r="DA31" i="6"/>
  <c r="DI31" i="6"/>
  <c r="DQ31" i="6"/>
  <c r="DY31" i="6"/>
  <c r="EG31" i="6"/>
  <c r="EO31" i="6"/>
  <c r="EW31" i="6"/>
  <c r="FE31" i="6"/>
  <c r="FM31" i="6"/>
  <c r="E32" i="6"/>
  <c r="M32" i="6"/>
  <c r="U32" i="6"/>
  <c r="AC32" i="6"/>
  <c r="AK32" i="6"/>
  <c r="AS32" i="6"/>
  <c r="BA32" i="6"/>
  <c r="BI32" i="6"/>
  <c r="BQ32" i="6"/>
  <c r="BY32" i="6"/>
  <c r="CG32" i="6"/>
  <c r="CO32" i="6"/>
  <c r="CW32" i="6"/>
  <c r="DE32" i="6"/>
  <c r="DM32" i="6"/>
  <c r="DU32" i="6"/>
  <c r="EC32" i="6"/>
  <c r="EK32" i="6"/>
  <c r="ES32" i="6"/>
  <c r="FA32" i="6"/>
  <c r="E524" i="7" s="1"/>
  <c r="FI32" i="6"/>
  <c r="I33" i="6"/>
  <c r="Q33" i="6"/>
  <c r="Y33" i="6"/>
  <c r="AG33" i="6"/>
  <c r="AO33" i="6"/>
  <c r="AW33" i="6"/>
  <c r="BE33" i="6"/>
  <c r="BM33" i="6"/>
  <c r="BU33" i="6"/>
  <c r="CC33" i="6"/>
  <c r="CK33" i="6"/>
  <c r="CS33" i="6"/>
  <c r="DA33" i="6"/>
  <c r="DI33" i="6"/>
  <c r="DQ33" i="6"/>
  <c r="DY33" i="6"/>
  <c r="EG33" i="6"/>
  <c r="EO33" i="6"/>
  <c r="EW33" i="6"/>
  <c r="FE33" i="6"/>
  <c r="FM33" i="6"/>
  <c r="F34" i="6"/>
  <c r="N34" i="6"/>
  <c r="V34" i="6"/>
  <c r="AD34" i="6"/>
  <c r="AL34" i="6"/>
  <c r="AT34" i="6"/>
  <c r="BB34" i="6"/>
  <c r="BJ34" i="6"/>
  <c r="BR34" i="6"/>
  <c r="BZ34" i="6"/>
  <c r="CH34" i="6"/>
  <c r="CP34" i="6"/>
  <c r="CX34" i="6"/>
  <c r="DF34" i="6"/>
  <c r="DN34" i="6"/>
  <c r="DV34" i="6"/>
  <c r="ED34" i="6"/>
  <c r="EL34" i="6"/>
  <c r="ET34" i="6"/>
  <c r="FB34" i="6"/>
  <c r="G525" i="7" s="1"/>
  <c r="FJ34" i="6"/>
  <c r="E30" i="6"/>
  <c r="M30" i="6"/>
  <c r="U30" i="6"/>
  <c r="AC30" i="6"/>
  <c r="AK30" i="6"/>
  <c r="AS30" i="6"/>
  <c r="BA30" i="6"/>
  <c r="BI30" i="6"/>
  <c r="BQ30" i="6"/>
  <c r="BY30" i="6"/>
  <c r="CG30" i="6"/>
  <c r="CO30" i="6"/>
  <c r="CW30" i="6"/>
  <c r="DE30" i="6"/>
  <c r="DM30" i="6"/>
  <c r="DU30" i="6"/>
  <c r="EC30" i="6"/>
  <c r="EK30" i="6"/>
  <c r="ES30" i="6"/>
  <c r="FA30" i="6"/>
  <c r="C524" i="7" s="1"/>
  <c r="FI30" i="6"/>
  <c r="J31" i="6"/>
  <c r="R31" i="6"/>
  <c r="Z31" i="6"/>
  <c r="AH31" i="6"/>
  <c r="AP31" i="6"/>
  <c r="AX31" i="6"/>
  <c r="BF31" i="6"/>
  <c r="BN31" i="6"/>
  <c r="BV31" i="6"/>
  <c r="CD31" i="6"/>
  <c r="CL31" i="6"/>
  <c r="CT31" i="6"/>
  <c r="DB31" i="6"/>
  <c r="DJ31" i="6"/>
  <c r="DR31" i="6"/>
  <c r="DZ31" i="6"/>
  <c r="EH31" i="6"/>
  <c r="EP31" i="6"/>
  <c r="EX31" i="6"/>
  <c r="D521" i="7" s="1"/>
  <c r="FF31" i="6"/>
  <c r="FN31" i="6"/>
  <c r="F32" i="6"/>
  <c r="N32" i="6"/>
  <c r="V32" i="6"/>
  <c r="AD32" i="6"/>
  <c r="AL32" i="6"/>
  <c r="AT32" i="6"/>
  <c r="BB32" i="6"/>
  <c r="BJ32" i="6"/>
  <c r="BR32" i="6"/>
  <c r="BZ32" i="6"/>
  <c r="CH32" i="6"/>
  <c r="CP32" i="6"/>
  <c r="CX32" i="6"/>
  <c r="DF32" i="6"/>
  <c r="DN32" i="6"/>
  <c r="DV32" i="6"/>
  <c r="ED32" i="6"/>
  <c r="EL32" i="6"/>
  <c r="ET32" i="6"/>
  <c r="FB32" i="6"/>
  <c r="FJ32" i="6"/>
  <c r="J33" i="6"/>
  <c r="R33" i="6"/>
  <c r="Z33" i="6"/>
  <c r="AH33" i="6"/>
  <c r="AP33" i="6"/>
  <c r="AX33" i="6"/>
  <c r="BF33" i="6"/>
  <c r="BN33" i="6"/>
  <c r="BV33" i="6"/>
  <c r="CD33" i="6"/>
  <c r="CL33" i="6"/>
  <c r="CT33" i="6"/>
  <c r="DB33" i="6"/>
  <c r="DJ33" i="6"/>
  <c r="DR33" i="6"/>
  <c r="DZ33" i="6"/>
  <c r="EH33" i="6"/>
  <c r="EP33" i="6"/>
  <c r="EX33" i="6"/>
  <c r="F521" i="7" s="1"/>
  <c r="FF33" i="6"/>
  <c r="FN33" i="6"/>
  <c r="G34" i="6"/>
  <c r="O34" i="6"/>
  <c r="W34" i="6"/>
  <c r="AE34" i="6"/>
  <c r="AM34" i="6"/>
  <c r="AU34" i="6"/>
  <c r="BC34" i="6"/>
  <c r="BK34" i="6"/>
  <c r="BS34" i="6"/>
  <c r="CA34" i="6"/>
  <c r="CI34" i="6"/>
  <c r="CQ34" i="6"/>
  <c r="CY34" i="6"/>
  <c r="DG34" i="6"/>
  <c r="DO34" i="6"/>
  <c r="DW34" i="6"/>
  <c r="EE34" i="6"/>
  <c r="EM34" i="6"/>
  <c r="EU34" i="6"/>
  <c r="FC34" i="6"/>
  <c r="FK34" i="6"/>
  <c r="FC29" i="6"/>
  <c r="FK5" i="6"/>
  <c r="FN41" i="6"/>
  <c r="FM5" i="6"/>
  <c r="FI41" i="6"/>
  <c r="FG17" i="6"/>
  <c r="FC41" i="6"/>
  <c r="FL41" i="6"/>
  <c r="FD47" i="6"/>
  <c r="FD17" i="6"/>
  <c r="FI29" i="6"/>
  <c r="FJ29" i="6"/>
  <c r="FE17" i="6"/>
  <c r="FM17" i="6"/>
  <c r="FJ5" i="6"/>
  <c r="FN17" i="6"/>
  <c r="FI17" i="6"/>
  <c r="FG29" i="6"/>
  <c r="FC17" i="6"/>
  <c r="E342" i="7"/>
  <c r="G159" i="7"/>
  <c r="FB41" i="6"/>
  <c r="B708" i="7" s="1"/>
  <c r="C708" i="7"/>
  <c r="E525" i="7"/>
  <c r="D159" i="7"/>
  <c r="E708" i="7"/>
  <c r="A147" i="7"/>
  <c r="A141" i="7"/>
  <c r="A513" i="7"/>
  <c r="A507" i="7"/>
  <c r="A696" i="7"/>
  <c r="A690" i="7"/>
  <c r="G341" i="7"/>
  <c r="G340" i="7"/>
  <c r="G337" i="7"/>
  <c r="E341" i="7"/>
  <c r="D341" i="7"/>
  <c r="FA17" i="6"/>
  <c r="B341" i="7" s="1"/>
  <c r="EZ17" i="6"/>
  <c r="B340" i="7" s="1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G524" i="7"/>
  <c r="C523" i="7"/>
  <c r="EZ29" i="6"/>
  <c r="B523" i="7" s="1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G705" i="7"/>
  <c r="E707" i="7"/>
  <c r="D707" i="7"/>
  <c r="EY41" i="6"/>
  <c r="B705" i="7" s="1"/>
  <c r="EP1" i="5"/>
  <c r="F158" i="7"/>
  <c r="F157" i="7"/>
  <c r="E158" i="7"/>
  <c r="E157" i="7"/>
  <c r="C158" i="7"/>
  <c r="EV5" i="6"/>
  <c r="B153" i="7" s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M11" i="6" l="1"/>
  <c r="FE11" i="6"/>
  <c r="FI35" i="6"/>
  <c r="FL47" i="6"/>
  <c r="FJ23" i="6"/>
  <c r="FL23" i="6"/>
  <c r="FF11" i="6"/>
  <c r="FD11" i="6"/>
  <c r="FA23" i="6"/>
  <c r="H341" i="7" s="1"/>
  <c r="FG35" i="6"/>
  <c r="FG47" i="6"/>
  <c r="FA47" i="6"/>
  <c r="H707" i="7" s="1"/>
  <c r="FD35" i="6"/>
  <c r="FE47" i="6"/>
  <c r="FJ11" i="6"/>
  <c r="FJ35" i="6"/>
  <c r="FL11" i="6"/>
  <c r="FE35" i="6"/>
  <c r="FK23" i="6"/>
  <c r="ET29" i="6"/>
  <c r="B517" i="7" s="1"/>
  <c r="FG23" i="6"/>
  <c r="FN47" i="6"/>
  <c r="FH23" i="6"/>
  <c r="FF47" i="6"/>
  <c r="FN35" i="6"/>
  <c r="FD23" i="6"/>
  <c r="D149" i="7"/>
  <c r="EQ41" i="6"/>
  <c r="B697" i="7" s="1"/>
  <c r="C517" i="7"/>
  <c r="E333" i="7"/>
  <c r="FN23" i="6"/>
  <c r="FF23" i="6"/>
  <c r="FH11" i="6"/>
  <c r="FH35" i="6"/>
  <c r="FI23" i="6"/>
  <c r="FF35" i="6"/>
  <c r="FK11" i="6"/>
  <c r="F149" i="7"/>
  <c r="E701" i="7"/>
  <c r="G697" i="7"/>
  <c r="G517" i="7"/>
  <c r="F333" i="7"/>
  <c r="D704" i="7"/>
  <c r="E704" i="7"/>
  <c r="F704" i="7"/>
  <c r="FA35" i="6"/>
  <c r="H524" i="7" s="1"/>
  <c r="EW29" i="6"/>
  <c r="B520" i="7" s="1"/>
  <c r="C520" i="7"/>
  <c r="G520" i="7"/>
  <c r="FI11" i="6"/>
  <c r="FM23" i="6"/>
  <c r="FG11" i="6"/>
  <c r="FC11" i="6"/>
  <c r="C697" i="7"/>
  <c r="FK35" i="6"/>
  <c r="FE23" i="6"/>
  <c r="FN11" i="6"/>
  <c r="FK47" i="6"/>
  <c r="FJ47" i="6"/>
  <c r="FH47" i="6"/>
  <c r="FC23" i="6"/>
  <c r="E149" i="7"/>
  <c r="D701" i="7"/>
  <c r="F701" i="7"/>
  <c r="D333" i="7"/>
  <c r="FC35" i="6"/>
  <c r="FC47" i="6"/>
  <c r="FM35" i="6"/>
  <c r="FL35" i="6"/>
  <c r="FI47" i="6"/>
  <c r="FM47" i="6"/>
  <c r="E154" i="7"/>
  <c r="G150" i="7"/>
  <c r="C151" i="7"/>
  <c r="E155" i="7"/>
  <c r="G151" i="7"/>
  <c r="EW41" i="6"/>
  <c r="B703" i="7" s="1"/>
  <c r="C703" i="7"/>
  <c r="D699" i="7"/>
  <c r="E699" i="7"/>
  <c r="F699" i="7"/>
  <c r="G703" i="7"/>
  <c r="ER29" i="6"/>
  <c r="B515" i="7" s="1"/>
  <c r="C515" i="7"/>
  <c r="D519" i="7"/>
  <c r="E519" i="7"/>
  <c r="F519" i="7"/>
  <c r="G515" i="7"/>
  <c r="EU17" i="6"/>
  <c r="B335" i="7" s="1"/>
  <c r="C335" i="7"/>
  <c r="D331" i="7"/>
  <c r="D339" i="7"/>
  <c r="E331" i="7"/>
  <c r="E339" i="7"/>
  <c r="F331" i="7"/>
  <c r="F339" i="7"/>
  <c r="G335" i="7"/>
  <c r="FB47" i="6"/>
  <c r="H708" i="7" s="1"/>
  <c r="ES5" i="6"/>
  <c r="B150" i="7" s="1"/>
  <c r="D154" i="7"/>
  <c r="ET5" i="6"/>
  <c r="B151" i="7" s="1"/>
  <c r="D155" i="7"/>
  <c r="F155" i="7"/>
  <c r="EU5" i="6"/>
  <c r="B152" i="7" s="1"/>
  <c r="C152" i="7"/>
  <c r="D148" i="7"/>
  <c r="D156" i="7"/>
  <c r="E148" i="7"/>
  <c r="E156" i="7"/>
  <c r="F148" i="7"/>
  <c r="F156" i="7"/>
  <c r="G152" i="7"/>
  <c r="EX41" i="6"/>
  <c r="B704" i="7" s="1"/>
  <c r="C704" i="7"/>
  <c r="D700" i="7"/>
  <c r="E700" i="7"/>
  <c r="F700" i="7"/>
  <c r="G704" i="7"/>
  <c r="ES29" i="6"/>
  <c r="B516" i="7" s="1"/>
  <c r="C516" i="7"/>
  <c r="D520" i="7"/>
  <c r="E520" i="7"/>
  <c r="F520" i="7"/>
  <c r="G516" i="7"/>
  <c r="EV17" i="6"/>
  <c r="B336" i="7" s="1"/>
  <c r="C336" i="7"/>
  <c r="D332" i="7"/>
  <c r="D340" i="7"/>
  <c r="E332" i="7"/>
  <c r="E340" i="7"/>
  <c r="F332" i="7"/>
  <c r="F340" i="7"/>
  <c r="G336" i="7"/>
  <c r="E150" i="7"/>
  <c r="F150" i="7"/>
  <c r="G154" i="7"/>
  <c r="ER41" i="6"/>
  <c r="B698" i="7" s="1"/>
  <c r="EZ41" i="6"/>
  <c r="B706" i="7" s="1"/>
  <c r="C698" i="7"/>
  <c r="C706" i="7"/>
  <c r="D702" i="7"/>
  <c r="E702" i="7"/>
  <c r="F702" i="7"/>
  <c r="G698" i="7"/>
  <c r="G706" i="7"/>
  <c r="EU29" i="6"/>
  <c r="B518" i="7" s="1"/>
  <c r="C518" i="7"/>
  <c r="D514" i="7"/>
  <c r="D522" i="7"/>
  <c r="E514" i="7"/>
  <c r="E522" i="7"/>
  <c r="F514" i="7"/>
  <c r="F522" i="7"/>
  <c r="G518" i="7"/>
  <c r="EX17" i="6"/>
  <c r="B338" i="7" s="1"/>
  <c r="C338" i="7"/>
  <c r="D334" i="7"/>
  <c r="E334" i="7"/>
  <c r="F334" i="7"/>
  <c r="G338" i="7"/>
  <c r="FB35" i="6"/>
  <c r="H525" i="7" s="1"/>
  <c r="FA11" i="6"/>
  <c r="H158" i="7" s="1"/>
  <c r="EW5" i="6"/>
  <c r="B154" i="7" s="1"/>
  <c r="C154" i="7"/>
  <c r="D150" i="7"/>
  <c r="EX5" i="6"/>
  <c r="B155" i="7" s="1"/>
  <c r="C155" i="7"/>
  <c r="D151" i="7"/>
  <c r="E151" i="7"/>
  <c r="F151" i="7"/>
  <c r="G155" i="7"/>
  <c r="ES41" i="6"/>
  <c r="B699" i="7" s="1"/>
  <c r="C699" i="7"/>
  <c r="D703" i="7"/>
  <c r="E703" i="7"/>
  <c r="F703" i="7"/>
  <c r="G699" i="7"/>
  <c r="EV29" i="6"/>
  <c r="B519" i="7" s="1"/>
  <c r="C519" i="7"/>
  <c r="D515" i="7"/>
  <c r="D523" i="7"/>
  <c r="E515" i="7"/>
  <c r="E523" i="7"/>
  <c r="F515" i="7"/>
  <c r="F523" i="7"/>
  <c r="G519" i="7"/>
  <c r="EQ17" i="6"/>
  <c r="B331" i="7" s="1"/>
  <c r="EY17" i="6"/>
  <c r="B339" i="7" s="1"/>
  <c r="C331" i="7"/>
  <c r="C339" i="7"/>
  <c r="D335" i="7"/>
  <c r="E335" i="7"/>
  <c r="F335" i="7"/>
  <c r="G331" i="7"/>
  <c r="G339" i="7"/>
  <c r="EQ5" i="6"/>
  <c r="B148" i="7" s="1"/>
  <c r="C156" i="7"/>
  <c r="E152" i="7"/>
  <c r="G156" i="7"/>
  <c r="C700" i="7"/>
  <c r="G700" i="7"/>
  <c r="D516" i="7"/>
  <c r="E516" i="7"/>
  <c r="F516" i="7"/>
  <c r="ER17" i="6"/>
  <c r="B332" i="7" s="1"/>
  <c r="C332" i="7"/>
  <c r="D336" i="7"/>
  <c r="E336" i="7"/>
  <c r="F336" i="7"/>
  <c r="G332" i="7"/>
  <c r="FB23" i="6"/>
  <c r="H342" i="7" s="1"/>
  <c r="EY5" i="6"/>
  <c r="B156" i="7" s="1"/>
  <c r="C148" i="7"/>
  <c r="D152" i="7"/>
  <c r="F152" i="7"/>
  <c r="G148" i="7"/>
  <c r="ET41" i="6"/>
  <c r="B700" i="7" s="1"/>
  <c r="ER5" i="6"/>
  <c r="B149" i="7" s="1"/>
  <c r="EZ5" i="6"/>
  <c r="B157" i="7" s="1"/>
  <c r="C149" i="7"/>
  <c r="C157" i="7"/>
  <c r="D153" i="7"/>
  <c r="E153" i="7"/>
  <c r="F153" i="7"/>
  <c r="G149" i="7"/>
  <c r="G157" i="7"/>
  <c r="EU41" i="6"/>
  <c r="B701" i="7" s="1"/>
  <c r="C701" i="7"/>
  <c r="D697" i="7"/>
  <c r="D705" i="7"/>
  <c r="E697" i="7"/>
  <c r="E705" i="7"/>
  <c r="F697" i="7"/>
  <c r="F705" i="7"/>
  <c r="G701" i="7"/>
  <c r="EX29" i="6"/>
  <c r="B521" i="7" s="1"/>
  <c r="C521" i="7"/>
  <c r="D517" i="7"/>
  <c r="E517" i="7"/>
  <c r="F517" i="7"/>
  <c r="G521" i="7"/>
  <c r="ES17" i="6"/>
  <c r="B333" i="7" s="1"/>
  <c r="C333" i="7"/>
  <c r="D337" i="7"/>
  <c r="E337" i="7"/>
  <c r="F337" i="7"/>
  <c r="G333" i="7"/>
  <c r="C150" i="7"/>
  <c r="F154" i="7"/>
  <c r="EV41" i="6"/>
  <c r="B702" i="7" s="1"/>
  <c r="C702" i="7"/>
  <c r="D698" i="7"/>
  <c r="D706" i="7"/>
  <c r="E698" i="7"/>
  <c r="E706" i="7"/>
  <c r="F698" i="7"/>
  <c r="F706" i="7"/>
  <c r="G702" i="7"/>
  <c r="EQ29" i="6"/>
  <c r="B514" i="7" s="1"/>
  <c r="EY29" i="6"/>
  <c r="B522" i="7" s="1"/>
  <c r="C514" i="7"/>
  <c r="C522" i="7"/>
  <c r="D518" i="7"/>
  <c r="E518" i="7"/>
  <c r="F518" i="7"/>
  <c r="G514" i="7"/>
  <c r="G522" i="7"/>
  <c r="ET17" i="6"/>
  <c r="B334" i="7" s="1"/>
  <c r="C334" i="7"/>
  <c r="D338" i="7"/>
  <c r="E338" i="7"/>
  <c r="F338" i="7"/>
  <c r="G334" i="7"/>
  <c r="FB11" i="6"/>
  <c r="H159" i="7" s="1"/>
  <c r="D696" i="7"/>
  <c r="E696" i="7"/>
  <c r="F696" i="7"/>
  <c r="EP29" i="6"/>
  <c r="B513" i="7" s="1"/>
  <c r="C513" i="7"/>
  <c r="G513" i="7"/>
  <c r="D147" i="7"/>
  <c r="E147" i="7"/>
  <c r="F147" i="7"/>
  <c r="EP41" i="6"/>
  <c r="B696" i="7" s="1"/>
  <c r="C696" i="7"/>
  <c r="EP5" i="6"/>
  <c r="B147" i="7" s="1"/>
  <c r="C147" i="7"/>
  <c r="G147" i="7"/>
  <c r="D330" i="7"/>
  <c r="E330" i="7"/>
  <c r="F330" i="7"/>
  <c r="G696" i="7"/>
  <c r="D513" i="7"/>
  <c r="E513" i="7"/>
  <c r="F513" i="7"/>
  <c r="EP17" i="6"/>
  <c r="B330" i="7" s="1"/>
  <c r="C330" i="7"/>
  <c r="G330" i="7"/>
  <c r="G551" i="7"/>
  <c r="G368" i="7"/>
  <c r="G185" i="7"/>
  <c r="G2" i="7"/>
  <c r="A46" i="6"/>
  <c r="A34" i="6"/>
  <c r="A22" i="6"/>
  <c r="A10" i="6"/>
  <c r="EX47" i="6" l="1"/>
  <c r="H704" i="7" s="1"/>
  <c r="EU11" i="6"/>
  <c r="H152" i="7" s="1"/>
  <c r="EQ47" i="6"/>
  <c r="H697" i="7" s="1"/>
  <c r="EZ35" i="6"/>
  <c r="H523" i="7" s="1"/>
  <c r="EW47" i="6"/>
  <c r="H703" i="7" s="1"/>
  <c r="EQ35" i="6"/>
  <c r="H514" i="7" s="1"/>
  <c r="EZ47" i="6"/>
  <c r="H706" i="7" s="1"/>
  <c r="ER35" i="6"/>
  <c r="H515" i="7" s="1"/>
  <c r="EZ23" i="6"/>
  <c r="H340" i="7" s="1"/>
  <c r="EW35" i="6"/>
  <c r="H520" i="7" s="1"/>
  <c r="ER47" i="6"/>
  <c r="H698" i="7" s="1"/>
  <c r="EV11" i="6"/>
  <c r="H153" i="7" s="1"/>
  <c r="EV23" i="6"/>
  <c r="H336" i="7" s="1"/>
  <c r="EV47" i="6"/>
  <c r="H702" i="7" s="1"/>
  <c r="ER23" i="6"/>
  <c r="H332" i="7" s="1"/>
  <c r="EY11" i="6"/>
  <c r="H156" i="7" s="1"/>
  <c r="EQ11" i="6"/>
  <c r="H148" i="7" s="1"/>
  <c r="ES23" i="6"/>
  <c r="H333" i="7" s="1"/>
  <c r="ES47" i="6"/>
  <c r="H699" i="7" s="1"/>
  <c r="EY23" i="6"/>
  <c r="H339" i="7" s="1"/>
  <c r="EV35" i="6"/>
  <c r="H519" i="7" s="1"/>
  <c r="EU47" i="6"/>
  <c r="H701" i="7" s="1"/>
  <c r="ET23" i="6"/>
  <c r="H334" i="7" s="1"/>
  <c r="EQ23" i="6"/>
  <c r="H331" i="7" s="1"/>
  <c r="EX23" i="6"/>
  <c r="H338" i="7" s="1"/>
  <c r="EW11" i="6"/>
  <c r="H154" i="7" s="1"/>
  <c r="ET35" i="6"/>
  <c r="H517" i="7" s="1"/>
  <c r="EX35" i="6"/>
  <c r="H521" i="7" s="1"/>
  <c r="EW23" i="6"/>
  <c r="H337" i="7" s="1"/>
  <c r="ES35" i="6"/>
  <c r="H516" i="7" s="1"/>
  <c r="EU23" i="6"/>
  <c r="H335" i="7" s="1"/>
  <c r="ES11" i="6"/>
  <c r="H150" i="7" s="1"/>
  <c r="EX11" i="6"/>
  <c r="H155" i="7" s="1"/>
  <c r="EU35" i="6"/>
  <c r="H518" i="7" s="1"/>
  <c r="ER11" i="6"/>
  <c r="H149" i="7" s="1"/>
  <c r="EY47" i="6"/>
  <c r="H705" i="7" s="1"/>
  <c r="ET11" i="6"/>
  <c r="H151" i="7" s="1"/>
  <c r="EY35" i="6"/>
  <c r="H522" i="7" s="1"/>
  <c r="EZ11" i="6"/>
  <c r="H157" i="7" s="1"/>
  <c r="ET47" i="6"/>
  <c r="H700" i="7" s="1"/>
  <c r="EP11" i="6"/>
  <c r="H147" i="7" s="1"/>
  <c r="EP47" i="6"/>
  <c r="H696" i="7" s="1"/>
  <c r="EP23" i="6"/>
  <c r="H330" i="7" s="1"/>
  <c r="EP35" i="6"/>
  <c r="H513" i="7" s="1"/>
  <c r="A684" i="7"/>
  <c r="A678" i="7"/>
  <c r="A501" i="7"/>
  <c r="A495" i="7"/>
  <c r="A318" i="7"/>
  <c r="A312" i="7"/>
  <c r="A135" i="7"/>
  <c r="A129" i="7"/>
  <c r="G146" i="7"/>
  <c r="F146" i="7"/>
  <c r="E146" i="7"/>
  <c r="D146" i="7"/>
  <c r="C146" i="7"/>
  <c r="EO5" i="6"/>
  <c r="B146" i="7" s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G329" i="7"/>
  <c r="F329" i="7"/>
  <c r="E329" i="7"/>
  <c r="D329" i="7"/>
  <c r="C329" i="7"/>
  <c r="EO17" i="6"/>
  <c r="B329" i="7" s="1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G512" i="7"/>
  <c r="F512" i="7"/>
  <c r="E512" i="7"/>
  <c r="D512" i="7"/>
  <c r="C512" i="7"/>
  <c r="EO29" i="6"/>
  <c r="B512" i="7" s="1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G695" i="7"/>
  <c r="F695" i="7"/>
  <c r="E695" i="7"/>
  <c r="D695" i="7"/>
  <c r="C695" i="7"/>
  <c r="EO41" i="6"/>
  <c r="B695" i="7" s="1"/>
  <c r="ED1" i="5"/>
  <c r="A672" i="7"/>
  <c r="A666" i="7"/>
  <c r="A489" i="7"/>
  <c r="A483" i="7"/>
  <c r="A306" i="7"/>
  <c r="A300" i="7"/>
  <c r="A123" i="7"/>
  <c r="A117" i="7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FZ33" i="2"/>
  <c r="FZ31" i="2"/>
  <c r="FZ27" i="2"/>
  <c r="FZ25" i="2"/>
  <c r="FZ23" i="2"/>
  <c r="FZ21" i="2"/>
  <c r="FZ19" i="2"/>
  <c r="FZ17" i="2"/>
  <c r="FZ15" i="2"/>
  <c r="FZ13" i="2"/>
  <c r="FZ11" i="2"/>
  <c r="FZ9" i="2"/>
  <c r="FZ7" i="2"/>
  <c r="FZ4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DR1" i="5"/>
  <c r="FZ3" i="1" l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FZ3" i="5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3" i="2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29" i="2"/>
  <c r="FZ4" i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4" i="5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G683" i="7"/>
  <c r="EO23" i="6"/>
  <c r="H329" i="7" s="1"/>
  <c r="G145" i="7"/>
  <c r="G328" i="7"/>
  <c r="EM41" i="6"/>
  <c r="B693" i="7" s="1"/>
  <c r="C693" i="7"/>
  <c r="G693" i="7"/>
  <c r="EN5" i="6"/>
  <c r="B145" i="7" s="1"/>
  <c r="C145" i="7"/>
  <c r="EN17" i="6"/>
  <c r="B328" i="7" s="1"/>
  <c r="C328" i="7"/>
  <c r="D144" i="7"/>
  <c r="E144" i="7"/>
  <c r="F144" i="7"/>
  <c r="G675" i="7"/>
  <c r="G495" i="7"/>
  <c r="G307" i="7"/>
  <c r="G315" i="7"/>
  <c r="G127" i="7"/>
  <c r="EK41" i="6"/>
  <c r="B691" i="7" s="1"/>
  <c r="C691" i="7"/>
  <c r="D687" i="7"/>
  <c r="F687" i="7"/>
  <c r="G691" i="7"/>
  <c r="EF29" i="6"/>
  <c r="B503" i="7" s="1"/>
  <c r="EN29" i="6"/>
  <c r="B511" i="7" s="1"/>
  <c r="C511" i="7"/>
  <c r="D507" i="7"/>
  <c r="E507" i="7"/>
  <c r="F507" i="7"/>
  <c r="G503" i="7"/>
  <c r="G511" i="7"/>
  <c r="EI17" i="6"/>
  <c r="B323" i="7" s="1"/>
  <c r="C323" i="7"/>
  <c r="D327" i="7"/>
  <c r="E319" i="7"/>
  <c r="E327" i="7"/>
  <c r="F319" i="7"/>
  <c r="F327" i="7"/>
  <c r="G323" i="7"/>
  <c r="EL5" i="6"/>
  <c r="B143" i="7" s="1"/>
  <c r="C143" i="7"/>
  <c r="D139" i="7"/>
  <c r="E139" i="7"/>
  <c r="F139" i="7"/>
  <c r="G135" i="7"/>
  <c r="G143" i="7"/>
  <c r="G325" i="7"/>
  <c r="D141" i="7"/>
  <c r="E141" i="7"/>
  <c r="F141" i="7"/>
  <c r="D509" i="7"/>
  <c r="E509" i="7"/>
  <c r="F509" i="7"/>
  <c r="EO35" i="6"/>
  <c r="H512" i="7" s="1"/>
  <c r="D319" i="7"/>
  <c r="EO11" i="6"/>
  <c r="H146" i="7" s="1"/>
  <c r="EO47" i="6"/>
  <c r="H695" i="7" s="1"/>
  <c r="C503" i="7"/>
  <c r="E687" i="7"/>
  <c r="EK17" i="6"/>
  <c r="B325" i="7" s="1"/>
  <c r="C325" i="7"/>
  <c r="D511" i="7"/>
  <c r="E511" i="7"/>
  <c r="F511" i="7"/>
  <c r="EM17" i="6"/>
  <c r="B327" i="7" s="1"/>
  <c r="C327" i="7"/>
  <c r="G327" i="7"/>
  <c r="D143" i="7"/>
  <c r="E143" i="7"/>
  <c r="F143" i="7"/>
  <c r="G676" i="7"/>
  <c r="G496" i="7"/>
  <c r="G308" i="7"/>
  <c r="G316" i="7"/>
  <c r="G128" i="7"/>
  <c r="EL41" i="6"/>
  <c r="B692" i="7" s="1"/>
  <c r="C692" i="7"/>
  <c r="D688" i="7"/>
  <c r="E688" i="7"/>
  <c r="F688" i="7"/>
  <c r="G684" i="7"/>
  <c r="G692" i="7"/>
  <c r="EG29" i="6"/>
  <c r="B504" i="7" s="1"/>
  <c r="C504" i="7"/>
  <c r="D508" i="7"/>
  <c r="E508" i="7"/>
  <c r="F508" i="7"/>
  <c r="G504" i="7"/>
  <c r="EJ17" i="6"/>
  <c r="B324" i="7" s="1"/>
  <c r="C324" i="7"/>
  <c r="D320" i="7"/>
  <c r="D328" i="7"/>
  <c r="E320" i="7"/>
  <c r="E328" i="7"/>
  <c r="F320" i="7"/>
  <c r="F328" i="7"/>
  <c r="G324" i="7"/>
  <c r="EE5" i="6"/>
  <c r="B136" i="7" s="1"/>
  <c r="EM5" i="6"/>
  <c r="B144" i="7" s="1"/>
  <c r="C136" i="7"/>
  <c r="C144" i="7"/>
  <c r="D140" i="7"/>
  <c r="E140" i="7"/>
  <c r="F140" i="7"/>
  <c r="G136" i="7"/>
  <c r="G144" i="7"/>
  <c r="G497" i="7"/>
  <c r="G309" i="7"/>
  <c r="G317" i="7"/>
  <c r="G129" i="7"/>
  <c r="EE41" i="6"/>
  <c r="B685" i="7" s="1"/>
  <c r="C685" i="7"/>
  <c r="D689" i="7"/>
  <c r="E689" i="7"/>
  <c r="F689" i="7"/>
  <c r="G685" i="7"/>
  <c r="EH29" i="6"/>
  <c r="B505" i="7" s="1"/>
  <c r="C505" i="7"/>
  <c r="G505" i="7"/>
  <c r="D321" i="7"/>
  <c r="E321" i="7"/>
  <c r="F321" i="7"/>
  <c r="EF5" i="6"/>
  <c r="B137" i="7" s="1"/>
  <c r="C137" i="7"/>
  <c r="G137" i="7"/>
  <c r="G489" i="7"/>
  <c r="G678" i="7"/>
  <c r="G490" i="7"/>
  <c r="G498" i="7"/>
  <c r="G310" i="7"/>
  <c r="G130" i="7"/>
  <c r="EF41" i="6"/>
  <c r="B686" i="7" s="1"/>
  <c r="EN41" i="6"/>
  <c r="B694" i="7" s="1"/>
  <c r="C686" i="7"/>
  <c r="C694" i="7"/>
  <c r="D690" i="7"/>
  <c r="E690" i="7"/>
  <c r="F690" i="7"/>
  <c r="G686" i="7"/>
  <c r="G694" i="7"/>
  <c r="EI29" i="6"/>
  <c r="B506" i="7" s="1"/>
  <c r="C506" i="7"/>
  <c r="D502" i="7"/>
  <c r="D510" i="7"/>
  <c r="E502" i="7"/>
  <c r="E510" i="7"/>
  <c r="F502" i="7"/>
  <c r="F510" i="7"/>
  <c r="G506" i="7"/>
  <c r="EL17" i="6"/>
  <c r="B326" i="7" s="1"/>
  <c r="C326" i="7"/>
  <c r="D322" i="7"/>
  <c r="E322" i="7"/>
  <c r="F322" i="7"/>
  <c r="G318" i="7"/>
  <c r="G326" i="7"/>
  <c r="EG5" i="6"/>
  <c r="B138" i="7" s="1"/>
  <c r="C138" i="7"/>
  <c r="D142" i="7"/>
  <c r="E142" i="7"/>
  <c r="F142" i="7"/>
  <c r="G138" i="7"/>
  <c r="G677" i="7"/>
  <c r="G491" i="7"/>
  <c r="G499" i="7"/>
  <c r="G311" i="7"/>
  <c r="G123" i="7"/>
  <c r="G131" i="7"/>
  <c r="EG41" i="6"/>
  <c r="B687" i="7" s="1"/>
  <c r="C687" i="7"/>
  <c r="D691" i="7"/>
  <c r="E691" i="7"/>
  <c r="F691" i="7"/>
  <c r="G687" i="7"/>
  <c r="EJ29" i="6"/>
  <c r="B507" i="7" s="1"/>
  <c r="C507" i="7"/>
  <c r="D503" i="7"/>
  <c r="E503" i="7"/>
  <c r="F503" i="7"/>
  <c r="G507" i="7"/>
  <c r="EE17" i="6"/>
  <c r="B319" i="7" s="1"/>
  <c r="C319" i="7"/>
  <c r="D323" i="7"/>
  <c r="E323" i="7"/>
  <c r="F323" i="7"/>
  <c r="G319" i="7"/>
  <c r="EH5" i="6"/>
  <c r="B139" i="7" s="1"/>
  <c r="C139" i="7"/>
  <c r="G139" i="7"/>
  <c r="G680" i="7"/>
  <c r="G492" i="7"/>
  <c r="G500" i="7"/>
  <c r="G312" i="7"/>
  <c r="G124" i="7"/>
  <c r="G132" i="7"/>
  <c r="EH41" i="6"/>
  <c r="B688" i="7" s="1"/>
  <c r="C688" i="7"/>
  <c r="D692" i="7"/>
  <c r="E692" i="7"/>
  <c r="F692" i="7"/>
  <c r="G688" i="7"/>
  <c r="EK29" i="6"/>
  <c r="B508" i="7" s="1"/>
  <c r="C508" i="7"/>
  <c r="D504" i="7"/>
  <c r="E504" i="7"/>
  <c r="F504" i="7"/>
  <c r="G508" i="7"/>
  <c r="EF17" i="6"/>
  <c r="B320" i="7" s="1"/>
  <c r="C320" i="7"/>
  <c r="D324" i="7"/>
  <c r="E324" i="7"/>
  <c r="F324" i="7"/>
  <c r="G320" i="7"/>
  <c r="EI5" i="6"/>
  <c r="B140" i="7" s="1"/>
  <c r="C140" i="7"/>
  <c r="D136" i="7"/>
  <c r="E136" i="7"/>
  <c r="F136" i="7"/>
  <c r="G140" i="7"/>
  <c r="G679" i="7"/>
  <c r="G672" i="7"/>
  <c r="G673" i="7"/>
  <c r="G681" i="7"/>
  <c r="G493" i="7"/>
  <c r="G313" i="7"/>
  <c r="G125" i="7"/>
  <c r="G133" i="7"/>
  <c r="EI41" i="6"/>
  <c r="B689" i="7" s="1"/>
  <c r="C689" i="7"/>
  <c r="D685" i="7"/>
  <c r="D693" i="7"/>
  <c r="E685" i="7"/>
  <c r="E693" i="7"/>
  <c r="F685" i="7"/>
  <c r="F693" i="7"/>
  <c r="G689" i="7"/>
  <c r="EL29" i="6"/>
  <c r="B509" i="7" s="1"/>
  <c r="C509" i="7"/>
  <c r="D505" i="7"/>
  <c r="E505" i="7"/>
  <c r="F505" i="7"/>
  <c r="G501" i="7"/>
  <c r="G509" i="7"/>
  <c r="EG17" i="6"/>
  <c r="B321" i="7" s="1"/>
  <c r="C321" i="7"/>
  <c r="D325" i="7"/>
  <c r="E325" i="7"/>
  <c r="F325" i="7"/>
  <c r="G321" i="7"/>
  <c r="EJ5" i="6"/>
  <c r="B141" i="7" s="1"/>
  <c r="C141" i="7"/>
  <c r="D137" i="7"/>
  <c r="D145" i="7"/>
  <c r="E137" i="7"/>
  <c r="E145" i="7"/>
  <c r="F137" i="7"/>
  <c r="F145" i="7"/>
  <c r="G141" i="7"/>
  <c r="G674" i="7"/>
  <c r="G682" i="7"/>
  <c r="G494" i="7"/>
  <c r="G306" i="7"/>
  <c r="G314" i="7"/>
  <c r="G126" i="7"/>
  <c r="G134" i="7"/>
  <c r="EJ41" i="6"/>
  <c r="B690" i="7" s="1"/>
  <c r="C690" i="7"/>
  <c r="D686" i="7"/>
  <c r="D694" i="7"/>
  <c r="E686" i="7"/>
  <c r="E694" i="7"/>
  <c r="F686" i="7"/>
  <c r="F694" i="7"/>
  <c r="G690" i="7"/>
  <c r="EE29" i="6"/>
  <c r="B502" i="7" s="1"/>
  <c r="EM29" i="6"/>
  <c r="B510" i="7" s="1"/>
  <c r="C502" i="7"/>
  <c r="C510" i="7"/>
  <c r="D506" i="7"/>
  <c r="E506" i="7"/>
  <c r="F506" i="7"/>
  <c r="G502" i="7"/>
  <c r="G510" i="7"/>
  <c r="EH17" i="6"/>
  <c r="B322" i="7" s="1"/>
  <c r="C322" i="7"/>
  <c r="D326" i="7"/>
  <c r="E326" i="7"/>
  <c r="F326" i="7"/>
  <c r="G322" i="7"/>
  <c r="EK5" i="6"/>
  <c r="B142" i="7" s="1"/>
  <c r="C142" i="7"/>
  <c r="D138" i="7"/>
  <c r="E138" i="7"/>
  <c r="F138" i="7"/>
  <c r="G142" i="7"/>
  <c r="D317" i="7"/>
  <c r="E317" i="7"/>
  <c r="F317" i="7"/>
  <c r="F316" i="7"/>
  <c r="ED17" i="6"/>
  <c r="B318" i="7" s="1"/>
  <c r="EC5" i="6"/>
  <c r="B134" i="7" s="1"/>
  <c r="C134" i="7"/>
  <c r="DU41" i="6"/>
  <c r="B675" i="7" s="1"/>
  <c r="EC41" i="6"/>
  <c r="B683" i="7" s="1"/>
  <c r="C675" i="7"/>
  <c r="C683" i="7"/>
  <c r="D679" i="7"/>
  <c r="E679" i="7"/>
  <c r="F679" i="7"/>
  <c r="DX29" i="6"/>
  <c r="B495" i="7" s="1"/>
  <c r="C495" i="7"/>
  <c r="D491" i="7"/>
  <c r="D499" i="7"/>
  <c r="E491" i="7"/>
  <c r="E499" i="7"/>
  <c r="F491" i="7"/>
  <c r="F499" i="7"/>
  <c r="DS17" i="6"/>
  <c r="B307" i="7" s="1"/>
  <c r="EA17" i="6"/>
  <c r="B315" i="7" s="1"/>
  <c r="C307" i="7"/>
  <c r="C315" i="7"/>
  <c r="D311" i="7"/>
  <c r="E311" i="7"/>
  <c r="F311" i="7"/>
  <c r="DV5" i="6"/>
  <c r="B127" i="7" s="1"/>
  <c r="C127" i="7"/>
  <c r="D131" i="7"/>
  <c r="E131" i="7"/>
  <c r="F131" i="7"/>
  <c r="C501" i="7"/>
  <c r="D500" i="7"/>
  <c r="E500" i="7"/>
  <c r="F500" i="7"/>
  <c r="EC17" i="6"/>
  <c r="B317" i="7" s="1"/>
  <c r="C317" i="7"/>
  <c r="DX5" i="6"/>
  <c r="B129" i="7" s="1"/>
  <c r="E501" i="7"/>
  <c r="E682" i="7"/>
  <c r="F314" i="7"/>
  <c r="D134" i="7"/>
  <c r="E134" i="7"/>
  <c r="F134" i="7"/>
  <c r="D315" i="7"/>
  <c r="E315" i="7"/>
  <c r="F315" i="7"/>
  <c r="C131" i="7"/>
  <c r="E312" i="7"/>
  <c r="D681" i="7"/>
  <c r="E681" i="7"/>
  <c r="F681" i="7"/>
  <c r="DZ29" i="6"/>
  <c r="B497" i="7" s="1"/>
  <c r="C497" i="7"/>
  <c r="E493" i="7"/>
  <c r="D313" i="7"/>
  <c r="E313" i="7"/>
  <c r="F313" i="7"/>
  <c r="D133" i="7"/>
  <c r="E133" i="7"/>
  <c r="F133" i="7"/>
  <c r="F682" i="7"/>
  <c r="EA29" i="6"/>
  <c r="B498" i="7" s="1"/>
  <c r="C498" i="7"/>
  <c r="DV17" i="6"/>
  <c r="B310" i="7" s="1"/>
  <c r="D683" i="7"/>
  <c r="E683" i="7"/>
  <c r="F683" i="7"/>
  <c r="DT29" i="6"/>
  <c r="B491" i="7" s="1"/>
  <c r="EB29" i="6"/>
  <c r="B499" i="7" s="1"/>
  <c r="C499" i="7"/>
  <c r="D127" i="7"/>
  <c r="F127" i="7"/>
  <c r="DZ41" i="6"/>
  <c r="B680" i="7" s="1"/>
  <c r="EC29" i="6"/>
  <c r="B500" i="7" s="1"/>
  <c r="C500" i="7"/>
  <c r="C312" i="7"/>
  <c r="D308" i="7"/>
  <c r="D316" i="7"/>
  <c r="F308" i="7"/>
  <c r="D684" i="7"/>
  <c r="E684" i="7"/>
  <c r="F684" i="7"/>
  <c r="D135" i="7"/>
  <c r="F135" i="7"/>
  <c r="E674" i="7"/>
  <c r="C493" i="7"/>
  <c r="D497" i="7"/>
  <c r="F497" i="7"/>
  <c r="ED29" i="6"/>
  <c r="B501" i="7" s="1"/>
  <c r="C674" i="7"/>
  <c r="C682" i="7"/>
  <c r="D678" i="7"/>
  <c r="F678" i="7"/>
  <c r="DT41" i="6"/>
  <c r="B674" i="7" s="1"/>
  <c r="EB41" i="6"/>
  <c r="B682" i="7" s="1"/>
  <c r="E678" i="7"/>
  <c r="DW29" i="6"/>
  <c r="B494" i="7" s="1"/>
  <c r="D490" i="7"/>
  <c r="D498" i="7"/>
  <c r="E490" i="7"/>
  <c r="E498" i="7"/>
  <c r="F490" i="7"/>
  <c r="F498" i="7"/>
  <c r="DZ17" i="6"/>
  <c r="B314" i="7" s="1"/>
  <c r="C314" i="7"/>
  <c r="D310" i="7"/>
  <c r="E310" i="7"/>
  <c r="F310" i="7"/>
  <c r="DU5" i="6"/>
  <c r="B126" i="7" s="1"/>
  <c r="C126" i="7"/>
  <c r="D130" i="7"/>
  <c r="E130" i="7"/>
  <c r="F130" i="7"/>
  <c r="DV41" i="6"/>
  <c r="B676" i="7" s="1"/>
  <c r="C676" i="7"/>
  <c r="D680" i="7"/>
  <c r="E680" i="7"/>
  <c r="F680" i="7"/>
  <c r="DY29" i="6"/>
  <c r="B496" i="7" s="1"/>
  <c r="C496" i="7"/>
  <c r="D492" i="7"/>
  <c r="E492" i="7"/>
  <c r="F492" i="7"/>
  <c r="DT17" i="6"/>
  <c r="B308" i="7" s="1"/>
  <c r="EB17" i="6"/>
  <c r="B316" i="7" s="1"/>
  <c r="C308" i="7"/>
  <c r="C316" i="7"/>
  <c r="D312" i="7"/>
  <c r="F312" i="7"/>
  <c r="DW5" i="6"/>
  <c r="B128" i="7" s="1"/>
  <c r="D124" i="7"/>
  <c r="D132" i="7"/>
  <c r="E124" i="7"/>
  <c r="E132" i="7"/>
  <c r="F124" i="7"/>
  <c r="F132" i="7"/>
  <c r="D318" i="7"/>
  <c r="E318" i="7"/>
  <c r="F318" i="7"/>
  <c r="C677" i="7"/>
  <c r="D493" i="7"/>
  <c r="F493" i="7"/>
  <c r="DU17" i="6"/>
  <c r="B309" i="7" s="1"/>
  <c r="C309" i="7"/>
  <c r="C129" i="7"/>
  <c r="D125" i="7"/>
  <c r="E125" i="7"/>
  <c r="F125" i="7"/>
  <c r="ED5" i="6"/>
  <c r="B135" i="7" s="1"/>
  <c r="C135" i="7"/>
  <c r="DX41" i="6"/>
  <c r="B678" i="7" s="1"/>
  <c r="C678" i="7"/>
  <c r="D674" i="7"/>
  <c r="D682" i="7"/>
  <c r="F674" i="7"/>
  <c r="DS29" i="6"/>
  <c r="B490" i="7" s="1"/>
  <c r="C490" i="7"/>
  <c r="D494" i="7"/>
  <c r="E494" i="7"/>
  <c r="F494" i="7"/>
  <c r="C310" i="7"/>
  <c r="D314" i="7"/>
  <c r="E314" i="7"/>
  <c r="DY5" i="6"/>
  <c r="B130" i="7" s="1"/>
  <c r="C130" i="7"/>
  <c r="D126" i="7"/>
  <c r="E126" i="7"/>
  <c r="F126" i="7"/>
  <c r="ED41" i="6"/>
  <c r="B684" i="7" s="1"/>
  <c r="C684" i="7"/>
  <c r="D673" i="7"/>
  <c r="DY41" i="6"/>
  <c r="B679" i="7" s="1"/>
  <c r="C679" i="7"/>
  <c r="D675" i="7"/>
  <c r="E675" i="7"/>
  <c r="F675" i="7"/>
  <c r="C491" i="7"/>
  <c r="D495" i="7"/>
  <c r="E495" i="7"/>
  <c r="F495" i="7"/>
  <c r="DW17" i="6"/>
  <c r="B311" i="7" s="1"/>
  <c r="D307" i="7"/>
  <c r="E307" i="7"/>
  <c r="F307" i="7"/>
  <c r="DZ5" i="6"/>
  <c r="B131" i="7" s="1"/>
  <c r="E127" i="7"/>
  <c r="D501" i="7"/>
  <c r="F501" i="7"/>
  <c r="DW41" i="6"/>
  <c r="B677" i="7" s="1"/>
  <c r="E673" i="7"/>
  <c r="F673" i="7"/>
  <c r="C680" i="7"/>
  <c r="D676" i="7"/>
  <c r="E676" i="7"/>
  <c r="F676" i="7"/>
  <c r="DU29" i="6"/>
  <c r="B492" i="7" s="1"/>
  <c r="C492" i="7"/>
  <c r="D496" i="7"/>
  <c r="E496" i="7"/>
  <c r="F496" i="7"/>
  <c r="DX17" i="6"/>
  <c r="B312" i="7" s="1"/>
  <c r="E308" i="7"/>
  <c r="E316" i="7"/>
  <c r="DS5" i="6"/>
  <c r="B124" i="7" s="1"/>
  <c r="EA5" i="6"/>
  <c r="B132" i="7" s="1"/>
  <c r="C124" i="7"/>
  <c r="C132" i="7"/>
  <c r="D128" i="7"/>
  <c r="E128" i="7"/>
  <c r="F128" i="7"/>
  <c r="C318" i="7"/>
  <c r="DS41" i="6"/>
  <c r="B673" i="7" s="1"/>
  <c r="EA41" i="6"/>
  <c r="B681" i="7" s="1"/>
  <c r="C673" i="7"/>
  <c r="C681" i="7"/>
  <c r="D677" i="7"/>
  <c r="E677" i="7"/>
  <c r="F677" i="7"/>
  <c r="DV29" i="6"/>
  <c r="B493" i="7" s="1"/>
  <c r="E497" i="7"/>
  <c r="DY17" i="6"/>
  <c r="B313" i="7" s="1"/>
  <c r="C313" i="7"/>
  <c r="D309" i="7"/>
  <c r="E309" i="7"/>
  <c r="F309" i="7"/>
  <c r="DT5" i="6"/>
  <c r="B125" i="7" s="1"/>
  <c r="EB5" i="6"/>
  <c r="B133" i="7" s="1"/>
  <c r="C125" i="7"/>
  <c r="C133" i="7"/>
  <c r="D129" i="7"/>
  <c r="E129" i="7"/>
  <c r="F129" i="7"/>
  <c r="E135" i="7"/>
  <c r="D672" i="7"/>
  <c r="E672" i="7"/>
  <c r="F672" i="7"/>
  <c r="D123" i="7"/>
  <c r="D306" i="7"/>
  <c r="E306" i="7"/>
  <c r="F306" i="7"/>
  <c r="F123" i="7"/>
  <c r="DR41" i="6"/>
  <c r="B672" i="7" s="1"/>
  <c r="C672" i="7"/>
  <c r="DR17" i="6"/>
  <c r="B306" i="7" s="1"/>
  <c r="C306" i="7"/>
  <c r="DR29" i="6"/>
  <c r="B489" i="7" s="1"/>
  <c r="C489" i="7"/>
  <c r="DR5" i="6"/>
  <c r="B123" i="7" s="1"/>
  <c r="C123" i="7"/>
  <c r="D489" i="7"/>
  <c r="E489" i="7"/>
  <c r="F489" i="7"/>
  <c r="E123" i="7"/>
  <c r="A477" i="7"/>
  <c r="A471" i="7"/>
  <c r="A294" i="7"/>
  <c r="A288" i="7"/>
  <c r="A111" i="7"/>
  <c r="A105" i="7"/>
  <c r="A660" i="7"/>
  <c r="A654" i="7"/>
  <c r="EN35" i="6" l="1"/>
  <c r="H511" i="7" s="1"/>
  <c r="EG47" i="6"/>
  <c r="H687" i="7" s="1"/>
  <c r="EJ35" i="6"/>
  <c r="H507" i="7" s="1"/>
  <c r="EL11" i="6"/>
  <c r="H143" i="7" s="1"/>
  <c r="DV35" i="6"/>
  <c r="H493" i="7" s="1"/>
  <c r="ED11" i="6"/>
  <c r="H135" i="7" s="1"/>
  <c r="DX11" i="6"/>
  <c r="H129" i="7" s="1"/>
  <c r="ED35" i="6"/>
  <c r="H501" i="7" s="1"/>
  <c r="EK11" i="6"/>
  <c r="H142" i="7" s="1"/>
  <c r="EH23" i="6"/>
  <c r="H322" i="7" s="1"/>
  <c r="EM23" i="6"/>
  <c r="H327" i="7" s="1"/>
  <c r="DW47" i="6"/>
  <c r="H677" i="7" s="1"/>
  <c r="DY23" i="6"/>
  <c r="H313" i="7" s="1"/>
  <c r="DZ35" i="6"/>
  <c r="H497" i="7" s="1"/>
  <c r="DS23" i="6"/>
  <c r="H307" i="7" s="1"/>
  <c r="EF47" i="6"/>
  <c r="H686" i="7" s="1"/>
  <c r="DT23" i="6"/>
  <c r="H308" i="7" s="1"/>
  <c r="DY11" i="6"/>
  <c r="H130" i="7" s="1"/>
  <c r="DS35" i="6"/>
  <c r="H490" i="7" s="1"/>
  <c r="DT35" i="6"/>
  <c r="EE11" i="6"/>
  <c r="H136" i="7" s="1"/>
  <c r="EI47" i="6"/>
  <c r="H689" i="7" s="1"/>
  <c r="EN23" i="6"/>
  <c r="H328" i="7" s="1"/>
  <c r="EK35" i="6"/>
  <c r="H508" i="7" s="1"/>
  <c r="EH47" i="6"/>
  <c r="H688" i="7" s="1"/>
  <c r="DX35" i="6"/>
  <c r="H495" i="7" s="1"/>
  <c r="EA47" i="6"/>
  <c r="H681" i="7" s="1"/>
  <c r="EN47" i="6"/>
  <c r="H694" i="7" s="1"/>
  <c r="EJ11" i="6"/>
  <c r="H141" i="7" s="1"/>
  <c r="EL35" i="6"/>
  <c r="H509" i="7" s="1"/>
  <c r="EF23" i="6"/>
  <c r="H320" i="7" s="1"/>
  <c r="DW11" i="6"/>
  <c r="H128" i="7" s="1"/>
  <c r="DU47" i="6"/>
  <c r="H675" i="7" s="1"/>
  <c r="EB47" i="6"/>
  <c r="H682" i="7" s="1"/>
  <c r="ED47" i="6"/>
  <c r="H684" i="7" s="1"/>
  <c r="DV47" i="6"/>
  <c r="H676" i="7" s="1"/>
  <c r="EC11" i="6"/>
  <c r="H134" i="7" s="1"/>
  <c r="DY47" i="6"/>
  <c r="H679" i="7" s="1"/>
  <c r="DV11" i="6"/>
  <c r="H127" i="7" s="1"/>
  <c r="DU11" i="6"/>
  <c r="H126" i="7" s="1"/>
  <c r="DT47" i="6"/>
  <c r="H674" i="7" s="1"/>
  <c r="DU35" i="6"/>
  <c r="H492" i="7" s="1"/>
  <c r="DX47" i="6"/>
  <c r="H678" i="7" s="1"/>
  <c r="EN11" i="6"/>
  <c r="H145" i="7" s="1"/>
  <c r="EK23" i="6"/>
  <c r="H325" i="7" s="1"/>
  <c r="EH35" i="6"/>
  <c r="H505" i="7" s="1"/>
  <c r="EM35" i="6"/>
  <c r="H510" i="7" s="1"/>
  <c r="DZ47" i="6"/>
  <c r="H680" i="7" s="1"/>
  <c r="DR23" i="6"/>
  <c r="H306" i="7" s="1"/>
  <c r="DW35" i="6"/>
  <c r="H494" i="7" s="1"/>
  <c r="DS47" i="6"/>
  <c r="H673" i="7" s="1"/>
  <c r="ED23" i="6"/>
  <c r="H318" i="7" s="1"/>
  <c r="EC47" i="6"/>
  <c r="H683" i="7" s="1"/>
  <c r="EB11" i="6"/>
  <c r="H133" i="7" s="1"/>
  <c r="DZ23" i="6"/>
  <c r="H314" i="7" s="1"/>
  <c r="EL23" i="6"/>
  <c r="H326" i="7" s="1"/>
  <c r="EF11" i="6"/>
  <c r="H137" i="7" s="1"/>
  <c r="EL47" i="6"/>
  <c r="H692" i="7" s="1"/>
  <c r="EK47" i="6"/>
  <c r="H691" i="7" s="1"/>
  <c r="EE35" i="6"/>
  <c r="H502" i="7" s="1"/>
  <c r="EG23" i="6"/>
  <c r="H321" i="7" s="1"/>
  <c r="DY35" i="6"/>
  <c r="H496" i="7" s="1"/>
  <c r="EA11" i="6"/>
  <c r="H132" i="7" s="1"/>
  <c r="DX23" i="6"/>
  <c r="H312" i="7" s="1"/>
  <c r="DV23" i="6"/>
  <c r="H310" i="7" s="1"/>
  <c r="DT11" i="6"/>
  <c r="H125" i="7" s="1"/>
  <c r="DZ11" i="6"/>
  <c r="H131" i="7" s="1"/>
  <c r="DW23" i="6"/>
  <c r="H311" i="7" s="1"/>
  <c r="EG11" i="6"/>
  <c r="H138" i="7" s="1"/>
  <c r="EM47" i="6"/>
  <c r="H693" i="7" s="1"/>
  <c r="EG35" i="6"/>
  <c r="H504" i="7" s="1"/>
  <c r="EI23" i="6"/>
  <c r="H323" i="7" s="1"/>
  <c r="EF35" i="6"/>
  <c r="H503" i="7" s="1"/>
  <c r="EI11" i="6"/>
  <c r="H140" i="7" s="1"/>
  <c r="EH11" i="6"/>
  <c r="H139" i="7" s="1"/>
  <c r="DR35" i="6"/>
  <c r="H489" i="7" s="1"/>
  <c r="DR11" i="6"/>
  <c r="H123" i="7" s="1"/>
  <c r="DR47" i="6"/>
  <c r="H672" i="7" s="1"/>
  <c r="DU23" i="6"/>
  <c r="H309" i="7" s="1"/>
  <c r="EB23" i="6"/>
  <c r="H316" i="7" s="1"/>
  <c r="DS11" i="6"/>
  <c r="H124" i="7" s="1"/>
  <c r="EA35" i="6"/>
  <c r="H498" i="7" s="1"/>
  <c r="EA23" i="6"/>
  <c r="H315" i="7" s="1"/>
  <c r="EC35" i="6"/>
  <c r="H500" i="7" s="1"/>
  <c r="EB35" i="6"/>
  <c r="H499" i="7" s="1"/>
  <c r="EC23" i="6"/>
  <c r="H317" i="7" s="1"/>
  <c r="EI35" i="6"/>
  <c r="H506" i="7" s="1"/>
  <c r="EE47" i="6"/>
  <c r="H685" i="7" s="1"/>
  <c r="EM11" i="6"/>
  <c r="H144" i="7" s="1"/>
  <c r="EJ23" i="6"/>
  <c r="H324" i="7" s="1"/>
  <c r="EJ47" i="6"/>
  <c r="H690" i="7" s="1"/>
  <c r="EE23" i="6"/>
  <c r="H319" i="7" s="1"/>
  <c r="C128" i="7"/>
  <c r="H491" i="7"/>
  <c r="C494" i="7"/>
  <c r="C311" i="7"/>
  <c r="G305" i="7"/>
  <c r="F305" i="7"/>
  <c r="E305" i="7"/>
  <c r="D305" i="7"/>
  <c r="DQ17" i="6"/>
  <c r="B305" i="7" s="1"/>
  <c r="DQ2" i="2"/>
  <c r="DP2" i="2"/>
  <c r="DO2" i="2"/>
  <c r="DN2" i="2"/>
  <c r="DM2" i="2"/>
  <c r="DL2" i="2"/>
  <c r="DK2" i="2"/>
  <c r="DJ2" i="2"/>
  <c r="DI2" i="2"/>
  <c r="DH2" i="2"/>
  <c r="DG2" i="2"/>
  <c r="DF2" i="2"/>
  <c r="G488" i="7"/>
  <c r="F488" i="7"/>
  <c r="E488" i="7"/>
  <c r="D488" i="7"/>
  <c r="DQ29" i="6"/>
  <c r="B488" i="7" s="1"/>
  <c r="DQ2" i="4"/>
  <c r="DP2" i="4"/>
  <c r="DO2" i="4"/>
  <c r="DN2" i="4"/>
  <c r="DM2" i="4"/>
  <c r="DL2" i="4"/>
  <c r="DK2" i="4"/>
  <c r="DJ2" i="4"/>
  <c r="DI2" i="4"/>
  <c r="DH2" i="4"/>
  <c r="DG2" i="4"/>
  <c r="DF2" i="4"/>
  <c r="G671" i="7"/>
  <c r="F671" i="7"/>
  <c r="E671" i="7"/>
  <c r="D671" i="7"/>
  <c r="DQ41" i="6"/>
  <c r="B671" i="7" s="1"/>
  <c r="G122" i="7"/>
  <c r="F122" i="7"/>
  <c r="E122" i="7"/>
  <c r="D122" i="7"/>
  <c r="DQ5" i="6"/>
  <c r="B122" i="7" s="1"/>
  <c r="DQ2" i="1"/>
  <c r="DP2" i="1"/>
  <c r="DO2" i="1"/>
  <c r="DN2" i="1"/>
  <c r="DM2" i="1"/>
  <c r="DL2" i="1"/>
  <c r="DK2" i="1"/>
  <c r="DJ2" i="1"/>
  <c r="DI2" i="1"/>
  <c r="DH2" i="1"/>
  <c r="DG2" i="1"/>
  <c r="DF2" i="1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Q47" i="6" l="1"/>
  <c r="DQ23" i="6"/>
  <c r="G304" i="7"/>
  <c r="G485" i="7"/>
  <c r="G552" i="7"/>
  <c r="G560" i="7"/>
  <c r="G568" i="7"/>
  <c r="G576" i="7"/>
  <c r="G584" i="7"/>
  <c r="G592" i="7"/>
  <c r="G600" i="7"/>
  <c r="G608" i="7"/>
  <c r="G616" i="7"/>
  <c r="G624" i="7"/>
  <c r="G632" i="7"/>
  <c r="G640" i="7"/>
  <c r="G656" i="7"/>
  <c r="G373" i="7"/>
  <c r="G381" i="7"/>
  <c r="G389" i="7"/>
  <c r="G397" i="7"/>
  <c r="G405" i="7"/>
  <c r="G413" i="7"/>
  <c r="G421" i="7"/>
  <c r="G429" i="7"/>
  <c r="G445" i="7"/>
  <c r="G453" i="7"/>
  <c r="G461" i="7"/>
  <c r="G469" i="7"/>
  <c r="G186" i="7"/>
  <c r="G194" i="7"/>
  <c r="G202" i="7"/>
  <c r="G210" i="7"/>
  <c r="G218" i="7"/>
  <c r="G226" i="7"/>
  <c r="G234" i="7"/>
  <c r="G242" i="7"/>
  <c r="G250" i="7"/>
  <c r="G258" i="7"/>
  <c r="G274" i="7"/>
  <c r="G290" i="7"/>
  <c r="G3" i="7"/>
  <c r="G11" i="7"/>
  <c r="G27" i="7"/>
  <c r="G35" i="7"/>
  <c r="G43" i="7"/>
  <c r="G51" i="7"/>
  <c r="G59" i="7"/>
  <c r="G67" i="7"/>
  <c r="G75" i="7"/>
  <c r="G83" i="7"/>
  <c r="G91" i="7"/>
  <c r="G107" i="7"/>
  <c r="G115" i="7"/>
  <c r="G660" i="7"/>
  <c r="G668" i="7"/>
  <c r="G481" i="7"/>
  <c r="G294" i="7"/>
  <c r="G302" i="7"/>
  <c r="G303" i="7"/>
  <c r="G99" i="7"/>
  <c r="G437" i="7"/>
  <c r="G266" i="7"/>
  <c r="G553" i="7"/>
  <c r="G561" i="7"/>
  <c r="G569" i="7"/>
  <c r="G577" i="7"/>
  <c r="G585" i="7"/>
  <c r="G593" i="7"/>
  <c r="G601" i="7"/>
  <c r="G609" i="7"/>
  <c r="G617" i="7"/>
  <c r="G625" i="7"/>
  <c r="G633" i="7"/>
  <c r="G641" i="7"/>
  <c r="G649" i="7"/>
  <c r="G657" i="7"/>
  <c r="G374" i="7"/>
  <c r="G382" i="7"/>
  <c r="G390" i="7"/>
  <c r="G398" i="7"/>
  <c r="G406" i="7"/>
  <c r="G414" i="7"/>
  <c r="G422" i="7"/>
  <c r="G430" i="7"/>
  <c r="G438" i="7"/>
  <c r="G446" i="7"/>
  <c r="G454" i="7"/>
  <c r="G462" i="7"/>
  <c r="G470" i="7"/>
  <c r="G187" i="7"/>
  <c r="G195" i="7"/>
  <c r="G203" i="7"/>
  <c r="G211" i="7"/>
  <c r="G219" i="7"/>
  <c r="G227" i="7"/>
  <c r="G235" i="7"/>
  <c r="G243" i="7"/>
  <c r="G251" i="7"/>
  <c r="G259" i="7"/>
  <c r="G267" i="7"/>
  <c r="G275" i="7"/>
  <c r="G283" i="7"/>
  <c r="G291" i="7"/>
  <c r="G4" i="7"/>
  <c r="G12" i="7"/>
  <c r="G20" i="7"/>
  <c r="G28" i="7"/>
  <c r="G36" i="7"/>
  <c r="G44" i="7"/>
  <c r="G52" i="7"/>
  <c r="G60" i="7"/>
  <c r="G68" i="7"/>
  <c r="G76" i="7"/>
  <c r="G84" i="7"/>
  <c r="G92" i="7"/>
  <c r="G100" i="7"/>
  <c r="G108" i="7"/>
  <c r="G116" i="7"/>
  <c r="G661" i="7"/>
  <c r="G669" i="7"/>
  <c r="G482" i="7"/>
  <c r="G295" i="7"/>
  <c r="G554" i="7"/>
  <c r="G562" i="7"/>
  <c r="G570" i="7"/>
  <c r="G578" i="7"/>
  <c r="G586" i="7"/>
  <c r="G594" i="7"/>
  <c r="G602" i="7"/>
  <c r="G610" i="7"/>
  <c r="G618" i="7"/>
  <c r="G626" i="7"/>
  <c r="G634" i="7"/>
  <c r="G642" i="7"/>
  <c r="G650" i="7"/>
  <c r="G658" i="7"/>
  <c r="G375" i="7"/>
  <c r="G383" i="7"/>
  <c r="G391" i="7"/>
  <c r="G399" i="7"/>
  <c r="G407" i="7"/>
  <c r="G415" i="7"/>
  <c r="G423" i="7"/>
  <c r="G431" i="7"/>
  <c r="G439" i="7"/>
  <c r="G447" i="7"/>
  <c r="G455" i="7"/>
  <c r="G463" i="7"/>
  <c r="G471" i="7"/>
  <c r="G188" i="7"/>
  <c r="G196" i="7"/>
  <c r="G204" i="7"/>
  <c r="G212" i="7"/>
  <c r="G220" i="7"/>
  <c r="G228" i="7"/>
  <c r="G236" i="7"/>
  <c r="G244" i="7"/>
  <c r="G252" i="7"/>
  <c r="G260" i="7"/>
  <c r="G268" i="7"/>
  <c r="G276" i="7"/>
  <c r="G284" i="7"/>
  <c r="G292" i="7"/>
  <c r="G5" i="7"/>
  <c r="G13" i="7"/>
  <c r="G21" i="7"/>
  <c r="G29" i="7"/>
  <c r="G37" i="7"/>
  <c r="G45" i="7"/>
  <c r="G53" i="7"/>
  <c r="G61" i="7"/>
  <c r="G69" i="7"/>
  <c r="G77" i="7"/>
  <c r="G85" i="7"/>
  <c r="G93" i="7"/>
  <c r="G101" i="7"/>
  <c r="G109" i="7"/>
  <c r="G117" i="7"/>
  <c r="G662" i="7"/>
  <c r="G670" i="7"/>
  <c r="G483" i="7"/>
  <c r="G296" i="7"/>
  <c r="G648" i="7"/>
  <c r="G555" i="7"/>
  <c r="G563" i="7"/>
  <c r="G571" i="7"/>
  <c r="G579" i="7"/>
  <c r="G587" i="7"/>
  <c r="G595" i="7"/>
  <c r="G603" i="7"/>
  <c r="G611" i="7"/>
  <c r="G619" i="7"/>
  <c r="G627" i="7"/>
  <c r="G635" i="7"/>
  <c r="G643" i="7"/>
  <c r="G651" i="7"/>
  <c r="G659" i="7"/>
  <c r="G376" i="7"/>
  <c r="G384" i="7"/>
  <c r="G392" i="7"/>
  <c r="G400" i="7"/>
  <c r="G408" i="7"/>
  <c r="G416" i="7"/>
  <c r="G424" i="7"/>
  <c r="G432" i="7"/>
  <c r="G440" i="7"/>
  <c r="G448" i="7"/>
  <c r="G456" i="7"/>
  <c r="G464" i="7"/>
  <c r="G472" i="7"/>
  <c r="G189" i="7"/>
  <c r="G197" i="7"/>
  <c r="G205" i="7"/>
  <c r="G213" i="7"/>
  <c r="G221" i="7"/>
  <c r="G229" i="7"/>
  <c r="G237" i="7"/>
  <c r="G245" i="7"/>
  <c r="G253" i="7"/>
  <c r="G261" i="7"/>
  <c r="G269" i="7"/>
  <c r="G277" i="7"/>
  <c r="G285" i="7"/>
  <c r="G293" i="7"/>
  <c r="G6" i="7"/>
  <c r="G14" i="7"/>
  <c r="G22" i="7"/>
  <c r="G30" i="7"/>
  <c r="G38" i="7"/>
  <c r="G46" i="7"/>
  <c r="G54" i="7"/>
  <c r="G62" i="7"/>
  <c r="G70" i="7"/>
  <c r="G78" i="7"/>
  <c r="G86" i="7"/>
  <c r="G94" i="7"/>
  <c r="G102" i="7"/>
  <c r="G110" i="7"/>
  <c r="DQ11" i="6"/>
  <c r="H122" i="7" s="1"/>
  <c r="G118" i="7"/>
  <c r="G663" i="7"/>
  <c r="DQ35" i="6"/>
  <c r="H488" i="7" s="1"/>
  <c r="G484" i="7"/>
  <c r="G297" i="7"/>
  <c r="G556" i="7"/>
  <c r="G564" i="7"/>
  <c r="G572" i="7"/>
  <c r="G580" i="7"/>
  <c r="G588" i="7"/>
  <c r="G596" i="7"/>
  <c r="G604" i="7"/>
  <c r="G612" i="7"/>
  <c r="G620" i="7"/>
  <c r="G628" i="7"/>
  <c r="G636" i="7"/>
  <c r="G644" i="7"/>
  <c r="G652" i="7"/>
  <c r="G369" i="7"/>
  <c r="G377" i="7"/>
  <c r="G385" i="7"/>
  <c r="G393" i="7"/>
  <c r="G401" i="7"/>
  <c r="G409" i="7"/>
  <c r="G417" i="7"/>
  <c r="G425" i="7"/>
  <c r="G433" i="7"/>
  <c r="G441" i="7"/>
  <c r="G449" i="7"/>
  <c r="G457" i="7"/>
  <c r="G465" i="7"/>
  <c r="G473" i="7"/>
  <c r="G190" i="7"/>
  <c r="G198" i="7"/>
  <c r="G206" i="7"/>
  <c r="G214" i="7"/>
  <c r="G222" i="7"/>
  <c r="G230" i="7"/>
  <c r="G238" i="7"/>
  <c r="G246" i="7"/>
  <c r="G254" i="7"/>
  <c r="G262" i="7"/>
  <c r="G270" i="7"/>
  <c r="G278" i="7"/>
  <c r="G286" i="7"/>
  <c r="G7" i="7"/>
  <c r="G15" i="7"/>
  <c r="G23" i="7"/>
  <c r="G31" i="7"/>
  <c r="G39" i="7"/>
  <c r="G47" i="7"/>
  <c r="G55" i="7"/>
  <c r="G63" i="7"/>
  <c r="G71" i="7"/>
  <c r="G79" i="7"/>
  <c r="G87" i="7"/>
  <c r="G95" i="7"/>
  <c r="G103" i="7"/>
  <c r="G111" i="7"/>
  <c r="G119" i="7"/>
  <c r="G664" i="7"/>
  <c r="G477" i="7"/>
  <c r="G298" i="7"/>
  <c r="G557" i="7"/>
  <c r="G565" i="7"/>
  <c r="G573" i="7"/>
  <c r="G581" i="7"/>
  <c r="G589" i="7"/>
  <c r="G597" i="7"/>
  <c r="G605" i="7"/>
  <c r="G613" i="7"/>
  <c r="G621" i="7"/>
  <c r="G629" i="7"/>
  <c r="G637" i="7"/>
  <c r="G645" i="7"/>
  <c r="G653" i="7"/>
  <c r="G370" i="7"/>
  <c r="G378" i="7"/>
  <c r="G386" i="7"/>
  <c r="G394" i="7"/>
  <c r="G402" i="7"/>
  <c r="G410" i="7"/>
  <c r="G418" i="7"/>
  <c r="G426" i="7"/>
  <c r="G434" i="7"/>
  <c r="G442" i="7"/>
  <c r="G450" i="7"/>
  <c r="G458" i="7"/>
  <c r="G466" i="7"/>
  <c r="G474" i="7"/>
  <c r="G191" i="7"/>
  <c r="G199" i="7"/>
  <c r="G207" i="7"/>
  <c r="G215" i="7"/>
  <c r="G223" i="7"/>
  <c r="G231" i="7"/>
  <c r="G239" i="7"/>
  <c r="G247" i="7"/>
  <c r="G255" i="7"/>
  <c r="G263" i="7"/>
  <c r="G271" i="7"/>
  <c r="G279" i="7"/>
  <c r="G287" i="7"/>
  <c r="G8" i="7"/>
  <c r="G16" i="7"/>
  <c r="G24" i="7"/>
  <c r="G32" i="7"/>
  <c r="G40" i="7"/>
  <c r="G48" i="7"/>
  <c r="G56" i="7"/>
  <c r="G64" i="7"/>
  <c r="G72" i="7"/>
  <c r="G80" i="7"/>
  <c r="G88" i="7"/>
  <c r="G96" i="7"/>
  <c r="G104" i="7"/>
  <c r="G112" i="7"/>
  <c r="G120" i="7"/>
  <c r="G665" i="7"/>
  <c r="G478" i="7"/>
  <c r="G486" i="7"/>
  <c r="G299" i="7"/>
  <c r="G282" i="7"/>
  <c r="G558" i="7"/>
  <c r="G566" i="7"/>
  <c r="G574" i="7"/>
  <c r="G582" i="7"/>
  <c r="G590" i="7"/>
  <c r="G598" i="7"/>
  <c r="G606" i="7"/>
  <c r="G614" i="7"/>
  <c r="G622" i="7"/>
  <c r="G630" i="7"/>
  <c r="G638" i="7"/>
  <c r="G646" i="7"/>
  <c r="G654" i="7"/>
  <c r="G371" i="7"/>
  <c r="G379" i="7"/>
  <c r="G387" i="7"/>
  <c r="G395" i="7"/>
  <c r="G403" i="7"/>
  <c r="G411" i="7"/>
  <c r="G419" i="7"/>
  <c r="G427" i="7"/>
  <c r="G435" i="7"/>
  <c r="G443" i="7"/>
  <c r="G451" i="7"/>
  <c r="G459" i="7"/>
  <c r="G467" i="7"/>
  <c r="G475" i="7"/>
  <c r="G192" i="7"/>
  <c r="G200" i="7"/>
  <c r="G208" i="7"/>
  <c r="G216" i="7"/>
  <c r="G224" i="7"/>
  <c r="G232" i="7"/>
  <c r="G240" i="7"/>
  <c r="G248" i="7"/>
  <c r="G256" i="7"/>
  <c r="G264" i="7"/>
  <c r="G272" i="7"/>
  <c r="G280" i="7"/>
  <c r="G288" i="7"/>
  <c r="G9" i="7"/>
  <c r="G17" i="7"/>
  <c r="G25" i="7"/>
  <c r="G33" i="7"/>
  <c r="G41" i="7"/>
  <c r="G49" i="7"/>
  <c r="G57" i="7"/>
  <c r="G65" i="7"/>
  <c r="G73" i="7"/>
  <c r="G81" i="7"/>
  <c r="G89" i="7"/>
  <c r="G97" i="7"/>
  <c r="G105" i="7"/>
  <c r="G113" i="7"/>
  <c r="G121" i="7"/>
  <c r="G666" i="7"/>
  <c r="G479" i="7"/>
  <c r="G487" i="7"/>
  <c r="G300" i="7"/>
  <c r="G19" i="7"/>
  <c r="G559" i="7"/>
  <c r="G567" i="7"/>
  <c r="G575" i="7"/>
  <c r="G583" i="7"/>
  <c r="G591" i="7"/>
  <c r="G599" i="7"/>
  <c r="G607" i="7"/>
  <c r="G615" i="7"/>
  <c r="G623" i="7"/>
  <c r="G631" i="7"/>
  <c r="G639" i="7"/>
  <c r="G647" i="7"/>
  <c r="G655" i="7"/>
  <c r="G372" i="7"/>
  <c r="G380" i="7"/>
  <c r="G388" i="7"/>
  <c r="G396" i="7"/>
  <c r="G404" i="7"/>
  <c r="G412" i="7"/>
  <c r="G420" i="7"/>
  <c r="G428" i="7"/>
  <c r="G436" i="7"/>
  <c r="G444" i="7"/>
  <c r="G452" i="7"/>
  <c r="G460" i="7"/>
  <c r="G468" i="7"/>
  <c r="G476" i="7"/>
  <c r="G193" i="7"/>
  <c r="G201" i="7"/>
  <c r="G209" i="7"/>
  <c r="G217" i="7"/>
  <c r="G225" i="7"/>
  <c r="G233" i="7"/>
  <c r="G241" i="7"/>
  <c r="G249" i="7"/>
  <c r="G257" i="7"/>
  <c r="G265" i="7"/>
  <c r="G273" i="7"/>
  <c r="G281" i="7"/>
  <c r="G289" i="7"/>
  <c r="G10" i="7"/>
  <c r="G18" i="7"/>
  <c r="G26" i="7"/>
  <c r="G34" i="7"/>
  <c r="G42" i="7"/>
  <c r="G50" i="7"/>
  <c r="G58" i="7"/>
  <c r="G66" i="7"/>
  <c r="G74" i="7"/>
  <c r="G82" i="7"/>
  <c r="G90" i="7"/>
  <c r="G98" i="7"/>
  <c r="G106" i="7"/>
  <c r="G114" i="7"/>
  <c r="G667" i="7"/>
  <c r="G480" i="7"/>
  <c r="G301" i="7"/>
  <c r="DP5" i="6"/>
  <c r="B121" i="7" s="1"/>
  <c r="C121" i="7"/>
  <c r="D670" i="7"/>
  <c r="E670" i="7"/>
  <c r="F670" i="7"/>
  <c r="DP29" i="6"/>
  <c r="B487" i="7" s="1"/>
  <c r="C487" i="7"/>
  <c r="D304" i="7"/>
  <c r="E304" i="7"/>
  <c r="F304" i="7"/>
  <c r="D121" i="7"/>
  <c r="E121" i="7"/>
  <c r="F121" i="7"/>
  <c r="DP41" i="6"/>
  <c r="B670" i="7" s="1"/>
  <c r="C670" i="7"/>
  <c r="D487" i="7"/>
  <c r="E487" i="7"/>
  <c r="F487" i="7"/>
  <c r="DO5" i="6"/>
  <c r="B120" i="7" s="1"/>
  <c r="C120" i="7"/>
  <c r="D669" i="7"/>
  <c r="E669" i="7"/>
  <c r="F669" i="7"/>
  <c r="DO29" i="6"/>
  <c r="B486" i="7" s="1"/>
  <c r="C486" i="7"/>
  <c r="D303" i="7"/>
  <c r="E303" i="7"/>
  <c r="F303" i="7"/>
  <c r="D119" i="7"/>
  <c r="E119" i="7"/>
  <c r="F119" i="7"/>
  <c r="DN41" i="6"/>
  <c r="B668" i="7" s="1"/>
  <c r="C668" i="7"/>
  <c r="D485" i="7"/>
  <c r="E485" i="7"/>
  <c r="F485" i="7"/>
  <c r="DN17" i="6"/>
  <c r="B302" i="7" s="1"/>
  <c r="C302" i="7"/>
  <c r="F486" i="7"/>
  <c r="DO17" i="6"/>
  <c r="B303" i="7" s="1"/>
  <c r="DP17" i="6"/>
  <c r="B304" i="7" s="1"/>
  <c r="DN5" i="6"/>
  <c r="B119" i="7" s="1"/>
  <c r="C119" i="7"/>
  <c r="D115" i="7"/>
  <c r="E115" i="7"/>
  <c r="F115" i="7"/>
  <c r="DJ41" i="6"/>
  <c r="B664" i="7" s="1"/>
  <c r="C664" i="7"/>
  <c r="D668" i="7"/>
  <c r="E668" i="7"/>
  <c r="F668" i="7"/>
  <c r="DN29" i="6"/>
  <c r="B485" i="7" s="1"/>
  <c r="C485" i="7"/>
  <c r="D481" i="7"/>
  <c r="E481" i="7"/>
  <c r="F481" i="7"/>
  <c r="DJ17" i="6"/>
  <c r="B298" i="7" s="1"/>
  <c r="C298" i="7"/>
  <c r="D302" i="7"/>
  <c r="E302" i="7"/>
  <c r="F302" i="7"/>
  <c r="D116" i="7"/>
  <c r="E116" i="7"/>
  <c r="F116" i="7"/>
  <c r="DK41" i="6"/>
  <c r="B665" i="7" s="1"/>
  <c r="C665" i="7"/>
  <c r="D482" i="7"/>
  <c r="E482" i="7"/>
  <c r="F482" i="7"/>
  <c r="DK17" i="6"/>
  <c r="B299" i="7" s="1"/>
  <c r="C299" i="7"/>
  <c r="DG5" i="6"/>
  <c r="B112" i="7" s="1"/>
  <c r="C112" i="7"/>
  <c r="D661" i="7"/>
  <c r="E661" i="7"/>
  <c r="F661" i="7"/>
  <c r="DG29" i="6"/>
  <c r="B478" i="7" s="1"/>
  <c r="C478" i="7"/>
  <c r="D295" i="7"/>
  <c r="E295" i="7"/>
  <c r="F295" i="7"/>
  <c r="DH5" i="6"/>
  <c r="B113" i="7" s="1"/>
  <c r="C113" i="7"/>
  <c r="D117" i="7"/>
  <c r="E117" i="7"/>
  <c r="F117" i="7"/>
  <c r="DL41" i="6"/>
  <c r="B666" i="7" s="1"/>
  <c r="D662" i="7"/>
  <c r="E662" i="7"/>
  <c r="F662" i="7"/>
  <c r="DH29" i="6"/>
  <c r="B479" i="7" s="1"/>
  <c r="C479" i="7"/>
  <c r="D483" i="7"/>
  <c r="E483" i="7"/>
  <c r="F483" i="7"/>
  <c r="DL17" i="6"/>
  <c r="B300" i="7" s="1"/>
  <c r="D296" i="7"/>
  <c r="E296" i="7"/>
  <c r="F296" i="7"/>
  <c r="DI5" i="6"/>
  <c r="B114" i="7" s="1"/>
  <c r="C122" i="7"/>
  <c r="D118" i="7"/>
  <c r="E118" i="7"/>
  <c r="F118" i="7"/>
  <c r="DM41" i="6"/>
  <c r="B667" i="7" s="1"/>
  <c r="C667" i="7"/>
  <c r="D663" i="7"/>
  <c r="E663" i="7"/>
  <c r="F663" i="7"/>
  <c r="DI29" i="6"/>
  <c r="B480" i="7" s="1"/>
  <c r="C488" i="7"/>
  <c r="D484" i="7"/>
  <c r="E484" i="7"/>
  <c r="F484" i="7"/>
  <c r="DM17" i="6"/>
  <c r="B301" i="7" s="1"/>
  <c r="C301" i="7"/>
  <c r="D297" i="7"/>
  <c r="E297" i="7"/>
  <c r="F297" i="7"/>
  <c r="DJ5" i="6"/>
  <c r="B115" i="7" s="1"/>
  <c r="C115" i="7"/>
  <c r="D664" i="7"/>
  <c r="E664" i="7"/>
  <c r="F664" i="7"/>
  <c r="DJ29" i="6"/>
  <c r="B481" i="7" s="1"/>
  <c r="C481" i="7"/>
  <c r="D298" i="7"/>
  <c r="E298" i="7"/>
  <c r="F298" i="7"/>
  <c r="DK5" i="6"/>
  <c r="B116" i="7" s="1"/>
  <c r="D112" i="7"/>
  <c r="D120" i="7"/>
  <c r="E112" i="7"/>
  <c r="E120" i="7"/>
  <c r="F112" i="7"/>
  <c r="F120" i="7"/>
  <c r="DG41" i="6"/>
  <c r="B661" i="7" s="1"/>
  <c r="DO41" i="6"/>
  <c r="B669" i="7" s="1"/>
  <c r="C661" i="7"/>
  <c r="C669" i="7"/>
  <c r="D665" i="7"/>
  <c r="E665" i="7"/>
  <c r="F665" i="7"/>
  <c r="DK29" i="6"/>
  <c r="B482" i="7" s="1"/>
  <c r="D478" i="7"/>
  <c r="D486" i="7"/>
  <c r="E478" i="7"/>
  <c r="E486" i="7"/>
  <c r="F478" i="7"/>
  <c r="DG17" i="6"/>
  <c r="B295" i="7" s="1"/>
  <c r="C295" i="7"/>
  <c r="C303" i="7"/>
  <c r="D299" i="7"/>
  <c r="E299" i="7"/>
  <c r="F299" i="7"/>
  <c r="DL5" i="6"/>
  <c r="B117" i="7" s="1"/>
  <c r="D113" i="7"/>
  <c r="E113" i="7"/>
  <c r="F113" i="7"/>
  <c r="DH41" i="6"/>
  <c r="B662" i="7" s="1"/>
  <c r="C662" i="7"/>
  <c r="D666" i="7"/>
  <c r="E666" i="7"/>
  <c r="F666" i="7"/>
  <c r="DL29" i="6"/>
  <c r="B483" i="7" s="1"/>
  <c r="D479" i="7"/>
  <c r="E479" i="7"/>
  <c r="F479" i="7"/>
  <c r="DH17" i="6"/>
  <c r="B296" i="7" s="1"/>
  <c r="C296" i="7"/>
  <c r="C304" i="7"/>
  <c r="D300" i="7"/>
  <c r="E300" i="7"/>
  <c r="F300" i="7"/>
  <c r="DM5" i="6"/>
  <c r="B118" i="7" s="1"/>
  <c r="C118" i="7"/>
  <c r="D114" i="7"/>
  <c r="E114" i="7"/>
  <c r="F114" i="7"/>
  <c r="DI41" i="6"/>
  <c r="B663" i="7" s="1"/>
  <c r="H671" i="7"/>
  <c r="C671" i="7"/>
  <c r="D667" i="7"/>
  <c r="E667" i="7"/>
  <c r="F667" i="7"/>
  <c r="DM29" i="6"/>
  <c r="B484" i="7" s="1"/>
  <c r="C484" i="7"/>
  <c r="D480" i="7"/>
  <c r="E480" i="7"/>
  <c r="F480" i="7"/>
  <c r="DI17" i="6"/>
  <c r="B297" i="7" s="1"/>
  <c r="H305" i="7"/>
  <c r="C305" i="7"/>
  <c r="D301" i="7"/>
  <c r="E301" i="7"/>
  <c r="F301" i="7"/>
  <c r="E466" i="7"/>
  <c r="CV41" i="6"/>
  <c r="B650" i="7" s="1"/>
  <c r="D654" i="7"/>
  <c r="C471" i="7"/>
  <c r="C292" i="7"/>
  <c r="D288" i="7"/>
  <c r="F288" i="7"/>
  <c r="CZ5" i="6"/>
  <c r="B105" i="7" s="1"/>
  <c r="D109" i="7"/>
  <c r="DF41" i="6"/>
  <c r="B660" i="7" s="1"/>
  <c r="C660" i="7"/>
  <c r="DE41" i="6"/>
  <c r="B659" i="7" s="1"/>
  <c r="F468" i="7"/>
  <c r="F476" i="7"/>
  <c r="CW17" i="6"/>
  <c r="B285" i="7" s="1"/>
  <c r="DE17" i="6"/>
  <c r="B293" i="7" s="1"/>
  <c r="D289" i="7"/>
  <c r="CW5" i="6"/>
  <c r="B102" i="7" s="1"/>
  <c r="C108" i="7"/>
  <c r="E106" i="7"/>
  <c r="C653" i="7"/>
  <c r="D649" i="7"/>
  <c r="F649" i="7"/>
  <c r="CU29" i="6"/>
  <c r="B466" i="7" s="1"/>
  <c r="D470" i="7"/>
  <c r="F283" i="7"/>
  <c r="E471" i="7"/>
  <c r="DA41" i="6"/>
  <c r="B655" i="7" s="1"/>
  <c r="C655" i="7"/>
  <c r="D651" i="7"/>
  <c r="D659" i="7"/>
  <c r="E651" i="7"/>
  <c r="E659" i="7"/>
  <c r="F651" i="7"/>
  <c r="F659" i="7"/>
  <c r="CW29" i="6"/>
  <c r="B468" i="7" s="1"/>
  <c r="DE29" i="6"/>
  <c r="B476" i="7" s="1"/>
  <c r="C468" i="7"/>
  <c r="C476" i="7"/>
  <c r="D472" i="7"/>
  <c r="E472" i="7"/>
  <c r="F472" i="7"/>
  <c r="DA17" i="6"/>
  <c r="B289" i="7" s="1"/>
  <c r="C289" i="7"/>
  <c r="D285" i="7"/>
  <c r="D293" i="7"/>
  <c r="E285" i="7"/>
  <c r="E293" i="7"/>
  <c r="F285" i="7"/>
  <c r="F293" i="7"/>
  <c r="DA5" i="6"/>
  <c r="B106" i="7" s="1"/>
  <c r="D102" i="7"/>
  <c r="D110" i="7"/>
  <c r="F102" i="7"/>
  <c r="F110" i="7"/>
  <c r="E287" i="7"/>
  <c r="DD41" i="6"/>
  <c r="B658" i="7" s="1"/>
  <c r="DB41" i="6"/>
  <c r="B656" i="7" s="1"/>
  <c r="E652" i="7"/>
  <c r="F652" i="7"/>
  <c r="CX29" i="6"/>
  <c r="B469" i="7" s="1"/>
  <c r="C469" i="7"/>
  <c r="D473" i="7"/>
  <c r="E473" i="7"/>
  <c r="F473" i="7"/>
  <c r="DB17" i="6"/>
  <c r="B290" i="7" s="1"/>
  <c r="C290" i="7"/>
  <c r="D286" i="7"/>
  <c r="E286" i="7"/>
  <c r="F286" i="7"/>
  <c r="DB5" i="6"/>
  <c r="B107" i="7" s="1"/>
  <c r="C107" i="7"/>
  <c r="D103" i="7"/>
  <c r="E103" i="7"/>
  <c r="F103" i="7"/>
  <c r="C472" i="7"/>
  <c r="C656" i="7"/>
  <c r="D652" i="7"/>
  <c r="CU41" i="6"/>
  <c r="B649" i="7" s="1"/>
  <c r="DC41" i="6"/>
  <c r="B657" i="7" s="1"/>
  <c r="C649" i="7"/>
  <c r="C657" i="7"/>
  <c r="D653" i="7"/>
  <c r="E653" i="7"/>
  <c r="F653" i="7"/>
  <c r="CY29" i="6"/>
  <c r="B470" i="7" s="1"/>
  <c r="D466" i="7"/>
  <c r="D474" i="7"/>
  <c r="E474" i="7"/>
  <c r="F466" i="7"/>
  <c r="F474" i="7"/>
  <c r="CU17" i="6"/>
  <c r="B283" i="7" s="1"/>
  <c r="DC17" i="6"/>
  <c r="B291" i="7" s="1"/>
  <c r="C283" i="7"/>
  <c r="C291" i="7"/>
  <c r="D287" i="7"/>
  <c r="DC5" i="6"/>
  <c r="B108" i="7" s="1"/>
  <c r="C100" i="7"/>
  <c r="D104" i="7"/>
  <c r="C106" i="7"/>
  <c r="C650" i="7"/>
  <c r="C658" i="7"/>
  <c r="E654" i="7"/>
  <c r="F654" i="7"/>
  <c r="CZ29" i="6"/>
  <c r="B471" i="7" s="1"/>
  <c r="D467" i="7"/>
  <c r="D475" i="7"/>
  <c r="E467" i="7"/>
  <c r="E475" i="7"/>
  <c r="F467" i="7"/>
  <c r="F475" i="7"/>
  <c r="CV17" i="6"/>
  <c r="B284" i="7" s="1"/>
  <c r="DD17" i="6"/>
  <c r="B292" i="7" s="1"/>
  <c r="C284" i="7"/>
  <c r="E288" i="7"/>
  <c r="DF5" i="6"/>
  <c r="B111" i="7" s="1"/>
  <c r="C111" i="7"/>
  <c r="C651" i="7"/>
  <c r="DA29" i="6"/>
  <c r="B472" i="7" s="1"/>
  <c r="D468" i="7"/>
  <c r="D476" i="7"/>
  <c r="E468" i="7"/>
  <c r="E476" i="7"/>
  <c r="C285" i="7"/>
  <c r="C293" i="7"/>
  <c r="E289" i="7"/>
  <c r="F289" i="7"/>
  <c r="DE5" i="6"/>
  <c r="B110" i="7" s="1"/>
  <c r="C102" i="7"/>
  <c r="C110" i="7"/>
  <c r="D106" i="7"/>
  <c r="F106" i="7"/>
  <c r="D660" i="7"/>
  <c r="E660" i="7"/>
  <c r="F660" i="7"/>
  <c r="E655" i="7"/>
  <c r="F656" i="7"/>
  <c r="DB29" i="6"/>
  <c r="B473" i="7" s="1"/>
  <c r="C473" i="7"/>
  <c r="D469" i="7"/>
  <c r="E469" i="7"/>
  <c r="F469" i="7"/>
  <c r="CX17" i="6"/>
  <c r="B286" i="7" s="1"/>
  <c r="C286" i="7"/>
  <c r="D290" i="7"/>
  <c r="E290" i="7"/>
  <c r="F290" i="7"/>
  <c r="CX5" i="6"/>
  <c r="B103" i="7" s="1"/>
  <c r="C103" i="7"/>
  <c r="D107" i="7"/>
  <c r="E107" i="7"/>
  <c r="F107" i="7"/>
  <c r="E105" i="7"/>
  <c r="D655" i="7"/>
  <c r="F655" i="7"/>
  <c r="CX41" i="6"/>
  <c r="B652" i="7" s="1"/>
  <c r="C652" i="7"/>
  <c r="D656" i="7"/>
  <c r="E656" i="7"/>
  <c r="CY41" i="6"/>
  <c r="B653" i="7" s="1"/>
  <c r="D657" i="7"/>
  <c r="E649" i="7"/>
  <c r="E657" i="7"/>
  <c r="F657" i="7"/>
  <c r="DC29" i="6"/>
  <c r="B474" i="7" s="1"/>
  <c r="C466" i="7"/>
  <c r="C474" i="7"/>
  <c r="E470" i="7"/>
  <c r="F470" i="7"/>
  <c r="CY17" i="6"/>
  <c r="B287" i="7" s="1"/>
  <c r="D283" i="7"/>
  <c r="D291" i="7"/>
  <c r="E283" i="7"/>
  <c r="E291" i="7"/>
  <c r="F291" i="7"/>
  <c r="E100" i="7"/>
  <c r="E108" i="7"/>
  <c r="CW41" i="6"/>
  <c r="B651" i="7" s="1"/>
  <c r="C659" i="7"/>
  <c r="CZ41" i="6"/>
  <c r="B654" i="7" s="1"/>
  <c r="C654" i="7"/>
  <c r="D650" i="7"/>
  <c r="D658" i="7"/>
  <c r="E650" i="7"/>
  <c r="E658" i="7"/>
  <c r="F650" i="7"/>
  <c r="F658" i="7"/>
  <c r="CV29" i="6"/>
  <c r="B467" i="7" s="1"/>
  <c r="DD29" i="6"/>
  <c r="B475" i="7" s="1"/>
  <c r="C467" i="7"/>
  <c r="C475" i="7"/>
  <c r="D471" i="7"/>
  <c r="F471" i="7"/>
  <c r="CZ17" i="6"/>
  <c r="B288" i="7" s="1"/>
  <c r="D284" i="7"/>
  <c r="D292" i="7"/>
  <c r="E284" i="7"/>
  <c r="E292" i="7"/>
  <c r="D101" i="7"/>
  <c r="F101" i="7"/>
  <c r="F109" i="7"/>
  <c r="CU5" i="6"/>
  <c r="B100" i="7" s="1"/>
  <c r="F104" i="7"/>
  <c r="F287" i="7"/>
  <c r="E104" i="7"/>
  <c r="D477" i="7"/>
  <c r="E477" i="7"/>
  <c r="F477" i="7"/>
  <c r="CV5" i="6"/>
  <c r="B101" i="7" s="1"/>
  <c r="DD5" i="6"/>
  <c r="B109" i="7" s="1"/>
  <c r="C101" i="7"/>
  <c r="C109" i="7"/>
  <c r="D105" i="7"/>
  <c r="F105" i="7"/>
  <c r="DF17" i="6"/>
  <c r="B294" i="7" s="1"/>
  <c r="C294" i="7"/>
  <c r="CY5" i="6"/>
  <c r="B104" i="7" s="1"/>
  <c r="D100" i="7"/>
  <c r="D108" i="7"/>
  <c r="F100" i="7"/>
  <c r="F108" i="7"/>
  <c r="DF29" i="6"/>
  <c r="B477" i="7" s="1"/>
  <c r="C477" i="7"/>
  <c r="F284" i="7"/>
  <c r="F292" i="7"/>
  <c r="E101" i="7"/>
  <c r="E109" i="7"/>
  <c r="D294" i="7"/>
  <c r="E294" i="7"/>
  <c r="F294" i="7"/>
  <c r="E102" i="7"/>
  <c r="E110" i="7"/>
  <c r="D111" i="7"/>
  <c r="E111" i="7"/>
  <c r="F111" i="7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C23" i="6" l="1"/>
  <c r="H291" i="7" s="1"/>
  <c r="DK47" i="6"/>
  <c r="H665" i="7" s="1"/>
  <c r="DM35" i="6"/>
  <c r="H484" i="7" s="1"/>
  <c r="DH47" i="6"/>
  <c r="H662" i="7" s="1"/>
  <c r="DG47" i="6"/>
  <c r="H661" i="7" s="1"/>
  <c r="DK35" i="6"/>
  <c r="H482" i="7" s="1"/>
  <c r="DN47" i="6"/>
  <c r="H668" i="7" s="1"/>
  <c r="CU47" i="6"/>
  <c r="H649" i="7" s="1"/>
  <c r="DH35" i="6"/>
  <c r="H479" i="7" s="1"/>
  <c r="DJ47" i="6"/>
  <c r="H664" i="7" s="1"/>
  <c r="DI23" i="6"/>
  <c r="H297" i="7" s="1"/>
  <c r="DL35" i="6"/>
  <c r="H483" i="7" s="1"/>
  <c r="DJ35" i="6"/>
  <c r="H481" i="7" s="1"/>
  <c r="CZ11" i="6"/>
  <c r="H105" i="7" s="1"/>
  <c r="DB47" i="6"/>
  <c r="H656" i="7" s="1"/>
  <c r="CX35" i="6"/>
  <c r="H469" i="7" s="1"/>
  <c r="CU35" i="6"/>
  <c r="H466" i="7" s="1"/>
  <c r="CY47" i="6"/>
  <c r="H653" i="7" s="1"/>
  <c r="DL23" i="6"/>
  <c r="H300" i="7" s="1"/>
  <c r="DF23" i="6"/>
  <c r="H294" i="7" s="1"/>
  <c r="DC47" i="6"/>
  <c r="H657" i="7" s="1"/>
  <c r="DF47" i="6"/>
  <c r="H660" i="7" s="1"/>
  <c r="DD35" i="6"/>
  <c r="H475" i="7" s="1"/>
  <c r="CY23" i="6"/>
  <c r="H287" i="7" s="1"/>
  <c r="DC35" i="6"/>
  <c r="H474" i="7" s="1"/>
  <c r="DB35" i="6"/>
  <c r="H473" i="7" s="1"/>
  <c r="DE35" i="6"/>
  <c r="H476" i="7" s="1"/>
  <c r="DO23" i="6"/>
  <c r="H303" i="7" s="1"/>
  <c r="DF11" i="6"/>
  <c r="H111" i="7" s="1"/>
  <c r="CY11" i="6"/>
  <c r="H104" i="7" s="1"/>
  <c r="CY35" i="6"/>
  <c r="H470" i="7" s="1"/>
  <c r="DA47" i="6"/>
  <c r="H655" i="7" s="1"/>
  <c r="CX23" i="6"/>
  <c r="H286" i="7" s="1"/>
  <c r="CZ23" i="6"/>
  <c r="H288" i="7" s="1"/>
  <c r="DI11" i="6"/>
  <c r="H114" i="7" s="1"/>
  <c r="DK23" i="6"/>
  <c r="H299" i="7" s="1"/>
  <c r="DO35" i="6"/>
  <c r="H486" i="7" s="1"/>
  <c r="DP11" i="6"/>
  <c r="H121" i="7" s="1"/>
  <c r="CW35" i="6"/>
  <c r="H468" i="7" s="1"/>
  <c r="DG23" i="6"/>
  <c r="H295" i="7" s="1"/>
  <c r="DE11" i="6"/>
  <c r="H110" i="7" s="1"/>
  <c r="DH11" i="6"/>
  <c r="H113" i="7" s="1"/>
  <c r="DG35" i="6"/>
  <c r="H478" i="7" s="1"/>
  <c r="DH23" i="6"/>
  <c r="H296" i="7" s="1"/>
  <c r="DN23" i="6"/>
  <c r="H302" i="7" s="1"/>
  <c r="DF35" i="6"/>
  <c r="H477" i="7" s="1"/>
  <c r="DA23" i="6"/>
  <c r="H289" i="7" s="1"/>
  <c r="CX47" i="6"/>
  <c r="H652" i="7" s="1"/>
  <c r="CX11" i="6"/>
  <c r="H103" i="7" s="1"/>
  <c r="CW11" i="6"/>
  <c r="H102" i="7" s="1"/>
  <c r="DI35" i="6"/>
  <c r="H480" i="7" s="1"/>
  <c r="DM47" i="6"/>
  <c r="H667" i="7" s="1"/>
  <c r="DO11" i="6"/>
  <c r="H120" i="7" s="1"/>
  <c r="DN11" i="6"/>
  <c r="H119" i="7" s="1"/>
  <c r="DP35" i="6"/>
  <c r="H487" i="7" s="1"/>
  <c r="DP47" i="6"/>
  <c r="H670" i="7" s="1"/>
  <c r="CV35" i="6"/>
  <c r="H467" i="7" s="1"/>
  <c r="DJ23" i="6"/>
  <c r="H298" i="7" s="1"/>
  <c r="DB23" i="6"/>
  <c r="H290" i="7" s="1"/>
  <c r="DD11" i="6"/>
  <c r="H109" i="7" s="1"/>
  <c r="DD23" i="6"/>
  <c r="H292" i="7" s="1"/>
  <c r="DC11" i="6"/>
  <c r="H108" i="7" s="1"/>
  <c r="CV11" i="6"/>
  <c r="H101" i="7" s="1"/>
  <c r="CV23" i="6"/>
  <c r="H284" i="7" s="1"/>
  <c r="DD47" i="6"/>
  <c r="H658" i="7" s="1"/>
  <c r="DB11" i="6"/>
  <c r="H107" i="7" s="1"/>
  <c r="DE23" i="6"/>
  <c r="H293" i="7" s="1"/>
  <c r="DL47" i="6"/>
  <c r="H666" i="7" s="1"/>
  <c r="DG11" i="6"/>
  <c r="H112" i="7" s="1"/>
  <c r="DI47" i="6"/>
  <c r="H663" i="7" s="1"/>
  <c r="DM11" i="6"/>
  <c r="H118" i="7" s="1"/>
  <c r="DL11" i="6"/>
  <c r="H117" i="7" s="1"/>
  <c r="DK11" i="6"/>
  <c r="H116" i="7" s="1"/>
  <c r="DJ11" i="6"/>
  <c r="H115" i="7" s="1"/>
  <c r="DE47" i="6"/>
  <c r="H659" i="7" s="1"/>
  <c r="CZ35" i="6"/>
  <c r="H471" i="7" s="1"/>
  <c r="CW47" i="6"/>
  <c r="H651" i="7" s="1"/>
  <c r="CU11" i="6"/>
  <c r="H100" i="7" s="1"/>
  <c r="CV47" i="6"/>
  <c r="H650" i="7" s="1"/>
  <c r="DA11" i="6"/>
  <c r="H106" i="7" s="1"/>
  <c r="CZ47" i="6"/>
  <c r="H654" i="7" s="1"/>
  <c r="CU23" i="6"/>
  <c r="H283" i="7" s="1"/>
  <c r="CW23" i="6"/>
  <c r="H285" i="7" s="1"/>
  <c r="DA35" i="6"/>
  <c r="H472" i="7" s="1"/>
  <c r="DM23" i="6"/>
  <c r="H301" i="7" s="1"/>
  <c r="DN35" i="6"/>
  <c r="H485" i="7" s="1"/>
  <c r="DO47" i="6"/>
  <c r="H669" i="7" s="1"/>
  <c r="DP23" i="6"/>
  <c r="H304" i="7" s="1"/>
  <c r="C117" i="7"/>
  <c r="C480" i="7"/>
  <c r="C114" i="7"/>
  <c r="C663" i="7"/>
  <c r="C666" i="7"/>
  <c r="C297" i="7"/>
  <c r="C483" i="7"/>
  <c r="C482" i="7"/>
  <c r="C300" i="7"/>
  <c r="C116" i="7"/>
  <c r="C288" i="7"/>
  <c r="C287" i="7"/>
  <c r="C470" i="7"/>
  <c r="C104" i="7"/>
  <c r="C105" i="7"/>
  <c r="A648" i="7"/>
  <c r="A642" i="7"/>
  <c r="A465" i="7"/>
  <c r="A459" i="7"/>
  <c r="A282" i="7"/>
  <c r="A276" i="7"/>
  <c r="A99" i="7"/>
  <c r="A93" i="7"/>
  <c r="A636" i="7"/>
  <c r="A630" i="7"/>
  <c r="A453" i="7"/>
  <c r="A447" i="7"/>
  <c r="A270" i="7"/>
  <c r="A264" i="7"/>
  <c r="A87" i="7"/>
  <c r="A81" i="7"/>
  <c r="A43" i="6"/>
  <c r="D551" i="7" s="1"/>
  <c r="A31" i="6"/>
  <c r="D368" i="7" s="1"/>
  <c r="A19" i="6"/>
  <c r="D185" i="7" s="1"/>
  <c r="A7" i="6"/>
  <c r="D2" i="7" s="1"/>
  <c r="A6" i="6"/>
  <c r="A18" i="6"/>
  <c r="C185" i="7" s="1"/>
  <c r="A30" i="6"/>
  <c r="A42" i="6"/>
  <c r="A624" i="7"/>
  <c r="A618" i="7"/>
  <c r="A612" i="7"/>
  <c r="A606" i="7"/>
  <c r="A600" i="7"/>
  <c r="A594" i="7"/>
  <c r="A588" i="7"/>
  <c r="A582" i="7"/>
  <c r="A576" i="7"/>
  <c r="A570" i="7"/>
  <c r="A564" i="7"/>
  <c r="A558" i="7"/>
  <c r="A552" i="7"/>
  <c r="H551" i="7"/>
  <c r="A45" i="6"/>
  <c r="F551" i="7" s="1"/>
  <c r="A44" i="6"/>
  <c r="E551" i="7" s="1"/>
  <c r="C551" i="7"/>
  <c r="B551" i="7"/>
  <c r="A441" i="7"/>
  <c r="A435" i="7"/>
  <c r="A429" i="7"/>
  <c r="A423" i="7"/>
  <c r="A417" i="7"/>
  <c r="A411" i="7"/>
  <c r="A405" i="7"/>
  <c r="A399" i="7"/>
  <c r="A393" i="7"/>
  <c r="A387" i="7"/>
  <c r="A381" i="7"/>
  <c r="A375" i="7"/>
  <c r="A369" i="7"/>
  <c r="H368" i="7"/>
  <c r="A33" i="6"/>
  <c r="F368" i="7" s="1"/>
  <c r="A32" i="6"/>
  <c r="E368" i="7" s="1"/>
  <c r="C368" i="7"/>
  <c r="B368" i="7"/>
  <c r="A258" i="7"/>
  <c r="A252" i="7"/>
  <c r="A246" i="7"/>
  <c r="A240" i="7"/>
  <c r="A234" i="7"/>
  <c r="A228" i="7"/>
  <c r="A222" i="7"/>
  <c r="A216" i="7"/>
  <c r="A210" i="7"/>
  <c r="A204" i="7"/>
  <c r="A198" i="7"/>
  <c r="A192" i="7"/>
  <c r="A186" i="7"/>
  <c r="H185" i="7"/>
  <c r="A21" i="6"/>
  <c r="F185" i="7" s="1"/>
  <c r="A20" i="6"/>
  <c r="E185" i="7" s="1"/>
  <c r="B185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H2" i="7"/>
  <c r="A9" i="6"/>
  <c r="F2" i="7" s="1"/>
  <c r="A8" i="6"/>
  <c r="E2" i="7" s="1"/>
  <c r="C2" i="7"/>
  <c r="B2" i="7"/>
  <c r="A38" i="6"/>
  <c r="A37" i="6"/>
  <c r="A26" i="6"/>
  <c r="A25" i="6"/>
  <c r="A14" i="6"/>
  <c r="A13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 s="1"/>
  <c r="AL1" i="1"/>
  <c r="AX1" i="1" s="1"/>
  <c r="BJ1" i="1" s="1"/>
  <c r="BV1" i="1" s="1"/>
  <c r="CH1" i="1" s="1"/>
  <c r="CT1" i="1" s="1"/>
  <c r="DF1" i="1" s="1"/>
  <c r="E36" i="7" l="1"/>
  <c r="AP5" i="6"/>
  <c r="B43" i="7" s="1"/>
  <c r="AZ41" i="6"/>
  <c r="B602" i="7" s="1"/>
  <c r="E438" i="7"/>
  <c r="E39" i="7"/>
  <c r="H41" i="6"/>
  <c r="B558" i="7" s="1"/>
  <c r="F186" i="7"/>
  <c r="F221" i="7"/>
  <c r="F269" i="7"/>
  <c r="E41" i="7"/>
  <c r="F41" i="7"/>
  <c r="E57" i="7"/>
  <c r="F56" i="7"/>
  <c r="E54" i="7"/>
  <c r="F60" i="7"/>
  <c r="F51" i="7"/>
  <c r="F39" i="7"/>
  <c r="F416" i="7"/>
  <c r="BG41" i="6"/>
  <c r="B609" i="7" s="1"/>
  <c r="C616" i="7"/>
  <c r="E613" i="7"/>
  <c r="F36" i="7"/>
  <c r="AK5" i="6"/>
  <c r="B38" i="7" s="1"/>
  <c r="E33" i="7"/>
  <c r="F38" i="7"/>
  <c r="D188" i="7"/>
  <c r="AW41" i="6"/>
  <c r="B599" i="7" s="1"/>
  <c r="F595" i="7"/>
  <c r="AW17" i="6"/>
  <c r="B233" i="7" s="1"/>
  <c r="AO5" i="6"/>
  <c r="B42" i="7" s="1"/>
  <c r="AN17" i="6"/>
  <c r="B224" i="7" s="1"/>
  <c r="F224" i="7"/>
  <c r="AN5" i="6"/>
  <c r="B41" i="7" s="1"/>
  <c r="F255" i="7"/>
  <c r="BO5" i="6"/>
  <c r="B68" i="7" s="1"/>
  <c r="BI5" i="6"/>
  <c r="B62" i="7" s="1"/>
  <c r="E87" i="7"/>
  <c r="F84" i="7"/>
  <c r="F87" i="7"/>
  <c r="C86" i="7"/>
  <c r="E270" i="7"/>
  <c r="CI29" i="6"/>
  <c r="B454" i="7" s="1"/>
  <c r="E229" i="7"/>
  <c r="E45" i="7"/>
  <c r="F46" i="7"/>
  <c r="E27" i="7"/>
  <c r="E25" i="7"/>
  <c r="E30" i="7"/>
  <c r="AU5" i="6"/>
  <c r="B48" i="7" s="1"/>
  <c r="E44" i="7"/>
  <c r="F44" i="7"/>
  <c r="E256" i="7"/>
  <c r="E250" i="7"/>
  <c r="E248" i="7"/>
  <c r="E240" i="7"/>
  <c r="F253" i="7"/>
  <c r="F245" i="7"/>
  <c r="F237" i="7"/>
  <c r="BK5" i="6"/>
  <c r="B64" i="7" s="1"/>
  <c r="BF5" i="6"/>
  <c r="B59" i="7" s="1"/>
  <c r="AW5" i="6"/>
  <c r="B50" i="7" s="1"/>
  <c r="AT5" i="6"/>
  <c r="B47" i="7" s="1"/>
  <c r="AR5" i="6"/>
  <c r="B45" i="7" s="1"/>
  <c r="BC5" i="6"/>
  <c r="B56" i="7" s="1"/>
  <c r="E71" i="7"/>
  <c r="E60" i="7"/>
  <c r="E63" i="7"/>
  <c r="E55" i="7"/>
  <c r="E51" i="7"/>
  <c r="F68" i="7"/>
  <c r="F62" i="7"/>
  <c r="F52" i="7"/>
  <c r="F48" i="7"/>
  <c r="F43" i="7"/>
  <c r="C234" i="7"/>
  <c r="E249" i="7"/>
  <c r="E239" i="7"/>
  <c r="BU5" i="6"/>
  <c r="B74" i="7" s="1"/>
  <c r="BG5" i="6"/>
  <c r="B60" i="7" s="1"/>
  <c r="BA5" i="6"/>
  <c r="B54" i="7" s="1"/>
  <c r="E65" i="7"/>
  <c r="E61" i="7"/>
  <c r="E53" i="7"/>
  <c r="F71" i="7"/>
  <c r="F65" i="7"/>
  <c r="F58" i="7"/>
  <c r="F49" i="7"/>
  <c r="F244" i="7"/>
  <c r="BS5" i="6"/>
  <c r="B72" i="7" s="1"/>
  <c r="F250" i="7"/>
  <c r="E13" i="7"/>
  <c r="AL5" i="6"/>
  <c r="B39" i="7" s="1"/>
  <c r="E46" i="7"/>
  <c r="E49" i="7"/>
  <c r="AX5" i="6"/>
  <c r="B51" i="7" s="1"/>
  <c r="E52" i="7"/>
  <c r="F54" i="7"/>
  <c r="F57" i="7"/>
  <c r="F67" i="7"/>
  <c r="E380" i="7"/>
  <c r="BX5" i="6"/>
  <c r="B77" i="7" s="1"/>
  <c r="F270" i="7"/>
  <c r="D272" i="7"/>
  <c r="D271" i="7"/>
  <c r="D270" i="7"/>
  <c r="E23" i="7"/>
  <c r="C265" i="7"/>
  <c r="C250" i="7"/>
  <c r="C242" i="7"/>
  <c r="E257" i="7"/>
  <c r="E253" i="7"/>
  <c r="E251" i="7"/>
  <c r="E255" i="7"/>
  <c r="E254" i="7"/>
  <c r="E245" i="7"/>
  <c r="E242" i="7"/>
  <c r="E246" i="7"/>
  <c r="E244" i="7"/>
  <c r="E243" i="7"/>
  <c r="E241" i="7"/>
  <c r="E234" i="7"/>
  <c r="E232" i="7"/>
  <c r="E238" i="7"/>
  <c r="E236" i="7"/>
  <c r="E237" i="7"/>
  <c r="E235" i="7"/>
  <c r="E233" i="7"/>
  <c r="F267" i="7"/>
  <c r="F265" i="7"/>
  <c r="F256" i="7"/>
  <c r="F254" i="7"/>
  <c r="F249" i="7"/>
  <c r="F247" i="7"/>
  <c r="F243" i="7"/>
  <c r="F241" i="7"/>
  <c r="F239" i="7"/>
  <c r="F242" i="7"/>
  <c r="F235" i="7"/>
  <c r="F233" i="7"/>
  <c r="F230" i="7"/>
  <c r="F234" i="7"/>
  <c r="BR5" i="6"/>
  <c r="B71" i="7" s="1"/>
  <c r="BP5" i="6"/>
  <c r="B69" i="7" s="1"/>
  <c r="BQ5" i="6"/>
  <c r="B70" i="7" s="1"/>
  <c r="D62" i="7"/>
  <c r="E75" i="7"/>
  <c r="E74" i="7"/>
  <c r="E72" i="7"/>
  <c r="E73" i="7"/>
  <c r="E67" i="7"/>
  <c r="E68" i="7"/>
  <c r="F83" i="7"/>
  <c r="F73" i="7"/>
  <c r="F69" i="7"/>
  <c r="F74" i="7"/>
  <c r="F72" i="7"/>
  <c r="E4" i="7"/>
  <c r="O5" i="6"/>
  <c r="B16" i="7" s="1"/>
  <c r="Q5" i="6"/>
  <c r="B18" i="7" s="1"/>
  <c r="E43" i="7"/>
  <c r="F45" i="7"/>
  <c r="E48" i="7"/>
  <c r="AZ5" i="6"/>
  <c r="B53" i="7" s="1"/>
  <c r="BB5" i="6"/>
  <c r="B55" i="7" s="1"/>
  <c r="BE5" i="6"/>
  <c r="B58" i="7" s="1"/>
  <c r="E62" i="7"/>
  <c r="F64" i="7"/>
  <c r="BM5" i="6"/>
  <c r="B66" i="7" s="1"/>
  <c r="BT5" i="6"/>
  <c r="B73" i="7" s="1"/>
  <c r="F240" i="7"/>
  <c r="AO17" i="6"/>
  <c r="B225" i="7" s="1"/>
  <c r="F229" i="7"/>
  <c r="C267" i="7"/>
  <c r="E437" i="7"/>
  <c r="E418" i="7"/>
  <c r="F425" i="7"/>
  <c r="BE17" i="6"/>
  <c r="B241" i="7" s="1"/>
  <c r="CL41" i="6"/>
  <c r="B640" i="7" s="1"/>
  <c r="F13" i="7"/>
  <c r="E38" i="7"/>
  <c r="AM5" i="6"/>
  <c r="B40" i="7" s="1"/>
  <c r="F47" i="7"/>
  <c r="F50" i="7"/>
  <c r="AY5" i="6"/>
  <c r="B52" i="7" s="1"/>
  <c r="F53" i="7"/>
  <c r="F55" i="7"/>
  <c r="F59" i="7"/>
  <c r="E64" i="7"/>
  <c r="F66" i="7"/>
  <c r="F236" i="7"/>
  <c r="F246" i="7"/>
  <c r="F257" i="7"/>
  <c r="R41" i="6"/>
  <c r="B568" i="7" s="1"/>
  <c r="V41" i="6"/>
  <c r="B572" i="7" s="1"/>
  <c r="C370" i="7"/>
  <c r="AQ17" i="6"/>
  <c r="B227" i="7" s="1"/>
  <c r="AP17" i="6"/>
  <c r="B226" i="7" s="1"/>
  <c r="AS17" i="6"/>
  <c r="B229" i="7" s="1"/>
  <c r="E222" i="7"/>
  <c r="E227" i="7"/>
  <c r="F225" i="7"/>
  <c r="F228" i="7"/>
  <c r="F223" i="7"/>
  <c r="F268" i="7"/>
  <c r="BF41" i="6"/>
  <c r="B608" i="7" s="1"/>
  <c r="AX41" i="6"/>
  <c r="B600" i="7" s="1"/>
  <c r="C608" i="7"/>
  <c r="C600" i="7"/>
  <c r="D617" i="7"/>
  <c r="D609" i="7"/>
  <c r="E620" i="7"/>
  <c r="F611" i="7"/>
  <c r="BP29" i="6"/>
  <c r="B435" i="7" s="1"/>
  <c r="BI29" i="6"/>
  <c r="B428" i="7" s="1"/>
  <c r="C431" i="7"/>
  <c r="D421" i="7"/>
  <c r="E16" i="7"/>
  <c r="F40" i="7"/>
  <c r="AQ5" i="6"/>
  <c r="B44" i="7" s="1"/>
  <c r="E47" i="7"/>
  <c r="E50" i="7"/>
  <c r="E59" i="7"/>
  <c r="BH5" i="6"/>
  <c r="B61" i="7" s="1"/>
  <c r="E66" i="7"/>
  <c r="E69" i="7"/>
  <c r="E247" i="7"/>
  <c r="F252" i="7"/>
  <c r="J29" i="6"/>
  <c r="B377" i="7" s="1"/>
  <c r="L29" i="6"/>
  <c r="B379" i="7" s="1"/>
  <c r="E419" i="7"/>
  <c r="CH41" i="6"/>
  <c r="B636" i="7" s="1"/>
  <c r="E40" i="7"/>
  <c r="F42" i="7"/>
  <c r="AS5" i="6"/>
  <c r="B46" i="7" s="1"/>
  <c r="AV5" i="6"/>
  <c r="B49" i="7" s="1"/>
  <c r="BD5" i="6"/>
  <c r="B57" i="7" s="1"/>
  <c r="F61" i="7"/>
  <c r="BJ5" i="6"/>
  <c r="B63" i="7" s="1"/>
  <c r="BL5" i="6"/>
  <c r="B65" i="7" s="1"/>
  <c r="F70" i="7"/>
  <c r="F199" i="7"/>
  <c r="E218" i="7"/>
  <c r="E220" i="7"/>
  <c r="F222" i="7"/>
  <c r="E231" i="7"/>
  <c r="F248" i="7"/>
  <c r="E252" i="7"/>
  <c r="I41" i="6"/>
  <c r="B559" i="7" s="1"/>
  <c r="D388" i="7"/>
  <c r="E26" i="7"/>
  <c r="E35" i="7"/>
  <c r="F37" i="7"/>
  <c r="E42" i="7"/>
  <c r="E58" i="7"/>
  <c r="F63" i="7"/>
  <c r="BN5" i="6"/>
  <c r="B67" i="7" s="1"/>
  <c r="E70" i="7"/>
  <c r="F238" i="7"/>
  <c r="F612" i="7"/>
  <c r="D207" i="7"/>
  <c r="CL17" i="6"/>
  <c r="B274" i="7" s="1"/>
  <c r="CG17" i="6"/>
  <c r="B269" i="7" s="1"/>
  <c r="CM41" i="6"/>
  <c r="B641" i="7" s="1"/>
  <c r="E201" i="7"/>
  <c r="AK17" i="6"/>
  <c r="B221" i="7" s="1"/>
  <c r="D10" i="7"/>
  <c r="D560" i="7"/>
  <c r="CF41" i="6"/>
  <c r="B634" i="7" s="1"/>
  <c r="CF5" i="6"/>
  <c r="B85" i="7" s="1"/>
  <c r="CK17" i="6"/>
  <c r="B273" i="7" s="1"/>
  <c r="F274" i="7"/>
  <c r="C281" i="7"/>
  <c r="E221" i="7"/>
  <c r="Q29" i="6"/>
  <c r="B384" i="7" s="1"/>
  <c r="E440" i="7"/>
  <c r="D454" i="7"/>
  <c r="F394" i="7"/>
  <c r="C394" i="7"/>
  <c r="D91" i="7"/>
  <c r="K17" i="6"/>
  <c r="B195" i="7" s="1"/>
  <c r="F220" i="7"/>
  <c r="G41" i="6"/>
  <c r="B557" i="7" s="1"/>
  <c r="C374" i="7"/>
  <c r="E597" i="7"/>
  <c r="AJ29" i="6"/>
  <c r="B403" i="7" s="1"/>
  <c r="C411" i="7"/>
  <c r="E230" i="7"/>
  <c r="E223" i="7"/>
  <c r="F231" i="7"/>
  <c r="D631" i="7"/>
  <c r="CB5" i="6"/>
  <c r="B81" i="7" s="1"/>
  <c r="F456" i="7"/>
  <c r="CG41" i="6"/>
  <c r="B635" i="7" s="1"/>
  <c r="F271" i="7"/>
  <c r="P29" i="6"/>
  <c r="B383" i="7" s="1"/>
  <c r="D576" i="7"/>
  <c r="D601" i="7"/>
  <c r="D97" i="7"/>
  <c r="F94" i="7"/>
  <c r="C92" i="7"/>
  <c r="F7" i="7"/>
  <c r="CG29" i="6"/>
  <c r="B452" i="7" s="1"/>
  <c r="CH29" i="6"/>
  <c r="B453" i="7" s="1"/>
  <c r="BS29" i="6"/>
  <c r="B438" i="7" s="1"/>
  <c r="BT29" i="6"/>
  <c r="B439" i="7" s="1"/>
  <c r="BU29" i="6"/>
  <c r="B440" i="7" s="1"/>
  <c r="BQ29" i="6"/>
  <c r="B436" i="7" s="1"/>
  <c r="BR29" i="6"/>
  <c r="B437" i="7" s="1"/>
  <c r="BM29" i="6"/>
  <c r="B432" i="7" s="1"/>
  <c r="BN29" i="6"/>
  <c r="B433" i="7" s="1"/>
  <c r="BO29" i="6"/>
  <c r="B434" i="7" s="1"/>
  <c r="BK29" i="6"/>
  <c r="B430" i="7" s="1"/>
  <c r="BL29" i="6"/>
  <c r="B431" i="7" s="1"/>
  <c r="BE29" i="6"/>
  <c r="B424" i="7" s="1"/>
  <c r="BC29" i="6"/>
  <c r="B422" i="7" s="1"/>
  <c r="BF29" i="6"/>
  <c r="B425" i="7" s="1"/>
  <c r="BG29" i="6"/>
  <c r="B426" i="7" s="1"/>
  <c r="BD29" i="6"/>
  <c r="B423" i="7" s="1"/>
  <c r="BJ29" i="6"/>
  <c r="B429" i="7" s="1"/>
  <c r="BH29" i="6"/>
  <c r="B427" i="7" s="1"/>
  <c r="AW29" i="6"/>
  <c r="B416" i="7" s="1"/>
  <c r="AY29" i="6"/>
  <c r="B418" i="7" s="1"/>
  <c r="AX29" i="6"/>
  <c r="B417" i="7" s="1"/>
  <c r="AZ29" i="6"/>
  <c r="B419" i="7" s="1"/>
  <c r="BA29" i="6"/>
  <c r="B420" i="7" s="1"/>
  <c r="BB29" i="6"/>
  <c r="B421" i="7" s="1"/>
  <c r="AT29" i="6"/>
  <c r="B413" i="7" s="1"/>
  <c r="C82" i="7"/>
  <c r="C75" i="7"/>
  <c r="C72" i="7"/>
  <c r="C70" i="7"/>
  <c r="C69" i="7"/>
  <c r="C74" i="7"/>
  <c r="C63" i="7"/>
  <c r="C62" i="7"/>
  <c r="C61" i="7"/>
  <c r="C66" i="7"/>
  <c r="C56" i="7"/>
  <c r="C53" i="7"/>
  <c r="C51" i="7"/>
  <c r="C57" i="7"/>
  <c r="C58" i="7"/>
  <c r="D85" i="7"/>
  <c r="D82" i="7"/>
  <c r="D83" i="7"/>
  <c r="D80" i="7"/>
  <c r="D86" i="7"/>
  <c r="D87" i="7"/>
  <c r="D84" i="7"/>
  <c r="D81" i="7"/>
  <c r="D78" i="7"/>
  <c r="D76" i="7"/>
  <c r="D79" i="7"/>
  <c r="D77" i="7"/>
  <c r="D74" i="7"/>
  <c r="D75" i="7"/>
  <c r="D73" i="7"/>
  <c r="D72" i="7"/>
  <c r="D71" i="7"/>
  <c r="D65" i="7"/>
  <c r="D70" i="7"/>
  <c r="D64" i="7"/>
  <c r="D69" i="7"/>
  <c r="D68" i="7"/>
  <c r="D67" i="7"/>
  <c r="D60" i="7"/>
  <c r="D59" i="7"/>
  <c r="D63" i="7"/>
  <c r="D58" i="7"/>
  <c r="D57" i="7"/>
  <c r="D61" i="7"/>
  <c r="D56" i="7"/>
  <c r="D55" i="7"/>
  <c r="D54" i="7"/>
  <c r="D53" i="7"/>
  <c r="D52" i="7"/>
  <c r="D51" i="7"/>
  <c r="F11" i="7"/>
  <c r="E202" i="7"/>
  <c r="M5" i="6"/>
  <c r="B14" i="7" s="1"/>
  <c r="E216" i="7"/>
  <c r="E206" i="7"/>
  <c r="AH5" i="6"/>
  <c r="B35" i="7" s="1"/>
  <c r="E10" i="7"/>
  <c r="I5" i="6"/>
  <c r="B10" i="7" s="1"/>
  <c r="AJ5" i="6"/>
  <c r="B37" i="7" s="1"/>
  <c r="F200" i="7"/>
  <c r="E580" i="7"/>
  <c r="C449" i="7"/>
  <c r="C448" i="7"/>
  <c r="C443" i="7"/>
  <c r="C437" i="7"/>
  <c r="C436" i="7"/>
  <c r="C440" i="7"/>
  <c r="C438" i="7"/>
  <c r="C429" i="7"/>
  <c r="C428" i="7"/>
  <c r="C435" i="7"/>
  <c r="C434" i="7"/>
  <c r="C433" i="7"/>
  <c r="C432" i="7"/>
  <c r="C430" i="7"/>
  <c r="C421" i="7"/>
  <c r="C420" i="7"/>
  <c r="C427" i="7"/>
  <c r="C426" i="7"/>
  <c r="C425" i="7"/>
  <c r="C424" i="7"/>
  <c r="C422" i="7"/>
  <c r="C419" i="7"/>
  <c r="C417" i="7"/>
  <c r="C416" i="7"/>
  <c r="D446" i="7"/>
  <c r="D445" i="7"/>
  <c r="D436" i="7"/>
  <c r="D440" i="7"/>
  <c r="D435" i="7"/>
  <c r="D434" i="7"/>
  <c r="D439" i="7"/>
  <c r="D438" i="7"/>
  <c r="D433" i="7"/>
  <c r="D437" i="7"/>
  <c r="D431" i="7"/>
  <c r="D425" i="7"/>
  <c r="D430" i="7"/>
  <c r="D429" i="7"/>
  <c r="D428" i="7"/>
  <c r="D426" i="7"/>
  <c r="D424" i="7"/>
  <c r="D419" i="7"/>
  <c r="D418" i="7"/>
  <c r="D423" i="7"/>
  <c r="D422" i="7"/>
  <c r="D417" i="7"/>
  <c r="D420" i="7"/>
  <c r="E436" i="7"/>
  <c r="E435" i="7"/>
  <c r="E431" i="7"/>
  <c r="E427" i="7"/>
  <c r="E426" i="7"/>
  <c r="E429" i="7"/>
  <c r="E430" i="7"/>
  <c r="E428" i="7"/>
  <c r="E423" i="7"/>
  <c r="E424" i="7"/>
  <c r="E425" i="7"/>
  <c r="E422" i="7"/>
  <c r="E421" i="7"/>
  <c r="E420" i="7"/>
  <c r="E78" i="7"/>
  <c r="E85" i="7"/>
  <c r="E82" i="7"/>
  <c r="E83" i="7"/>
  <c r="E79" i="7"/>
  <c r="E80" i="7"/>
  <c r="E81" i="7"/>
  <c r="E76" i="7"/>
  <c r="E77" i="7"/>
  <c r="F76" i="7"/>
  <c r="F80" i="7"/>
  <c r="CM17" i="6"/>
  <c r="B275" i="7" s="1"/>
  <c r="C452" i="7"/>
  <c r="C453" i="7"/>
  <c r="E5" i="6"/>
  <c r="B6" i="7" s="1"/>
  <c r="E228" i="7"/>
  <c r="F232" i="7"/>
  <c r="E371" i="7"/>
  <c r="E372" i="7"/>
  <c r="E399" i="7"/>
  <c r="D427" i="7"/>
  <c r="E84" i="7"/>
  <c r="CI41" i="6"/>
  <c r="B637" i="7" s="1"/>
  <c r="F635" i="7"/>
  <c r="F636" i="7"/>
  <c r="F6" i="7"/>
  <c r="E9" i="7"/>
  <c r="E552" i="7"/>
  <c r="D432" i="7"/>
  <c r="C447" i="7"/>
  <c r="E623" i="7"/>
  <c r="E622" i="7"/>
  <c r="E621" i="7"/>
  <c r="E615" i="7"/>
  <c r="E616" i="7"/>
  <c r="E617" i="7"/>
  <c r="E618" i="7"/>
  <c r="E619" i="7"/>
  <c r="E612" i="7"/>
  <c r="E614" i="7"/>
  <c r="E607" i="7"/>
  <c r="E606" i="7"/>
  <c r="E608" i="7"/>
  <c r="E609" i="7"/>
  <c r="E610" i="7"/>
  <c r="E611" i="7"/>
  <c r="E605" i="7"/>
  <c r="E604" i="7"/>
  <c r="E600" i="7"/>
  <c r="E601" i="7"/>
  <c r="E602" i="7"/>
  <c r="E603" i="7"/>
  <c r="F631" i="7"/>
  <c r="F630" i="7"/>
  <c r="F632" i="7"/>
  <c r="F623" i="7"/>
  <c r="F622" i="7"/>
  <c r="F621" i="7"/>
  <c r="F617" i="7"/>
  <c r="F618" i="7"/>
  <c r="F619" i="7"/>
  <c r="F620" i="7"/>
  <c r="F614" i="7"/>
  <c r="F615" i="7"/>
  <c r="F616" i="7"/>
  <c r="F609" i="7"/>
  <c r="F610" i="7"/>
  <c r="F613" i="7"/>
  <c r="F605" i="7"/>
  <c r="F604" i="7"/>
  <c r="F607" i="7"/>
  <c r="F606" i="7"/>
  <c r="F608" i="7"/>
  <c r="F601" i="7"/>
  <c r="F602" i="7"/>
  <c r="F603" i="7"/>
  <c r="F600" i="7"/>
  <c r="F264" i="7"/>
  <c r="F258" i="7"/>
  <c r="E90" i="7"/>
  <c r="E88" i="7"/>
  <c r="E89" i="7"/>
  <c r="E86" i="7"/>
  <c r="F95" i="7"/>
  <c r="D456" i="7"/>
  <c r="D455" i="7"/>
  <c r="D453" i="7"/>
  <c r="D457" i="7"/>
  <c r="D451" i="7"/>
  <c r="F9" i="7"/>
  <c r="R5" i="6"/>
  <c r="B19" i="7" s="1"/>
  <c r="E37" i="7"/>
  <c r="G29" i="6"/>
  <c r="B374" i="7" s="1"/>
  <c r="E559" i="7"/>
  <c r="C423" i="7"/>
  <c r="D199" i="7"/>
  <c r="C441" i="7"/>
  <c r="C451" i="7"/>
  <c r="C622" i="7"/>
  <c r="C621" i="7"/>
  <c r="C619" i="7"/>
  <c r="C618" i="7"/>
  <c r="C617" i="7"/>
  <c r="C623" i="7"/>
  <c r="C614" i="7"/>
  <c r="C613" i="7"/>
  <c r="C612" i="7"/>
  <c r="C611" i="7"/>
  <c r="C610" i="7"/>
  <c r="C609" i="7"/>
  <c r="C615" i="7"/>
  <c r="C606" i="7"/>
  <c r="C605" i="7"/>
  <c r="C604" i="7"/>
  <c r="C603" i="7"/>
  <c r="C602" i="7"/>
  <c r="C601" i="7"/>
  <c r="C607" i="7"/>
  <c r="C599" i="7"/>
  <c r="D622" i="7"/>
  <c r="D624" i="7"/>
  <c r="D623" i="7"/>
  <c r="D621" i="7"/>
  <c r="D619" i="7"/>
  <c r="D618" i="7"/>
  <c r="D615" i="7"/>
  <c r="D606" i="7"/>
  <c r="D613" i="7"/>
  <c r="D611" i="7"/>
  <c r="D610" i="7"/>
  <c r="D607" i="7"/>
  <c r="D605" i="7"/>
  <c r="D603" i="7"/>
  <c r="D602" i="7"/>
  <c r="C258" i="7"/>
  <c r="C259" i="7"/>
  <c r="C263" i="7"/>
  <c r="C261" i="7"/>
  <c r="C260" i="7"/>
  <c r="C264" i="7"/>
  <c r="C257" i="7"/>
  <c r="C256" i="7"/>
  <c r="C255" i="7"/>
  <c r="C254" i="7"/>
  <c r="C253" i="7"/>
  <c r="C252" i="7"/>
  <c r="C251" i="7"/>
  <c r="C249" i="7"/>
  <c r="C248" i="7"/>
  <c r="C247" i="7"/>
  <c r="C246" i="7"/>
  <c r="C245" i="7"/>
  <c r="C244" i="7"/>
  <c r="C243" i="7"/>
  <c r="C241" i="7"/>
  <c r="C240" i="7"/>
  <c r="C239" i="7"/>
  <c r="C238" i="7"/>
  <c r="C237" i="7"/>
  <c r="C236" i="7"/>
  <c r="C235" i="7"/>
  <c r="C233" i="7"/>
  <c r="E260" i="7"/>
  <c r="E264" i="7"/>
  <c r="E259" i="7"/>
  <c r="E266" i="7"/>
  <c r="E262" i="7"/>
  <c r="E263" i="7"/>
  <c r="E258" i="7"/>
  <c r="D90" i="7"/>
  <c r="CH17" i="6"/>
  <c r="B270" i="7" s="1"/>
  <c r="CE17" i="6"/>
  <c r="B267" i="7" s="1"/>
  <c r="CD17" i="6"/>
  <c r="B266" i="7" s="1"/>
  <c r="CF17" i="6"/>
  <c r="B268" i="7" s="1"/>
  <c r="CJ17" i="6"/>
  <c r="B272" i="7" s="1"/>
  <c r="D635" i="7"/>
  <c r="D633" i="7"/>
  <c r="D636" i="7"/>
  <c r="D638" i="7"/>
  <c r="P5" i="6"/>
  <c r="B17" i="7" s="1"/>
  <c r="AD5" i="6"/>
  <c r="B31" i="7" s="1"/>
  <c r="E204" i="7"/>
  <c r="C20" i="7"/>
  <c r="C24" i="7"/>
  <c r="D598" i="7"/>
  <c r="D597" i="7"/>
  <c r="D599" i="7"/>
  <c r="E598" i="7"/>
  <c r="E599" i="7"/>
  <c r="E596" i="7"/>
  <c r="E595" i="7"/>
  <c r="E591" i="7"/>
  <c r="F598" i="7"/>
  <c r="F599" i="7"/>
  <c r="F596" i="7"/>
  <c r="F597" i="7"/>
  <c r="D414" i="7"/>
  <c r="D416" i="7"/>
  <c r="D415" i="7"/>
  <c r="E415" i="7"/>
  <c r="E413" i="7"/>
  <c r="E411" i="7"/>
  <c r="E416" i="7"/>
  <c r="E414" i="7"/>
  <c r="E412" i="7"/>
  <c r="F414" i="7"/>
  <c r="F412" i="7"/>
  <c r="F415" i="7"/>
  <c r="F413" i="7"/>
  <c r="F411" i="7"/>
  <c r="D50" i="7"/>
  <c r="D49" i="7"/>
  <c r="D48" i="7"/>
  <c r="D47" i="7"/>
  <c r="CE41" i="6"/>
  <c r="B633" i="7" s="1"/>
  <c r="CD41" i="6"/>
  <c r="B632" i="7" s="1"/>
  <c r="CC41" i="6"/>
  <c r="B631" i="7" s="1"/>
  <c r="BX41" i="6"/>
  <c r="B626" i="7" s="1"/>
  <c r="BR41" i="6"/>
  <c r="B620" i="7" s="1"/>
  <c r="BT41" i="6"/>
  <c r="B622" i="7" s="1"/>
  <c r="BS41" i="6"/>
  <c r="B621" i="7" s="1"/>
  <c r="BU41" i="6"/>
  <c r="B623" i="7" s="1"/>
  <c r="BQ41" i="6"/>
  <c r="B619" i="7" s="1"/>
  <c r="BJ41" i="6"/>
  <c r="B612" i="7" s="1"/>
  <c r="BI41" i="6"/>
  <c r="B611" i="7" s="1"/>
  <c r="BL41" i="6"/>
  <c r="B614" i="7" s="1"/>
  <c r="BK41" i="6"/>
  <c r="B613" i="7" s="1"/>
  <c r="BO41" i="6"/>
  <c r="B617" i="7" s="1"/>
  <c r="BN41" i="6"/>
  <c r="B616" i="7" s="1"/>
  <c r="BM41" i="6"/>
  <c r="B615" i="7" s="1"/>
  <c r="BP41" i="6"/>
  <c r="B618" i="7" s="1"/>
  <c r="BH41" i="6"/>
  <c r="B610" i="7" s="1"/>
  <c r="BB41" i="6"/>
  <c r="B604" i="7" s="1"/>
  <c r="BA41" i="6"/>
  <c r="B603" i="7" s="1"/>
  <c r="BD41" i="6"/>
  <c r="B606" i="7" s="1"/>
  <c r="BE41" i="6"/>
  <c r="B607" i="7" s="1"/>
  <c r="BC41" i="6"/>
  <c r="B605" i="7" s="1"/>
  <c r="AY41" i="6"/>
  <c r="B601" i="7" s="1"/>
  <c r="CI17" i="6"/>
  <c r="B271" i="7" s="1"/>
  <c r="F455" i="7"/>
  <c r="D637" i="7"/>
  <c r="J17" i="6"/>
  <c r="B194" i="7" s="1"/>
  <c r="E205" i="7"/>
  <c r="F226" i="7"/>
  <c r="E370" i="7"/>
  <c r="E432" i="7"/>
  <c r="C559" i="7"/>
  <c r="C439" i="7"/>
  <c r="C25" i="7"/>
  <c r="D46" i="7"/>
  <c r="C444" i="7"/>
  <c r="E271" i="7"/>
  <c r="E268" i="7"/>
  <c r="E269" i="7"/>
  <c r="E267" i="7"/>
  <c r="C268" i="7"/>
  <c r="C269" i="7"/>
  <c r="K5" i="6"/>
  <c r="B12" i="7" s="1"/>
  <c r="E28" i="7"/>
  <c r="E32" i="7"/>
  <c r="F202" i="7"/>
  <c r="E219" i="7"/>
  <c r="E433" i="7"/>
  <c r="F450" i="7"/>
  <c r="F452" i="7"/>
  <c r="F448" i="7"/>
  <c r="F447" i="7"/>
  <c r="F439" i="7"/>
  <c r="F442" i="7"/>
  <c r="F444" i="7"/>
  <c r="F441" i="7"/>
  <c r="F438" i="7"/>
  <c r="F437" i="7"/>
  <c r="F434" i="7"/>
  <c r="F429" i="7"/>
  <c r="F430" i="7"/>
  <c r="F436" i="7"/>
  <c r="F435" i="7"/>
  <c r="F431" i="7"/>
  <c r="F433" i="7"/>
  <c r="F432" i="7"/>
  <c r="F427" i="7"/>
  <c r="F428" i="7"/>
  <c r="F423" i="7"/>
  <c r="F422" i="7"/>
  <c r="F421" i="7"/>
  <c r="F424" i="7"/>
  <c r="F420" i="7"/>
  <c r="F417" i="7"/>
  <c r="F419" i="7"/>
  <c r="F418" i="7"/>
  <c r="F465" i="7"/>
  <c r="F457" i="7"/>
  <c r="F454" i="7"/>
  <c r="D459" i="7"/>
  <c r="D458" i="7"/>
  <c r="CJ41" i="6"/>
  <c r="B638" i="7" s="1"/>
  <c r="CK41" i="6"/>
  <c r="B639" i="7" s="1"/>
  <c r="F371" i="7"/>
  <c r="D629" i="7"/>
  <c r="F93" i="7"/>
  <c r="D465" i="7"/>
  <c r="E385" i="7"/>
  <c r="F558" i="7"/>
  <c r="C450" i="7"/>
  <c r="CT5" i="6"/>
  <c r="B99" i="7" s="1"/>
  <c r="C93" i="7"/>
  <c r="D98" i="7"/>
  <c r="D273" i="7"/>
  <c r="F582" i="7"/>
  <c r="D196" i="7"/>
  <c r="D562" i="7"/>
  <c r="D634" i="7"/>
  <c r="F449" i="7"/>
  <c r="D89" i="7"/>
  <c r="C94" i="7"/>
  <c r="E282" i="7"/>
  <c r="D282" i="7"/>
  <c r="B41" i="6"/>
  <c r="B552" i="7" s="1"/>
  <c r="E582" i="7"/>
  <c r="D564" i="7"/>
  <c r="D578" i="7"/>
  <c r="D596" i="7"/>
  <c r="D413" i="7"/>
  <c r="C90" i="7"/>
  <c r="F92" i="7"/>
  <c r="E273" i="7"/>
  <c r="CS17" i="6"/>
  <c r="B281" i="7" s="1"/>
  <c r="CT29" i="6"/>
  <c r="B465" i="7" s="1"/>
  <c r="AD29" i="6"/>
  <c r="B397" i="7" s="1"/>
  <c r="F557" i="7"/>
  <c r="J41" i="6"/>
  <c r="B560" i="7" s="1"/>
  <c r="F570" i="7"/>
  <c r="F577" i="7"/>
  <c r="C386" i="7"/>
  <c r="C27" i="7"/>
  <c r="D4" i="7"/>
  <c r="D580" i="7"/>
  <c r="D595" i="7"/>
  <c r="D412" i="7"/>
  <c r="D452" i="7"/>
  <c r="E92" i="7"/>
  <c r="F96" i="7"/>
  <c r="E465" i="7"/>
  <c r="C465" i="7"/>
  <c r="E379" i="7"/>
  <c r="E579" i="7"/>
  <c r="C15" i="7"/>
  <c r="C28" i="7"/>
  <c r="C36" i="7"/>
  <c r="F403" i="7"/>
  <c r="AR17" i="6"/>
  <c r="B228" i="7" s="1"/>
  <c r="F227" i="7"/>
  <c r="D632" i="7"/>
  <c r="D92" i="7"/>
  <c r="C282" i="7"/>
  <c r="E581" i="7"/>
  <c r="C202" i="7"/>
  <c r="F634" i="7"/>
  <c r="F446" i="7"/>
  <c r="D88" i="7"/>
  <c r="F214" i="7"/>
  <c r="F212" i="7"/>
  <c r="F213" i="7"/>
  <c r="F204" i="7"/>
  <c r="W17" i="6"/>
  <c r="B207" i="7" s="1"/>
  <c r="V17" i="6"/>
  <c r="B206" i="7" s="1"/>
  <c r="T17" i="6"/>
  <c r="B204" i="7" s="1"/>
  <c r="U17" i="6"/>
  <c r="B205" i="7" s="1"/>
  <c r="P17" i="6"/>
  <c r="B200" i="7" s="1"/>
  <c r="F35" i="7"/>
  <c r="F34" i="7"/>
  <c r="F32" i="7"/>
  <c r="F30" i="7"/>
  <c r="F33" i="7"/>
  <c r="F24" i="7"/>
  <c r="F17" i="6"/>
  <c r="B190" i="7" s="1"/>
  <c r="G17" i="6"/>
  <c r="B191" i="7" s="1"/>
  <c r="C17" i="6"/>
  <c r="B187" i="7" s="1"/>
  <c r="AJ17" i="6"/>
  <c r="B220" i="7" s="1"/>
  <c r="AI17" i="6"/>
  <c r="B219" i="7" s="1"/>
  <c r="AA17" i="6"/>
  <c r="B211" i="7" s="1"/>
  <c r="Y17" i="6"/>
  <c r="B209" i="7" s="1"/>
  <c r="E7" i="7"/>
  <c r="E6" i="7"/>
  <c r="E189" i="7"/>
  <c r="F23" i="7"/>
  <c r="AD17" i="6"/>
  <c r="B214" i="7" s="1"/>
  <c r="AB29" i="6"/>
  <c r="B395" i="7" s="1"/>
  <c r="Z29" i="6"/>
  <c r="B393" i="7" s="1"/>
  <c r="Y29" i="6"/>
  <c r="B392" i="7" s="1"/>
  <c r="AC29" i="6"/>
  <c r="B396" i="7" s="1"/>
  <c r="V29" i="6"/>
  <c r="B389" i="7" s="1"/>
  <c r="F5" i="7"/>
  <c r="F4" i="7"/>
  <c r="F27" i="7"/>
  <c r="E200" i="7"/>
  <c r="E192" i="7"/>
  <c r="E197" i="7"/>
  <c r="E193" i="7"/>
  <c r="F26" i="7"/>
  <c r="F19" i="7"/>
  <c r="F22" i="7"/>
  <c r="F21" i="7"/>
  <c r="F20" i="7"/>
  <c r="F14" i="7"/>
  <c r="E199" i="7"/>
  <c r="F25" i="7"/>
  <c r="AI5" i="6"/>
  <c r="B36" i="7" s="1"/>
  <c r="AG5" i="6"/>
  <c r="B34" i="7" s="1"/>
  <c r="F194" i="7"/>
  <c r="F195" i="7"/>
  <c r="E198" i="7"/>
  <c r="F203" i="7"/>
  <c r="AF41" i="6"/>
  <c r="B582" i="7" s="1"/>
  <c r="AE41" i="6"/>
  <c r="B581" i="7" s="1"/>
  <c r="AI41" i="6"/>
  <c r="B585" i="7" s="1"/>
  <c r="AK41" i="6"/>
  <c r="B587" i="7" s="1"/>
  <c r="AB41" i="6"/>
  <c r="B578" i="7" s="1"/>
  <c r="AJ41" i="6"/>
  <c r="B586" i="7" s="1"/>
  <c r="J5" i="6"/>
  <c r="B11" i="7" s="1"/>
  <c r="L5" i="6"/>
  <c r="B13" i="7" s="1"/>
  <c r="AF5" i="6"/>
  <c r="B33" i="7" s="1"/>
  <c r="E56" i="7"/>
  <c r="B17" i="6"/>
  <c r="B186" i="7" s="1"/>
  <c r="F188" i="7"/>
  <c r="F187" i="7"/>
  <c r="E191" i="7"/>
  <c r="F29" i="6"/>
  <c r="B373" i="7" s="1"/>
  <c r="I29" i="6"/>
  <c r="B376" i="7" s="1"/>
  <c r="D29" i="6"/>
  <c r="B371" i="7" s="1"/>
  <c r="C29" i="6"/>
  <c r="B370" i="7" s="1"/>
  <c r="F393" i="7"/>
  <c r="F388" i="7"/>
  <c r="E571" i="7"/>
  <c r="E560" i="7"/>
  <c r="E569" i="7"/>
  <c r="E564" i="7"/>
  <c r="CC17" i="6"/>
  <c r="B265" i="7" s="1"/>
  <c r="BW17" i="6"/>
  <c r="B259" i="7" s="1"/>
  <c r="CB17" i="6"/>
  <c r="B264" i="7" s="1"/>
  <c r="CA17" i="6"/>
  <c r="B263" i="7" s="1"/>
  <c r="BV17" i="6"/>
  <c r="B258" i="7" s="1"/>
  <c r="BZ17" i="6"/>
  <c r="B262" i="7" s="1"/>
  <c r="BX17" i="6"/>
  <c r="B260" i="7" s="1"/>
  <c r="BQ17" i="6"/>
  <c r="B253" i="7" s="1"/>
  <c r="BS17" i="6"/>
  <c r="B255" i="7" s="1"/>
  <c r="BR17" i="6"/>
  <c r="B254" i="7" s="1"/>
  <c r="BO17" i="6"/>
  <c r="B251" i="7" s="1"/>
  <c r="BN17" i="6"/>
  <c r="B250" i="7" s="1"/>
  <c r="BL17" i="6"/>
  <c r="B248" i="7" s="1"/>
  <c r="BI17" i="6"/>
  <c r="B245" i="7" s="1"/>
  <c r="BK17" i="6"/>
  <c r="B247" i="7" s="1"/>
  <c r="BF17" i="6"/>
  <c r="B242" i="7" s="1"/>
  <c r="BH17" i="6"/>
  <c r="B244" i="7" s="1"/>
  <c r="BM17" i="6"/>
  <c r="B249" i="7" s="1"/>
  <c r="BJ17" i="6"/>
  <c r="B246" i="7" s="1"/>
  <c r="BC17" i="6"/>
  <c r="B239" i="7" s="1"/>
  <c r="BB17" i="6"/>
  <c r="B238" i="7" s="1"/>
  <c r="BA17" i="6"/>
  <c r="B237" i="7" s="1"/>
  <c r="AZ17" i="6"/>
  <c r="B236" i="7" s="1"/>
  <c r="AY17" i="6"/>
  <c r="B235" i="7" s="1"/>
  <c r="AX17" i="6"/>
  <c r="B234" i="7" s="1"/>
  <c r="BD17" i="6"/>
  <c r="B240" i="7" s="1"/>
  <c r="D267" i="7"/>
  <c r="D268" i="7"/>
  <c r="D269" i="7"/>
  <c r="D259" i="7"/>
  <c r="D260" i="7"/>
  <c r="D261" i="7"/>
  <c r="D256" i="7"/>
  <c r="D254" i="7"/>
  <c r="D249" i="7"/>
  <c r="D252" i="7"/>
  <c r="D247" i="7"/>
  <c r="D251" i="7"/>
  <c r="D250" i="7"/>
  <c r="D241" i="7"/>
  <c r="D240" i="7"/>
  <c r="D243" i="7"/>
  <c r="D237" i="7"/>
  <c r="D233" i="7"/>
  <c r="D232" i="7"/>
  <c r="D231" i="7"/>
  <c r="D230" i="7"/>
  <c r="D234" i="7"/>
  <c r="F3" i="7"/>
  <c r="E8" i="7"/>
  <c r="N5" i="6"/>
  <c r="B15" i="7" s="1"/>
  <c r="E21" i="7"/>
  <c r="E22" i="7"/>
  <c r="E24" i="7"/>
  <c r="E29" i="7"/>
  <c r="F28" i="7"/>
  <c r="F29" i="7"/>
  <c r="F31" i="7"/>
  <c r="E188" i="7"/>
  <c r="E196" i="7"/>
  <c r="E215" i="7"/>
  <c r="E212" i="7"/>
  <c r="E214" i="7"/>
  <c r="F385" i="7"/>
  <c r="F374" i="7"/>
  <c r="F384" i="7"/>
  <c r="E3" i="7"/>
  <c r="E5" i="7"/>
  <c r="F10" i="7"/>
  <c r="F12" i="7"/>
  <c r="F16" i="7"/>
  <c r="F17" i="7"/>
  <c r="U5" i="6"/>
  <c r="B22" i="7" s="1"/>
  <c r="X5" i="6"/>
  <c r="B25" i="7" s="1"/>
  <c r="AA5" i="6"/>
  <c r="B28" i="7" s="1"/>
  <c r="E187" i="7"/>
  <c r="E17" i="6"/>
  <c r="B189" i="7" s="1"/>
  <c r="F193" i="7"/>
  <c r="N17" i="6"/>
  <c r="B198" i="7" s="1"/>
  <c r="R17" i="6"/>
  <c r="B202" i="7" s="1"/>
  <c r="Q17" i="6"/>
  <c r="B201" i="7" s="1"/>
  <c r="BG17" i="6"/>
  <c r="B243" i="7" s="1"/>
  <c r="BU17" i="6"/>
  <c r="B257" i="7" s="1"/>
  <c r="AF29" i="6"/>
  <c r="B399" i="7" s="1"/>
  <c r="AE29" i="6"/>
  <c r="B398" i="7" s="1"/>
  <c r="AI29" i="6"/>
  <c r="B402" i="7" s="1"/>
  <c r="F552" i="7"/>
  <c r="F556" i="7"/>
  <c r="E563" i="7"/>
  <c r="D22" i="7"/>
  <c r="D21" i="7"/>
  <c r="D17" i="7"/>
  <c r="D15" i="7"/>
  <c r="G5" i="6"/>
  <c r="B8" i="7" s="1"/>
  <c r="F15" i="7"/>
  <c r="E17" i="7"/>
  <c r="E18" i="7"/>
  <c r="T5" i="6"/>
  <c r="B21" i="7" s="1"/>
  <c r="S5" i="6"/>
  <c r="B20" i="7" s="1"/>
  <c r="V5" i="6"/>
  <c r="B23" i="7" s="1"/>
  <c r="W5" i="6"/>
  <c r="B24" i="7" s="1"/>
  <c r="Y5" i="6"/>
  <c r="B26" i="7" s="1"/>
  <c r="Z5" i="6"/>
  <c r="B27" i="7" s="1"/>
  <c r="E186" i="7"/>
  <c r="F192" i="7"/>
  <c r="M17" i="6"/>
  <c r="B197" i="7" s="1"/>
  <c r="S17" i="6"/>
  <c r="B203" i="7" s="1"/>
  <c r="F208" i="7"/>
  <c r="F209" i="7"/>
  <c r="F210" i="7"/>
  <c r="F218" i="7"/>
  <c r="F219" i="7"/>
  <c r="AV17" i="6"/>
  <c r="B232" i="7" s="1"/>
  <c r="BT17" i="6"/>
  <c r="B256" i="7" s="1"/>
  <c r="S29" i="6"/>
  <c r="B386" i="7" s="1"/>
  <c r="F392" i="7"/>
  <c r="E398" i="7"/>
  <c r="E396" i="7"/>
  <c r="D30" i="7"/>
  <c r="D29" i="7"/>
  <c r="D25" i="7"/>
  <c r="D23" i="7"/>
  <c r="D26" i="7"/>
  <c r="D376" i="7"/>
  <c r="D375" i="7"/>
  <c r="D371" i="7"/>
  <c r="D369" i="7"/>
  <c r="D372" i="7"/>
  <c r="F5" i="6"/>
  <c r="B7" i="7" s="1"/>
  <c r="H5" i="6"/>
  <c r="B9" i="7" s="1"/>
  <c r="E11" i="7"/>
  <c r="E12" i="7"/>
  <c r="E14" i="7"/>
  <c r="E19" i="7"/>
  <c r="E31" i="7"/>
  <c r="E34" i="7"/>
  <c r="D17" i="6"/>
  <c r="B188" i="7" s="1"/>
  <c r="L17" i="6"/>
  <c r="B196" i="7" s="1"/>
  <c r="F197" i="7"/>
  <c r="F196" i="7"/>
  <c r="F206" i="7"/>
  <c r="E209" i="7"/>
  <c r="F205" i="7"/>
  <c r="E211" i="7"/>
  <c r="AT17" i="6"/>
  <c r="B230" i="7" s="1"/>
  <c r="AU17" i="6"/>
  <c r="B231" i="7" s="1"/>
  <c r="H29" i="6"/>
  <c r="B375" i="7" s="1"/>
  <c r="F387" i="7"/>
  <c r="E395" i="7"/>
  <c r="E397" i="7"/>
  <c r="B5" i="6"/>
  <c r="B3" i="7" s="1"/>
  <c r="C5" i="6"/>
  <c r="B4" i="7" s="1"/>
  <c r="D5" i="6"/>
  <c r="B5" i="7" s="1"/>
  <c r="E15" i="7"/>
  <c r="F18" i="7"/>
  <c r="AB5" i="6"/>
  <c r="B29" i="7" s="1"/>
  <c r="AC5" i="6"/>
  <c r="B30" i="7" s="1"/>
  <c r="AE5" i="6"/>
  <c r="B32" i="7" s="1"/>
  <c r="F189" i="7"/>
  <c r="F190" i="7"/>
  <c r="E207" i="7"/>
  <c r="E208" i="7"/>
  <c r="AE17" i="6"/>
  <c r="B215" i="7" s="1"/>
  <c r="Z17" i="6"/>
  <c r="B210" i="7" s="1"/>
  <c r="F216" i="7"/>
  <c r="BP17" i="6"/>
  <c r="B252" i="7" s="1"/>
  <c r="X29" i="6"/>
  <c r="B391" i="7" s="1"/>
  <c r="D18" i="7"/>
  <c r="I17" i="6"/>
  <c r="B193" i="7" s="1"/>
  <c r="E195" i="7"/>
  <c r="F201" i="7"/>
  <c r="AC17" i="6"/>
  <c r="B213" i="7" s="1"/>
  <c r="E213" i="7"/>
  <c r="AH17" i="6"/>
  <c r="B218" i="7" s="1"/>
  <c r="F370" i="7"/>
  <c r="F369" i="7"/>
  <c r="F379" i="7"/>
  <c r="F378" i="7"/>
  <c r="E386" i="7"/>
  <c r="E387" i="7"/>
  <c r="F391" i="7"/>
  <c r="F404" i="7"/>
  <c r="F587" i="7"/>
  <c r="F585" i="7"/>
  <c r="C574" i="7"/>
  <c r="C573" i="7"/>
  <c r="C572" i="7"/>
  <c r="C583" i="7"/>
  <c r="C376" i="7"/>
  <c r="C395" i="7"/>
  <c r="C399" i="7"/>
  <c r="E190" i="7"/>
  <c r="O17" i="6"/>
  <c r="B199" i="7" s="1"/>
  <c r="X17" i="6"/>
  <c r="B208" i="7" s="1"/>
  <c r="AF17" i="6"/>
  <c r="B216" i="7" s="1"/>
  <c r="F217" i="7"/>
  <c r="E369" i="7"/>
  <c r="E377" i="7"/>
  <c r="E378" i="7"/>
  <c r="E390" i="7"/>
  <c r="C554" i="7"/>
  <c r="C553" i="7"/>
  <c r="C552" i="7"/>
  <c r="C555" i="7"/>
  <c r="AU41" i="6"/>
  <c r="B597" i="7" s="1"/>
  <c r="AV41" i="6"/>
  <c r="B598" i="7" s="1"/>
  <c r="AN41" i="6"/>
  <c r="B590" i="7" s="1"/>
  <c r="AM41" i="6"/>
  <c r="B589" i="7" s="1"/>
  <c r="AL41" i="6"/>
  <c r="B588" i="7" s="1"/>
  <c r="C598" i="7"/>
  <c r="C590" i="7"/>
  <c r="C589" i="7"/>
  <c r="C580" i="7"/>
  <c r="D594" i="7"/>
  <c r="D593" i="7"/>
  <c r="E593" i="7"/>
  <c r="E594" i="7"/>
  <c r="E588" i="7"/>
  <c r="F593" i="7"/>
  <c r="F594" i="7"/>
  <c r="AS29" i="6"/>
  <c r="B412" i="7" s="1"/>
  <c r="AU29" i="6"/>
  <c r="B414" i="7" s="1"/>
  <c r="AP29" i="6"/>
  <c r="B409" i="7" s="1"/>
  <c r="AR29" i="6"/>
  <c r="B411" i="7" s="1"/>
  <c r="AV29" i="6"/>
  <c r="B415" i="7" s="1"/>
  <c r="AQ29" i="6"/>
  <c r="B410" i="7" s="1"/>
  <c r="AO29" i="6"/>
  <c r="B408" i="7" s="1"/>
  <c r="AN29" i="6"/>
  <c r="B407" i="7" s="1"/>
  <c r="AM29" i="6"/>
  <c r="B406" i="7" s="1"/>
  <c r="C415" i="7"/>
  <c r="C406" i="7"/>
  <c r="C407" i="7"/>
  <c r="D411" i="7"/>
  <c r="D410" i="7"/>
  <c r="E410" i="7"/>
  <c r="E407" i="7"/>
  <c r="E409" i="7"/>
  <c r="E408" i="7"/>
  <c r="E405" i="7"/>
  <c r="E404" i="7"/>
  <c r="E406" i="7"/>
  <c r="E403" i="7"/>
  <c r="F405" i="7"/>
  <c r="F410" i="7"/>
  <c r="F407" i="7"/>
  <c r="F408" i="7"/>
  <c r="F409" i="7"/>
  <c r="F406" i="7"/>
  <c r="AL17" i="6"/>
  <c r="B222" i="7" s="1"/>
  <c r="AM17" i="6"/>
  <c r="B223" i="7" s="1"/>
  <c r="C224" i="7"/>
  <c r="C223" i="7"/>
  <c r="C222" i="7"/>
  <c r="D228" i="7"/>
  <c r="D227" i="7"/>
  <c r="D226" i="7"/>
  <c r="E225" i="7"/>
  <c r="E224" i="7"/>
  <c r="E226" i="7"/>
  <c r="C48" i="7"/>
  <c r="C41" i="7"/>
  <c r="C33" i="7"/>
  <c r="C40" i="7"/>
  <c r="D45" i="7"/>
  <c r="D44" i="7"/>
  <c r="D34" i="7"/>
  <c r="F8" i="7"/>
  <c r="E20" i="7"/>
  <c r="H17" i="6"/>
  <c r="B192" i="7" s="1"/>
  <c r="F198" i="7"/>
  <c r="E203" i="7"/>
  <c r="F207" i="7"/>
  <c r="E210" i="7"/>
  <c r="F215" i="7"/>
  <c r="E217" i="7"/>
  <c r="F375" i="7"/>
  <c r="F376" i="7"/>
  <c r="F383" i="7"/>
  <c r="F390" i="7"/>
  <c r="F397" i="7"/>
  <c r="F402" i="7"/>
  <c r="E584" i="7"/>
  <c r="F586" i="7"/>
  <c r="D211" i="7"/>
  <c r="D210" i="7"/>
  <c r="D209" i="7"/>
  <c r="D204" i="7"/>
  <c r="F191" i="7"/>
  <c r="E194" i="7"/>
  <c r="AB17" i="6"/>
  <c r="B212" i="7" s="1"/>
  <c r="AG17" i="6"/>
  <c r="B217" i="7" s="1"/>
  <c r="E376" i="7"/>
  <c r="N29" i="6"/>
  <c r="B381" i="7" s="1"/>
  <c r="F382" i="7"/>
  <c r="AG29" i="6"/>
  <c r="B400" i="7" s="1"/>
  <c r="F401" i="7"/>
  <c r="AL29" i="6"/>
  <c r="B405" i="7" s="1"/>
  <c r="K41" i="6"/>
  <c r="B561" i="7" s="1"/>
  <c r="F41" i="6"/>
  <c r="B556" i="7" s="1"/>
  <c r="Q41" i="6"/>
  <c r="B567" i="7" s="1"/>
  <c r="P41" i="6"/>
  <c r="B566" i="7" s="1"/>
  <c r="F589" i="7"/>
  <c r="C564" i="7"/>
  <c r="C570" i="7"/>
  <c r="C569" i="7"/>
  <c r="C568" i="7"/>
  <c r="C571" i="7"/>
  <c r="C560" i="7"/>
  <c r="C186" i="7"/>
  <c r="C189" i="7"/>
  <c r="C218" i="7"/>
  <c r="C217" i="7"/>
  <c r="C210" i="7"/>
  <c r="C221" i="7"/>
  <c r="D219" i="7"/>
  <c r="D218" i="7"/>
  <c r="D217" i="7"/>
  <c r="D215" i="7"/>
  <c r="D212" i="7"/>
  <c r="F211" i="7"/>
  <c r="F372" i="7"/>
  <c r="E375" i="7"/>
  <c r="R29" i="6"/>
  <c r="B385" i="7" s="1"/>
  <c r="T29" i="6"/>
  <c r="B387" i="7" s="1"/>
  <c r="E389" i="7"/>
  <c r="E388" i="7"/>
  <c r="AA29" i="6"/>
  <c r="B394" i="7" s="1"/>
  <c r="F395" i="7"/>
  <c r="AK29" i="6"/>
  <c r="B404" i="7" s="1"/>
  <c r="F554" i="7"/>
  <c r="F568" i="7"/>
  <c r="F573" i="7"/>
  <c r="F574" i="7"/>
  <c r="F575" i="7"/>
  <c r="D402" i="7"/>
  <c r="E29" i="6"/>
  <c r="B372" i="7" s="1"/>
  <c r="E374" i="7"/>
  <c r="F380" i="7"/>
  <c r="E384" i="7"/>
  <c r="E392" i="7"/>
  <c r="E394" i="7"/>
  <c r="F398" i="7"/>
  <c r="E401" i="7"/>
  <c r="E554" i="7"/>
  <c r="E568" i="7"/>
  <c r="E567" i="7"/>
  <c r="E570" i="7"/>
  <c r="F576" i="7"/>
  <c r="AC41" i="6"/>
  <c r="B579" i="7" s="1"/>
  <c r="AH41" i="6"/>
  <c r="B584" i="7" s="1"/>
  <c r="D382" i="7"/>
  <c r="F373" i="7"/>
  <c r="E382" i="7"/>
  <c r="W29" i="6"/>
  <c r="B390" i="7" s="1"/>
  <c r="F399" i="7"/>
  <c r="AH29" i="6"/>
  <c r="B401" i="7" s="1"/>
  <c r="E402" i="7"/>
  <c r="F559" i="7"/>
  <c r="E561" i="7"/>
  <c r="E562" i="7"/>
  <c r="AA41" i="6"/>
  <c r="B577" i="7" s="1"/>
  <c r="Y41" i="6"/>
  <c r="B575" i="7" s="1"/>
  <c r="Z41" i="6"/>
  <c r="B576" i="7" s="1"/>
  <c r="D384" i="7"/>
  <c r="D383" i="7"/>
  <c r="D379" i="7"/>
  <c r="D377" i="7"/>
  <c r="D380" i="7"/>
  <c r="B29" i="6"/>
  <c r="B369" i="7" s="1"/>
  <c r="K29" i="6"/>
  <c r="B378" i="7" s="1"/>
  <c r="M29" i="6"/>
  <c r="B380" i="7" s="1"/>
  <c r="O29" i="6"/>
  <c r="B382" i="7" s="1"/>
  <c r="F386" i="7"/>
  <c r="F396" i="7"/>
  <c r="F567" i="7"/>
  <c r="U41" i="6"/>
  <c r="B571" i="7" s="1"/>
  <c r="T41" i="6"/>
  <c r="B570" i="7" s="1"/>
  <c r="E574" i="7"/>
  <c r="E573" i="7"/>
  <c r="E578" i="7"/>
  <c r="E577" i="7"/>
  <c r="F581" i="7"/>
  <c r="C586" i="7"/>
  <c r="C585" i="7"/>
  <c r="C584" i="7"/>
  <c r="C587" i="7"/>
  <c r="C576" i="7"/>
  <c r="C380" i="7"/>
  <c r="C193" i="7"/>
  <c r="C194" i="7"/>
  <c r="C190" i="7"/>
  <c r="D12" i="7"/>
  <c r="C588" i="7"/>
  <c r="E373" i="7"/>
  <c r="F377" i="7"/>
  <c r="F381" i="7"/>
  <c r="F400" i="7"/>
  <c r="E41" i="6"/>
  <c r="B555" i="7" s="1"/>
  <c r="N41" i="6"/>
  <c r="B564" i="7" s="1"/>
  <c r="L41" i="6"/>
  <c r="B562" i="7" s="1"/>
  <c r="F564" i="7"/>
  <c r="F563" i="7"/>
  <c r="F566" i="7"/>
  <c r="F565" i="7"/>
  <c r="F572" i="7"/>
  <c r="F571" i="7"/>
  <c r="F578" i="7"/>
  <c r="F583" i="7"/>
  <c r="C558" i="7"/>
  <c r="C557" i="7"/>
  <c r="C556" i="7"/>
  <c r="C381" i="7"/>
  <c r="C379" i="7"/>
  <c r="C378" i="7"/>
  <c r="C389" i="7"/>
  <c r="C387" i="7"/>
  <c r="C23" i="7"/>
  <c r="C21" i="7"/>
  <c r="D216" i="7"/>
  <c r="E381" i="7"/>
  <c r="E383" i="7"/>
  <c r="U29" i="6"/>
  <c r="B388" i="7" s="1"/>
  <c r="F389" i="7"/>
  <c r="E391" i="7"/>
  <c r="E393" i="7"/>
  <c r="E400" i="7"/>
  <c r="E557" i="7"/>
  <c r="E556" i="7"/>
  <c r="E558" i="7"/>
  <c r="S41" i="6"/>
  <c r="B569" i="7" s="1"/>
  <c r="C567" i="7"/>
  <c r="C382" i="7"/>
  <c r="C390" i="7"/>
  <c r="C10" i="7"/>
  <c r="C9" i="7"/>
  <c r="C8" i="7"/>
  <c r="C11" i="7"/>
  <c r="C7" i="7"/>
  <c r="D28" i="7"/>
  <c r="D41" i="6"/>
  <c r="B554" i="7" s="1"/>
  <c r="F560" i="7"/>
  <c r="F562" i="7"/>
  <c r="E572" i="7"/>
  <c r="C369" i="7"/>
  <c r="C388" i="7"/>
  <c r="C391" i="7"/>
  <c r="C216" i="7"/>
  <c r="C215" i="7"/>
  <c r="C214" i="7"/>
  <c r="C213" i="7"/>
  <c r="C18" i="7"/>
  <c r="C19" i="7"/>
  <c r="C17" i="7"/>
  <c r="C38" i="7"/>
  <c r="D6" i="7"/>
  <c r="D5" i="7"/>
  <c r="D195" i="7"/>
  <c r="D194" i="7"/>
  <c r="D193" i="7"/>
  <c r="D200" i="7"/>
  <c r="D206" i="7"/>
  <c r="D401" i="7"/>
  <c r="D400" i="7"/>
  <c r="D395" i="7"/>
  <c r="D393" i="7"/>
  <c r="D557" i="7"/>
  <c r="D552" i="7"/>
  <c r="AS41" i="6"/>
  <c r="B595" i="7" s="1"/>
  <c r="AP41" i="6"/>
  <c r="B592" i="7" s="1"/>
  <c r="AR41" i="6"/>
  <c r="B594" i="7" s="1"/>
  <c r="C593" i="7"/>
  <c r="C592" i="7"/>
  <c r="C591" i="7"/>
  <c r="D592" i="7"/>
  <c r="D589" i="7"/>
  <c r="D584" i="7"/>
  <c r="D591" i="7"/>
  <c r="D590" i="7"/>
  <c r="D581" i="7"/>
  <c r="E590" i="7"/>
  <c r="E583" i="7"/>
  <c r="E592" i="7"/>
  <c r="E589" i="7"/>
  <c r="E586" i="7"/>
  <c r="F588" i="7"/>
  <c r="F590" i="7"/>
  <c r="F592" i="7"/>
  <c r="C413" i="7"/>
  <c r="C410" i="7"/>
  <c r="C409" i="7"/>
  <c r="C408" i="7"/>
  <c r="C405" i="7"/>
  <c r="D408" i="7"/>
  <c r="D409" i="7"/>
  <c r="D404" i="7"/>
  <c r="D407" i="7"/>
  <c r="D406" i="7"/>
  <c r="C225" i="7"/>
  <c r="C229" i="7"/>
  <c r="C228" i="7"/>
  <c r="D225" i="7"/>
  <c r="D221" i="7"/>
  <c r="D224" i="7"/>
  <c r="D223" i="7"/>
  <c r="D222" i="7"/>
  <c r="C45" i="7"/>
  <c r="C43" i="7"/>
  <c r="C39" i="7"/>
  <c r="C37" i="7"/>
  <c r="C32" i="7"/>
  <c r="C35" i="7"/>
  <c r="D41" i="7"/>
  <c r="D40" i="7"/>
  <c r="D43" i="7"/>
  <c r="D42" i="7"/>
  <c r="D39" i="7"/>
  <c r="E453" i="7"/>
  <c r="E452" i="7"/>
  <c r="E451" i="7"/>
  <c r="E448" i="7"/>
  <c r="E446" i="7"/>
  <c r="E450" i="7"/>
  <c r="E447" i="7"/>
  <c r="E445" i="7"/>
  <c r="E444" i="7"/>
  <c r="E441" i="7"/>
  <c r="E442" i="7"/>
  <c r="E439" i="7"/>
  <c r="E443" i="7"/>
  <c r="E434" i="7"/>
  <c r="F553" i="7"/>
  <c r="AD41" i="6"/>
  <c r="B580" i="7" s="1"/>
  <c r="F580" i="7"/>
  <c r="F584" i="7"/>
  <c r="E587" i="7"/>
  <c r="C377" i="7"/>
  <c r="C375" i="7"/>
  <c r="C205" i="7"/>
  <c r="C209" i="7"/>
  <c r="D36" i="7"/>
  <c r="D190" i="7"/>
  <c r="D390" i="7"/>
  <c r="D396" i="7"/>
  <c r="C41" i="6"/>
  <c r="B553" i="7" s="1"/>
  <c r="E553" i="7"/>
  <c r="F555" i="7"/>
  <c r="F561" i="7"/>
  <c r="AG41" i="6"/>
  <c r="B583" i="7" s="1"/>
  <c r="E585" i="7"/>
  <c r="AQ41" i="6"/>
  <c r="B593" i="7" s="1"/>
  <c r="C566" i="7"/>
  <c r="C565" i="7"/>
  <c r="C582" i="7"/>
  <c r="C581" i="7"/>
  <c r="C594" i="7"/>
  <c r="C620" i="7"/>
  <c r="C384" i="7"/>
  <c r="C403" i="7"/>
  <c r="C211" i="7"/>
  <c r="C14" i="7"/>
  <c r="C13" i="7"/>
  <c r="C12" i="7"/>
  <c r="D14" i="7"/>
  <c r="D13" i="7"/>
  <c r="D9" i="7"/>
  <c r="D7" i="7"/>
  <c r="D191" i="7"/>
  <c r="D203" i="7"/>
  <c r="D202" i="7"/>
  <c r="D201" i="7"/>
  <c r="D208" i="7"/>
  <c r="D214" i="7"/>
  <c r="D220" i="7"/>
  <c r="D573" i="7"/>
  <c r="D568" i="7"/>
  <c r="D565" i="7"/>
  <c r="E565" i="7"/>
  <c r="W41" i="6"/>
  <c r="B573" i="7" s="1"/>
  <c r="AO41" i="6"/>
  <c r="B591" i="7" s="1"/>
  <c r="AT41" i="6"/>
  <c r="B596" i="7" s="1"/>
  <c r="C579" i="7"/>
  <c r="C372" i="7"/>
  <c r="C385" i="7"/>
  <c r="C383" i="7"/>
  <c r="C396" i="7"/>
  <c r="C402" i="7"/>
  <c r="C400" i="7"/>
  <c r="C200" i="7"/>
  <c r="C198" i="7"/>
  <c r="C197" i="7"/>
  <c r="C206" i="7"/>
  <c r="C16" i="7"/>
  <c r="C34" i="7"/>
  <c r="D20" i="7"/>
  <c r="D38" i="7"/>
  <c r="D37" i="7"/>
  <c r="D33" i="7"/>
  <c r="D31" i="7"/>
  <c r="D374" i="7"/>
  <c r="D392" i="7"/>
  <c r="D391" i="7"/>
  <c r="D387" i="7"/>
  <c r="D385" i="7"/>
  <c r="E555" i="7"/>
  <c r="M41" i="6"/>
  <c r="B563" i="7" s="1"/>
  <c r="O41" i="6"/>
  <c r="B565" i="7" s="1"/>
  <c r="E566" i="7"/>
  <c r="F569" i="7"/>
  <c r="X41" i="6"/>
  <c r="B574" i="7" s="1"/>
  <c r="E576" i="7"/>
  <c r="E575" i="7"/>
  <c r="F579" i="7"/>
  <c r="F591" i="7"/>
  <c r="C562" i="7"/>
  <c r="C561" i="7"/>
  <c r="C578" i="7"/>
  <c r="C577" i="7"/>
  <c r="C596" i="7"/>
  <c r="C373" i="7"/>
  <c r="C371" i="7"/>
  <c r="C392" i="7"/>
  <c r="C398" i="7"/>
  <c r="C404" i="7"/>
  <c r="C201" i="7"/>
  <c r="C4" i="7"/>
  <c r="C29" i="7"/>
  <c r="D187" i="7"/>
  <c r="D186" i="7"/>
  <c r="D192" i="7"/>
  <c r="D198" i="7"/>
  <c r="D405" i="7"/>
  <c r="C196" i="7"/>
  <c r="C195" i="7"/>
  <c r="C212" i="7"/>
  <c r="C6" i="7"/>
  <c r="D3" i="7"/>
  <c r="D11" i="7"/>
  <c r="D19" i="7"/>
  <c r="D27" i="7"/>
  <c r="D35" i="7"/>
  <c r="D373" i="7"/>
  <c r="D381" i="7"/>
  <c r="D389" i="7"/>
  <c r="D397" i="7"/>
  <c r="D586" i="7"/>
  <c r="E633" i="7"/>
  <c r="E627" i="7"/>
  <c r="E631" i="7"/>
  <c r="E626" i="7"/>
  <c r="E625" i="7"/>
  <c r="E624" i="7"/>
  <c r="CD29" i="6"/>
  <c r="B449" i="7" s="1"/>
  <c r="CC29" i="6"/>
  <c r="B448" i="7" s="1"/>
  <c r="CE29" i="6"/>
  <c r="B450" i="7" s="1"/>
  <c r="CB29" i="6"/>
  <c r="B447" i="7" s="1"/>
  <c r="CA29" i="6"/>
  <c r="B446" i="7" s="1"/>
  <c r="CF29" i="6"/>
  <c r="B451" i="7" s="1"/>
  <c r="BY29" i="6"/>
  <c r="B444" i="7" s="1"/>
  <c r="BX29" i="6"/>
  <c r="B443" i="7" s="1"/>
  <c r="BW29" i="6"/>
  <c r="B442" i="7" s="1"/>
  <c r="BV29" i="6"/>
  <c r="B441" i="7" s="1"/>
  <c r="C26" i="7"/>
  <c r="C31" i="7"/>
  <c r="D205" i="7"/>
  <c r="D554" i="7"/>
  <c r="D570" i="7"/>
  <c r="C401" i="7"/>
  <c r="C192" i="7"/>
  <c r="C191" i="7"/>
  <c r="C208" i="7"/>
  <c r="C207" i="7"/>
  <c r="C22" i="7"/>
  <c r="C30" i="7"/>
  <c r="D16" i="7"/>
  <c r="D24" i="7"/>
  <c r="D32" i="7"/>
  <c r="D398" i="7"/>
  <c r="D556" i="7"/>
  <c r="D572" i="7"/>
  <c r="C397" i="7"/>
  <c r="C219" i="7"/>
  <c r="D189" i="7"/>
  <c r="D197" i="7"/>
  <c r="D213" i="7"/>
  <c r="D403" i="7"/>
  <c r="E630" i="7"/>
  <c r="C393" i="7"/>
  <c r="C188" i="7"/>
  <c r="C187" i="7"/>
  <c r="C204" i="7"/>
  <c r="C203" i="7"/>
  <c r="C220" i="7"/>
  <c r="C5" i="7"/>
  <c r="D8" i="7"/>
  <c r="D370" i="7"/>
  <c r="D378" i="7"/>
  <c r="D386" i="7"/>
  <c r="D399" i="7"/>
  <c r="D229" i="7"/>
  <c r="D558" i="7"/>
  <c r="D566" i="7"/>
  <c r="D574" i="7"/>
  <c r="D582" i="7"/>
  <c r="C627" i="7"/>
  <c r="C628" i="7"/>
  <c r="D263" i="7"/>
  <c r="D264" i="7"/>
  <c r="D262" i="7"/>
  <c r="D266" i="7"/>
  <c r="D265" i="7"/>
  <c r="D258" i="7"/>
  <c r="BZ5" i="6"/>
  <c r="B79" i="7" s="1"/>
  <c r="BY5" i="6"/>
  <c r="B78" i="7" s="1"/>
  <c r="BV5" i="6"/>
  <c r="B75" i="7" s="1"/>
  <c r="BW5" i="6"/>
  <c r="B76" i="7" s="1"/>
  <c r="CA5" i="6"/>
  <c r="B80" i="7" s="1"/>
  <c r="C87" i="7"/>
  <c r="C83" i="7"/>
  <c r="C85" i="7"/>
  <c r="C81" i="7"/>
  <c r="C79" i="7"/>
  <c r="F85" i="7"/>
  <c r="F81" i="7"/>
  <c r="F86" i="7"/>
  <c r="F82" i="7"/>
  <c r="F78" i="7"/>
  <c r="F79" i="7"/>
  <c r="F77" i="7"/>
  <c r="E644" i="7"/>
  <c r="E645" i="7"/>
  <c r="E635" i="7"/>
  <c r="E634" i="7"/>
  <c r="D394" i="7"/>
  <c r="D553" i="7"/>
  <c r="D561" i="7"/>
  <c r="D569" i="7"/>
  <c r="D577" i="7"/>
  <c r="D585" i="7"/>
  <c r="BY41" i="6"/>
  <c r="B627" i="7" s="1"/>
  <c r="CB41" i="6"/>
  <c r="B630" i="7" s="1"/>
  <c r="BV41" i="6"/>
  <c r="B624" i="7" s="1"/>
  <c r="D559" i="7"/>
  <c r="D567" i="7"/>
  <c r="D575" i="7"/>
  <c r="D583" i="7"/>
  <c r="CJ5" i="6"/>
  <c r="B89" i="7" s="1"/>
  <c r="CG5" i="6"/>
  <c r="B86" i="7" s="1"/>
  <c r="CC5" i="6"/>
  <c r="B82" i="7" s="1"/>
  <c r="CH5" i="6"/>
  <c r="B87" i="7" s="1"/>
  <c r="CD5" i="6"/>
  <c r="B83" i="7" s="1"/>
  <c r="CE5" i="6"/>
  <c r="B84" i="7" s="1"/>
  <c r="E97" i="7"/>
  <c r="E96" i="7"/>
  <c r="D555" i="7"/>
  <c r="D563" i="7"/>
  <c r="D571" i="7"/>
  <c r="D579" i="7"/>
  <c r="D587" i="7"/>
  <c r="D588" i="7"/>
  <c r="C629" i="7"/>
  <c r="C631" i="7"/>
  <c r="C626" i="7"/>
  <c r="D620" i="7"/>
  <c r="D616" i="7"/>
  <c r="D608" i="7"/>
  <c r="F262" i="7"/>
  <c r="F263" i="7"/>
  <c r="D441" i="7"/>
  <c r="F627" i="7"/>
  <c r="F629" i="7"/>
  <c r="F628" i="7"/>
  <c r="BY17" i="6"/>
  <c r="B261" i="7" s="1"/>
  <c r="F260" i="7"/>
  <c r="C633" i="7"/>
  <c r="C632" i="7"/>
  <c r="C625" i="7"/>
  <c r="C624" i="7"/>
  <c r="D628" i="7"/>
  <c r="D630" i="7"/>
  <c r="D627" i="7"/>
  <c r="D625" i="7"/>
  <c r="C445" i="7"/>
  <c r="C446" i="7"/>
  <c r="D450" i="7"/>
  <c r="D449" i="7"/>
  <c r="D442" i="7"/>
  <c r="D443" i="7"/>
  <c r="F259" i="7"/>
  <c r="C271" i="7"/>
  <c r="C639" i="7"/>
  <c r="C636" i="7"/>
  <c r="C635" i="7"/>
  <c r="F261" i="7"/>
  <c r="BW41" i="6"/>
  <c r="B625" i="7" s="1"/>
  <c r="F626" i="7"/>
  <c r="C262" i="7"/>
  <c r="C266" i="7"/>
  <c r="F266" i="7"/>
  <c r="F75" i="7"/>
  <c r="C99" i="7"/>
  <c r="F624" i="7"/>
  <c r="D447" i="7"/>
  <c r="D448" i="7"/>
  <c r="E261" i="7"/>
  <c r="E265" i="7"/>
  <c r="E632" i="7"/>
  <c r="CN5" i="6"/>
  <c r="B93" i="7" s="1"/>
  <c r="C89" i="7"/>
  <c r="E98" i="7"/>
  <c r="F99" i="7"/>
  <c r="F98" i="7"/>
  <c r="F97" i="7"/>
  <c r="E458" i="7"/>
  <c r="E459" i="7"/>
  <c r="E629" i="7"/>
  <c r="BZ29" i="6"/>
  <c r="B445" i="7" s="1"/>
  <c r="D444" i="7"/>
  <c r="CI5" i="6"/>
  <c r="B88" i="7" s="1"/>
  <c r="C88" i="7"/>
  <c r="F91" i="7"/>
  <c r="F89" i="7"/>
  <c r="C459" i="7"/>
  <c r="C460" i="7"/>
  <c r="C637" i="7"/>
  <c r="E449" i="7"/>
  <c r="CS5" i="6"/>
  <c r="B98" i="7" s="1"/>
  <c r="F90" i="7"/>
  <c r="C91" i="7"/>
  <c r="E95" i="7"/>
  <c r="C98" i="7"/>
  <c r="C457" i="7"/>
  <c r="C458" i="7"/>
  <c r="C630" i="7"/>
  <c r="E636" i="7"/>
  <c r="E628" i="7"/>
  <c r="CL5" i="6"/>
  <c r="B91" i="7" s="1"/>
  <c r="CP5" i="6"/>
  <c r="B95" i="7" s="1"/>
  <c r="D96" i="7"/>
  <c r="C97" i="7"/>
  <c r="C95" i="7"/>
  <c r="E99" i="7"/>
  <c r="CK5" i="6"/>
  <c r="B90" i="7" s="1"/>
  <c r="CQ5" i="6"/>
  <c r="B96" i="7" s="1"/>
  <c r="CO5" i="6"/>
  <c r="B94" i="7" s="1"/>
  <c r="F88" i="7"/>
  <c r="E94" i="7"/>
  <c r="D95" i="7"/>
  <c r="D93" i="7"/>
  <c r="C96" i="7"/>
  <c r="E460" i="7"/>
  <c r="E461" i="7"/>
  <c r="BZ41" i="6"/>
  <c r="B628" i="7" s="1"/>
  <c r="CA41" i="6"/>
  <c r="B629" i="7" s="1"/>
  <c r="D626" i="7"/>
  <c r="F633" i="7"/>
  <c r="F625" i="7"/>
  <c r="C442" i="7"/>
  <c r="F451" i="7"/>
  <c r="F453" i="7"/>
  <c r="F443" i="7"/>
  <c r="F445" i="7"/>
  <c r="CM5" i="6"/>
  <c r="B92" i="7" s="1"/>
  <c r="CR5" i="6"/>
  <c r="B97" i="7" s="1"/>
  <c r="E93" i="7"/>
  <c r="E91" i="7"/>
  <c r="D94" i="7"/>
  <c r="D99" i="7"/>
  <c r="C277" i="7"/>
  <c r="C278" i="7"/>
  <c r="C643" i="7"/>
  <c r="C644" i="7"/>
  <c r="C275" i="7"/>
  <c r="C276" i="7"/>
  <c r="F281" i="7"/>
  <c r="F279" i="7"/>
  <c r="F277" i="7"/>
  <c r="F275" i="7"/>
  <c r="F282" i="7"/>
  <c r="F280" i="7"/>
  <c r="F278" i="7"/>
  <c r="F276" i="7"/>
  <c r="C455" i="7"/>
  <c r="C456" i="7"/>
  <c r="C463" i="7"/>
  <c r="C464" i="7"/>
  <c r="E642" i="7"/>
  <c r="E643" i="7"/>
  <c r="C648" i="7"/>
  <c r="C647" i="7"/>
  <c r="F272" i="7"/>
  <c r="C461" i="7"/>
  <c r="C462" i="7"/>
  <c r="E637" i="7"/>
  <c r="E640" i="7"/>
  <c r="E641" i="7"/>
  <c r="C645" i="7"/>
  <c r="C646" i="7"/>
  <c r="CS41" i="6"/>
  <c r="B647" i="7" s="1"/>
  <c r="CQ41" i="6"/>
  <c r="B645" i="7" s="1"/>
  <c r="CO41" i="6"/>
  <c r="B643" i="7" s="1"/>
  <c r="CR41" i="6"/>
  <c r="B646" i="7" s="1"/>
  <c r="CP41" i="6"/>
  <c r="B644" i="7" s="1"/>
  <c r="CN41" i="6"/>
  <c r="B642" i="7" s="1"/>
  <c r="D648" i="7"/>
  <c r="D646" i="7"/>
  <c r="D644" i="7"/>
  <c r="D642" i="7"/>
  <c r="D640" i="7"/>
  <c r="D647" i="7"/>
  <c r="D645" i="7"/>
  <c r="D643" i="7"/>
  <c r="D641" i="7"/>
  <c r="D639" i="7"/>
  <c r="E272" i="7"/>
  <c r="E280" i="7"/>
  <c r="E281" i="7"/>
  <c r="E454" i="7"/>
  <c r="E455" i="7"/>
  <c r="C641" i="7"/>
  <c r="C642" i="7"/>
  <c r="F647" i="7"/>
  <c r="F645" i="7"/>
  <c r="F643" i="7"/>
  <c r="F641" i="7"/>
  <c r="F639" i="7"/>
  <c r="F637" i="7"/>
  <c r="F648" i="7"/>
  <c r="F646" i="7"/>
  <c r="F644" i="7"/>
  <c r="F642" i="7"/>
  <c r="F640" i="7"/>
  <c r="F638" i="7"/>
  <c r="E278" i="7"/>
  <c r="E279" i="7"/>
  <c r="CR29" i="6"/>
  <c r="B463" i="7" s="1"/>
  <c r="CP29" i="6"/>
  <c r="B461" i="7" s="1"/>
  <c r="CN29" i="6"/>
  <c r="B459" i="7" s="1"/>
  <c r="CL29" i="6"/>
  <c r="B457" i="7" s="1"/>
  <c r="CJ29" i="6"/>
  <c r="B455" i="7" s="1"/>
  <c r="CS29" i="6"/>
  <c r="B464" i="7" s="1"/>
  <c r="CQ29" i="6"/>
  <c r="B462" i="7" s="1"/>
  <c r="CO29" i="6"/>
  <c r="B460" i="7" s="1"/>
  <c r="CM29" i="6"/>
  <c r="B458" i="7" s="1"/>
  <c r="CK29" i="6"/>
  <c r="B456" i="7" s="1"/>
  <c r="D464" i="7"/>
  <c r="D462" i="7"/>
  <c r="D460" i="7"/>
  <c r="D463" i="7"/>
  <c r="D461" i="7"/>
  <c r="CT41" i="6"/>
  <c r="B648" i="7" s="1"/>
  <c r="E276" i="7"/>
  <c r="E277" i="7"/>
  <c r="C454" i="7"/>
  <c r="E464" i="7"/>
  <c r="E648" i="7"/>
  <c r="F273" i="7"/>
  <c r="C273" i="7"/>
  <c r="C274" i="7"/>
  <c r="E274" i="7"/>
  <c r="E275" i="7"/>
  <c r="C279" i="7"/>
  <c r="C280" i="7"/>
  <c r="CQ17" i="6"/>
  <c r="B279" i="7" s="1"/>
  <c r="CO17" i="6"/>
  <c r="B277" i="7" s="1"/>
  <c r="CT17" i="6"/>
  <c r="B282" i="7" s="1"/>
  <c r="CR17" i="6"/>
  <c r="B280" i="7" s="1"/>
  <c r="CP17" i="6"/>
  <c r="B278" i="7" s="1"/>
  <c r="CN17" i="6"/>
  <c r="B276" i="7" s="1"/>
  <c r="D280" i="7"/>
  <c r="D278" i="7"/>
  <c r="D276" i="7"/>
  <c r="D274" i="7"/>
  <c r="D281" i="7"/>
  <c r="D279" i="7"/>
  <c r="D277" i="7"/>
  <c r="D275" i="7"/>
  <c r="E456" i="7"/>
  <c r="E457" i="7"/>
  <c r="E462" i="7"/>
  <c r="E463" i="7"/>
  <c r="F463" i="7"/>
  <c r="F461" i="7"/>
  <c r="F459" i="7"/>
  <c r="F464" i="7"/>
  <c r="F462" i="7"/>
  <c r="F460" i="7"/>
  <c r="F458" i="7"/>
  <c r="E638" i="7"/>
  <c r="E639" i="7"/>
  <c r="E646" i="7"/>
  <c r="E647" i="7"/>
  <c r="CF23" i="6" l="1"/>
  <c r="H268" i="7" s="1"/>
  <c r="CO23" i="6"/>
  <c r="H277" i="7" s="1"/>
  <c r="CS47" i="6"/>
  <c r="H647" i="7" s="1"/>
  <c r="CQ11" i="6"/>
  <c r="CK35" i="6"/>
  <c r="H456" i="7" s="1"/>
  <c r="CN35" i="6"/>
  <c r="H459" i="7" s="1"/>
  <c r="BY47" i="6"/>
  <c r="H627" i="7" s="1"/>
  <c r="CF35" i="6"/>
  <c r="H451" i="7" s="1"/>
  <c r="BZ23" i="6"/>
  <c r="H262" i="7" s="1"/>
  <c r="X47" i="6"/>
  <c r="H574" i="7" s="1"/>
  <c r="AC47" i="6"/>
  <c r="H579" i="7" s="1"/>
  <c r="R35" i="6"/>
  <c r="K35" i="6"/>
  <c r="H378" i="7" s="1"/>
  <c r="T35" i="6"/>
  <c r="H387" i="7" s="1"/>
  <c r="AF11" i="6"/>
  <c r="H33" i="7" s="1"/>
  <c r="AE23" i="6"/>
  <c r="H215" i="7" s="1"/>
  <c r="CK11" i="6"/>
  <c r="H90" i="7" s="1"/>
  <c r="BD47" i="6"/>
  <c r="H606" i="7" s="1"/>
  <c r="BM47" i="6"/>
  <c r="H615" i="7" s="1"/>
  <c r="BU47" i="6"/>
  <c r="BA35" i="6"/>
  <c r="H420" i="7" s="1"/>
  <c r="BN35" i="6"/>
  <c r="H433" i="7" s="1"/>
  <c r="AX11" i="6"/>
  <c r="H51" i="7" s="1"/>
  <c r="CQ23" i="6"/>
  <c r="H279" i="7" s="1"/>
  <c r="BE47" i="6"/>
  <c r="H607" i="7" s="1"/>
  <c r="BS47" i="6"/>
  <c r="H621" i="7" s="1"/>
  <c r="AK47" i="6"/>
  <c r="H587" i="7" s="1"/>
  <c r="G35" i="6"/>
  <c r="V23" i="6"/>
  <c r="H206" i="7" s="1"/>
  <c r="U35" i="6"/>
  <c r="H388" i="7" s="1"/>
  <c r="BK47" i="6"/>
  <c r="H613" i="7" s="1"/>
  <c r="BK11" i="6"/>
  <c r="H64" i="7" s="1"/>
  <c r="CR11" i="6"/>
  <c r="H97" i="7" s="1"/>
  <c r="CC23" i="6"/>
  <c r="H265" i="7" s="1"/>
  <c r="AR47" i="6"/>
  <c r="H594" i="7" s="1"/>
  <c r="CM23" i="6"/>
  <c r="CI35" i="6"/>
  <c r="H454" i="7" s="1"/>
  <c r="W47" i="6"/>
  <c r="H573" i="7" s="1"/>
  <c r="AB35" i="6"/>
  <c r="H395" i="7" s="1"/>
  <c r="AR23" i="6"/>
  <c r="H228" i="7" s="1"/>
  <c r="BT47" i="6"/>
  <c r="H622" i="7" s="1"/>
  <c r="W11" i="6"/>
  <c r="H24" i="7" s="1"/>
  <c r="CT47" i="6"/>
  <c r="H648" i="7" s="1"/>
  <c r="CL47" i="6"/>
  <c r="CB11" i="6"/>
  <c r="H81" i="7" s="1"/>
  <c r="AO23" i="6"/>
  <c r="H225" i="7" s="1"/>
  <c r="BG35" i="6"/>
  <c r="H426" i="7" s="1"/>
  <c r="P47" i="6"/>
  <c r="H566" i="7" s="1"/>
  <c r="O23" i="6"/>
  <c r="H199" i="7" s="1"/>
  <c r="V35" i="6"/>
  <c r="H389" i="7" s="1"/>
  <c r="BC47" i="6"/>
  <c r="H605" i="7" s="1"/>
  <c r="BD23" i="6"/>
  <c r="BM23" i="6"/>
  <c r="H249" i="7" s="1"/>
  <c r="BB11" i="6"/>
  <c r="H55" i="7" s="1"/>
  <c r="AM35" i="6"/>
  <c r="H406" i="7" s="1"/>
  <c r="E35" i="6"/>
  <c r="H372" i="7" s="1"/>
  <c r="CP35" i="6"/>
  <c r="H461" i="7" s="1"/>
  <c r="CT11" i="6"/>
  <c r="H99" i="7" s="1"/>
  <c r="T47" i="6"/>
  <c r="H570" i="7" s="1"/>
  <c r="CA23" i="6"/>
  <c r="AD47" i="6"/>
  <c r="H580" i="7" s="1"/>
  <c r="AJ35" i="6"/>
  <c r="H403" i="7" s="1"/>
  <c r="AR35" i="6"/>
  <c r="H411" i="7" s="1"/>
  <c r="M35" i="6"/>
  <c r="H380" i="7" s="1"/>
  <c r="AG35" i="6"/>
  <c r="H400" i="7" s="1"/>
  <c r="AA23" i="6"/>
  <c r="H211" i="7" s="1"/>
  <c r="L23" i="6"/>
  <c r="H196" i="7" s="1"/>
  <c r="L11" i="6"/>
  <c r="N35" i="6"/>
  <c r="H381" i="7" s="1"/>
  <c r="AB47" i="6"/>
  <c r="H578" i="7" s="1"/>
  <c r="CA35" i="6"/>
  <c r="H446" i="7" s="1"/>
  <c r="AF47" i="6"/>
  <c r="H582" i="7" s="1"/>
  <c r="K47" i="6"/>
  <c r="H561" i="7" s="1"/>
  <c r="CO11" i="6"/>
  <c r="H94" i="7" s="1"/>
  <c r="CE11" i="6"/>
  <c r="H84" i="7" s="1"/>
  <c r="AY35" i="6"/>
  <c r="BH35" i="6"/>
  <c r="H427" i="7" s="1"/>
  <c r="BR35" i="6"/>
  <c r="H437" i="7" s="1"/>
  <c r="AU35" i="6"/>
  <c r="H414" i="7" s="1"/>
  <c r="BQ23" i="6"/>
  <c r="H253" i="7" s="1"/>
  <c r="BA23" i="6"/>
  <c r="H237" i="7" s="1"/>
  <c r="BL47" i="6"/>
  <c r="H614" i="7" s="1"/>
  <c r="BC23" i="6"/>
  <c r="H239" i="7" s="1"/>
  <c r="BP23" i="6"/>
  <c r="BG11" i="6"/>
  <c r="H60" i="7" s="1"/>
  <c r="BM11" i="6"/>
  <c r="H66" i="7" s="1"/>
  <c r="AU11" i="6"/>
  <c r="H48" i="7" s="1"/>
  <c r="AM11" i="6"/>
  <c r="H40" i="7" s="1"/>
  <c r="BN11" i="6"/>
  <c r="H67" i="7" s="1"/>
  <c r="BR23" i="6"/>
  <c r="H254" i="7" s="1"/>
  <c r="AL23" i="6"/>
  <c r="H222" i="7" s="1"/>
  <c r="CR35" i="6"/>
  <c r="AH47" i="6"/>
  <c r="H584" i="7" s="1"/>
  <c r="CD23" i="6"/>
  <c r="H266" i="7" s="1"/>
  <c r="AE47" i="6"/>
  <c r="H581" i="7" s="1"/>
  <c r="J35" i="6"/>
  <c r="H377" i="7" s="1"/>
  <c r="AP35" i="6"/>
  <c r="H409" i="7" s="1"/>
  <c r="D23" i="6"/>
  <c r="H188" i="7" s="1"/>
  <c r="AJ23" i="6"/>
  <c r="H220" i="7" s="1"/>
  <c r="AD23" i="6"/>
  <c r="B23" i="6"/>
  <c r="H186" i="7" s="1"/>
  <c r="D47" i="6"/>
  <c r="H554" i="7" s="1"/>
  <c r="Y35" i="6"/>
  <c r="H392" i="7" s="1"/>
  <c r="T23" i="6"/>
  <c r="H204" i="7" s="1"/>
  <c r="Z23" i="6"/>
  <c r="H210" i="7" s="1"/>
  <c r="G11" i="6"/>
  <c r="H8" i="7" s="1"/>
  <c r="R47" i="6"/>
  <c r="H568" i="7" s="1"/>
  <c r="BR47" i="6"/>
  <c r="AU47" i="6"/>
  <c r="H597" i="7" s="1"/>
  <c r="I47" i="6"/>
  <c r="H559" i="7" s="1"/>
  <c r="BW11" i="6"/>
  <c r="H76" i="7" s="1"/>
  <c r="CH11" i="6"/>
  <c r="H87" i="7" s="1"/>
  <c r="P35" i="6"/>
  <c r="H383" i="7" s="1"/>
  <c r="CI47" i="6"/>
  <c r="H637" i="7" s="1"/>
  <c r="AZ35" i="6"/>
  <c r="H419" i="7" s="1"/>
  <c r="BM35" i="6"/>
  <c r="BS35" i="6"/>
  <c r="H438" i="7" s="1"/>
  <c r="CT23" i="6"/>
  <c r="H282" i="7" s="1"/>
  <c r="BF23" i="6"/>
  <c r="H242" i="7" s="1"/>
  <c r="AT23" i="6"/>
  <c r="H230" i="7" s="1"/>
  <c r="BI23" i="6"/>
  <c r="H245" i="7" s="1"/>
  <c r="BS23" i="6"/>
  <c r="H255" i="7" s="1"/>
  <c r="U47" i="6"/>
  <c r="H571" i="7" s="1"/>
  <c r="AV11" i="6"/>
  <c r="AT11" i="6"/>
  <c r="H47" i="7" s="1"/>
  <c r="AL11" i="6"/>
  <c r="H39" i="7" s="1"/>
  <c r="Q35" i="6"/>
  <c r="H384" i="7" s="1"/>
  <c r="Y23" i="6"/>
  <c r="H209" i="7" s="1"/>
  <c r="CM35" i="6"/>
  <c r="H458" i="7" s="1"/>
  <c r="CN47" i="6"/>
  <c r="H642" i="7" s="1"/>
  <c r="CP47" i="6"/>
  <c r="H644" i="7" s="1"/>
  <c r="CC47" i="6"/>
  <c r="CQ35" i="6"/>
  <c r="H462" i="7" s="1"/>
  <c r="BY23" i="6"/>
  <c r="H261" i="7" s="1"/>
  <c r="CB23" i="6"/>
  <c r="H264" i="7" s="1"/>
  <c r="CD47" i="6"/>
  <c r="H632" i="7" s="1"/>
  <c r="BW35" i="6"/>
  <c r="H442" i="7" s="1"/>
  <c r="AM47" i="6"/>
  <c r="H589" i="7" s="1"/>
  <c r="I35" i="6"/>
  <c r="H376" i="7" s="1"/>
  <c r="O35" i="6"/>
  <c r="AI35" i="6"/>
  <c r="H402" i="7" s="1"/>
  <c r="C35" i="6"/>
  <c r="H370" i="7" s="1"/>
  <c r="F23" i="6"/>
  <c r="H190" i="7" s="1"/>
  <c r="AK23" i="6"/>
  <c r="H221" i="7" s="1"/>
  <c r="C23" i="6"/>
  <c r="H187" i="7" s="1"/>
  <c r="C47" i="6"/>
  <c r="H553" i="7" s="1"/>
  <c r="Z35" i="6"/>
  <c r="H393" i="7" s="1"/>
  <c r="Q23" i="6"/>
  <c r="AA11" i="6"/>
  <c r="H28" i="7" s="1"/>
  <c r="H11" i="6"/>
  <c r="H9" i="7" s="1"/>
  <c r="CH35" i="6"/>
  <c r="H453" i="7" s="1"/>
  <c r="CG47" i="6"/>
  <c r="H635" i="7" s="1"/>
  <c r="F35" i="6"/>
  <c r="H373" i="7" s="1"/>
  <c r="BI47" i="6"/>
  <c r="H611" i="7" s="1"/>
  <c r="BQ47" i="6"/>
  <c r="H619" i="7" s="1"/>
  <c r="AW35" i="6"/>
  <c r="AS47" i="6"/>
  <c r="H595" i="7" s="1"/>
  <c r="AS35" i="6"/>
  <c r="H412" i="7" s="1"/>
  <c r="BY11" i="6"/>
  <c r="H78" i="7" s="1"/>
  <c r="CA11" i="6"/>
  <c r="H80" i="7" s="1"/>
  <c r="BE35" i="6"/>
  <c r="H424" i="7" s="1"/>
  <c r="BF35" i="6"/>
  <c r="H425" i="7" s="1"/>
  <c r="BU35" i="6"/>
  <c r="H440" i="7" s="1"/>
  <c r="CI23" i="6"/>
  <c r="E11" i="6"/>
  <c r="H6" i="7" s="1"/>
  <c r="AO35" i="6"/>
  <c r="H408" i="7" s="1"/>
  <c r="BT11" i="6"/>
  <c r="H73" i="7" s="1"/>
  <c r="AU23" i="6"/>
  <c r="H231" i="7" s="1"/>
  <c r="BL23" i="6"/>
  <c r="H248" i="7" s="1"/>
  <c r="BU23" i="6"/>
  <c r="H257" i="7" s="1"/>
  <c r="BC11" i="6"/>
  <c r="H56" i="7" s="1"/>
  <c r="BR11" i="6"/>
  <c r="AW11" i="6"/>
  <c r="H50" i="7" s="1"/>
  <c r="AY23" i="6"/>
  <c r="H235" i="7" s="1"/>
  <c r="M47" i="6"/>
  <c r="H563" i="7" s="1"/>
  <c r="CS23" i="6"/>
  <c r="H281" i="7" s="1"/>
  <c r="CS11" i="6"/>
  <c r="H98" i="7" s="1"/>
  <c r="CN23" i="6"/>
  <c r="H276" i="7" s="1"/>
  <c r="CR47" i="6"/>
  <c r="H646" i="7" s="1"/>
  <c r="CJ11" i="6"/>
  <c r="CA47" i="6"/>
  <c r="H629" i="7" s="1"/>
  <c r="CS35" i="6"/>
  <c r="H464" i="7" s="1"/>
  <c r="BW47" i="6"/>
  <c r="H625" i="7" s="1"/>
  <c r="BX23" i="6"/>
  <c r="H260" i="7" s="1"/>
  <c r="BX47" i="6"/>
  <c r="H626" i="7" s="1"/>
  <c r="BY35" i="6"/>
  <c r="H444" i="7" s="1"/>
  <c r="H47" i="6"/>
  <c r="H558" i="7" s="1"/>
  <c r="AP47" i="6"/>
  <c r="J47" i="6"/>
  <c r="H560" i="7" s="1"/>
  <c r="AB23" i="6"/>
  <c r="H212" i="7" s="1"/>
  <c r="S23" i="6"/>
  <c r="H203" i="7" s="1"/>
  <c r="AN35" i="6"/>
  <c r="H407" i="7" s="1"/>
  <c r="B35" i="6"/>
  <c r="H369" i="7" s="1"/>
  <c r="I23" i="6"/>
  <c r="H193" i="7" s="1"/>
  <c r="AI11" i="6"/>
  <c r="H36" i="7" s="1"/>
  <c r="K11" i="6"/>
  <c r="AD11" i="6"/>
  <c r="H31" i="7" s="1"/>
  <c r="E47" i="6"/>
  <c r="H555" i="7" s="1"/>
  <c r="U11" i="6"/>
  <c r="H22" i="7" s="1"/>
  <c r="AD35" i="6"/>
  <c r="H397" i="7" s="1"/>
  <c r="Z11" i="6"/>
  <c r="H27" i="7" s="1"/>
  <c r="X23" i="6"/>
  <c r="H208" i="7" s="1"/>
  <c r="AK11" i="6"/>
  <c r="H38" i="7" s="1"/>
  <c r="I11" i="6"/>
  <c r="AG47" i="6"/>
  <c r="H583" i="7" s="1"/>
  <c r="CL23" i="6"/>
  <c r="H274" i="7" s="1"/>
  <c r="BA47" i="6"/>
  <c r="H603" i="7" s="1"/>
  <c r="BJ47" i="6"/>
  <c r="H612" i="7" s="1"/>
  <c r="BP47" i="6"/>
  <c r="H618" i="7" s="1"/>
  <c r="AT35" i="6"/>
  <c r="H413" i="7" s="1"/>
  <c r="AT47" i="6"/>
  <c r="H596" i="7" s="1"/>
  <c r="BX11" i="6"/>
  <c r="CG11" i="6"/>
  <c r="H86" i="7" s="1"/>
  <c r="N23" i="6"/>
  <c r="H198" i="7" s="1"/>
  <c r="AX35" i="6"/>
  <c r="H417" i="7" s="1"/>
  <c r="BL35" i="6"/>
  <c r="H431" i="7" s="1"/>
  <c r="BP35" i="6"/>
  <c r="H435" i="7" s="1"/>
  <c r="CP11" i="6"/>
  <c r="H95" i="7" s="1"/>
  <c r="L47" i="6"/>
  <c r="H562" i="7" s="1"/>
  <c r="AZ11" i="6"/>
  <c r="AV23" i="6"/>
  <c r="H232" i="7" s="1"/>
  <c r="BN23" i="6"/>
  <c r="H250" i="7" s="1"/>
  <c r="BQ11" i="6"/>
  <c r="H70" i="7" s="1"/>
  <c r="BH11" i="6"/>
  <c r="H61" i="7" s="1"/>
  <c r="AQ11" i="6"/>
  <c r="H44" i="7" s="1"/>
  <c r="AS11" i="6"/>
  <c r="H46" i="7" s="1"/>
  <c r="BA11" i="6"/>
  <c r="H54" i="7" s="1"/>
  <c r="BG23" i="6"/>
  <c r="AP23" i="6"/>
  <c r="H226" i="7" s="1"/>
  <c r="B47" i="6"/>
  <c r="H552" i="7" s="1"/>
  <c r="K23" i="6"/>
  <c r="H195" i="7" s="1"/>
  <c r="CO35" i="6"/>
  <c r="H460" i="7" s="1"/>
  <c r="Q47" i="6"/>
  <c r="H567" i="7" s="1"/>
  <c r="CP23" i="6"/>
  <c r="H278" i="7" s="1"/>
  <c r="BZ35" i="6"/>
  <c r="H445" i="7" s="1"/>
  <c r="CT35" i="6"/>
  <c r="CE47" i="6"/>
  <c r="H633" i="7" s="1"/>
  <c r="BV35" i="6"/>
  <c r="H441" i="7" s="1"/>
  <c r="CG23" i="6"/>
  <c r="H269" i="7" s="1"/>
  <c r="CB47" i="6"/>
  <c r="H630" i="7" s="1"/>
  <c r="BX35" i="6"/>
  <c r="H443" i="7" s="1"/>
  <c r="AJ47" i="6"/>
  <c r="H586" i="7" s="1"/>
  <c r="BW23" i="6"/>
  <c r="H259" i="7" s="1"/>
  <c r="AI47" i="6"/>
  <c r="W35" i="6"/>
  <c r="H390" i="7" s="1"/>
  <c r="AI23" i="6"/>
  <c r="H219" i="7" s="1"/>
  <c r="AE35" i="6"/>
  <c r="H398" i="7" s="1"/>
  <c r="H23" i="6"/>
  <c r="H192" i="7" s="1"/>
  <c r="P11" i="6"/>
  <c r="H17" i="7" s="1"/>
  <c r="AG11" i="6"/>
  <c r="H34" i="7" s="1"/>
  <c r="J11" i="6"/>
  <c r="H11" i="7" s="1"/>
  <c r="F47" i="6"/>
  <c r="AC11" i="6"/>
  <c r="H30" i="7" s="1"/>
  <c r="T11" i="6"/>
  <c r="H21" i="7" s="1"/>
  <c r="AC35" i="6"/>
  <c r="H396" i="7" s="1"/>
  <c r="AH23" i="6"/>
  <c r="H218" i="7" s="1"/>
  <c r="S11" i="6"/>
  <c r="H20" i="7" s="1"/>
  <c r="AH11" i="6"/>
  <c r="H35" i="7" s="1"/>
  <c r="Q11" i="6"/>
  <c r="H18" i="7" s="1"/>
  <c r="Y47" i="6"/>
  <c r="H35" i="6"/>
  <c r="H375" i="7" s="1"/>
  <c r="CH23" i="6"/>
  <c r="H270" i="7" s="1"/>
  <c r="CJ47" i="6"/>
  <c r="H638" i="7" s="1"/>
  <c r="AZ47" i="6"/>
  <c r="H602" i="7" s="1"/>
  <c r="BH47" i="6"/>
  <c r="H610" i="7" s="1"/>
  <c r="BO47" i="6"/>
  <c r="H617" i="7" s="1"/>
  <c r="AV35" i="6"/>
  <c r="H415" i="7" s="1"/>
  <c r="AW47" i="6"/>
  <c r="BV11" i="6"/>
  <c r="H75" i="7" s="1"/>
  <c r="CD11" i="6"/>
  <c r="H83" i="7" s="1"/>
  <c r="AW23" i="6"/>
  <c r="H233" i="7" s="1"/>
  <c r="W23" i="6"/>
  <c r="H207" i="7" s="1"/>
  <c r="BB35" i="6"/>
  <c r="H421" i="7" s="1"/>
  <c r="BI35" i="6"/>
  <c r="H428" i="7" s="1"/>
  <c r="BQ35" i="6"/>
  <c r="H436" i="7" s="1"/>
  <c r="CI11" i="6"/>
  <c r="CK47" i="6"/>
  <c r="H639" i="7" s="1"/>
  <c r="AN23" i="6"/>
  <c r="H224" i="7" s="1"/>
  <c r="N47" i="6"/>
  <c r="H564" i="7" s="1"/>
  <c r="V47" i="6"/>
  <c r="H572" i="7" s="1"/>
  <c r="AX23" i="6"/>
  <c r="H234" i="7" s="1"/>
  <c r="BH23" i="6"/>
  <c r="H244" i="7" s="1"/>
  <c r="BO11" i="6"/>
  <c r="H68" i="7" s="1"/>
  <c r="BS11" i="6"/>
  <c r="BE11" i="6"/>
  <c r="H58" i="7" s="1"/>
  <c r="AO11" i="6"/>
  <c r="H42" i="7" s="1"/>
  <c r="BL11" i="6"/>
  <c r="H65" i="7" s="1"/>
  <c r="BJ11" i="6"/>
  <c r="H63" i="7" s="1"/>
  <c r="BD11" i="6"/>
  <c r="H57" i="7" s="1"/>
  <c r="M23" i="6"/>
  <c r="H197" i="7" s="1"/>
  <c r="BO23" i="6"/>
  <c r="H251" i="7" s="1"/>
  <c r="J23" i="6"/>
  <c r="BV47" i="6"/>
  <c r="H624" i="7" s="1"/>
  <c r="CM47" i="6"/>
  <c r="H641" i="7" s="1"/>
  <c r="CL11" i="6"/>
  <c r="H91" i="7" s="1"/>
  <c r="CR23" i="6"/>
  <c r="H280" i="7" s="1"/>
  <c r="CO47" i="6"/>
  <c r="H643" i="7" s="1"/>
  <c r="CJ35" i="6"/>
  <c r="H455" i="7" s="1"/>
  <c r="CC35" i="6"/>
  <c r="H448" i="7" s="1"/>
  <c r="BZ47" i="6"/>
  <c r="CE35" i="6"/>
  <c r="H450" i="7" s="1"/>
  <c r="O47" i="6"/>
  <c r="H565" i="7" s="1"/>
  <c r="AA47" i="6"/>
  <c r="H577" i="7" s="1"/>
  <c r="AL47" i="6"/>
  <c r="H588" i="7" s="1"/>
  <c r="BV23" i="6"/>
  <c r="H258" i="7" s="1"/>
  <c r="AN47" i="6"/>
  <c r="H590" i="7" s="1"/>
  <c r="AA35" i="6"/>
  <c r="H394" i="7" s="1"/>
  <c r="AE11" i="6"/>
  <c r="AM23" i="6"/>
  <c r="H223" i="7" s="1"/>
  <c r="AQ35" i="6"/>
  <c r="H410" i="7" s="1"/>
  <c r="AO47" i="6"/>
  <c r="H591" i="7" s="1"/>
  <c r="R23" i="6"/>
  <c r="H202" i="7" s="1"/>
  <c r="M11" i="6"/>
  <c r="H14" i="7" s="1"/>
  <c r="G47" i="6"/>
  <c r="H557" i="7" s="1"/>
  <c r="F11" i="6"/>
  <c r="H7" i="7" s="1"/>
  <c r="AF35" i="6"/>
  <c r="AG23" i="6"/>
  <c r="H217" i="7" s="1"/>
  <c r="P23" i="6"/>
  <c r="H200" i="7" s="1"/>
  <c r="E23" i="6"/>
  <c r="H189" i="7" s="1"/>
  <c r="AJ11" i="6"/>
  <c r="H37" i="7" s="1"/>
  <c r="X11" i="6"/>
  <c r="H25" i="7" s="1"/>
  <c r="O11" i="6"/>
  <c r="H16" i="7" s="1"/>
  <c r="AK35" i="6"/>
  <c r="H404" i="7" s="1"/>
  <c r="CN11" i="6"/>
  <c r="AH35" i="6"/>
  <c r="H401" i="7" s="1"/>
  <c r="CJ23" i="6"/>
  <c r="H272" i="7" s="1"/>
  <c r="AY47" i="6"/>
  <c r="H601" i="7" s="1"/>
  <c r="BG47" i="6"/>
  <c r="H609" i="7" s="1"/>
  <c r="BN47" i="6"/>
  <c r="H616" i="7" s="1"/>
  <c r="AV47" i="6"/>
  <c r="H598" i="7" s="1"/>
  <c r="CF47" i="6"/>
  <c r="H634" i="7" s="1"/>
  <c r="BZ11" i="6"/>
  <c r="CF11" i="6"/>
  <c r="H85" i="7" s="1"/>
  <c r="CM11" i="6"/>
  <c r="H92" i="7" s="1"/>
  <c r="B11" i="6"/>
  <c r="H3" i="7" s="1"/>
  <c r="BC35" i="6"/>
  <c r="H422" i="7" s="1"/>
  <c r="BK35" i="6"/>
  <c r="H430" i="7" s="1"/>
  <c r="BO35" i="6"/>
  <c r="H434" i="7" s="1"/>
  <c r="AS23" i="6"/>
  <c r="H229" i="7" s="1"/>
  <c r="BI11" i="6"/>
  <c r="AZ23" i="6"/>
  <c r="H236" i="7" s="1"/>
  <c r="BJ23" i="6"/>
  <c r="H246" i="7" s="1"/>
  <c r="BU11" i="6"/>
  <c r="H74" i="7" s="1"/>
  <c r="BF11" i="6"/>
  <c r="H59" i="7" s="1"/>
  <c r="BT23" i="6"/>
  <c r="H256" i="7" s="1"/>
  <c r="AQ23" i="6"/>
  <c r="H227" i="7" s="1"/>
  <c r="CQ47" i="6"/>
  <c r="H645" i="7" s="1"/>
  <c r="CL35" i="6"/>
  <c r="CD35" i="6"/>
  <c r="H449" i="7" s="1"/>
  <c r="CB35" i="6"/>
  <c r="H447" i="7" s="1"/>
  <c r="CE23" i="6"/>
  <c r="H267" i="7" s="1"/>
  <c r="Z47" i="6"/>
  <c r="H576" i="7" s="1"/>
  <c r="X35" i="6"/>
  <c r="H391" i="7" s="1"/>
  <c r="AL35" i="6"/>
  <c r="H405" i="7" s="1"/>
  <c r="AQ47" i="6"/>
  <c r="H593" i="7" s="1"/>
  <c r="L35" i="6"/>
  <c r="AF23" i="6"/>
  <c r="H216" i="7" s="1"/>
  <c r="D35" i="6"/>
  <c r="H371" i="7" s="1"/>
  <c r="N11" i="6"/>
  <c r="H15" i="7" s="1"/>
  <c r="C11" i="6"/>
  <c r="H4" i="7" s="1"/>
  <c r="V11" i="6"/>
  <c r="H23" i="7" s="1"/>
  <c r="D11" i="6"/>
  <c r="H5" i="7" s="1"/>
  <c r="U23" i="6"/>
  <c r="H205" i="7" s="1"/>
  <c r="G23" i="6"/>
  <c r="AC23" i="6"/>
  <c r="H213" i="7" s="1"/>
  <c r="Y11" i="6"/>
  <c r="H26" i="7" s="1"/>
  <c r="R11" i="6"/>
  <c r="H19" i="7" s="1"/>
  <c r="CK23" i="6"/>
  <c r="H273" i="7" s="1"/>
  <c r="S35" i="6"/>
  <c r="H386" i="7" s="1"/>
  <c r="AB11" i="6"/>
  <c r="H29" i="7" s="1"/>
  <c r="AX47" i="6"/>
  <c r="H600" i="7" s="1"/>
  <c r="BF47" i="6"/>
  <c r="CH47" i="6"/>
  <c r="H636" i="7" s="1"/>
  <c r="CC11" i="6"/>
  <c r="H82" i="7" s="1"/>
  <c r="BD35" i="6"/>
  <c r="H423" i="7" s="1"/>
  <c r="BJ35" i="6"/>
  <c r="H429" i="7" s="1"/>
  <c r="BT35" i="6"/>
  <c r="H439" i="7" s="1"/>
  <c r="CG35" i="6"/>
  <c r="H452" i="7" s="1"/>
  <c r="S47" i="6"/>
  <c r="H569" i="7" s="1"/>
  <c r="BE23" i="6"/>
  <c r="AR11" i="6"/>
  <c r="H45" i="7" s="1"/>
  <c r="BB23" i="6"/>
  <c r="H238" i="7" s="1"/>
  <c r="BK23" i="6"/>
  <c r="H247" i="7" s="1"/>
  <c r="BP11" i="6"/>
  <c r="H69" i="7" s="1"/>
  <c r="AN11" i="6"/>
  <c r="H41" i="7" s="1"/>
  <c r="AP11" i="6"/>
  <c r="H43" i="7" s="1"/>
  <c r="BB47" i="6"/>
  <c r="H604" i="7" s="1"/>
  <c r="AY11" i="6"/>
  <c r="H465" i="7"/>
  <c r="F426" i="7"/>
  <c r="H241" i="7"/>
  <c r="H72" i="7"/>
  <c r="F440" i="7"/>
  <c r="D246" i="7"/>
  <c r="C418" i="7"/>
  <c r="H418" i="7"/>
  <c r="F251" i="7"/>
  <c r="D66" i="7"/>
  <c r="H631" i="7"/>
  <c r="H623" i="7"/>
  <c r="H89" i="7"/>
  <c r="H53" i="7"/>
  <c r="H252" i="7"/>
  <c r="H62" i="7"/>
  <c r="H432" i="7"/>
  <c r="H271" i="7"/>
  <c r="H96" i="7"/>
  <c r="H599" i="7"/>
  <c r="C65" i="7"/>
  <c r="C73" i="7"/>
  <c r="C59" i="7"/>
  <c r="C67" i="7"/>
  <c r="D614" i="7"/>
  <c r="H52" i="7"/>
  <c r="C52" i="7"/>
  <c r="C60" i="7"/>
  <c r="C68" i="7"/>
  <c r="H620" i="7"/>
  <c r="H263" i="7"/>
  <c r="C54" i="7"/>
  <c r="E417" i="7"/>
  <c r="C55" i="7"/>
  <c r="H71" i="7"/>
  <c r="C71" i="7"/>
  <c r="H416" i="7"/>
  <c r="C50" i="7"/>
  <c r="C64" i="7"/>
  <c r="C46" i="7"/>
  <c r="D242" i="7"/>
  <c r="H457" i="7"/>
  <c r="C638" i="7"/>
  <c r="C640" i="7"/>
  <c r="H640" i="7"/>
  <c r="D612" i="7"/>
  <c r="C78" i="7"/>
  <c r="C199" i="7"/>
  <c r="C595" i="7"/>
  <c r="C47" i="7"/>
  <c r="C231" i="7"/>
  <c r="H214" i="7"/>
  <c r="D235" i="7"/>
  <c r="D255" i="7"/>
  <c r="C230" i="7"/>
  <c r="C232" i="7"/>
  <c r="H12" i="7"/>
  <c r="D238" i="7"/>
  <c r="C270" i="7"/>
  <c r="C563" i="7"/>
  <c r="H385" i="7"/>
  <c r="C414" i="7"/>
  <c r="H556" i="7"/>
  <c r="D239" i="7"/>
  <c r="D257" i="7"/>
  <c r="H201" i="7"/>
  <c r="H463" i="7"/>
  <c r="C80" i="7"/>
  <c r="H608" i="7"/>
  <c r="C42" i="7"/>
  <c r="C226" i="7"/>
  <c r="C575" i="7"/>
  <c r="H575" i="7"/>
  <c r="D248" i="7"/>
  <c r="C272" i="7"/>
  <c r="C84" i="7"/>
  <c r="H382" i="7"/>
  <c r="H32" i="7"/>
  <c r="D236" i="7"/>
  <c r="D244" i="7"/>
  <c r="H275" i="7"/>
  <c r="H93" i="7"/>
  <c r="D600" i="7"/>
  <c r="C634" i="7"/>
  <c r="H628" i="7"/>
  <c r="H77" i="7"/>
  <c r="C77" i="7"/>
  <c r="C44" i="7"/>
  <c r="C412" i="7"/>
  <c r="H592" i="7"/>
  <c r="H374" i="7"/>
  <c r="C597" i="7"/>
  <c r="H399" i="7"/>
  <c r="H240" i="7"/>
  <c r="H13" i="7"/>
  <c r="H10" i="7"/>
  <c r="D604" i="7"/>
  <c r="H79" i="7"/>
  <c r="C76" i="7"/>
  <c r="C227" i="7"/>
  <c r="H585" i="7"/>
  <c r="C3" i="7"/>
  <c r="C49" i="7"/>
  <c r="H49" i="7"/>
  <c r="H379" i="7"/>
  <c r="H194" i="7"/>
  <c r="H88" i="7"/>
  <c r="D245" i="7"/>
  <c r="D253" i="7"/>
  <c r="H243" i="7"/>
  <c r="H191" i="7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<sst xmlns="http://schemas.openxmlformats.org/spreadsheetml/2006/main" count="922" uniqueCount="67">
  <si>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</si>
  <si>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</si>
  <si>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</si>
  <si>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</si>
  <si>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</si>
  <si>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</si>
  <si>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</si>
  <si>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</si>
  <si>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</si>
  <si>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</si>
  <si>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</si>
  <si>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</si>
  <si>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</si>
  <si>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</si>
  <si>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</si>
  <si>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</si>
  <si>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</si>
  <si>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</si>
  <si>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</si>
  <si>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</si>
  <si>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</si>
  <si>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</si>
  <si>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</si>
  <si>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</si>
  <si>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</si>
  <si>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</si>
  <si>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</si>
  <si>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</si>
  <si>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</si>
  <si>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</si>
  <si>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</si>
  <si>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</si>
  <si>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</si>
  <si>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</si>
  <si>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</si>
  <si>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</si>
  <si>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</si>
  <si>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</si>
  <si>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</si>
  <si>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</si>
  <si>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</si>
  <si>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</si>
  <si>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</si>
  <si>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Non EU-28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</si>
  <si>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</si>
  <si>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</si>
  <si>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</si>
  <si>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</si>
  <si>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</si>
  <si>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Poland's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</si>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</sst>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000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68771146340406"/>
          <c:y val="8.0002451944567746E-2"/>
          <c:w val="0.8248491071373345"/>
          <c:h val="0.6343051547033585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ChartData!$B$3:$B$720</c:f>
              <c:numCache>
                <c:formatCode>#,##0</c:formatCode>
                <c:ptCount val="706"/>
                <c:pt idx="0">
                  <c:v>7.2216000000000002E-2</c:v>
                </c:pt>
                <c:pt idx="1">
                  <c:v>8.1525E-2</c:v>
                </c:pt>
                <c:pt idx="2">
                  <c:v>8.7850999999999999E-2</c:v>
                </c:pt>
                <c:pt idx="3">
                  <c:v>8.7742000000000001E-2</c:v>
                </c:pt>
                <c:pt idx="4">
                  <c:v>8.6021E-2</c:v>
                </c:pt>
                <c:pt idx="5">
                  <c:v>8.9536999999999992E-2</c:v>
                </c:pt>
                <c:pt idx="6">
                  <c:v>8.229199999999999E-2</c:v>
                </c:pt>
                <c:pt idx="7">
                  <c:v>8.0806000000000003E-2</c:v>
                </c:pt>
                <c:pt idx="8">
                  <c:v>8.9591999999999991E-2</c:v>
                </c:pt>
                <c:pt idx="9">
                  <c:v>9.8692999999999989E-2</c:v>
                </c:pt>
                <c:pt idx="10">
                  <c:v>0.10350999999999999</c:v>
                </c:pt>
                <c:pt idx="11">
                  <c:v>0.105072</c:v>
                </c:pt>
                <c:pt idx="12">
                  <c:v>0.11904899999999999</c:v>
                </c:pt>
                <c:pt idx="13">
                  <c:v>0.12439499999999999</c:v>
                </c:pt>
                <c:pt idx="14">
                  <c:v>0.122364</c:v>
                </c:pt>
                <c:pt idx="15">
                  <c:v>0.13620299999999999</c:v>
                </c:pt>
                <c:pt idx="16">
                  <c:v>0.13620299999999999</c:v>
                </c:pt>
                <c:pt idx="17">
                  <c:v>0.13833599999999999</c:v>
                </c:pt>
                <c:pt idx="18">
                  <c:v>0.159304</c:v>
                </c:pt>
                <c:pt idx="19">
                  <c:v>0.16776099999999999</c:v>
                </c:pt>
                <c:pt idx="20">
                  <c:v>0.149898</c:v>
                </c:pt>
                <c:pt idx="21">
                  <c:v>0.164214</c:v>
                </c:pt>
                <c:pt idx="22">
                  <c:v>0.19774999999999998</c:v>
                </c:pt>
                <c:pt idx="23">
                  <c:v>0.20702099999999998</c:v>
                </c:pt>
                <c:pt idx="24">
                  <c:v>0.21047399999999999</c:v>
                </c:pt>
                <c:pt idx="25">
                  <c:v>0.20230899999999999</c:v>
                </c:pt>
                <c:pt idx="26">
                  <c:v>0.20721299999999998</c:v>
                </c:pt>
                <c:pt idx="27">
                  <c:v>0.200571</c:v>
                </c:pt>
                <c:pt idx="28">
                  <c:v>0.21133399999999999</c:v>
                </c:pt>
                <c:pt idx="29">
                  <c:v>0.22553499999999999</c:v>
                </c:pt>
                <c:pt idx="30">
                  <c:v>0.211867</c:v>
                </c:pt>
                <c:pt idx="31">
                  <c:v>0.21221399999999999</c:v>
                </c:pt>
                <c:pt idx="32">
                  <c:v>0.213084</c:v>
                </c:pt>
                <c:pt idx="33">
                  <c:v>0.20414199999999999</c:v>
                </c:pt>
                <c:pt idx="34">
                  <c:v>0.16228299999999998</c:v>
                </c:pt>
                <c:pt idx="35">
                  <c:v>0.161194</c:v>
                </c:pt>
                <c:pt idx="36">
                  <c:v>0.14250299999999999</c:v>
                </c:pt>
                <c:pt idx="37">
                  <c:v>0.14340999999999998</c:v>
                </c:pt>
                <c:pt idx="38">
                  <c:v>0.14282999999999998</c:v>
                </c:pt>
                <c:pt idx="39">
                  <c:v>0.12975799999999998</c:v>
                </c:pt>
                <c:pt idx="40">
                  <c:v>0.132859</c:v>
                </c:pt>
                <c:pt idx="41">
                  <c:v>0.12032799999999999</c:v>
                </c:pt>
                <c:pt idx="42">
                  <c:v>0.11426</c:v>
                </c:pt>
                <c:pt idx="43">
                  <c:v>0.113302</c:v>
                </c:pt>
                <c:pt idx="44">
                  <c:v>0.116184</c:v>
                </c:pt>
                <c:pt idx="45">
                  <c:v>0.12055199999999999</c:v>
                </c:pt>
                <c:pt idx="46">
                  <c:v>0.12119199999999999</c:v>
                </c:pt>
                <c:pt idx="47">
                  <c:v>0.11721699999999999</c:v>
                </c:pt>
                <c:pt idx="48">
                  <c:v>0.11128199999999999</c:v>
                </c:pt>
                <c:pt idx="49">
                  <c:v>0.11803899999999999</c:v>
                </c:pt>
                <c:pt idx="50">
                  <c:v>0.105642</c:v>
                </c:pt>
                <c:pt idx="51">
                  <c:v>0.12953799999999999</c:v>
                </c:pt>
                <c:pt idx="52">
                  <c:v>0.13335900000000001</c:v>
                </c:pt>
                <c:pt idx="53">
                  <c:v>0.12950599999999998</c:v>
                </c:pt>
                <c:pt idx="54">
                  <c:v>0.136771</c:v>
                </c:pt>
                <c:pt idx="55">
                  <c:v>0.13428399999999999</c:v>
                </c:pt>
                <c:pt idx="56">
                  <c:v>0.14077299999999998</c:v>
                </c:pt>
                <c:pt idx="57">
                  <c:v>0.136048</c:v>
                </c:pt>
                <c:pt idx="58">
                  <c:v>0.12940399999999999</c:v>
                </c:pt>
                <c:pt idx="59">
                  <c:v>0.142288</c:v>
                </c:pt>
                <c:pt idx="60">
                  <c:v>0.155865</c:v>
                </c:pt>
                <c:pt idx="61">
                  <c:v>0.151729</c:v>
                </c:pt>
                <c:pt idx="62">
                  <c:v>0.16103399999999998</c:v>
                </c:pt>
                <c:pt idx="63">
                  <c:v>0.144453</c:v>
                </c:pt>
                <c:pt idx="64">
                  <c:v>0.13728099999999999</c:v>
                </c:pt>
                <c:pt idx="65">
                  <c:v>0.135662</c:v>
                </c:pt>
                <c:pt idx="66">
                  <c:v>0.150786</c:v>
                </c:pt>
                <c:pt idx="67">
                  <c:v>0.13911899999999999</c:v>
                </c:pt>
                <c:pt idx="68">
                  <c:v>0.13582900000000001</c:v>
                </c:pt>
                <c:pt idx="69">
                  <c:v>0.13738300000000001</c:v>
                </c:pt>
                <c:pt idx="70">
                  <c:v>0.14968099999999998</c:v>
                </c:pt>
                <c:pt idx="71">
                  <c:v>0.15507299999999999</c:v>
                </c:pt>
                <c:pt idx="72">
                  <c:v>0.157641</c:v>
                </c:pt>
                <c:pt idx="73">
                  <c:v>0.17910099999999998</c:v>
                </c:pt>
                <c:pt idx="74">
                  <c:v>0.18514799999999998</c:v>
                </c:pt>
                <c:pt idx="75">
                  <c:v>0.188168</c:v>
                </c:pt>
                <c:pt idx="76">
                  <c:v>0.206174</c:v>
                </c:pt>
                <c:pt idx="77">
                  <c:v>0.21073399999999998</c:v>
                </c:pt>
                <c:pt idx="78">
                  <c:v>0.20146799999999998</c:v>
                </c:pt>
                <c:pt idx="79">
                  <c:v>0.20982099999999998</c:v>
                </c:pt>
                <c:pt idx="80">
                  <c:v>0.21631799999999998</c:v>
                </c:pt>
                <c:pt idx="81">
                  <c:v>0.228994</c:v>
                </c:pt>
                <c:pt idx="82">
                  <c:v>0.264316</c:v>
                </c:pt>
                <c:pt idx="83">
                  <c:v>0.27346899999999996</c:v>
                </c:pt>
                <c:pt idx="84">
                  <c:v>0.290379</c:v>
                </c:pt>
                <c:pt idx="85">
                  <c:v>0.27560799999999996</c:v>
                </c:pt>
                <c:pt idx="86">
                  <c:v>0.29536899999999999</c:v>
                </c:pt>
                <c:pt idx="87">
                  <c:v>0.35346299999999997</c:v>
                </c:pt>
                <c:pt idx="88">
                  <c:v>0.353603</c:v>
                </c:pt>
                <c:pt idx="89">
                  <c:v>0.35552800000000001</c:v>
                </c:pt>
                <c:pt idx="90">
                  <c:v>0.36368499999999998</c:v>
                </c:pt>
                <c:pt idx="91">
                  <c:v>0.37904499999999997</c:v>
                </c:pt>
                <c:pt idx="92">
                  <c:v>0.38530500000000001</c:v>
                </c:pt>
                <c:pt idx="93">
                  <c:v>0.40534999999999999</c:v>
                </c:pt>
                <c:pt idx="94">
                  <c:v>0.41910199999999997</c:v>
                </c:pt>
                <c:pt idx="95">
                  <c:v>0.42591899999999999</c:v>
                </c:pt>
                <c:pt idx="96">
                  <c:v>0.40785899999999997</c:v>
                </c:pt>
                <c:pt idx="97">
                  <c:v>0.406829</c:v>
                </c:pt>
                <c:pt idx="98">
                  <c:v>0.38286300000000001</c:v>
                </c:pt>
                <c:pt idx="99">
                  <c:v>0.31887199999999999</c:v>
                </c:pt>
                <c:pt idx="100">
                  <c:v>0.29484399999999999</c:v>
                </c:pt>
                <c:pt idx="101">
                  <c:v>0.30374799999999996</c:v>
                </c:pt>
                <c:pt idx="102">
                  <c:v>0.28218299999999996</c:v>
                </c:pt>
                <c:pt idx="103">
                  <c:v>0.26999299999999998</c:v>
                </c:pt>
                <c:pt idx="104">
                  <c:v>0.25891500000000001</c:v>
                </c:pt>
                <c:pt idx="105">
                  <c:v>0.219222</c:v>
                </c:pt>
                <c:pt idx="106">
                  <c:v>0.16150599999999998</c:v>
                </c:pt>
                <c:pt idx="107">
                  <c:v>0.11792599999999999</c:v>
                </c:pt>
                <c:pt idx="108">
                  <c:v>0.10643599999999999</c:v>
                </c:pt>
                <c:pt idx="109">
                  <c:v>0.102728</c:v>
                </c:pt>
                <c:pt idx="110">
                  <c:v>9.2697000000000002E-2</c:v>
                </c:pt>
                <c:pt idx="111">
                  <c:v>9.1160999999999992E-2</c:v>
                </c:pt>
                <c:pt idx="112">
                  <c:v>9.7502999999999992E-2</c:v>
                </c:pt>
                <c:pt idx="113">
                  <c:v>0.42973099999999997</c:v>
                </c:pt>
                <c:pt idx="114">
                  <c:v>0.43057000000000001</c:v>
                </c:pt>
                <c:pt idx="115">
                  <c:v>0.42787700000000001</c:v>
                </c:pt>
                <c:pt idx="116">
                  <c:v>0.42285299999999998</c:v>
                </c:pt>
                <c:pt idx="117">
                  <c:v>0.43158199999999997</c:v>
                </c:pt>
                <c:pt idx="118">
                  <c:v>0.44223399999999996</c:v>
                </c:pt>
                <c:pt idx="119">
                  <c:v>0.446405</c:v>
                </c:pt>
                <c:pt idx="120">
                  <c:v>0.45185599999999998</c:v>
                </c:pt>
                <c:pt idx="121">
                  <c:v>0.45066899999999999</c:v>
                </c:pt>
                <c:pt idx="122">
                  <c:v>0.464007</c:v>
                </c:pt>
                <c:pt idx="123">
                  <c:v>0.48757499999999998</c:v>
                </c:pt>
                <c:pt idx="124">
                  <c:v>0.49035999999999996</c:v>
                </c:pt>
                <c:pt idx="125">
                  <c:v>0.147537</c:v>
                </c:pt>
                <c:pt idx="126">
                  <c:v>0.15289800000000001</c:v>
                </c:pt>
                <c:pt idx="127">
                  <c:v>0.16533499999999998</c:v>
                </c:pt>
                <c:pt idx="128">
                  <c:v>0.166245</c:v>
                </c:pt>
                <c:pt idx="129">
                  <c:v>0.15815499999999999</c:v>
                </c:pt>
                <c:pt idx="130">
                  <c:v>0.142676</c:v>
                </c:pt>
                <c:pt idx="131">
                  <c:v>0.15487499999999998</c:v>
                </c:pt>
                <c:pt idx="132">
                  <c:v>0.19127</c:v>
                </c:pt>
                <c:pt idx="133">
                  <c:v>0.31352099999999999</c:v>
                </c:pt>
                <c:pt idx="134">
                  <c:v>0.49809699999999996</c:v>
                </c:pt>
                <c:pt idx="135">
                  <c:v>0.54943599999999992</c:v>
                </c:pt>
                <c:pt idx="136">
                  <c:v>0.55036399999999996</c:v>
                </c:pt>
                <c:pt idx="137">
                  <c:v>0.57352099999999995</c:v>
                </c:pt>
                <c:pt idx="138">
                  <c:v>0.60824099999999992</c:v>
                </c:pt>
                <c:pt idx="139">
                  <c:v>0.64290799999999992</c:v>
                </c:pt>
                <c:pt idx="140">
                  <c:v>0.680002</c:v>
                </c:pt>
                <c:pt idx="141">
                  <c:v>0.89417999999999997</c:v>
                </c:pt>
                <c:pt idx="142">
                  <c:v>0.95787899999999992</c:v>
                </c:pt>
                <c:pt idx="143">
                  <c:v>1.027169</c:v>
                </c:pt>
                <c:pt idx="144">
                  <c:v>1.0962049999999999</c:v>
                </c:pt>
                <c:pt idx="145">
                  <c:v>0.98372999999999999</c:v>
                </c:pt>
                <c:pt idx="146">
                  <c:v>0.84599199999999997</c:v>
                </c:pt>
                <c:pt idx="147">
                  <c:v>0.82380699999999996</c:v>
                </c:pt>
                <c:pt idx="148">
                  <c:v>0.84238299999999999</c:v>
                </c:pt>
                <c:pt idx="149">
                  <c:v>0.84393399999999996</c:v>
                </c:pt>
                <c:pt idx="150">
                  <c:v>0.82439699999999994</c:v>
                </c:pt>
                <c:pt idx="151">
                  <c:v>0.775702</c:v>
                </c:pt>
                <c:pt idx="152">
                  <c:v>0.747776</c:v>
                </c:pt>
                <c:pt idx="153">
                  <c:v>0.55372900000000003</c:v>
                </c:pt>
                <c:pt idx="154">
                  <c:v>0.52765099999999998</c:v>
                </c:pt>
                <c:pt idx="155">
                  <c:v>0.45937099999999997</c:v>
                </c:pt>
                <c:pt idx="156">
                  <c:v>0.35259599999999997</c:v>
                </c:pt>
                <c:pt idx="157">
                  <c:v>0.35425999999999996</c:v>
                </c:pt>
                <c:pt idx="158">
                  <c:v>0.30571599999999999</c:v>
                </c:pt>
                <c:pt idx="159">
                  <c:v>0.25541999999999998</c:v>
                </c:pt>
                <c:pt idx="160">
                  <c:v>0.25873000000000002</c:v>
                </c:pt>
                <c:pt idx="161">
                  <c:v>0.242811</c:v>
                </c:pt>
                <c:pt idx="162">
                  <c:v>0.23269599999999999</c:v>
                </c:pt>
                <c:pt idx="163">
                  <c:v>0.24154099999999998</c:v>
                </c:pt>
                <c:pt idx="164">
                  <c:v>0.24672899999999998</c:v>
                </c:pt>
                <c:pt idx="165">
                  <c:v>0.22577799999999998</c:v>
                </c:pt>
                <c:pt idx="179">
                  <c:v>0</c:v>
                </c:pt>
                <c:pt idx="180">
                  <c:v>0.49068699999999998</c:v>
                </c:pt>
                <c:pt idx="181">
                  <c:v>0.56230499999999994</c:v>
                </c:pt>
                <c:pt idx="182">
                  <c:v>0.62642900000000001</c:v>
                </c:pt>
                <c:pt idx="183">
                  <c:v>0.57450000000000001</c:v>
                </c:pt>
                <c:pt idx="184">
                  <c:v>0.58015399999999995</c:v>
                </c:pt>
                <c:pt idx="185">
                  <c:v>0.57641500000000001</c:v>
                </c:pt>
                <c:pt idx="186">
                  <c:v>0.57820700000000003</c:v>
                </c:pt>
                <c:pt idx="187">
                  <c:v>0.56630000000000003</c:v>
                </c:pt>
                <c:pt idx="188">
                  <c:v>0.58984599999999998</c:v>
                </c:pt>
                <c:pt idx="189">
                  <c:v>0.65863899999999997</c:v>
                </c:pt>
                <c:pt idx="190">
                  <c:v>0.67381999999999997</c:v>
                </c:pt>
                <c:pt idx="191">
                  <c:v>0.64303399999999999</c:v>
                </c:pt>
                <c:pt idx="192">
                  <c:v>0.68875799999999998</c:v>
                </c:pt>
                <c:pt idx="193">
                  <c:v>0.65238200000000002</c:v>
                </c:pt>
                <c:pt idx="194">
                  <c:v>0.59127600000000002</c:v>
                </c:pt>
                <c:pt idx="195">
                  <c:v>0.59014999999999995</c:v>
                </c:pt>
                <c:pt idx="196">
                  <c:v>0.58346500000000001</c:v>
                </c:pt>
                <c:pt idx="197">
                  <c:v>0.58302100000000001</c:v>
                </c:pt>
                <c:pt idx="198">
                  <c:v>0.57806999999999997</c:v>
                </c:pt>
                <c:pt idx="199">
                  <c:v>0.57807900000000001</c:v>
                </c:pt>
                <c:pt idx="200">
                  <c:v>0.52988299999999999</c:v>
                </c:pt>
                <c:pt idx="201">
                  <c:v>0.467032</c:v>
                </c:pt>
                <c:pt idx="202">
                  <c:v>0.42655799999999999</c:v>
                </c:pt>
                <c:pt idx="203">
                  <c:v>0.35481699999999999</c:v>
                </c:pt>
                <c:pt idx="204">
                  <c:v>0.288578</c:v>
                </c:pt>
                <c:pt idx="205">
                  <c:v>0.22917399999999999</c:v>
                </c:pt>
                <c:pt idx="206">
                  <c:v>0.21156999999999998</c:v>
                </c:pt>
                <c:pt idx="207">
                  <c:v>0.21770299999999998</c:v>
                </c:pt>
                <c:pt idx="208">
                  <c:v>0.217747</c:v>
                </c:pt>
                <c:pt idx="209">
                  <c:v>0.22353699999999999</c:v>
                </c:pt>
                <c:pt idx="210">
                  <c:v>0.23058599999999999</c:v>
                </c:pt>
                <c:pt idx="211">
                  <c:v>0.23485499999999998</c:v>
                </c:pt>
                <c:pt idx="212">
                  <c:v>0.30572899999999997</c:v>
                </c:pt>
                <c:pt idx="213">
                  <c:v>0.36921699999999996</c:v>
                </c:pt>
                <c:pt idx="214">
                  <c:v>0.38239099999999998</c:v>
                </c:pt>
                <c:pt idx="215">
                  <c:v>0.38625599999999999</c:v>
                </c:pt>
                <c:pt idx="216">
                  <c:v>0.41910599999999998</c:v>
                </c:pt>
                <c:pt idx="217">
                  <c:v>0.56178600000000001</c:v>
                </c:pt>
                <c:pt idx="218">
                  <c:v>0.63860899999999998</c:v>
                </c:pt>
                <c:pt idx="219">
                  <c:v>0.685616</c:v>
                </c:pt>
                <c:pt idx="220">
                  <c:v>0.71491499999999997</c:v>
                </c:pt>
                <c:pt idx="221">
                  <c:v>0.71703600000000001</c:v>
                </c:pt>
                <c:pt idx="222">
                  <c:v>0.73077099999999995</c:v>
                </c:pt>
                <c:pt idx="223">
                  <c:v>0.81112699999999993</c:v>
                </c:pt>
                <c:pt idx="224">
                  <c:v>0.896285</c:v>
                </c:pt>
                <c:pt idx="225">
                  <c:v>0.92254199999999997</c:v>
                </c:pt>
                <c:pt idx="226">
                  <c:v>0.94500499999999998</c:v>
                </c:pt>
                <c:pt idx="227">
                  <c:v>1.0556969999999999</c:v>
                </c:pt>
                <c:pt idx="228">
                  <c:v>1.1579739999999998</c:v>
                </c:pt>
                <c:pt idx="229">
                  <c:v>1.1995359999999999</c:v>
                </c:pt>
                <c:pt idx="230">
                  <c:v>1.2303569999999999</c:v>
                </c:pt>
                <c:pt idx="231">
                  <c:v>1.1984900000000001</c:v>
                </c:pt>
                <c:pt idx="232">
                  <c:v>1.2254890000000001</c:v>
                </c:pt>
                <c:pt idx="233">
                  <c:v>1.2351699999999999</c:v>
                </c:pt>
                <c:pt idx="234">
                  <c:v>1.384789</c:v>
                </c:pt>
                <c:pt idx="235">
                  <c:v>1.4465319999999999</c:v>
                </c:pt>
                <c:pt idx="236">
                  <c:v>1.470105</c:v>
                </c:pt>
                <c:pt idx="237">
                  <c:v>1.5710919999999999</c:v>
                </c:pt>
                <c:pt idx="238">
                  <c:v>1.7157719999999999</c:v>
                </c:pt>
                <c:pt idx="239">
                  <c:v>1.7822989999999999</c:v>
                </c:pt>
                <c:pt idx="240">
                  <c:v>1.8834309999999999</c:v>
                </c:pt>
                <c:pt idx="241">
                  <c:v>1.8544039999999999</c:v>
                </c:pt>
                <c:pt idx="242">
                  <c:v>1.8540369999999999</c:v>
                </c:pt>
                <c:pt idx="243">
                  <c:v>1.8713569999999999</c:v>
                </c:pt>
                <c:pt idx="244">
                  <c:v>1.881667</c:v>
                </c:pt>
                <c:pt idx="245">
                  <c:v>1.9233439999999999</c:v>
                </c:pt>
                <c:pt idx="246">
                  <c:v>1.8993279999999999</c:v>
                </c:pt>
                <c:pt idx="247">
                  <c:v>1.851515</c:v>
                </c:pt>
                <c:pt idx="248">
                  <c:v>1.9141319999999999</c:v>
                </c:pt>
                <c:pt idx="249">
                  <c:v>2.1009069999999999</c:v>
                </c:pt>
                <c:pt idx="250">
                  <c:v>2.110719</c:v>
                </c:pt>
                <c:pt idx="251">
                  <c:v>2.1219950000000001</c:v>
                </c:pt>
                <c:pt idx="252">
                  <c:v>2.2112849999999997</c:v>
                </c:pt>
                <c:pt idx="253">
                  <c:v>2.2203979999999999</c:v>
                </c:pt>
                <c:pt idx="254">
                  <c:v>2.2323239999999998</c:v>
                </c:pt>
                <c:pt idx="255">
                  <c:v>2.2159869999999997</c:v>
                </c:pt>
                <c:pt idx="256">
                  <c:v>2.160307</c:v>
                </c:pt>
                <c:pt idx="257">
                  <c:v>2.117184</c:v>
                </c:pt>
                <c:pt idx="258">
                  <c:v>2.02833</c:v>
                </c:pt>
                <c:pt idx="259">
                  <c:v>2.0535809999999999</c:v>
                </c:pt>
                <c:pt idx="260">
                  <c:v>1.992162</c:v>
                </c:pt>
                <c:pt idx="261">
                  <c:v>1.834147</c:v>
                </c:pt>
                <c:pt idx="262">
                  <c:v>1.927406</c:v>
                </c:pt>
                <c:pt idx="263">
                  <c:v>1.985744</c:v>
                </c:pt>
                <c:pt idx="264">
                  <c:v>1.733463</c:v>
                </c:pt>
                <c:pt idx="265">
                  <c:v>1.8864159999999999</c:v>
                </c:pt>
                <c:pt idx="266">
                  <c:v>1.979625</c:v>
                </c:pt>
                <c:pt idx="267">
                  <c:v>2.0944259999999999</c:v>
                </c:pt>
                <c:pt idx="268">
                  <c:v>2.2166769999999998</c:v>
                </c:pt>
                <c:pt idx="269">
                  <c:v>2.2831969999999999</c:v>
                </c:pt>
                <c:pt idx="270">
                  <c:v>2.3811260000000001</c:v>
                </c:pt>
                <c:pt idx="271">
                  <c:v>2.3904899999999998</c:v>
                </c:pt>
                <c:pt idx="272">
                  <c:v>2.5264829999999998</c:v>
                </c:pt>
                <c:pt idx="273">
                  <c:v>2.4008259999999999</c:v>
                </c:pt>
                <c:pt idx="274">
                  <c:v>2.512731</c:v>
                </c:pt>
                <c:pt idx="275">
                  <c:v>2.3191159999999997</c:v>
                </c:pt>
                <c:pt idx="276">
                  <c:v>2.420925</c:v>
                </c:pt>
                <c:pt idx="277">
                  <c:v>2.4438939999999998</c:v>
                </c:pt>
                <c:pt idx="278">
                  <c:v>2.469398</c:v>
                </c:pt>
                <c:pt idx="279">
                  <c:v>2.4692669999999999</c:v>
                </c:pt>
                <c:pt idx="280">
                  <c:v>2.4680089999999999</c:v>
                </c:pt>
                <c:pt idx="281">
                  <c:v>2.4498929999999999</c:v>
                </c:pt>
                <c:pt idx="282">
                  <c:v>2.362069</c:v>
                </c:pt>
                <c:pt idx="283">
                  <c:v>2.3861629999999998</c:v>
                </c:pt>
                <c:pt idx="284">
                  <c:v>2.2542580000000001</c:v>
                </c:pt>
                <c:pt idx="285">
                  <c:v>2.3904369999999999</c:v>
                </c:pt>
                <c:pt idx="286">
                  <c:v>2.4845839999999999</c:v>
                </c:pt>
                <c:pt idx="287">
                  <c:v>2.8028369999999998</c:v>
                </c:pt>
                <c:pt idx="288">
                  <c:v>2.9440219999999999</c:v>
                </c:pt>
                <c:pt idx="289">
                  <c:v>2.9498219999999997</c:v>
                </c:pt>
                <c:pt idx="290">
                  <c:v>2.9045679999999998</c:v>
                </c:pt>
                <c:pt idx="291">
                  <c:v>2.9317299999999999</c:v>
                </c:pt>
                <c:pt idx="292">
                  <c:v>3.3716909999999998</c:v>
                </c:pt>
                <c:pt idx="293">
                  <c:v>3.7022279999999999</c:v>
                </c:pt>
                <c:pt idx="294">
                  <c:v>3.9183109999999997</c:v>
                </c:pt>
                <c:pt idx="295">
                  <c:v>4.0313470000000002</c:v>
                </c:pt>
                <c:pt idx="296">
                  <c:v>4.0327859999999998</c:v>
                </c:pt>
                <c:pt idx="297">
                  <c:v>4.1861350000000002</c:v>
                </c:pt>
                <c:pt idx="298">
                  <c:v>4.1145870000000002</c:v>
                </c:pt>
                <c:pt idx="299">
                  <c:v>4.0475219999999998</c:v>
                </c:pt>
                <c:pt idx="300">
                  <c:v>4.0429699999999995</c:v>
                </c:pt>
                <c:pt idx="301">
                  <c:v>4.0393219999999994</c:v>
                </c:pt>
                <c:pt idx="302">
                  <c:v>4.2515609999999997</c:v>
                </c:pt>
                <c:pt idx="303">
                  <c:v>4.3995639999999998</c:v>
                </c:pt>
                <c:pt idx="304">
                  <c:v>4.1500199999999996</c:v>
                </c:pt>
                <c:pt idx="305">
                  <c:v>3.9993749999999997</c:v>
                </c:pt>
                <c:pt idx="306">
                  <c:v>3.990748</c:v>
                </c:pt>
                <c:pt idx="307">
                  <c:v>3.9230009999999997</c:v>
                </c:pt>
                <c:pt idx="308">
                  <c:v>4.1096909999999998</c:v>
                </c:pt>
                <c:pt idx="309">
                  <c:v>4.3171939999999998</c:v>
                </c:pt>
                <c:pt idx="310">
                  <c:v>4.336468</c:v>
                </c:pt>
                <c:pt idx="311">
                  <c:v>4.4636439999999995</c:v>
                </c:pt>
                <c:pt idx="312">
                  <c:v>4.4322979999999994</c:v>
                </c:pt>
                <c:pt idx="313">
                  <c:v>4.3605489999999998</c:v>
                </c:pt>
                <c:pt idx="314">
                  <c:v>4.2917779999999999</c:v>
                </c:pt>
                <c:pt idx="315">
                  <c:v>4.2262649999999997</c:v>
                </c:pt>
                <c:pt idx="316">
                  <c:v>4.204987</c:v>
                </c:pt>
                <c:pt idx="317">
                  <c:v>4.3039899999999998</c:v>
                </c:pt>
                <c:pt idx="318">
                  <c:v>4.4694760000000002</c:v>
                </c:pt>
                <c:pt idx="319">
                  <c:v>4.4615619999999998</c:v>
                </c:pt>
                <c:pt idx="320">
                  <c:v>4.5976979999999994</c:v>
                </c:pt>
                <c:pt idx="321">
                  <c:v>4.4707140000000001</c:v>
                </c:pt>
                <c:pt idx="322">
                  <c:v>4.6170419999999996</c:v>
                </c:pt>
                <c:pt idx="323">
                  <c:v>4.5438320000000001</c:v>
                </c:pt>
                <c:pt idx="324">
                  <c:v>4.5665879999999994</c:v>
                </c:pt>
                <c:pt idx="325">
                  <c:v>4.7701329999999995</c:v>
                </c:pt>
                <c:pt idx="326">
                  <c:v>4.7824059999999999</c:v>
                </c:pt>
                <c:pt idx="327">
                  <c:v>4.8561069999999997</c:v>
                </c:pt>
                <c:pt idx="328">
                  <c:v>4.7066309999999998</c:v>
                </c:pt>
                <c:pt idx="329">
                  <c:v>4.4211580000000001</c:v>
                </c:pt>
                <c:pt idx="330">
                  <c:v>4.1909710000000002</c:v>
                </c:pt>
                <c:pt idx="331">
                  <c:v>4.299963</c:v>
                </c:pt>
                <c:pt idx="332">
                  <c:v>4.1727879999999997</c:v>
                </c:pt>
                <c:pt idx="333">
                  <c:v>4.2027529999999995</c:v>
                </c:pt>
                <c:pt idx="334">
                  <c:v>3.991409</c:v>
                </c:pt>
                <c:pt idx="335">
                  <c:v>3.9406689999999998</c:v>
                </c:pt>
                <c:pt idx="336">
                  <c:v>3.952623</c:v>
                </c:pt>
                <c:pt idx="337">
                  <c:v>3.9428199999999998</c:v>
                </c:pt>
                <c:pt idx="338">
                  <c:v>3.876611</c:v>
                </c:pt>
                <c:pt idx="339">
                  <c:v>3.879632</c:v>
                </c:pt>
                <c:pt idx="340">
                  <c:v>3.8762339999999997</c:v>
                </c:pt>
                <c:pt idx="341">
                  <c:v>3.9843419999999998</c:v>
                </c:pt>
                <c:pt idx="342">
                  <c:v>3.9713119999999997</c:v>
                </c:pt>
                <c:pt idx="343">
                  <c:v>4.0659869999999998</c:v>
                </c:pt>
                <c:pt idx="344">
                  <c:v>4.2133419999999999</c:v>
                </c:pt>
                <c:pt idx="345">
                  <c:v>4.1434860000000002</c:v>
                </c:pt>
                <c:pt idx="359">
                  <c:v>0</c:v>
                </c:pt>
                <c:pt idx="360">
                  <c:v>0.27474100000000001</c:v>
                </c:pt>
                <c:pt idx="361">
                  <c:v>0.29105999999999999</c:v>
                </c:pt>
                <c:pt idx="362">
                  <c:v>0.31727699999999998</c:v>
                </c:pt>
                <c:pt idx="363">
                  <c:v>0.39007700000000001</c:v>
                </c:pt>
                <c:pt idx="364">
                  <c:v>0.422759</c:v>
                </c:pt>
                <c:pt idx="365">
                  <c:v>0.421541</c:v>
                </c:pt>
                <c:pt idx="366">
                  <c:v>0.44702899999999995</c:v>
                </c:pt>
                <c:pt idx="367">
                  <c:v>0.43625399999999998</c:v>
                </c:pt>
                <c:pt idx="368">
                  <c:v>0.46793599999999996</c:v>
                </c:pt>
                <c:pt idx="369">
                  <c:v>0.45722399999999996</c:v>
                </c:pt>
                <c:pt idx="370">
                  <c:v>0.463034</c:v>
                </c:pt>
                <c:pt idx="371">
                  <c:v>0.46227799999999997</c:v>
                </c:pt>
                <c:pt idx="372">
                  <c:v>0.49076899999999996</c:v>
                </c:pt>
                <c:pt idx="373">
                  <c:v>0.45721499999999998</c:v>
                </c:pt>
                <c:pt idx="374">
                  <c:v>0.47033799999999998</c:v>
                </c:pt>
                <c:pt idx="375">
                  <c:v>0.40364099999999997</c:v>
                </c:pt>
                <c:pt idx="376">
                  <c:v>0.40198699999999998</c:v>
                </c:pt>
                <c:pt idx="377">
                  <c:v>0.405449</c:v>
                </c:pt>
                <c:pt idx="378">
                  <c:v>0.39297199999999999</c:v>
                </c:pt>
                <c:pt idx="379">
                  <c:v>0.42107800000000001</c:v>
                </c:pt>
                <c:pt idx="380">
                  <c:v>0.39940899999999996</c:v>
                </c:pt>
                <c:pt idx="381">
                  <c:v>0.430309</c:v>
                </c:pt>
                <c:pt idx="382">
                  <c:v>0.44948399999999999</c:v>
                </c:pt>
                <c:pt idx="383">
                  <c:v>0.56076999999999999</c:v>
                </c:pt>
                <c:pt idx="384">
                  <c:v>0.611792</c:v>
                </c:pt>
                <c:pt idx="385">
                  <c:v>0.64471299999999998</c:v>
                </c:pt>
                <c:pt idx="386">
                  <c:v>0.65981800000000002</c:v>
                </c:pt>
                <c:pt idx="387">
                  <c:v>0.72836199999999995</c:v>
                </c:pt>
                <c:pt idx="388">
                  <c:v>0.75582099999999997</c:v>
                </c:pt>
                <c:pt idx="389">
                  <c:v>0.80177799999999999</c:v>
                </c:pt>
                <c:pt idx="390">
                  <c:v>0.82587599999999994</c:v>
                </c:pt>
                <c:pt idx="391">
                  <c:v>0.891899</c:v>
                </c:pt>
                <c:pt idx="392">
                  <c:v>0.94203999999999999</c:v>
                </c:pt>
                <c:pt idx="393">
                  <c:v>1.020322</c:v>
                </c:pt>
                <c:pt idx="394">
                  <c:v>1.0959649999999999</c:v>
                </c:pt>
                <c:pt idx="395">
                  <c:v>1.1099889999999999</c:v>
                </c:pt>
                <c:pt idx="396">
                  <c:v>1.156517</c:v>
                </c:pt>
                <c:pt idx="397">
                  <c:v>1.270913</c:v>
                </c:pt>
                <c:pt idx="398">
                  <c:v>1.299148</c:v>
                </c:pt>
                <c:pt idx="399">
                  <c:v>1.3079349999999998</c:v>
                </c:pt>
                <c:pt idx="400">
                  <c:v>1.3165089999999999</c:v>
                </c:pt>
                <c:pt idx="401">
                  <c:v>1.304238</c:v>
                </c:pt>
                <c:pt idx="402">
                  <c:v>1.3016479999999999</c:v>
                </c:pt>
                <c:pt idx="403">
                  <c:v>1.245025</c:v>
                </c:pt>
                <c:pt idx="404">
                  <c:v>1.2533159999999999</c:v>
                </c:pt>
                <c:pt idx="405">
                  <c:v>1.143642</c:v>
                </c:pt>
                <c:pt idx="406">
                  <c:v>1.1025799999999999</c:v>
                </c:pt>
                <c:pt idx="407">
                  <c:v>0.99593399999999999</c:v>
                </c:pt>
                <c:pt idx="408">
                  <c:v>0.89302300000000001</c:v>
                </c:pt>
                <c:pt idx="409">
                  <c:v>0.75283599999999995</c:v>
                </c:pt>
                <c:pt idx="410">
                  <c:v>0.70536999999999994</c:v>
                </c:pt>
                <c:pt idx="411">
                  <c:v>0.63369599999999993</c:v>
                </c:pt>
                <c:pt idx="412">
                  <c:v>0.60446499999999992</c:v>
                </c:pt>
                <c:pt idx="413">
                  <c:v>0.60226400000000002</c:v>
                </c:pt>
                <c:pt idx="414">
                  <c:v>0.61156299999999997</c:v>
                </c:pt>
                <c:pt idx="415">
                  <c:v>0.61414800000000003</c:v>
                </c:pt>
                <c:pt idx="416">
                  <c:v>0.59306099999999995</c:v>
                </c:pt>
                <c:pt idx="417">
                  <c:v>0.61804499999999996</c:v>
                </c:pt>
                <c:pt idx="418">
                  <c:v>0.60489499999999996</c:v>
                </c:pt>
                <c:pt idx="419">
                  <c:v>0.63059599999999993</c:v>
                </c:pt>
                <c:pt idx="420">
                  <c:v>0.643258</c:v>
                </c:pt>
                <c:pt idx="421">
                  <c:v>0.66752699999999998</c:v>
                </c:pt>
                <c:pt idx="422">
                  <c:v>0.64671400000000001</c:v>
                </c:pt>
                <c:pt idx="423">
                  <c:v>0.67302099999999998</c:v>
                </c:pt>
                <c:pt idx="424">
                  <c:v>0.78372900000000001</c:v>
                </c:pt>
                <c:pt idx="425">
                  <c:v>0.77367299999999994</c:v>
                </c:pt>
                <c:pt idx="426">
                  <c:v>0.76597899999999997</c:v>
                </c:pt>
                <c:pt idx="427">
                  <c:v>0.76127999999999996</c:v>
                </c:pt>
                <c:pt idx="428">
                  <c:v>0.77646599999999999</c:v>
                </c:pt>
                <c:pt idx="429">
                  <c:v>0.77627199999999996</c:v>
                </c:pt>
                <c:pt idx="430">
                  <c:v>0.76575099999999996</c:v>
                </c:pt>
                <c:pt idx="431">
                  <c:v>0.73024699999999998</c:v>
                </c:pt>
                <c:pt idx="432">
                  <c:v>0.72611399999999993</c:v>
                </c:pt>
                <c:pt idx="433">
                  <c:v>0.770347</c:v>
                </c:pt>
                <c:pt idx="434">
                  <c:v>0.85167799999999994</c:v>
                </c:pt>
                <c:pt idx="435">
                  <c:v>0.85423799999999994</c:v>
                </c:pt>
                <c:pt idx="436">
                  <c:v>0.754027</c:v>
                </c:pt>
                <c:pt idx="437">
                  <c:v>0.75012000000000001</c:v>
                </c:pt>
                <c:pt idx="438">
                  <c:v>0.76304399999999994</c:v>
                </c:pt>
                <c:pt idx="439">
                  <c:v>0.77226600000000001</c:v>
                </c:pt>
                <c:pt idx="440">
                  <c:v>0.76032599999999995</c:v>
                </c:pt>
                <c:pt idx="441">
                  <c:v>0.77030699999999996</c:v>
                </c:pt>
                <c:pt idx="442">
                  <c:v>0.84128399999999992</c:v>
                </c:pt>
                <c:pt idx="443">
                  <c:v>0.92294799999999999</c:v>
                </c:pt>
                <c:pt idx="444">
                  <c:v>0.951214</c:v>
                </c:pt>
                <c:pt idx="445">
                  <c:v>0.99451400000000001</c:v>
                </c:pt>
                <c:pt idx="446">
                  <c:v>0.969082</c:v>
                </c:pt>
                <c:pt idx="447">
                  <c:v>0.96856299999999995</c:v>
                </c:pt>
                <c:pt idx="448">
                  <c:v>0.98133300000000001</c:v>
                </c:pt>
                <c:pt idx="449">
                  <c:v>0.98194599999999999</c:v>
                </c:pt>
                <c:pt idx="450">
                  <c:v>0.95496700000000001</c:v>
                </c:pt>
                <c:pt idx="451">
                  <c:v>0.94438899999999992</c:v>
                </c:pt>
                <c:pt idx="452">
                  <c:v>0.90844499999999995</c:v>
                </c:pt>
                <c:pt idx="453">
                  <c:v>0.91717199999999999</c:v>
                </c:pt>
                <c:pt idx="454">
                  <c:v>0.88030399999999998</c:v>
                </c:pt>
                <c:pt idx="455">
                  <c:v>0.81008599999999997</c:v>
                </c:pt>
                <c:pt idx="456">
                  <c:v>0.77190300000000001</c:v>
                </c:pt>
                <c:pt idx="457">
                  <c:v>0.73445799999999994</c:v>
                </c:pt>
                <c:pt idx="458">
                  <c:v>0.71568900000000002</c:v>
                </c:pt>
                <c:pt idx="459">
                  <c:v>0.72137200000000001</c:v>
                </c:pt>
                <c:pt idx="460">
                  <c:v>0.70322600000000002</c:v>
                </c:pt>
                <c:pt idx="461">
                  <c:v>0.70942399999999994</c:v>
                </c:pt>
                <c:pt idx="462">
                  <c:v>0.72165499999999994</c:v>
                </c:pt>
                <c:pt idx="463">
                  <c:v>0.75410899999999992</c:v>
                </c:pt>
                <c:pt idx="464">
                  <c:v>0.75743699999999992</c:v>
                </c:pt>
                <c:pt idx="465">
                  <c:v>0.74142199999999991</c:v>
                </c:pt>
                <c:pt idx="466">
                  <c:v>0.70852999999999999</c:v>
                </c:pt>
                <c:pt idx="467">
                  <c:v>0.73070899999999994</c:v>
                </c:pt>
                <c:pt idx="468">
                  <c:v>0.78631499999999999</c:v>
                </c:pt>
                <c:pt idx="469">
                  <c:v>0.80709399999999998</c:v>
                </c:pt>
                <c:pt idx="470">
                  <c:v>0.84849799999999997</c:v>
                </c:pt>
                <c:pt idx="471">
                  <c:v>0.84284099999999995</c:v>
                </c:pt>
                <c:pt idx="472">
                  <c:v>0.87162399999999995</c:v>
                </c:pt>
                <c:pt idx="473">
                  <c:v>0.89231399999999994</c:v>
                </c:pt>
                <c:pt idx="474">
                  <c:v>0.90827799999999992</c:v>
                </c:pt>
                <c:pt idx="475">
                  <c:v>0.89353099999999996</c:v>
                </c:pt>
                <c:pt idx="476">
                  <c:v>0.88354299999999997</c:v>
                </c:pt>
                <c:pt idx="477">
                  <c:v>0.86641399999999991</c:v>
                </c:pt>
                <c:pt idx="478">
                  <c:v>0.87626199999999999</c:v>
                </c:pt>
                <c:pt idx="479">
                  <c:v>0.95319799999999999</c:v>
                </c:pt>
                <c:pt idx="480">
                  <c:v>0.93116199999999993</c:v>
                </c:pt>
                <c:pt idx="481">
                  <c:v>0.85538899999999995</c:v>
                </c:pt>
                <c:pt idx="482">
                  <c:v>0.83752599999999999</c:v>
                </c:pt>
                <c:pt idx="483">
                  <c:v>0.83288899999999999</c:v>
                </c:pt>
                <c:pt idx="484">
                  <c:v>0.81087500000000001</c:v>
                </c:pt>
                <c:pt idx="485">
                  <c:v>0.80828199999999994</c:v>
                </c:pt>
                <c:pt idx="486">
                  <c:v>0.81751399999999996</c:v>
                </c:pt>
                <c:pt idx="487">
                  <c:v>0.87764500000000001</c:v>
                </c:pt>
                <c:pt idx="488">
                  <c:v>0.91759799999999991</c:v>
                </c:pt>
                <c:pt idx="489">
                  <c:v>0.91859399999999991</c:v>
                </c:pt>
                <c:pt idx="490">
                  <c:v>0.92633599999999994</c:v>
                </c:pt>
                <c:pt idx="491">
                  <c:v>0.82256999999999991</c:v>
                </c:pt>
                <c:pt idx="492">
                  <c:v>0.79101699999999997</c:v>
                </c:pt>
                <c:pt idx="493">
                  <c:v>0.82247799999999993</c:v>
                </c:pt>
                <c:pt idx="494">
                  <c:v>0.79569299999999998</c:v>
                </c:pt>
                <c:pt idx="495">
                  <c:v>0.84431099999999992</c:v>
                </c:pt>
                <c:pt idx="496">
                  <c:v>0.83044399999999996</c:v>
                </c:pt>
                <c:pt idx="497">
                  <c:v>0.81080099999999999</c:v>
                </c:pt>
                <c:pt idx="498">
                  <c:v>0.77851099999999995</c:v>
                </c:pt>
                <c:pt idx="499">
                  <c:v>0.72444799999999998</c:v>
                </c:pt>
                <c:pt idx="500">
                  <c:v>0.742564</c:v>
                </c:pt>
                <c:pt idx="501">
                  <c:v>0.78904699999999994</c:v>
                </c:pt>
                <c:pt idx="502">
                  <c:v>0.76330299999999995</c:v>
                </c:pt>
                <c:pt idx="503">
                  <c:v>0.81673200000000001</c:v>
                </c:pt>
                <c:pt idx="504">
                  <c:v>0.84757499999999997</c:v>
                </c:pt>
                <c:pt idx="505">
                  <c:v>0.90003999999999995</c:v>
                </c:pt>
                <c:pt idx="506">
                  <c:v>0.91781599999999997</c:v>
                </c:pt>
                <c:pt idx="507">
                  <c:v>0.83927099999999999</c:v>
                </c:pt>
                <c:pt idx="508">
                  <c:v>0.91167500000000001</c:v>
                </c:pt>
                <c:pt idx="509">
                  <c:v>0.97127399999999997</c:v>
                </c:pt>
                <c:pt idx="510">
                  <c:v>1.0144899999999999</c:v>
                </c:pt>
                <c:pt idx="511">
                  <c:v>1.02495</c:v>
                </c:pt>
                <c:pt idx="512">
                  <c:v>1.0587139999999999</c:v>
                </c:pt>
                <c:pt idx="513">
                  <c:v>1.139189</c:v>
                </c:pt>
                <c:pt idx="514">
                  <c:v>1.140261</c:v>
                </c:pt>
                <c:pt idx="515">
                  <c:v>1.1225849999999999</c:v>
                </c:pt>
                <c:pt idx="516">
                  <c:v>1.1480239999999999</c:v>
                </c:pt>
                <c:pt idx="517">
                  <c:v>1.0793569999999999</c:v>
                </c:pt>
                <c:pt idx="518">
                  <c:v>1.1042859999999999</c:v>
                </c:pt>
                <c:pt idx="519">
                  <c:v>1.194609</c:v>
                </c:pt>
                <c:pt idx="520">
                  <c:v>1.1717229999999998</c:v>
                </c:pt>
                <c:pt idx="521">
                  <c:v>1.1249449999999999</c:v>
                </c:pt>
                <c:pt idx="522">
                  <c:v>1.162976</c:v>
                </c:pt>
                <c:pt idx="523">
                  <c:v>1.1517119999999998</c:v>
                </c:pt>
                <c:pt idx="524">
                  <c:v>1.0863769999999999</c:v>
                </c:pt>
                <c:pt idx="525">
                  <c:v>1.008559</c:v>
                </c:pt>
                <c:pt idx="539">
                  <c:v>0</c:v>
                </c:pt>
                <c:pt idx="540">
                  <c:v>0.82241599999999992</c:v>
                </c:pt>
                <c:pt idx="541">
                  <c:v>0.94409199999999993</c:v>
                </c:pt>
                <c:pt idx="542">
                  <c:v>0.92928899999999992</c:v>
                </c:pt>
                <c:pt idx="543">
                  <c:v>0.95500399999999996</c:v>
                </c:pt>
                <c:pt idx="544">
                  <c:v>0.95274300000000001</c:v>
                </c:pt>
                <c:pt idx="545">
                  <c:v>0.92341299999999993</c:v>
                </c:pt>
                <c:pt idx="546">
                  <c:v>0.99763099999999993</c:v>
                </c:pt>
                <c:pt idx="547">
                  <c:v>0.97616999999999998</c:v>
                </c:pt>
                <c:pt idx="548">
                  <c:v>1.0176429999999999</c:v>
                </c:pt>
                <c:pt idx="549">
                  <c:v>1.009002</c:v>
                </c:pt>
                <c:pt idx="550">
                  <c:v>0.99559699999999995</c:v>
                </c:pt>
                <c:pt idx="551">
                  <c:v>0.95606599999999997</c:v>
                </c:pt>
                <c:pt idx="552">
                  <c:v>0.909412</c:v>
                </c:pt>
                <c:pt idx="553">
                  <c:v>0.81081199999999998</c:v>
                </c:pt>
                <c:pt idx="554">
                  <c:v>0.76098899999999992</c:v>
                </c:pt>
                <c:pt idx="555">
                  <c:v>0.77940999999999994</c:v>
                </c:pt>
                <c:pt idx="556">
                  <c:v>0.75866499999999992</c:v>
                </c:pt>
                <c:pt idx="557">
                  <c:v>0.76084200000000002</c:v>
                </c:pt>
                <c:pt idx="558">
                  <c:v>0.62681299999999995</c:v>
                </c:pt>
                <c:pt idx="559">
                  <c:v>0.631741</c:v>
                </c:pt>
                <c:pt idx="560">
                  <c:v>0.59448999999999996</c:v>
                </c:pt>
                <c:pt idx="561">
                  <c:v>0.50039</c:v>
                </c:pt>
                <c:pt idx="562">
                  <c:v>0.43140399999999995</c:v>
                </c:pt>
                <c:pt idx="563">
                  <c:v>0.28712399999999999</c:v>
                </c:pt>
                <c:pt idx="564">
                  <c:v>0.27638499999999999</c:v>
                </c:pt>
                <c:pt idx="565">
                  <c:v>0.27331299999999997</c:v>
                </c:pt>
                <c:pt idx="566">
                  <c:v>0.31045400000000001</c:v>
                </c:pt>
                <c:pt idx="567">
                  <c:v>0.28762899999999997</c:v>
                </c:pt>
                <c:pt idx="568">
                  <c:v>0.3281</c:v>
                </c:pt>
                <c:pt idx="569">
                  <c:v>0.32946999999999999</c:v>
                </c:pt>
                <c:pt idx="570">
                  <c:v>0.33081299999999997</c:v>
                </c:pt>
                <c:pt idx="571">
                  <c:v>0.33133999999999997</c:v>
                </c:pt>
                <c:pt idx="572">
                  <c:v>0.335476</c:v>
                </c:pt>
                <c:pt idx="573">
                  <c:v>0.34469699999999998</c:v>
                </c:pt>
                <c:pt idx="574">
                  <c:v>0.33111399999999996</c:v>
                </c:pt>
                <c:pt idx="575">
                  <c:v>0.332397</c:v>
                </c:pt>
                <c:pt idx="576">
                  <c:v>0.35414599999999996</c:v>
                </c:pt>
                <c:pt idx="577">
                  <c:v>0.371894</c:v>
                </c:pt>
                <c:pt idx="578">
                  <c:v>0.378913</c:v>
                </c:pt>
                <c:pt idx="579">
                  <c:v>0.380465</c:v>
                </c:pt>
                <c:pt idx="580">
                  <c:v>0.37994499999999998</c:v>
                </c:pt>
                <c:pt idx="581">
                  <c:v>0.37805299999999997</c:v>
                </c:pt>
                <c:pt idx="582">
                  <c:v>0.41092099999999998</c:v>
                </c:pt>
                <c:pt idx="583">
                  <c:v>0.441054</c:v>
                </c:pt>
                <c:pt idx="584">
                  <c:v>0.44316899999999998</c:v>
                </c:pt>
                <c:pt idx="585">
                  <c:v>0.47165699999999999</c:v>
                </c:pt>
                <c:pt idx="586">
                  <c:v>0.48700499999999997</c:v>
                </c:pt>
                <c:pt idx="587">
                  <c:v>0.48775499999999999</c:v>
                </c:pt>
                <c:pt idx="588">
                  <c:v>0.48127299999999995</c:v>
                </c:pt>
                <c:pt idx="589">
                  <c:v>0.44156599999999996</c:v>
                </c:pt>
                <c:pt idx="590">
                  <c:v>0.42177799999999999</c:v>
                </c:pt>
                <c:pt idx="591">
                  <c:v>0.39732399999999995</c:v>
                </c:pt>
                <c:pt idx="592">
                  <c:v>0.38093199999999999</c:v>
                </c:pt>
                <c:pt idx="593">
                  <c:v>0.39571899999999999</c:v>
                </c:pt>
                <c:pt idx="594">
                  <c:v>0.368732</c:v>
                </c:pt>
                <c:pt idx="595">
                  <c:v>0.340638</c:v>
                </c:pt>
                <c:pt idx="596">
                  <c:v>0.35616799999999998</c:v>
                </c:pt>
                <c:pt idx="597">
                  <c:v>0.358711</c:v>
                </c:pt>
                <c:pt idx="598">
                  <c:v>0.66291</c:v>
                </c:pt>
                <c:pt idx="599">
                  <c:v>0.74912299999999998</c:v>
                </c:pt>
                <c:pt idx="600">
                  <c:v>0.79282599999999992</c:v>
                </c:pt>
                <c:pt idx="601">
                  <c:v>0.91168299999999991</c:v>
                </c:pt>
                <c:pt idx="602">
                  <c:v>0.985676</c:v>
                </c:pt>
                <c:pt idx="603">
                  <c:v>1.0777699999999999</c:v>
                </c:pt>
                <c:pt idx="604">
                  <c:v>1.2694879999999999</c:v>
                </c:pt>
                <c:pt idx="605">
                  <c:v>1.323942</c:v>
                </c:pt>
                <c:pt idx="606">
                  <c:v>1.419157</c:v>
                </c:pt>
                <c:pt idx="607">
                  <c:v>1.4921439999999999</c:v>
                </c:pt>
                <c:pt idx="608">
                  <c:v>1.5831339999999998</c:v>
                </c:pt>
                <c:pt idx="609">
                  <c:v>1.6226129999999999</c:v>
                </c:pt>
                <c:pt idx="610">
                  <c:v>1.402803</c:v>
                </c:pt>
                <c:pt idx="611">
                  <c:v>1.417448</c:v>
                </c:pt>
                <c:pt idx="612">
                  <c:v>1.4177599999999999</c:v>
                </c:pt>
                <c:pt idx="613">
                  <c:v>1.3421879999999999</c:v>
                </c:pt>
                <c:pt idx="614">
                  <c:v>1.279369</c:v>
                </c:pt>
                <c:pt idx="615">
                  <c:v>1.2373989999999999</c:v>
                </c:pt>
                <c:pt idx="616">
                  <c:v>1.0421739999999999</c:v>
                </c:pt>
                <c:pt idx="617">
                  <c:v>0.99437299999999995</c:v>
                </c:pt>
                <c:pt idx="618">
                  <c:v>0.91030499999999992</c:v>
                </c:pt>
                <c:pt idx="619">
                  <c:v>0.83811099999999994</c:v>
                </c:pt>
                <c:pt idx="620">
                  <c:v>0.78434899999999996</c:v>
                </c:pt>
                <c:pt idx="621">
                  <c:v>0.73968899999999993</c:v>
                </c:pt>
                <c:pt idx="622">
                  <c:v>0.63916099999999998</c:v>
                </c:pt>
                <c:pt idx="623">
                  <c:v>0.54462699999999997</c:v>
                </c:pt>
                <c:pt idx="624">
                  <c:v>0.49729999999999996</c:v>
                </c:pt>
                <c:pt idx="625">
                  <c:v>0.49965899999999996</c:v>
                </c:pt>
                <c:pt idx="626">
                  <c:v>0.56357400000000002</c:v>
                </c:pt>
                <c:pt idx="627">
                  <c:v>0.60193399999999997</c:v>
                </c:pt>
                <c:pt idx="628">
                  <c:v>0.688052</c:v>
                </c:pt>
                <c:pt idx="629">
                  <c:v>0.78761300000000001</c:v>
                </c:pt>
                <c:pt idx="630">
                  <c:v>0.87597499999999995</c:v>
                </c:pt>
                <c:pt idx="631">
                  <c:v>0.89365799999999995</c:v>
                </c:pt>
                <c:pt idx="632">
                  <c:v>0.84734199999999993</c:v>
                </c:pt>
                <c:pt idx="633">
                  <c:v>0.849634</c:v>
                </c:pt>
                <c:pt idx="634">
                  <c:v>0.95796099999999995</c:v>
                </c:pt>
                <c:pt idx="635">
                  <c:v>1.062173</c:v>
                </c:pt>
                <c:pt idx="636">
                  <c:v>1.1175660000000001</c:v>
                </c:pt>
                <c:pt idx="637">
                  <c:v>1.2418339999999999</c:v>
                </c:pt>
                <c:pt idx="638">
                  <c:v>1.2517319999999998</c:v>
                </c:pt>
                <c:pt idx="639">
                  <c:v>1.357432</c:v>
                </c:pt>
                <c:pt idx="640">
                  <c:v>1.332274</c:v>
                </c:pt>
                <c:pt idx="641">
                  <c:v>1.312667</c:v>
                </c:pt>
                <c:pt idx="642">
                  <c:v>1.264025</c:v>
                </c:pt>
                <c:pt idx="643">
                  <c:v>1.2885279999999999</c:v>
                </c:pt>
                <c:pt idx="644">
                  <c:v>1.345286</c:v>
                </c:pt>
                <c:pt idx="645">
                  <c:v>1.45679</c:v>
                </c:pt>
                <c:pt idx="646">
                  <c:v>1.396509</c:v>
                </c:pt>
                <c:pt idx="647">
                  <c:v>1.3699939999999999</c:v>
                </c:pt>
                <c:pt idx="648">
                  <c:v>1.3210119999999999</c:v>
                </c:pt>
                <c:pt idx="649">
                  <c:v>1.204604</c:v>
                </c:pt>
                <c:pt idx="650">
                  <c:v>1.123407</c:v>
                </c:pt>
                <c:pt idx="651">
                  <c:v>1.0469029999999999</c:v>
                </c:pt>
                <c:pt idx="652">
                  <c:v>1.027544</c:v>
                </c:pt>
                <c:pt idx="653">
                  <c:v>0.9637699999999999</c:v>
                </c:pt>
                <c:pt idx="654">
                  <c:v>0.92463399999999996</c:v>
                </c:pt>
                <c:pt idx="655">
                  <c:v>0.94975999999999994</c:v>
                </c:pt>
                <c:pt idx="656">
                  <c:v>0.89964599999999995</c:v>
                </c:pt>
                <c:pt idx="657">
                  <c:v>0.773007</c:v>
                </c:pt>
                <c:pt idx="658">
                  <c:v>0.76566499999999993</c:v>
                </c:pt>
                <c:pt idx="659">
                  <c:v>0.74033599999999999</c:v>
                </c:pt>
                <c:pt idx="660">
                  <c:v>0.84240099999999996</c:v>
                </c:pt>
                <c:pt idx="661">
                  <c:v>1.0233649999999999</c:v>
                </c:pt>
                <c:pt idx="662">
                  <c:v>1.150193</c:v>
                </c:pt>
                <c:pt idx="663">
                  <c:v>1.1267229999999999</c:v>
                </c:pt>
                <c:pt idx="664">
                  <c:v>1.3422289999999999</c:v>
                </c:pt>
                <c:pt idx="665">
                  <c:v>1.432553</c:v>
                </c:pt>
                <c:pt idx="666">
                  <c:v>1.5533589999999999</c:v>
                </c:pt>
                <c:pt idx="667">
                  <c:v>1.730478</c:v>
                </c:pt>
                <c:pt idx="668">
                  <c:v>1.7996059999999998</c:v>
                </c:pt>
                <c:pt idx="669">
                  <c:v>2.0456789999999998</c:v>
                </c:pt>
                <c:pt idx="670">
                  <c:v>2.3046289999999998</c:v>
                </c:pt>
                <c:pt idx="671">
                  <c:v>2.3994749999999998</c:v>
                </c:pt>
                <c:pt idx="672">
                  <c:v>2.5055009999999998</c:v>
                </c:pt>
                <c:pt idx="673">
                  <c:v>2.5373519999999998</c:v>
                </c:pt>
                <c:pt idx="674">
                  <c:v>2.5149809999999997</c:v>
                </c:pt>
                <c:pt idx="675">
                  <c:v>2.8740959999999998</c:v>
                </c:pt>
                <c:pt idx="676">
                  <c:v>2.8820609999999998</c:v>
                </c:pt>
                <c:pt idx="677">
                  <c:v>3.1716629999999997</c:v>
                </c:pt>
                <c:pt idx="678">
                  <c:v>3.1792659999999997</c:v>
                </c:pt>
                <c:pt idx="679">
                  <c:v>3.2029709999999998</c:v>
                </c:pt>
                <c:pt idx="680">
                  <c:v>3.2474059999999998</c:v>
                </c:pt>
                <c:pt idx="681">
                  <c:v>3.2779439999999997</c:v>
                </c:pt>
                <c:pt idx="682">
                  <c:v>3.1367959999999999</c:v>
                </c:pt>
                <c:pt idx="683">
                  <c:v>3.1647249999999998</c:v>
                </c:pt>
                <c:pt idx="684">
                  <c:v>3.0330729999999999</c:v>
                </c:pt>
                <c:pt idx="685">
                  <c:v>3.1426589999999996</c:v>
                </c:pt>
                <c:pt idx="686">
                  <c:v>3.2537319999999998</c:v>
                </c:pt>
                <c:pt idx="687">
                  <c:v>3.0295229999999997</c:v>
                </c:pt>
                <c:pt idx="688">
                  <c:v>2.8914879999999998</c:v>
                </c:pt>
                <c:pt idx="689">
                  <c:v>2.7633719999999999</c:v>
                </c:pt>
                <c:pt idx="690">
                  <c:v>2.6894830000000001</c:v>
                </c:pt>
                <c:pt idx="691">
                  <c:v>2.6341839999999999</c:v>
                </c:pt>
                <c:pt idx="692">
                  <c:v>2.5980639999999999</c:v>
                </c:pt>
                <c:pt idx="693">
                  <c:v>2.5008219999999999</c:v>
                </c:pt>
                <c:pt idx="694">
                  <c:v>2.5311079999999997</c:v>
                </c:pt>
                <c:pt idx="695">
                  <c:v>2.5723769999999999</c:v>
                </c:pt>
                <c:pt idx="696">
                  <c:v>2.6252420000000001</c:v>
                </c:pt>
                <c:pt idx="697">
                  <c:v>2.5778119999999998</c:v>
                </c:pt>
                <c:pt idx="698">
                  <c:v>2.6137429999999999</c:v>
                </c:pt>
                <c:pt idx="699">
                  <c:v>2.7373439999999998</c:v>
                </c:pt>
                <c:pt idx="700">
                  <c:v>3.0609739999999999</c:v>
                </c:pt>
                <c:pt idx="701">
                  <c:v>2.9154119999999999</c:v>
                </c:pt>
                <c:pt idx="702">
                  <c:v>3.0076369999999999</c:v>
                </c:pt>
                <c:pt idx="703">
                  <c:v>3.021614</c:v>
                </c:pt>
                <c:pt idx="704">
                  <c:v>3.0192769999999998</c:v>
                </c:pt>
                <c:pt idx="705">
                  <c:v>3.0212399999999997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F-41EA-8FA7-0F19714F27F8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CzechRepublic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ChartData!$C$3:$C$720</c:f>
              <c:numCache>
                <c:formatCode>#,##0</c:formatCode>
                <c:ptCount val="706"/>
                <c:pt idx="0">
                  <c:v>1.2915999999999999E-2</c:v>
                </c:pt>
                <c:pt idx="1">
                  <c:v>7.9059999999999998E-3</c:v>
                </c:pt>
                <c:pt idx="2">
                  <c:v>2.356E-3</c:v>
                </c:pt>
                <c:pt idx="3">
                  <c:v>2.9259999999999998E-3</c:v>
                </c:pt>
                <c:pt idx="4">
                  <c:v>2.9259999999999998E-3</c:v>
                </c:pt>
                <c:pt idx="5">
                  <c:v>2.9259999999999998E-3</c:v>
                </c:pt>
                <c:pt idx="6">
                  <c:v>2.0823999999999999E-2</c:v>
                </c:pt>
                <c:pt idx="7">
                  <c:v>3.2795999999999999E-2</c:v>
                </c:pt>
                <c:pt idx="8">
                  <c:v>5.6318999999999994E-2</c:v>
                </c:pt>
                <c:pt idx="9">
                  <c:v>7.6378000000000001E-2</c:v>
                </c:pt>
                <c:pt idx="10">
                  <c:v>7.8658999999999993E-2</c:v>
                </c:pt>
                <c:pt idx="11">
                  <c:v>7.7823000000000003E-2</c:v>
                </c:pt>
                <c:pt idx="12">
                  <c:v>8.0652000000000001E-2</c:v>
                </c:pt>
                <c:pt idx="13">
                  <c:v>8.1244999999999998E-2</c:v>
                </c:pt>
                <c:pt idx="14">
                  <c:v>0.161164</c:v>
                </c:pt>
                <c:pt idx="15">
                  <c:v>0.22659199999999999</c:v>
                </c:pt>
                <c:pt idx="16">
                  <c:v>0.33169299999999996</c:v>
                </c:pt>
                <c:pt idx="17">
                  <c:v>0.37720399999999998</c:v>
                </c:pt>
                <c:pt idx="18">
                  <c:v>0.37644</c:v>
                </c:pt>
                <c:pt idx="19">
                  <c:v>0.38142499999999996</c:v>
                </c:pt>
                <c:pt idx="20">
                  <c:v>0.36564799999999997</c:v>
                </c:pt>
                <c:pt idx="21">
                  <c:v>0.34864400000000001</c:v>
                </c:pt>
                <c:pt idx="22">
                  <c:v>0.346891</c:v>
                </c:pt>
                <c:pt idx="23">
                  <c:v>0.57451200000000002</c:v>
                </c:pt>
                <c:pt idx="24">
                  <c:v>0.91634299999999991</c:v>
                </c:pt>
                <c:pt idx="25">
                  <c:v>0.924153</c:v>
                </c:pt>
                <c:pt idx="26">
                  <c:v>0.84423399999999993</c:v>
                </c:pt>
                <c:pt idx="27">
                  <c:v>0.77841699999999991</c:v>
                </c:pt>
                <c:pt idx="28">
                  <c:v>0.67331599999999991</c:v>
                </c:pt>
                <c:pt idx="29">
                  <c:v>0.62780499999999995</c:v>
                </c:pt>
                <c:pt idx="30">
                  <c:v>0.61079799999999995</c:v>
                </c:pt>
                <c:pt idx="31">
                  <c:v>0.59384099999999995</c:v>
                </c:pt>
                <c:pt idx="32">
                  <c:v>0.58627499999999999</c:v>
                </c:pt>
                <c:pt idx="33">
                  <c:v>0.58321999999999996</c:v>
                </c:pt>
                <c:pt idx="34">
                  <c:v>0.59482199999999996</c:v>
                </c:pt>
                <c:pt idx="35">
                  <c:v>0.40759899999999999</c:v>
                </c:pt>
                <c:pt idx="36">
                  <c:v>8.7291999999999995E-2</c:v>
                </c:pt>
                <c:pt idx="37">
                  <c:v>7.8361E-2</c:v>
                </c:pt>
                <c:pt idx="38">
                  <c:v>0.196683</c:v>
                </c:pt>
                <c:pt idx="39">
                  <c:v>0.19650199999999998</c:v>
                </c:pt>
                <c:pt idx="40">
                  <c:v>0.19650199999999998</c:v>
                </c:pt>
                <c:pt idx="41">
                  <c:v>0.200514</c:v>
                </c:pt>
                <c:pt idx="42">
                  <c:v>0.305338</c:v>
                </c:pt>
                <c:pt idx="43">
                  <c:v>0.50781399999999999</c:v>
                </c:pt>
                <c:pt idx="44">
                  <c:v>0.50763400000000003</c:v>
                </c:pt>
                <c:pt idx="45">
                  <c:v>0.52503899999999992</c:v>
                </c:pt>
                <c:pt idx="46">
                  <c:v>0.54401299999999997</c:v>
                </c:pt>
                <c:pt idx="47">
                  <c:v>0.50806499999999999</c:v>
                </c:pt>
                <c:pt idx="48">
                  <c:v>0.48699599999999998</c:v>
                </c:pt>
                <c:pt idx="49">
                  <c:v>0.529223</c:v>
                </c:pt>
                <c:pt idx="50">
                  <c:v>0.45328199999999996</c:v>
                </c:pt>
                <c:pt idx="51">
                  <c:v>0.48213699999999998</c:v>
                </c:pt>
                <c:pt idx="52">
                  <c:v>0.51671499999999992</c:v>
                </c:pt>
                <c:pt idx="53">
                  <c:v>0.54588899999999996</c:v>
                </c:pt>
                <c:pt idx="54">
                  <c:v>0.49398699999999995</c:v>
                </c:pt>
                <c:pt idx="55">
                  <c:v>0.30668999999999996</c:v>
                </c:pt>
                <c:pt idx="56">
                  <c:v>0.32049699999999998</c:v>
                </c:pt>
                <c:pt idx="57">
                  <c:v>0.333011</c:v>
                </c:pt>
                <c:pt idx="58">
                  <c:v>0.335094</c:v>
                </c:pt>
                <c:pt idx="59">
                  <c:v>0.374834</c:v>
                </c:pt>
                <c:pt idx="60">
                  <c:v>0.39709299999999997</c:v>
                </c:pt>
                <c:pt idx="61">
                  <c:v>0.38455799999999996</c:v>
                </c:pt>
                <c:pt idx="62">
                  <c:v>0.377336</c:v>
                </c:pt>
                <c:pt idx="63">
                  <c:v>0.35547000000000001</c:v>
                </c:pt>
                <c:pt idx="64">
                  <c:v>0.356489</c:v>
                </c:pt>
                <c:pt idx="65">
                  <c:v>0.34249999999999997</c:v>
                </c:pt>
                <c:pt idx="66">
                  <c:v>0.31666899999999998</c:v>
                </c:pt>
                <c:pt idx="67">
                  <c:v>0.30668299999999998</c:v>
                </c:pt>
                <c:pt idx="68">
                  <c:v>0.35447299999999998</c:v>
                </c:pt>
                <c:pt idx="69">
                  <c:v>0.39099400000000001</c:v>
                </c:pt>
                <c:pt idx="70">
                  <c:v>0.42958799999999997</c:v>
                </c:pt>
                <c:pt idx="71">
                  <c:v>0.46382599999999996</c:v>
                </c:pt>
                <c:pt idx="72">
                  <c:v>0.48361599999999999</c:v>
                </c:pt>
                <c:pt idx="73">
                  <c:v>0.54476199999999997</c:v>
                </c:pt>
                <c:pt idx="74">
                  <c:v>0.61834699999999998</c:v>
                </c:pt>
                <c:pt idx="75">
                  <c:v>0.69644200000000001</c:v>
                </c:pt>
                <c:pt idx="76">
                  <c:v>0.71524999999999994</c:v>
                </c:pt>
                <c:pt idx="77">
                  <c:v>0.79370200000000002</c:v>
                </c:pt>
                <c:pt idx="78">
                  <c:v>0.88184899999999999</c:v>
                </c:pt>
                <c:pt idx="79">
                  <c:v>0.99527099999999991</c:v>
                </c:pt>
                <c:pt idx="80">
                  <c:v>1.046073</c:v>
                </c:pt>
                <c:pt idx="81">
                  <c:v>1.1148659999999999</c:v>
                </c:pt>
                <c:pt idx="82">
                  <c:v>1.1943299999999999</c:v>
                </c:pt>
                <c:pt idx="83">
                  <c:v>1.2945139999999999</c:v>
                </c:pt>
                <c:pt idx="84">
                  <c:v>1.3339479999999999</c:v>
                </c:pt>
                <c:pt idx="85">
                  <c:v>1.569855</c:v>
                </c:pt>
                <c:pt idx="86">
                  <c:v>1.5638179999999999</c:v>
                </c:pt>
                <c:pt idx="87">
                  <c:v>1.5095689999999999</c:v>
                </c:pt>
                <c:pt idx="88">
                  <c:v>1.4863189999999999</c:v>
                </c:pt>
                <c:pt idx="89">
                  <c:v>1.4593149999999999</c:v>
                </c:pt>
                <c:pt idx="90">
                  <c:v>1.371173</c:v>
                </c:pt>
                <c:pt idx="91">
                  <c:v>1.2781369999999999</c:v>
                </c:pt>
                <c:pt idx="92">
                  <c:v>1.2251259999999999</c:v>
                </c:pt>
                <c:pt idx="93">
                  <c:v>1.1373149999999999</c:v>
                </c:pt>
                <c:pt idx="94">
                  <c:v>1.0487739999999999</c:v>
                </c:pt>
                <c:pt idx="95">
                  <c:v>1.0215779999999999</c:v>
                </c:pt>
                <c:pt idx="96">
                  <c:v>1.048988</c:v>
                </c:pt>
                <c:pt idx="97">
                  <c:v>0.82074099999999994</c:v>
                </c:pt>
                <c:pt idx="98">
                  <c:v>1.1028979999999999</c:v>
                </c:pt>
                <c:pt idx="99">
                  <c:v>1.1063069999999999</c:v>
                </c:pt>
                <c:pt idx="100">
                  <c:v>1.109531</c:v>
                </c:pt>
                <c:pt idx="101">
                  <c:v>1.1164699999999999</c:v>
                </c:pt>
                <c:pt idx="102">
                  <c:v>1.1491529999999999</c:v>
                </c:pt>
                <c:pt idx="103">
                  <c:v>1.137119</c:v>
                </c:pt>
                <c:pt idx="104">
                  <c:v>1.2109049999999999</c:v>
                </c:pt>
                <c:pt idx="105">
                  <c:v>1.2016419999999999</c:v>
                </c:pt>
                <c:pt idx="106">
                  <c:v>1.2259199999999999</c:v>
                </c:pt>
                <c:pt idx="107">
                  <c:v>1.123246</c:v>
                </c:pt>
                <c:pt idx="108">
                  <c:v>1.080268</c:v>
                </c:pt>
                <c:pt idx="109">
                  <c:v>1.0727469999999999</c:v>
                </c:pt>
                <c:pt idx="110">
                  <c:v>0.735599</c:v>
                </c:pt>
                <c:pt idx="111">
                  <c:v>0.71562799999999993</c:v>
                </c:pt>
                <c:pt idx="112">
                  <c:v>0.69271799999999994</c:v>
                </c:pt>
                <c:pt idx="113">
                  <c:v>0.65458099999999997</c:v>
                </c:pt>
                <c:pt idx="114">
                  <c:v>0.67552899999999994</c:v>
                </c:pt>
                <c:pt idx="115">
                  <c:v>0.75229299999999999</c:v>
                </c:pt>
                <c:pt idx="116">
                  <c:v>0.64107700000000001</c:v>
                </c:pt>
                <c:pt idx="117">
                  <c:v>0.67121399999999998</c:v>
                </c:pt>
                <c:pt idx="118">
                  <c:v>0.64061199999999996</c:v>
                </c:pt>
                <c:pt idx="119">
                  <c:v>0.59573799999999999</c:v>
                </c:pt>
                <c:pt idx="120">
                  <c:v>0.59774399999999994</c:v>
                </c:pt>
                <c:pt idx="121">
                  <c:v>0.53709099999999999</c:v>
                </c:pt>
                <c:pt idx="122">
                  <c:v>0.64223799999999998</c:v>
                </c:pt>
                <c:pt idx="123">
                  <c:v>0.68074699999999999</c:v>
                </c:pt>
                <c:pt idx="124">
                  <c:v>0.75075499999999995</c:v>
                </c:pt>
                <c:pt idx="125">
                  <c:v>0.81941399999999998</c:v>
                </c:pt>
                <c:pt idx="126">
                  <c:v>0.78869899999999993</c:v>
                </c:pt>
                <c:pt idx="127">
                  <c:v>0.74647699999999995</c:v>
                </c:pt>
                <c:pt idx="128">
                  <c:v>0.79425000000000001</c:v>
                </c:pt>
                <c:pt idx="129">
                  <c:v>0.81663999999999992</c:v>
                </c:pt>
                <c:pt idx="130">
                  <c:v>0.81661099999999998</c:v>
                </c:pt>
                <c:pt idx="131">
                  <c:v>0.86749599999999993</c:v>
                </c:pt>
                <c:pt idx="132">
                  <c:v>0.84674299999999991</c:v>
                </c:pt>
                <c:pt idx="133">
                  <c:v>0.854522</c:v>
                </c:pt>
                <c:pt idx="134">
                  <c:v>0.77812999999999999</c:v>
                </c:pt>
                <c:pt idx="135">
                  <c:v>0.81341999999999992</c:v>
                </c:pt>
                <c:pt idx="136">
                  <c:v>0.77626200000000001</c:v>
                </c:pt>
                <c:pt idx="137">
                  <c:v>0.69670299999999996</c:v>
                </c:pt>
                <c:pt idx="138">
                  <c:v>0.67195899999999997</c:v>
                </c:pt>
                <c:pt idx="139">
                  <c:v>0.66485499999999997</c:v>
                </c:pt>
                <c:pt idx="140">
                  <c:v>0.68718299999999999</c:v>
                </c:pt>
                <c:pt idx="141">
                  <c:v>0.77935999999999994</c:v>
                </c:pt>
                <c:pt idx="142">
                  <c:v>0.84868699999999997</c:v>
                </c:pt>
                <c:pt idx="143">
                  <c:v>0.83036999999999994</c:v>
                </c:pt>
                <c:pt idx="144">
                  <c:v>0.81491599999999997</c:v>
                </c:pt>
                <c:pt idx="145">
                  <c:v>0.89752100000000001</c:v>
                </c:pt>
                <c:pt idx="146">
                  <c:v>0.93471499999999996</c:v>
                </c:pt>
                <c:pt idx="147">
                  <c:v>0.90539799999999993</c:v>
                </c:pt>
                <c:pt idx="148">
                  <c:v>0.93856699999999993</c:v>
                </c:pt>
                <c:pt idx="149">
                  <c:v>1.0018179999999999</c:v>
                </c:pt>
                <c:pt idx="150">
                  <c:v>1.1932469999999999</c:v>
                </c:pt>
                <c:pt idx="151">
                  <c:v>1.2522899999999999</c:v>
                </c:pt>
                <c:pt idx="152">
                  <c:v>1.198566</c:v>
                </c:pt>
                <c:pt idx="153">
                  <c:v>1.0827339999999999</c:v>
                </c:pt>
                <c:pt idx="154">
                  <c:v>1.037347</c:v>
                </c:pt>
                <c:pt idx="155">
                  <c:v>1.031299</c:v>
                </c:pt>
                <c:pt idx="156">
                  <c:v>1.0188919999999999</c:v>
                </c:pt>
                <c:pt idx="157">
                  <c:v>0.94479299999999999</c:v>
                </c:pt>
                <c:pt idx="158">
                  <c:v>0.86724499999999993</c:v>
                </c:pt>
                <c:pt idx="159">
                  <c:v>0.83857999999999999</c:v>
                </c:pt>
                <c:pt idx="160">
                  <c:v>0.77882099999999999</c:v>
                </c:pt>
                <c:pt idx="161">
                  <c:v>0.69321499999999991</c:v>
                </c:pt>
                <c:pt idx="162">
                  <c:v>0.49883899999999998</c:v>
                </c:pt>
                <c:pt idx="163">
                  <c:v>0.43709999999999999</c:v>
                </c:pt>
                <c:pt idx="164">
                  <c:v>0.409742</c:v>
                </c:pt>
                <c:pt idx="165">
                  <c:v>0.36671599999999999</c:v>
                </c:pt>
                <c:pt idx="179">
                  <c:v>0</c:v>
                </c:pt>
                <c:pt idx="180">
                  <c:v>1.6583999999999998E-2</c:v>
                </c:pt>
                <c:pt idx="181">
                  <c:v>1.6583999999999998E-2</c:v>
                </c:pt>
                <c:pt idx="182">
                  <c:v>1.6605999999999999E-2</c:v>
                </c:pt>
                <c:pt idx="183">
                  <c:v>1.6605999999999999E-2</c:v>
                </c:pt>
                <c:pt idx="184">
                  <c:v>1.6605999999999999E-2</c:v>
                </c:pt>
                <c:pt idx="185">
                  <c:v>1.6605999999999999E-2</c:v>
                </c:pt>
                <c:pt idx="186">
                  <c:v>1.6605999999999999E-2</c:v>
                </c:pt>
                <c:pt idx="187">
                  <c:v>1.6605999999999999E-2</c:v>
                </c:pt>
                <c:pt idx="188">
                  <c:v>1.6605999999999999E-2</c:v>
                </c:pt>
                <c:pt idx="189">
                  <c:v>1.6605999999999999E-2</c:v>
                </c:pt>
                <c:pt idx="190">
                  <c:v>1.6605999999999999E-2</c:v>
                </c:pt>
                <c:pt idx="191">
                  <c:v>1.6605999999999999E-2</c:v>
                </c:pt>
                <c:pt idx="192">
                  <c:v>2.1999999999999999E-5</c:v>
                </c:pt>
                <c:pt idx="193">
                  <c:v>3.3099999999999997E-4</c:v>
                </c:pt>
                <c:pt idx="194">
                  <c:v>0.13517599999999999</c:v>
                </c:pt>
                <c:pt idx="195">
                  <c:v>0.23329</c:v>
                </c:pt>
                <c:pt idx="196">
                  <c:v>0.32100599999999996</c:v>
                </c:pt>
                <c:pt idx="197">
                  <c:v>0.41300300000000001</c:v>
                </c:pt>
                <c:pt idx="198">
                  <c:v>0.48917699999999997</c:v>
                </c:pt>
                <c:pt idx="199">
                  <c:v>0.493921</c:v>
                </c:pt>
                <c:pt idx="200">
                  <c:v>0.493921</c:v>
                </c:pt>
                <c:pt idx="201">
                  <c:v>0.493921</c:v>
                </c:pt>
                <c:pt idx="202">
                  <c:v>0.49542399999999998</c:v>
                </c:pt>
                <c:pt idx="203">
                  <c:v>0.51191900000000001</c:v>
                </c:pt>
                <c:pt idx="204">
                  <c:v>0.51191900000000001</c:v>
                </c:pt>
                <c:pt idx="205">
                  <c:v>0.72265699999999999</c:v>
                </c:pt>
                <c:pt idx="206">
                  <c:v>0.79012499999999997</c:v>
                </c:pt>
                <c:pt idx="207">
                  <c:v>0.87954499999999991</c:v>
                </c:pt>
                <c:pt idx="208">
                  <c:v>1.002235</c:v>
                </c:pt>
                <c:pt idx="209">
                  <c:v>1.0642430000000001</c:v>
                </c:pt>
                <c:pt idx="210">
                  <c:v>1.1744520000000001</c:v>
                </c:pt>
                <c:pt idx="211">
                  <c:v>1.355531</c:v>
                </c:pt>
                <c:pt idx="212">
                  <c:v>1.5404469999999999</c:v>
                </c:pt>
                <c:pt idx="213">
                  <c:v>1.801971</c:v>
                </c:pt>
                <c:pt idx="214">
                  <c:v>1.9689249999999998</c:v>
                </c:pt>
                <c:pt idx="215">
                  <c:v>1.9594469999999999</c:v>
                </c:pt>
                <c:pt idx="216">
                  <c:v>1.959465</c:v>
                </c:pt>
                <c:pt idx="217">
                  <c:v>2.004394</c:v>
                </c:pt>
                <c:pt idx="218">
                  <c:v>1.9845349999999999</c:v>
                </c:pt>
                <c:pt idx="219">
                  <c:v>2.0751459999999997</c:v>
                </c:pt>
                <c:pt idx="220">
                  <c:v>1.8647399999999998</c:v>
                </c:pt>
                <c:pt idx="221">
                  <c:v>1.9512889999999998</c:v>
                </c:pt>
                <c:pt idx="222">
                  <c:v>2.039072</c:v>
                </c:pt>
                <c:pt idx="223">
                  <c:v>1.976181</c:v>
                </c:pt>
                <c:pt idx="224">
                  <c:v>1.9159169999999999</c:v>
                </c:pt>
                <c:pt idx="225">
                  <c:v>1.756567</c:v>
                </c:pt>
                <c:pt idx="226">
                  <c:v>1.7360119999999999</c:v>
                </c:pt>
                <c:pt idx="227">
                  <c:v>1.730461</c:v>
                </c:pt>
                <c:pt idx="228">
                  <c:v>1.7311019999999999</c:v>
                </c:pt>
                <c:pt idx="229">
                  <c:v>1.4757169999999999</c:v>
                </c:pt>
                <c:pt idx="230">
                  <c:v>1.2932409999999999</c:v>
                </c:pt>
                <c:pt idx="231">
                  <c:v>1.0375179999999999</c:v>
                </c:pt>
                <c:pt idx="232">
                  <c:v>1.0511539999999999</c:v>
                </c:pt>
                <c:pt idx="233">
                  <c:v>0.81076099999999995</c:v>
                </c:pt>
                <c:pt idx="234">
                  <c:v>0.54218999999999995</c:v>
                </c:pt>
                <c:pt idx="235">
                  <c:v>0.42353599999999997</c:v>
                </c:pt>
                <c:pt idx="236">
                  <c:v>0.30414599999999997</c:v>
                </c:pt>
                <c:pt idx="237">
                  <c:v>0.20636599999999999</c:v>
                </c:pt>
                <c:pt idx="238">
                  <c:v>6.1904999999999995E-2</c:v>
                </c:pt>
                <c:pt idx="239">
                  <c:v>6.3447000000000003E-2</c:v>
                </c:pt>
                <c:pt idx="240">
                  <c:v>6.5308999999999992E-2</c:v>
                </c:pt>
                <c:pt idx="241">
                  <c:v>6.4717999999999998E-2</c:v>
                </c:pt>
                <c:pt idx="242">
                  <c:v>6.8066000000000002E-2</c:v>
                </c:pt>
                <c:pt idx="243">
                  <c:v>4.8513000000000001E-2</c:v>
                </c:pt>
                <c:pt idx="244">
                  <c:v>3.4876999999999998E-2</c:v>
                </c:pt>
                <c:pt idx="245">
                  <c:v>4.3727999999999996E-2</c:v>
                </c:pt>
                <c:pt idx="246">
                  <c:v>3.8816999999999997E-2</c:v>
                </c:pt>
                <c:pt idx="247">
                  <c:v>4.5218000000000001E-2</c:v>
                </c:pt>
                <c:pt idx="248">
                  <c:v>4.2928999999999995E-2</c:v>
                </c:pt>
                <c:pt idx="249">
                  <c:v>8.2756999999999997E-2</c:v>
                </c:pt>
                <c:pt idx="250">
                  <c:v>0.120349</c:v>
                </c:pt>
                <c:pt idx="251">
                  <c:v>0.12020299999999999</c:v>
                </c:pt>
                <c:pt idx="252">
                  <c:v>0.13144699999999998</c:v>
                </c:pt>
                <c:pt idx="253">
                  <c:v>0.14244699999999999</c:v>
                </c:pt>
                <c:pt idx="254">
                  <c:v>0.157081</c:v>
                </c:pt>
                <c:pt idx="255">
                  <c:v>0.167909</c:v>
                </c:pt>
                <c:pt idx="256">
                  <c:v>0.174151</c:v>
                </c:pt>
                <c:pt idx="257">
                  <c:v>0.179178</c:v>
                </c:pt>
                <c:pt idx="258">
                  <c:v>0.200044</c:v>
                </c:pt>
                <c:pt idx="259">
                  <c:v>0.20394899999999999</c:v>
                </c:pt>
                <c:pt idx="260">
                  <c:v>0.21414899999999998</c:v>
                </c:pt>
                <c:pt idx="261">
                  <c:v>0.18679299999999999</c:v>
                </c:pt>
                <c:pt idx="262">
                  <c:v>0.171898</c:v>
                </c:pt>
                <c:pt idx="263">
                  <c:v>0.18446099999999999</c:v>
                </c:pt>
                <c:pt idx="264">
                  <c:v>0.18053999999999998</c:v>
                </c:pt>
                <c:pt idx="265">
                  <c:v>0.18030499999999999</c:v>
                </c:pt>
                <c:pt idx="266">
                  <c:v>0.169769</c:v>
                </c:pt>
                <c:pt idx="267">
                  <c:v>0.16394899999999998</c:v>
                </c:pt>
                <c:pt idx="268">
                  <c:v>0.17824399999999999</c:v>
                </c:pt>
                <c:pt idx="269">
                  <c:v>0.18206699999999998</c:v>
                </c:pt>
                <c:pt idx="270">
                  <c:v>0.181287</c:v>
                </c:pt>
                <c:pt idx="271">
                  <c:v>0.16670299999999999</c:v>
                </c:pt>
                <c:pt idx="272">
                  <c:v>0.15359</c:v>
                </c:pt>
                <c:pt idx="273">
                  <c:v>0.13678999999999999</c:v>
                </c:pt>
                <c:pt idx="274">
                  <c:v>0.110777</c:v>
                </c:pt>
                <c:pt idx="275">
                  <c:v>0.18492400000000001</c:v>
                </c:pt>
                <c:pt idx="276">
                  <c:v>0.175092</c:v>
                </c:pt>
                <c:pt idx="277">
                  <c:v>0.26402700000000001</c:v>
                </c:pt>
                <c:pt idx="278">
                  <c:v>0.34959799999999996</c:v>
                </c:pt>
                <c:pt idx="279">
                  <c:v>0.45173399999999997</c:v>
                </c:pt>
                <c:pt idx="280">
                  <c:v>0.53029300000000001</c:v>
                </c:pt>
                <c:pt idx="281">
                  <c:v>0.62934299999999999</c:v>
                </c:pt>
                <c:pt idx="282">
                  <c:v>0.73504899999999995</c:v>
                </c:pt>
                <c:pt idx="283">
                  <c:v>0.87671399999999999</c:v>
                </c:pt>
                <c:pt idx="284">
                  <c:v>0.97174399999999994</c:v>
                </c:pt>
                <c:pt idx="285">
                  <c:v>1.200307</c:v>
                </c:pt>
                <c:pt idx="286">
                  <c:v>1.4880529999999998</c:v>
                </c:pt>
                <c:pt idx="287">
                  <c:v>1.606859</c:v>
                </c:pt>
                <c:pt idx="288">
                  <c:v>1.8091189999999999</c:v>
                </c:pt>
                <c:pt idx="289">
                  <c:v>1.890274</c:v>
                </c:pt>
                <c:pt idx="290">
                  <c:v>1.8121639999999999</c:v>
                </c:pt>
                <c:pt idx="291">
                  <c:v>1.7168219999999998</c:v>
                </c:pt>
                <c:pt idx="292">
                  <c:v>1.631162</c:v>
                </c:pt>
                <c:pt idx="293">
                  <c:v>1.5275489999999998</c:v>
                </c:pt>
                <c:pt idx="294">
                  <c:v>1.440488</c:v>
                </c:pt>
                <c:pt idx="295">
                  <c:v>1.2989579999999998</c:v>
                </c:pt>
                <c:pt idx="296">
                  <c:v>1.2038709999999999</c:v>
                </c:pt>
                <c:pt idx="297">
                  <c:v>0.97648099999999993</c:v>
                </c:pt>
                <c:pt idx="298">
                  <c:v>0.68887100000000001</c:v>
                </c:pt>
                <c:pt idx="299">
                  <c:v>0.48078499999999996</c:v>
                </c:pt>
                <c:pt idx="300">
                  <c:v>0.27862999999999999</c:v>
                </c:pt>
                <c:pt idx="301">
                  <c:v>9.845799999999999E-2</c:v>
                </c:pt>
                <c:pt idx="302">
                  <c:v>8.3630999999999997E-2</c:v>
                </c:pt>
                <c:pt idx="303">
                  <c:v>6.8970000000000004E-2</c:v>
                </c:pt>
                <c:pt idx="304">
                  <c:v>5.5534E-2</c:v>
                </c:pt>
                <c:pt idx="305">
                  <c:v>4.3415999999999996E-2</c:v>
                </c:pt>
                <c:pt idx="306">
                  <c:v>4.64E-3</c:v>
                </c:pt>
                <c:pt idx="307">
                  <c:v>4.5129999999999997E-3</c:v>
                </c:pt>
                <c:pt idx="308">
                  <c:v>4.6029999999999995E-3</c:v>
                </c:pt>
                <c:pt idx="309">
                  <c:v>3.3639999999999998E-3</c:v>
                </c:pt>
                <c:pt idx="310">
                  <c:v>3.1909999999999998E-3</c:v>
                </c:pt>
                <c:pt idx="311">
                  <c:v>3.1679999999999998E-3</c:v>
                </c:pt>
                <c:pt idx="312">
                  <c:v>3.0509999999999999E-3</c:v>
                </c:pt>
                <c:pt idx="313">
                  <c:v>2.3809999999999999E-3</c:v>
                </c:pt>
                <c:pt idx="314">
                  <c:v>2.434E-3</c:v>
                </c:pt>
                <c:pt idx="315">
                  <c:v>8.0789999999999994E-3</c:v>
                </c:pt>
                <c:pt idx="316">
                  <c:v>8.1269999999999988E-3</c:v>
                </c:pt>
                <c:pt idx="317">
                  <c:v>7.1389999999999995E-3</c:v>
                </c:pt>
                <c:pt idx="318">
                  <c:v>6.5319999999999996E-3</c:v>
                </c:pt>
                <c:pt idx="319">
                  <c:v>6.5259999999999997E-3</c:v>
                </c:pt>
                <c:pt idx="320">
                  <c:v>7.26E-3</c:v>
                </c:pt>
                <c:pt idx="321">
                  <c:v>7.5249999999999996E-3</c:v>
                </c:pt>
                <c:pt idx="322">
                  <c:v>7.4619999999999999E-3</c:v>
                </c:pt>
                <c:pt idx="323">
                  <c:v>7.2239999999999995E-3</c:v>
                </c:pt>
                <c:pt idx="324">
                  <c:v>4.3171999999999995E-2</c:v>
                </c:pt>
                <c:pt idx="325">
                  <c:v>4.3158999999999996E-2</c:v>
                </c:pt>
                <c:pt idx="326">
                  <c:v>4.3033999999999996E-2</c:v>
                </c:pt>
                <c:pt idx="327">
                  <c:v>3.7378999999999996E-2</c:v>
                </c:pt>
                <c:pt idx="328">
                  <c:v>3.7340999999999999E-2</c:v>
                </c:pt>
                <c:pt idx="329">
                  <c:v>3.7162000000000001E-2</c:v>
                </c:pt>
                <c:pt idx="330">
                  <c:v>3.7129999999999996E-2</c:v>
                </c:pt>
                <c:pt idx="331">
                  <c:v>3.7132999999999999E-2</c:v>
                </c:pt>
                <c:pt idx="332">
                  <c:v>5.3205999999999996E-2</c:v>
                </c:pt>
                <c:pt idx="333">
                  <c:v>7.3005E-2</c:v>
                </c:pt>
                <c:pt idx="334">
                  <c:v>9.4635999999999998E-2</c:v>
                </c:pt>
                <c:pt idx="335">
                  <c:v>0.11200599999999999</c:v>
                </c:pt>
                <c:pt idx="336">
                  <c:v>8.9631000000000002E-2</c:v>
                </c:pt>
                <c:pt idx="337">
                  <c:v>0.128358</c:v>
                </c:pt>
                <c:pt idx="338">
                  <c:v>0.15510299999999999</c:v>
                </c:pt>
                <c:pt idx="339">
                  <c:v>0.18817299999999998</c:v>
                </c:pt>
                <c:pt idx="340">
                  <c:v>0.215562</c:v>
                </c:pt>
                <c:pt idx="341">
                  <c:v>0.25164599999999998</c:v>
                </c:pt>
                <c:pt idx="342">
                  <c:v>0.27016799999999996</c:v>
                </c:pt>
                <c:pt idx="343">
                  <c:v>0.29151199999999999</c:v>
                </c:pt>
                <c:pt idx="344">
                  <c:v>0.31147900000000001</c:v>
                </c:pt>
                <c:pt idx="345">
                  <c:v>0.31616299999999997</c:v>
                </c:pt>
                <c:pt idx="359">
                  <c:v>0</c:v>
                </c:pt>
                <c:pt idx="360">
                  <c:v>0.114481</c:v>
                </c:pt>
                <c:pt idx="361">
                  <c:v>0.114481</c:v>
                </c:pt>
                <c:pt idx="362">
                  <c:v>9.9066000000000001E-2</c:v>
                </c:pt>
                <c:pt idx="363">
                  <c:v>7.8881999999999994E-2</c:v>
                </c:pt>
                <c:pt idx="364">
                  <c:v>5.8307999999999999E-2</c:v>
                </c:pt>
                <c:pt idx="365">
                  <c:v>4.3416999999999997E-2</c:v>
                </c:pt>
                <c:pt idx="366">
                  <c:v>2.9689E-2</c:v>
                </c:pt>
                <c:pt idx="367">
                  <c:v>2.717E-2</c:v>
                </c:pt>
                <c:pt idx="368">
                  <c:v>2.1184999999999999E-2</c:v>
                </c:pt>
                <c:pt idx="369">
                  <c:v>1.8071E-2</c:v>
                </c:pt>
                <c:pt idx="370">
                  <c:v>7.3299999999999997E-3</c:v>
                </c:pt>
                <c:pt idx="371">
                  <c:v>6.4570000000000001E-3</c:v>
                </c:pt>
                <c:pt idx="372">
                  <c:v>6.084E-3</c:v>
                </c:pt>
                <c:pt idx="373">
                  <c:v>6.084E-3</c:v>
                </c:pt>
                <c:pt idx="374">
                  <c:v>6.084E-3</c:v>
                </c:pt>
                <c:pt idx="375">
                  <c:v>6.084E-3</c:v>
                </c:pt>
                <c:pt idx="376">
                  <c:v>6.0089999999999996E-3</c:v>
                </c:pt>
                <c:pt idx="377">
                  <c:v>6.0089999999999996E-3</c:v>
                </c:pt>
                <c:pt idx="378">
                  <c:v>6.3639999999999999E-3</c:v>
                </c:pt>
                <c:pt idx="379">
                  <c:v>6.3639999999999999E-3</c:v>
                </c:pt>
                <c:pt idx="380">
                  <c:v>3.437E-3</c:v>
                </c:pt>
                <c:pt idx="381">
                  <c:v>1.8549999999999999E-3</c:v>
                </c:pt>
                <c:pt idx="382">
                  <c:v>3.5500000000000001E-4</c:v>
                </c:pt>
                <c:pt idx="383">
                  <c:v>3.5500000000000001E-4</c:v>
                </c:pt>
                <c:pt idx="384">
                  <c:v>3.5500000000000001E-4</c:v>
                </c:pt>
                <c:pt idx="385">
                  <c:v>3.5500000000000001E-4</c:v>
                </c:pt>
                <c:pt idx="386">
                  <c:v>3.7099999999999996E-4</c:v>
                </c:pt>
                <c:pt idx="387">
                  <c:v>3.7099999999999996E-4</c:v>
                </c:pt>
                <c:pt idx="388">
                  <c:v>1.601E-3</c:v>
                </c:pt>
                <c:pt idx="389">
                  <c:v>1.601E-3</c:v>
                </c:pt>
                <c:pt idx="390">
                  <c:v>1.255E-3</c:v>
                </c:pt>
                <c:pt idx="391">
                  <c:v>1.266E-3</c:v>
                </c:pt>
                <c:pt idx="392">
                  <c:v>1.266E-3</c:v>
                </c:pt>
                <c:pt idx="393">
                  <c:v>7.2328999999999991E-2</c:v>
                </c:pt>
                <c:pt idx="394">
                  <c:v>7.2334999999999997E-2</c:v>
                </c:pt>
                <c:pt idx="395">
                  <c:v>7.2334999999999997E-2</c:v>
                </c:pt>
                <c:pt idx="396">
                  <c:v>7.2334999999999997E-2</c:v>
                </c:pt>
                <c:pt idx="397">
                  <c:v>7.296699999999999E-2</c:v>
                </c:pt>
                <c:pt idx="398">
                  <c:v>7.8257999999999994E-2</c:v>
                </c:pt>
                <c:pt idx="399">
                  <c:v>8.4939000000000001E-2</c:v>
                </c:pt>
                <c:pt idx="400">
                  <c:v>0.10424299999999999</c:v>
                </c:pt>
                <c:pt idx="401">
                  <c:v>0.117716</c:v>
                </c:pt>
                <c:pt idx="402">
                  <c:v>0.16193099999999999</c:v>
                </c:pt>
                <c:pt idx="403">
                  <c:v>0.18416199999999999</c:v>
                </c:pt>
                <c:pt idx="404">
                  <c:v>0.19170099999999998</c:v>
                </c:pt>
                <c:pt idx="405">
                  <c:v>0.19891999999999999</c:v>
                </c:pt>
                <c:pt idx="406">
                  <c:v>0.26894699999999999</c:v>
                </c:pt>
                <c:pt idx="407">
                  <c:v>0.30324000000000001</c:v>
                </c:pt>
                <c:pt idx="408">
                  <c:v>0.34510099999999999</c:v>
                </c:pt>
                <c:pt idx="409">
                  <c:v>0.389546</c:v>
                </c:pt>
                <c:pt idx="410">
                  <c:v>0.43697799999999998</c:v>
                </c:pt>
                <c:pt idx="411">
                  <c:v>0.50028899999999998</c:v>
                </c:pt>
                <c:pt idx="412">
                  <c:v>0.52709699999999993</c:v>
                </c:pt>
                <c:pt idx="413">
                  <c:v>0.57518099999999994</c:v>
                </c:pt>
                <c:pt idx="414">
                  <c:v>0.57901499999999995</c:v>
                </c:pt>
                <c:pt idx="415">
                  <c:v>0.606823</c:v>
                </c:pt>
                <c:pt idx="416">
                  <c:v>0.61128300000000002</c:v>
                </c:pt>
                <c:pt idx="417">
                  <c:v>0.54346099999999997</c:v>
                </c:pt>
                <c:pt idx="418">
                  <c:v>0.51905899999999994</c:v>
                </c:pt>
                <c:pt idx="419">
                  <c:v>0.52723500000000001</c:v>
                </c:pt>
                <c:pt idx="420">
                  <c:v>0.535555</c:v>
                </c:pt>
                <c:pt idx="421">
                  <c:v>0.49047799999999997</c:v>
                </c:pt>
                <c:pt idx="422">
                  <c:v>0.438471</c:v>
                </c:pt>
                <c:pt idx="423">
                  <c:v>0.37005199999999999</c:v>
                </c:pt>
                <c:pt idx="424">
                  <c:v>0.33440999999999999</c:v>
                </c:pt>
                <c:pt idx="425">
                  <c:v>0.27642899999999998</c:v>
                </c:pt>
                <c:pt idx="426">
                  <c:v>0.24570299999999998</c:v>
                </c:pt>
                <c:pt idx="427">
                  <c:v>0.19565299999999999</c:v>
                </c:pt>
                <c:pt idx="428">
                  <c:v>0.23790499999999998</c:v>
                </c:pt>
                <c:pt idx="429">
                  <c:v>0.29774999999999996</c:v>
                </c:pt>
                <c:pt idx="430">
                  <c:v>0.29352800000000001</c:v>
                </c:pt>
                <c:pt idx="431">
                  <c:v>0.32386199999999998</c:v>
                </c:pt>
                <c:pt idx="432">
                  <c:v>0.408638</c:v>
                </c:pt>
                <c:pt idx="433">
                  <c:v>0.476188</c:v>
                </c:pt>
                <c:pt idx="434">
                  <c:v>0.61087599999999997</c:v>
                </c:pt>
                <c:pt idx="435">
                  <c:v>0.67157299999999998</c:v>
                </c:pt>
                <c:pt idx="436">
                  <c:v>0.69380799999999998</c:v>
                </c:pt>
                <c:pt idx="437">
                  <c:v>0.69875699999999996</c:v>
                </c:pt>
                <c:pt idx="438">
                  <c:v>0.71545099999999995</c:v>
                </c:pt>
                <c:pt idx="439">
                  <c:v>0.736066</c:v>
                </c:pt>
                <c:pt idx="440">
                  <c:v>0.69051699999999994</c:v>
                </c:pt>
                <c:pt idx="441">
                  <c:v>0.74050699999999992</c:v>
                </c:pt>
                <c:pt idx="442">
                  <c:v>0.92477199999999993</c:v>
                </c:pt>
                <c:pt idx="443">
                  <c:v>0.86271500000000001</c:v>
                </c:pt>
                <c:pt idx="444">
                  <c:v>0.75919300000000001</c:v>
                </c:pt>
                <c:pt idx="445">
                  <c:v>0.70024299999999995</c:v>
                </c:pt>
                <c:pt idx="446">
                  <c:v>0.57606199999999996</c:v>
                </c:pt>
                <c:pt idx="447">
                  <c:v>0.52580899999999997</c:v>
                </c:pt>
                <c:pt idx="448">
                  <c:v>0.50425399999999998</c:v>
                </c:pt>
                <c:pt idx="449">
                  <c:v>0.50803999999999994</c:v>
                </c:pt>
                <c:pt idx="450">
                  <c:v>0.48784699999999998</c:v>
                </c:pt>
                <c:pt idx="451">
                  <c:v>0.48416399999999998</c:v>
                </c:pt>
                <c:pt idx="452">
                  <c:v>0.489234</c:v>
                </c:pt>
                <c:pt idx="453">
                  <c:v>0.38114899999999996</c:v>
                </c:pt>
                <c:pt idx="454">
                  <c:v>0.16878199999999999</c:v>
                </c:pt>
                <c:pt idx="455">
                  <c:v>0.17114699999999999</c:v>
                </c:pt>
                <c:pt idx="456">
                  <c:v>0.14532499999999998</c:v>
                </c:pt>
                <c:pt idx="457">
                  <c:v>0.40213099999999996</c:v>
                </c:pt>
                <c:pt idx="458">
                  <c:v>0.48172799999999999</c:v>
                </c:pt>
                <c:pt idx="459">
                  <c:v>0.69130199999999997</c:v>
                </c:pt>
                <c:pt idx="460">
                  <c:v>0.95133699999999999</c:v>
                </c:pt>
                <c:pt idx="461">
                  <c:v>1.209681</c:v>
                </c:pt>
                <c:pt idx="462">
                  <c:v>1.2807549999999999</c:v>
                </c:pt>
                <c:pt idx="463">
                  <c:v>1.402541</c:v>
                </c:pt>
                <c:pt idx="464">
                  <c:v>1.654512</c:v>
                </c:pt>
                <c:pt idx="465">
                  <c:v>1.7113309999999999</c:v>
                </c:pt>
                <c:pt idx="466">
                  <c:v>1.777647</c:v>
                </c:pt>
                <c:pt idx="467">
                  <c:v>1.9508349999999999</c:v>
                </c:pt>
                <c:pt idx="468">
                  <c:v>1.945233</c:v>
                </c:pt>
                <c:pt idx="469">
                  <c:v>1.6857759999999999</c:v>
                </c:pt>
                <c:pt idx="470">
                  <c:v>1.5989769999999999</c:v>
                </c:pt>
                <c:pt idx="471">
                  <c:v>1.3892499999999999</c:v>
                </c:pt>
                <c:pt idx="472">
                  <c:v>1.137839</c:v>
                </c:pt>
                <c:pt idx="473">
                  <c:v>0.88983400000000001</c:v>
                </c:pt>
                <c:pt idx="474">
                  <c:v>0.86619399999999991</c:v>
                </c:pt>
                <c:pt idx="475">
                  <c:v>0.734074</c:v>
                </c:pt>
                <c:pt idx="476">
                  <c:v>0.54474299999999998</c:v>
                </c:pt>
                <c:pt idx="477">
                  <c:v>0.49215599999999998</c:v>
                </c:pt>
                <c:pt idx="478">
                  <c:v>0.44240299999999999</c:v>
                </c:pt>
                <c:pt idx="479">
                  <c:v>0.265289</c:v>
                </c:pt>
                <c:pt idx="480">
                  <c:v>0.269092</c:v>
                </c:pt>
                <c:pt idx="481">
                  <c:v>0.27207100000000001</c:v>
                </c:pt>
                <c:pt idx="482">
                  <c:v>0.28019099999999997</c:v>
                </c:pt>
                <c:pt idx="483">
                  <c:v>0.28295399999999998</c:v>
                </c:pt>
                <c:pt idx="484">
                  <c:v>0.27279799999999998</c:v>
                </c:pt>
                <c:pt idx="485">
                  <c:v>0.255969</c:v>
                </c:pt>
                <c:pt idx="486">
                  <c:v>0.25101899999999999</c:v>
                </c:pt>
                <c:pt idx="487">
                  <c:v>0.27172099999999999</c:v>
                </c:pt>
                <c:pt idx="488">
                  <c:v>0.23577199999999998</c:v>
                </c:pt>
                <c:pt idx="489">
                  <c:v>0.24424899999999999</c:v>
                </c:pt>
                <c:pt idx="490">
                  <c:v>0.41633899999999996</c:v>
                </c:pt>
                <c:pt idx="491">
                  <c:v>0.48231099999999999</c:v>
                </c:pt>
                <c:pt idx="492">
                  <c:v>0.57846999999999993</c:v>
                </c:pt>
                <c:pt idx="493">
                  <c:v>0.68861699999999992</c:v>
                </c:pt>
                <c:pt idx="494">
                  <c:v>0.80529699999999993</c:v>
                </c:pt>
                <c:pt idx="495">
                  <c:v>0.86900599999999995</c:v>
                </c:pt>
                <c:pt idx="496">
                  <c:v>0.92211999999999994</c:v>
                </c:pt>
                <c:pt idx="497">
                  <c:v>0.93671899999999997</c:v>
                </c:pt>
                <c:pt idx="498">
                  <c:v>1.2471729999999999</c:v>
                </c:pt>
                <c:pt idx="499">
                  <c:v>1.4872449999999999</c:v>
                </c:pt>
                <c:pt idx="500">
                  <c:v>1.8301019999999999</c:v>
                </c:pt>
                <c:pt idx="501">
                  <c:v>2.1825289999999997</c:v>
                </c:pt>
                <c:pt idx="502">
                  <c:v>2.3478729999999999</c:v>
                </c:pt>
                <c:pt idx="503">
                  <c:v>2.5412179999999998</c:v>
                </c:pt>
                <c:pt idx="504">
                  <c:v>2.6054429999999997</c:v>
                </c:pt>
                <c:pt idx="505">
                  <c:v>2.5047389999999998</c:v>
                </c:pt>
                <c:pt idx="506">
                  <c:v>2.848646</c:v>
                </c:pt>
                <c:pt idx="507">
                  <c:v>3.194779</c:v>
                </c:pt>
                <c:pt idx="508">
                  <c:v>3.4357189999999997</c:v>
                </c:pt>
                <c:pt idx="509">
                  <c:v>3.7718279999999997</c:v>
                </c:pt>
                <c:pt idx="510">
                  <c:v>3.726677</c:v>
                </c:pt>
                <c:pt idx="511">
                  <c:v>3.6481710000000001</c:v>
                </c:pt>
                <c:pt idx="512">
                  <c:v>3.3845459999999998</c:v>
                </c:pt>
                <c:pt idx="513">
                  <c:v>3.1713739999999997</c:v>
                </c:pt>
                <c:pt idx="514">
                  <c:v>3.1032549999999999</c:v>
                </c:pt>
                <c:pt idx="515">
                  <c:v>3.0770879999999998</c:v>
                </c:pt>
                <c:pt idx="516">
                  <c:v>3.1468479999999999</c:v>
                </c:pt>
                <c:pt idx="517">
                  <c:v>3.26986</c:v>
                </c:pt>
                <c:pt idx="518">
                  <c:v>2.921808</c:v>
                </c:pt>
                <c:pt idx="519">
                  <c:v>2.585143</c:v>
                </c:pt>
                <c:pt idx="520">
                  <c:v>2.3135949999999998</c:v>
                </c:pt>
                <c:pt idx="521">
                  <c:v>1.9878559999999998</c:v>
                </c:pt>
                <c:pt idx="522">
                  <c:v>1.679338</c:v>
                </c:pt>
                <c:pt idx="523">
                  <c:v>1.4972409999999998</c:v>
                </c:pt>
                <c:pt idx="524">
                  <c:v>1.382679</c:v>
                </c:pt>
                <c:pt idx="525">
                  <c:v>1.231965</c:v>
                </c:pt>
                <c:pt idx="539">
                  <c:v>0</c:v>
                </c:pt>
                <c:pt idx="540">
                  <c:v>1.349037</c:v>
                </c:pt>
                <c:pt idx="541">
                  <c:v>1.5913679999999999</c:v>
                </c:pt>
                <c:pt idx="542">
                  <c:v>1.86585</c:v>
                </c:pt>
                <c:pt idx="543">
                  <c:v>2.2637149999999999</c:v>
                </c:pt>
                <c:pt idx="544">
                  <c:v>2.0583450000000001</c:v>
                </c:pt>
                <c:pt idx="545">
                  <c:v>2.0444529999999999</c:v>
                </c:pt>
                <c:pt idx="546">
                  <c:v>1.6598679999999999</c:v>
                </c:pt>
                <c:pt idx="547">
                  <c:v>1.6705919999999999</c:v>
                </c:pt>
                <c:pt idx="548">
                  <c:v>1.3951149999999999</c:v>
                </c:pt>
                <c:pt idx="549">
                  <c:v>1.401329</c:v>
                </c:pt>
                <c:pt idx="550">
                  <c:v>1.413149</c:v>
                </c:pt>
                <c:pt idx="551">
                  <c:v>1.6492399999999998</c:v>
                </c:pt>
                <c:pt idx="552">
                  <c:v>1.9682409999999999</c:v>
                </c:pt>
                <c:pt idx="553">
                  <c:v>2.0735639999999997</c:v>
                </c:pt>
                <c:pt idx="554">
                  <c:v>1.7799719999999999</c:v>
                </c:pt>
                <c:pt idx="555">
                  <c:v>1.3290359999999999</c:v>
                </c:pt>
                <c:pt idx="556">
                  <c:v>1.4198499999999998</c:v>
                </c:pt>
                <c:pt idx="557">
                  <c:v>1.5026009999999999</c:v>
                </c:pt>
                <c:pt idx="558">
                  <c:v>1.5927579999999999</c:v>
                </c:pt>
                <c:pt idx="559">
                  <c:v>1.5957729999999999</c:v>
                </c:pt>
                <c:pt idx="560">
                  <c:v>1.6133839999999999</c:v>
                </c:pt>
                <c:pt idx="561">
                  <c:v>1.6097699999999999</c:v>
                </c:pt>
                <c:pt idx="562">
                  <c:v>1.6050899999999999</c:v>
                </c:pt>
                <c:pt idx="563">
                  <c:v>1.383696</c:v>
                </c:pt>
                <c:pt idx="564">
                  <c:v>1.044788</c:v>
                </c:pt>
                <c:pt idx="565">
                  <c:v>0.91055399999999997</c:v>
                </c:pt>
                <c:pt idx="566">
                  <c:v>0.97717299999999996</c:v>
                </c:pt>
                <c:pt idx="567">
                  <c:v>0.91796</c:v>
                </c:pt>
                <c:pt idx="568">
                  <c:v>0.92626199999999992</c:v>
                </c:pt>
                <c:pt idx="569">
                  <c:v>1.0542739999999999</c:v>
                </c:pt>
                <c:pt idx="570">
                  <c:v>1.145796</c:v>
                </c:pt>
                <c:pt idx="571">
                  <c:v>1.450896</c:v>
                </c:pt>
                <c:pt idx="572">
                  <c:v>1.615138</c:v>
                </c:pt>
                <c:pt idx="573">
                  <c:v>1.826506</c:v>
                </c:pt>
                <c:pt idx="574">
                  <c:v>2.2743729999999998</c:v>
                </c:pt>
                <c:pt idx="575">
                  <c:v>2.4551339999999997</c:v>
                </c:pt>
                <c:pt idx="576">
                  <c:v>2.4824709999999999</c:v>
                </c:pt>
                <c:pt idx="577">
                  <c:v>2.4525519999999998</c:v>
                </c:pt>
                <c:pt idx="578">
                  <c:v>2.4876119999999999</c:v>
                </c:pt>
                <c:pt idx="579">
                  <c:v>2.7491319999999999</c:v>
                </c:pt>
                <c:pt idx="580">
                  <c:v>2.6771289999999999</c:v>
                </c:pt>
                <c:pt idx="581">
                  <c:v>2.6519539999999999</c:v>
                </c:pt>
                <c:pt idx="582">
                  <c:v>2.764872</c:v>
                </c:pt>
                <c:pt idx="583">
                  <c:v>2.7525249999999999</c:v>
                </c:pt>
                <c:pt idx="584">
                  <c:v>2.744488</c:v>
                </c:pt>
                <c:pt idx="585">
                  <c:v>2.6989269999999999</c:v>
                </c:pt>
                <c:pt idx="586">
                  <c:v>2.3836369999999998</c:v>
                </c:pt>
                <c:pt idx="587">
                  <c:v>2.2120129999999998</c:v>
                </c:pt>
                <c:pt idx="588">
                  <c:v>2.1808890000000001</c:v>
                </c:pt>
                <c:pt idx="589">
                  <c:v>2.0016349999999998</c:v>
                </c:pt>
                <c:pt idx="590">
                  <c:v>1.897092</c:v>
                </c:pt>
                <c:pt idx="591">
                  <c:v>1.724429</c:v>
                </c:pt>
                <c:pt idx="592">
                  <c:v>1.8183589999999998</c:v>
                </c:pt>
                <c:pt idx="593">
                  <c:v>1.7243839999999999</c:v>
                </c:pt>
                <c:pt idx="594">
                  <c:v>1.5266599999999999</c:v>
                </c:pt>
                <c:pt idx="595">
                  <c:v>1.313795</c:v>
                </c:pt>
                <c:pt idx="596">
                  <c:v>1.221346</c:v>
                </c:pt>
                <c:pt idx="597">
                  <c:v>1.2089999999999999</c:v>
                </c:pt>
                <c:pt idx="598">
                  <c:v>1.143626</c:v>
                </c:pt>
                <c:pt idx="599">
                  <c:v>1.243406</c:v>
                </c:pt>
                <c:pt idx="600">
                  <c:v>4.7571300000000001</c:v>
                </c:pt>
                <c:pt idx="601">
                  <c:v>4.7865679999999999</c:v>
                </c:pt>
                <c:pt idx="602">
                  <c:v>4.7021099999999993</c:v>
                </c:pt>
                <c:pt idx="603">
                  <c:v>4.6242429999999999</c:v>
                </c:pt>
                <c:pt idx="604">
                  <c:v>4.546862</c:v>
                </c:pt>
                <c:pt idx="605">
                  <c:v>4.542408</c:v>
                </c:pt>
                <c:pt idx="606">
                  <c:v>4.5004200000000001</c:v>
                </c:pt>
                <c:pt idx="607">
                  <c:v>4.4706029999999997</c:v>
                </c:pt>
                <c:pt idx="608">
                  <c:v>4.5112369999999995</c:v>
                </c:pt>
                <c:pt idx="609">
                  <c:v>4.5434329999999994</c:v>
                </c:pt>
                <c:pt idx="610">
                  <c:v>4.6210769999999997</c:v>
                </c:pt>
                <c:pt idx="611">
                  <c:v>4.6351329999999997</c:v>
                </c:pt>
                <c:pt idx="612">
                  <c:v>1.3206469999999999</c:v>
                </c:pt>
                <c:pt idx="613">
                  <c:v>1.5573699999999999</c:v>
                </c:pt>
                <c:pt idx="614">
                  <c:v>1.7316389999999999</c:v>
                </c:pt>
                <c:pt idx="615">
                  <c:v>1.7772489999999999</c:v>
                </c:pt>
                <c:pt idx="616">
                  <c:v>1.8524889999999998</c:v>
                </c:pt>
                <c:pt idx="617">
                  <c:v>2.1023069999999997</c:v>
                </c:pt>
                <c:pt idx="618">
                  <c:v>2.307048</c:v>
                </c:pt>
                <c:pt idx="619">
                  <c:v>2.46875</c:v>
                </c:pt>
                <c:pt idx="620">
                  <c:v>2.952861</c:v>
                </c:pt>
                <c:pt idx="621">
                  <c:v>3.2131509999999999</c:v>
                </c:pt>
                <c:pt idx="622">
                  <c:v>3.6546849999999997</c:v>
                </c:pt>
                <c:pt idx="623">
                  <c:v>3.9151249999999997</c:v>
                </c:pt>
                <c:pt idx="624">
                  <c:v>3.9194449999999996</c:v>
                </c:pt>
                <c:pt idx="625">
                  <c:v>4.0508980000000001</c:v>
                </c:pt>
                <c:pt idx="626">
                  <c:v>4.1816789999999999</c:v>
                </c:pt>
                <c:pt idx="627">
                  <c:v>4.3873629999999997</c:v>
                </c:pt>
                <c:pt idx="628">
                  <c:v>4.594754</c:v>
                </c:pt>
                <c:pt idx="629">
                  <c:v>4.6216080000000002</c:v>
                </c:pt>
                <c:pt idx="630">
                  <c:v>4.6266229999999995</c:v>
                </c:pt>
                <c:pt idx="631">
                  <c:v>4.6800319999999997</c:v>
                </c:pt>
                <c:pt idx="632">
                  <c:v>4.380395</c:v>
                </c:pt>
                <c:pt idx="633">
                  <c:v>4.183821</c:v>
                </c:pt>
                <c:pt idx="634">
                  <c:v>3.861764</c:v>
                </c:pt>
                <c:pt idx="635">
                  <c:v>3.717285</c:v>
                </c:pt>
                <c:pt idx="636">
                  <c:v>3.5328439999999999</c:v>
                </c:pt>
                <c:pt idx="637">
                  <c:v>3.3644129999999999</c:v>
                </c:pt>
                <c:pt idx="638">
                  <c:v>3.2688519999999999</c:v>
                </c:pt>
                <c:pt idx="639">
                  <c:v>3.1740629999999999</c:v>
                </c:pt>
                <c:pt idx="640">
                  <c:v>3.1877169999999997</c:v>
                </c:pt>
                <c:pt idx="641">
                  <c:v>3.2034159999999998</c:v>
                </c:pt>
                <c:pt idx="642">
                  <c:v>3.2315169999999998</c:v>
                </c:pt>
                <c:pt idx="643">
                  <c:v>3.203503</c:v>
                </c:pt>
                <c:pt idx="644">
                  <c:v>3.1588719999999997</c:v>
                </c:pt>
                <c:pt idx="645">
                  <c:v>3.088543</c:v>
                </c:pt>
                <c:pt idx="646">
                  <c:v>2.995771</c:v>
                </c:pt>
                <c:pt idx="647">
                  <c:v>2.8896959999999998</c:v>
                </c:pt>
                <c:pt idx="648">
                  <c:v>3.0102409999999997</c:v>
                </c:pt>
                <c:pt idx="649">
                  <c:v>2.9263729999999999</c:v>
                </c:pt>
                <c:pt idx="650">
                  <c:v>2.8375919999999999</c:v>
                </c:pt>
                <c:pt idx="651">
                  <c:v>2.7479049999999998</c:v>
                </c:pt>
                <c:pt idx="652">
                  <c:v>2.621162</c:v>
                </c:pt>
                <c:pt idx="653">
                  <c:v>2.4131199999999997</c:v>
                </c:pt>
                <c:pt idx="654">
                  <c:v>2.2293989999999999</c:v>
                </c:pt>
                <c:pt idx="655">
                  <c:v>2.0559879999999997</c:v>
                </c:pt>
                <c:pt idx="656">
                  <c:v>1.9119139999999999</c:v>
                </c:pt>
                <c:pt idx="657">
                  <c:v>1.9755209999999999</c:v>
                </c:pt>
                <c:pt idx="658">
                  <c:v>1.8436239999999999</c:v>
                </c:pt>
                <c:pt idx="659">
                  <c:v>1.7648119999999998</c:v>
                </c:pt>
                <c:pt idx="660">
                  <c:v>1.750024</c:v>
                </c:pt>
                <c:pt idx="661">
                  <c:v>1.7268669999999999</c:v>
                </c:pt>
                <c:pt idx="662">
                  <c:v>1.7790059999999999</c:v>
                </c:pt>
                <c:pt idx="663">
                  <c:v>1.8891009999999999</c:v>
                </c:pt>
                <c:pt idx="664">
                  <c:v>1.6603999999999999</c:v>
                </c:pt>
                <c:pt idx="665">
                  <c:v>1.513523</c:v>
                </c:pt>
                <c:pt idx="666">
                  <c:v>1.5305279999999999</c:v>
                </c:pt>
                <c:pt idx="667">
                  <c:v>1.581477</c:v>
                </c:pt>
                <c:pt idx="668">
                  <c:v>1.642398</c:v>
                </c:pt>
                <c:pt idx="669">
                  <c:v>1.602187</c:v>
                </c:pt>
                <c:pt idx="670">
                  <c:v>1.7110909999999999</c:v>
                </c:pt>
                <c:pt idx="671">
                  <c:v>1.7482659999999999</c:v>
                </c:pt>
                <c:pt idx="672">
                  <c:v>1.643267</c:v>
                </c:pt>
                <c:pt idx="673">
                  <c:v>1.604206</c:v>
                </c:pt>
                <c:pt idx="674">
                  <c:v>1.43567</c:v>
                </c:pt>
                <c:pt idx="675">
                  <c:v>1.222799</c:v>
                </c:pt>
                <c:pt idx="676">
                  <c:v>1.4837609999999999</c:v>
                </c:pt>
                <c:pt idx="677">
                  <c:v>1.5115499999999999</c:v>
                </c:pt>
                <c:pt idx="678">
                  <c:v>1.414188</c:v>
                </c:pt>
                <c:pt idx="679">
                  <c:v>1.2944290000000001</c:v>
                </c:pt>
                <c:pt idx="680">
                  <c:v>1.3089379999999999</c:v>
                </c:pt>
                <c:pt idx="681">
                  <c:v>1.172639</c:v>
                </c:pt>
                <c:pt idx="682">
                  <c:v>1.0395919999999998</c:v>
                </c:pt>
                <c:pt idx="683">
                  <c:v>0.99083199999999994</c:v>
                </c:pt>
                <c:pt idx="684">
                  <c:v>1.1854339999999999</c:v>
                </c:pt>
                <c:pt idx="685">
                  <c:v>1.1700269999999999</c:v>
                </c:pt>
                <c:pt idx="686">
                  <c:v>1.3219369999999999</c:v>
                </c:pt>
                <c:pt idx="687">
                  <c:v>1.59416</c:v>
                </c:pt>
                <c:pt idx="688">
                  <c:v>1.4530289999999999</c:v>
                </c:pt>
                <c:pt idx="689">
                  <c:v>1.509922</c:v>
                </c:pt>
                <c:pt idx="690">
                  <c:v>1.55667</c:v>
                </c:pt>
                <c:pt idx="691">
                  <c:v>1.678547</c:v>
                </c:pt>
                <c:pt idx="692">
                  <c:v>1.6366779999999999</c:v>
                </c:pt>
                <c:pt idx="693">
                  <c:v>1.7087939999999999</c:v>
                </c:pt>
                <c:pt idx="694">
                  <c:v>1.795293</c:v>
                </c:pt>
                <c:pt idx="695">
                  <c:v>1.8905669999999999</c:v>
                </c:pt>
                <c:pt idx="696">
                  <c:v>1.7234079999999998</c:v>
                </c:pt>
                <c:pt idx="697">
                  <c:v>1.9220089999999999</c:v>
                </c:pt>
                <c:pt idx="698">
                  <c:v>1.888226</c:v>
                </c:pt>
                <c:pt idx="699">
                  <c:v>1.7998219999999998</c:v>
                </c:pt>
                <c:pt idx="700">
                  <c:v>1.889651</c:v>
                </c:pt>
                <c:pt idx="701">
                  <c:v>1.9285669999999999</c:v>
                </c:pt>
                <c:pt idx="702">
                  <c:v>1.9337119999999999</c:v>
                </c:pt>
                <c:pt idx="703">
                  <c:v>2.0085820000000001</c:v>
                </c:pt>
                <c:pt idx="704">
                  <c:v>2.0968209999999998</c:v>
                </c:pt>
                <c:pt idx="705">
                  <c:v>2.1177570000000001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F-41EA-8FA7-0F19714F27F8}"/>
            </c:ext>
          </c:extLst>
        </c:ser>
        <c:ser>
          <c:idx val="5"/>
          <c:order val="2"/>
          <c:tx>
            <c:strRef>
              <c:f>ChartData!$D$2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val="92D050"/>
              </a:fgClr>
              <a:bgClr>
                <a:srgbClr val="66FFFF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ChartData!$D$3:$D$720</c:f>
              <c:numCache>
                <c:formatCode>#,##0</c:formatCode>
                <c:ptCount val="706"/>
                <c:pt idx="0">
                  <c:v>6.1523669999999999</c:v>
                </c:pt>
                <c:pt idx="1">
                  <c:v>6.2295199999999999</c:v>
                </c:pt>
                <c:pt idx="2">
                  <c:v>6.2808199999999994</c:v>
                </c:pt>
                <c:pt idx="3">
                  <c:v>6.0682539999999996</c:v>
                </c:pt>
                <c:pt idx="4">
                  <c:v>6.0381239999999998</c:v>
                </c:pt>
                <c:pt idx="5">
                  <c:v>5.7469049999999999</c:v>
                </c:pt>
                <c:pt idx="6">
                  <c:v>5.5089779999999999</c:v>
                </c:pt>
                <c:pt idx="7">
                  <c:v>5.9068290000000001</c:v>
                </c:pt>
                <c:pt idx="8">
                  <c:v>6.3183099999999994</c:v>
                </c:pt>
                <c:pt idx="9">
                  <c:v>6.163932</c:v>
                </c:pt>
                <c:pt idx="10">
                  <c:v>5.8051059999999994</c:v>
                </c:pt>
                <c:pt idx="11">
                  <c:v>6.2776399999999999</c:v>
                </c:pt>
                <c:pt idx="12">
                  <c:v>6.0921989999999999</c:v>
                </c:pt>
                <c:pt idx="13">
                  <c:v>6.2714849999999993</c:v>
                </c:pt>
                <c:pt idx="14">
                  <c:v>6.1691379999999993</c:v>
                </c:pt>
                <c:pt idx="15">
                  <c:v>6.1766769999999998</c:v>
                </c:pt>
                <c:pt idx="16">
                  <c:v>6.2317169999999997</c:v>
                </c:pt>
                <c:pt idx="17">
                  <c:v>6.4994369999999995</c:v>
                </c:pt>
                <c:pt idx="18">
                  <c:v>6.786905</c:v>
                </c:pt>
                <c:pt idx="19">
                  <c:v>6.8839920000000001</c:v>
                </c:pt>
                <c:pt idx="20">
                  <c:v>6.9092379999999993</c:v>
                </c:pt>
                <c:pt idx="21">
                  <c:v>6.9199729999999997</c:v>
                </c:pt>
                <c:pt idx="22">
                  <c:v>7.5141260000000001</c:v>
                </c:pt>
                <c:pt idx="23">
                  <c:v>7.5616699999999994</c:v>
                </c:pt>
                <c:pt idx="24">
                  <c:v>7.8362999999999996</c:v>
                </c:pt>
                <c:pt idx="25">
                  <c:v>7.7673949999999996</c:v>
                </c:pt>
                <c:pt idx="26">
                  <c:v>8.057262999999999</c:v>
                </c:pt>
                <c:pt idx="27">
                  <c:v>8.7332199999999993</c:v>
                </c:pt>
                <c:pt idx="28">
                  <c:v>9.1443659999999998</c:v>
                </c:pt>
                <c:pt idx="29">
                  <c:v>9.4980399999999996</c:v>
                </c:pt>
                <c:pt idx="30">
                  <c:v>9.9289989999999992</c:v>
                </c:pt>
                <c:pt idx="31">
                  <c:v>10.156367999999999</c:v>
                </c:pt>
                <c:pt idx="32">
                  <c:v>10.366335999999999</c:v>
                </c:pt>
                <c:pt idx="33">
                  <c:v>10.447808999999999</c:v>
                </c:pt>
                <c:pt idx="34">
                  <c:v>10.491728999999999</c:v>
                </c:pt>
                <c:pt idx="35">
                  <c:v>10.393507</c:v>
                </c:pt>
                <c:pt idx="36">
                  <c:v>10.378632999999999</c:v>
                </c:pt>
                <c:pt idx="37">
                  <c:v>10.484479</c:v>
                </c:pt>
                <c:pt idx="38">
                  <c:v>10.152944</c:v>
                </c:pt>
                <c:pt idx="39">
                  <c:v>9.6723140000000001</c:v>
                </c:pt>
                <c:pt idx="40">
                  <c:v>9.0738389999999995</c:v>
                </c:pt>
                <c:pt idx="41">
                  <c:v>9.0147569999999995</c:v>
                </c:pt>
                <c:pt idx="42">
                  <c:v>8.9544709999999998</c:v>
                </c:pt>
                <c:pt idx="43">
                  <c:v>8.8002549999999999</c:v>
                </c:pt>
                <c:pt idx="44">
                  <c:v>8.80837</c:v>
                </c:pt>
                <c:pt idx="45">
                  <c:v>8.7821179999999988</c:v>
                </c:pt>
                <c:pt idx="46">
                  <c:v>8.6990949999999998</c:v>
                </c:pt>
                <c:pt idx="47">
                  <c:v>8.9146839999999994</c:v>
                </c:pt>
                <c:pt idx="48">
                  <c:v>8.9575040000000001</c:v>
                </c:pt>
                <c:pt idx="49">
                  <c:v>9.2736090000000004</c:v>
                </c:pt>
                <c:pt idx="50">
                  <c:v>9.2090979999999991</c:v>
                </c:pt>
                <c:pt idx="51">
                  <c:v>9.0403880000000001</c:v>
                </c:pt>
                <c:pt idx="52">
                  <c:v>9.7240009999999995</c:v>
                </c:pt>
                <c:pt idx="53">
                  <c:v>9.5403570000000002</c:v>
                </c:pt>
                <c:pt idx="54">
                  <c:v>9.6582639999999991</c:v>
                </c:pt>
                <c:pt idx="55">
                  <c:v>9.6610709999999997</c:v>
                </c:pt>
                <c:pt idx="56">
                  <c:v>9.8214559999999995</c:v>
                </c:pt>
                <c:pt idx="57">
                  <c:v>10.272928</c:v>
                </c:pt>
                <c:pt idx="58">
                  <c:v>10.704587</c:v>
                </c:pt>
                <c:pt idx="59">
                  <c:v>10.879367</c:v>
                </c:pt>
                <c:pt idx="60">
                  <c:v>11.190723</c:v>
                </c:pt>
                <c:pt idx="61">
                  <c:v>11.334258999999999</c:v>
                </c:pt>
                <c:pt idx="62">
                  <c:v>12.032691999999999</c:v>
                </c:pt>
                <c:pt idx="63">
                  <c:v>12.327309999999999</c:v>
                </c:pt>
                <c:pt idx="64">
                  <c:v>12.229560999999999</c:v>
                </c:pt>
                <c:pt idx="65">
                  <c:v>12.324168999999999</c:v>
                </c:pt>
                <c:pt idx="66">
                  <c:v>12.116729999999999</c:v>
                </c:pt>
                <c:pt idx="67">
                  <c:v>12.355376</c:v>
                </c:pt>
                <c:pt idx="68">
                  <c:v>12.475517999999999</c:v>
                </c:pt>
                <c:pt idx="69">
                  <c:v>12.447265</c:v>
                </c:pt>
                <c:pt idx="70">
                  <c:v>12.189535999999999</c:v>
                </c:pt>
                <c:pt idx="71">
                  <c:v>12.097714999999999</c:v>
                </c:pt>
                <c:pt idx="72">
                  <c:v>11.831327999999999</c:v>
                </c:pt>
                <c:pt idx="73">
                  <c:v>11.263176999999999</c:v>
                </c:pt>
                <c:pt idx="74">
                  <c:v>10.660777</c:v>
                </c:pt>
                <c:pt idx="75">
                  <c:v>10.552279</c:v>
                </c:pt>
                <c:pt idx="76">
                  <c:v>10.147390999999999</c:v>
                </c:pt>
                <c:pt idx="77">
                  <c:v>9.9058440000000001</c:v>
                </c:pt>
                <c:pt idx="78">
                  <c:v>9.9795499999999997</c:v>
                </c:pt>
                <c:pt idx="79">
                  <c:v>9.5365579999999994</c:v>
                </c:pt>
                <c:pt idx="80">
                  <c:v>9.1845990000000004</c:v>
                </c:pt>
                <c:pt idx="81">
                  <c:v>8.6559010000000001</c:v>
                </c:pt>
                <c:pt idx="82">
                  <c:v>8.4066869999999998</c:v>
                </c:pt>
                <c:pt idx="83">
                  <c:v>7.9421399999999993</c:v>
                </c:pt>
                <c:pt idx="84">
                  <c:v>7.7494350000000001</c:v>
                </c:pt>
                <c:pt idx="85">
                  <c:v>7.8671889999999998</c:v>
                </c:pt>
                <c:pt idx="86">
                  <c:v>8.3209229999999987</c:v>
                </c:pt>
                <c:pt idx="87">
                  <c:v>8.6051319999999993</c:v>
                </c:pt>
                <c:pt idx="88">
                  <c:v>9.4804759999999995</c:v>
                </c:pt>
                <c:pt idx="89">
                  <c:v>9.6273109999999988</c:v>
                </c:pt>
                <c:pt idx="90">
                  <c:v>9.8486770000000003</c:v>
                </c:pt>
                <c:pt idx="91">
                  <c:v>10.233034999999999</c:v>
                </c:pt>
                <c:pt idx="92">
                  <c:v>10.527134999999999</c:v>
                </c:pt>
                <c:pt idx="93">
                  <c:v>11.177913</c:v>
                </c:pt>
                <c:pt idx="94">
                  <c:v>11.699546</c:v>
                </c:pt>
                <c:pt idx="95">
                  <c:v>12.326144999999999</c:v>
                </c:pt>
                <c:pt idx="96">
                  <c:v>12.859558</c:v>
                </c:pt>
                <c:pt idx="97">
                  <c:v>14.234477999999999</c:v>
                </c:pt>
                <c:pt idx="98">
                  <c:v>14.786790999999999</c:v>
                </c:pt>
                <c:pt idx="99">
                  <c:v>15.793282</c:v>
                </c:pt>
                <c:pt idx="100">
                  <c:v>15.259798</c:v>
                </c:pt>
                <c:pt idx="101">
                  <c:v>16.695665999999999</c:v>
                </c:pt>
                <c:pt idx="102">
                  <c:v>17.047802000000001</c:v>
                </c:pt>
                <c:pt idx="103">
                  <c:v>17.51248</c:v>
                </c:pt>
                <c:pt idx="104">
                  <c:v>18.650296999999998</c:v>
                </c:pt>
                <c:pt idx="105">
                  <c:v>19.689453</c:v>
                </c:pt>
                <c:pt idx="106">
                  <c:v>20.162476999999999</c:v>
                </c:pt>
                <c:pt idx="107">
                  <c:v>20.807924999999997</c:v>
                </c:pt>
                <c:pt idx="108">
                  <c:v>20.483504999999997</c:v>
                </c:pt>
                <c:pt idx="109">
                  <c:v>19.817633999999998</c:v>
                </c:pt>
                <c:pt idx="110">
                  <c:v>19.493219</c:v>
                </c:pt>
                <c:pt idx="111">
                  <c:v>18.831025999999998</c:v>
                </c:pt>
                <c:pt idx="112">
                  <c:v>18.603331999999998</c:v>
                </c:pt>
                <c:pt idx="113">
                  <c:v>17.100953999999998</c:v>
                </c:pt>
                <c:pt idx="114">
                  <c:v>16.411009</c:v>
                </c:pt>
                <c:pt idx="115">
                  <c:v>16.215695</c:v>
                </c:pt>
                <c:pt idx="116">
                  <c:v>15.635736999999999</c:v>
                </c:pt>
                <c:pt idx="117">
                  <c:v>14.845654999999999</c:v>
                </c:pt>
                <c:pt idx="118">
                  <c:v>14.385313999999999</c:v>
                </c:pt>
                <c:pt idx="119">
                  <c:v>14.103774</c:v>
                </c:pt>
                <c:pt idx="120">
                  <c:v>14.707619999999999</c:v>
                </c:pt>
                <c:pt idx="121">
                  <c:v>14.740772</c:v>
                </c:pt>
                <c:pt idx="122">
                  <c:v>15.02056</c:v>
                </c:pt>
                <c:pt idx="123">
                  <c:v>14.659438</c:v>
                </c:pt>
                <c:pt idx="124">
                  <c:v>15.48288</c:v>
                </c:pt>
                <c:pt idx="125">
                  <c:v>16.147986</c:v>
                </c:pt>
                <c:pt idx="126">
                  <c:v>16.527896999999999</c:v>
                </c:pt>
                <c:pt idx="127">
                  <c:v>16.664346999999999</c:v>
                </c:pt>
                <c:pt idx="128">
                  <c:v>16.301890999999998</c:v>
                </c:pt>
                <c:pt idx="129">
                  <c:v>16.225749999999998</c:v>
                </c:pt>
                <c:pt idx="130">
                  <c:v>15.871117999999999</c:v>
                </c:pt>
                <c:pt idx="131">
                  <c:v>15.385523999999998</c:v>
                </c:pt>
                <c:pt idx="132">
                  <c:v>14.715033999999999</c:v>
                </c:pt>
                <c:pt idx="133">
                  <c:v>13.915725999999999</c:v>
                </c:pt>
                <c:pt idx="134">
                  <c:v>12.974328</c:v>
                </c:pt>
                <c:pt idx="135">
                  <c:v>12.789270999999999</c:v>
                </c:pt>
                <c:pt idx="136">
                  <c:v>12.089141</c:v>
                </c:pt>
                <c:pt idx="137">
                  <c:v>11.845519999999999</c:v>
                </c:pt>
                <c:pt idx="138">
                  <c:v>12.466063</c:v>
                </c:pt>
                <c:pt idx="139">
                  <c:v>12.001647</c:v>
                </c:pt>
                <c:pt idx="140">
                  <c:v>12.895149999999999</c:v>
                </c:pt>
                <c:pt idx="141">
                  <c:v>15.816701</c:v>
                </c:pt>
                <c:pt idx="142">
                  <c:v>17.686726999999998</c:v>
                </c:pt>
                <c:pt idx="143">
                  <c:v>18.527532000000001</c:v>
                </c:pt>
                <c:pt idx="144">
                  <c:v>20.902683</c:v>
                </c:pt>
                <c:pt idx="145">
                  <c:v>22.007642999999998</c:v>
                </c:pt>
                <c:pt idx="146">
                  <c:v>23.540465999999999</c:v>
                </c:pt>
                <c:pt idx="147">
                  <c:v>24.588483</c:v>
                </c:pt>
                <c:pt idx="148">
                  <c:v>25.406513999999998</c:v>
                </c:pt>
                <c:pt idx="149">
                  <c:v>25.086679999999998</c:v>
                </c:pt>
                <c:pt idx="150">
                  <c:v>23.889046999999998</c:v>
                </c:pt>
                <c:pt idx="151">
                  <c:v>23.594580999999998</c:v>
                </c:pt>
                <c:pt idx="152">
                  <c:v>23.120256999999999</c:v>
                </c:pt>
                <c:pt idx="153">
                  <c:v>20.801327999999998</c:v>
                </c:pt>
                <c:pt idx="154">
                  <c:v>19.143808</c:v>
                </c:pt>
                <c:pt idx="155">
                  <c:v>19.483201999999999</c:v>
                </c:pt>
                <c:pt idx="156">
                  <c:v>17.599726</c:v>
                </c:pt>
                <c:pt idx="157">
                  <c:v>17.780996999999999</c:v>
                </c:pt>
                <c:pt idx="158">
                  <c:v>17.112666000000001</c:v>
                </c:pt>
                <c:pt idx="159">
                  <c:v>16.614459999999998</c:v>
                </c:pt>
                <c:pt idx="160">
                  <c:v>16.008520999999998</c:v>
                </c:pt>
                <c:pt idx="161">
                  <c:v>16.304069999999999</c:v>
                </c:pt>
                <c:pt idx="162">
                  <c:v>16.633426999999998</c:v>
                </c:pt>
                <c:pt idx="163">
                  <c:v>16.799298999999998</c:v>
                </c:pt>
                <c:pt idx="164">
                  <c:v>16.018957999999998</c:v>
                </c:pt>
                <c:pt idx="165">
                  <c:v>14.886709999999999</c:v>
                </c:pt>
                <c:pt idx="179">
                  <c:v>0</c:v>
                </c:pt>
                <c:pt idx="180">
                  <c:v>2.244494</c:v>
                </c:pt>
                <c:pt idx="181">
                  <c:v>2.231522</c:v>
                </c:pt>
                <c:pt idx="182">
                  <c:v>2.197489</c:v>
                </c:pt>
                <c:pt idx="183">
                  <c:v>2.1934939999999998</c:v>
                </c:pt>
                <c:pt idx="184">
                  <c:v>2.1547149999999999</c:v>
                </c:pt>
                <c:pt idx="185">
                  <c:v>2.1738409999999999</c:v>
                </c:pt>
                <c:pt idx="186">
                  <c:v>2.1704729999999999</c:v>
                </c:pt>
                <c:pt idx="187">
                  <c:v>2.231579</c:v>
                </c:pt>
                <c:pt idx="188">
                  <c:v>2.2287339999999998</c:v>
                </c:pt>
                <c:pt idx="189">
                  <c:v>2.1275919999999999</c:v>
                </c:pt>
                <c:pt idx="190">
                  <c:v>2.0981929999999998</c:v>
                </c:pt>
                <c:pt idx="191">
                  <c:v>2.040861</c:v>
                </c:pt>
                <c:pt idx="192">
                  <c:v>2.0272489999999999</c:v>
                </c:pt>
                <c:pt idx="193">
                  <c:v>1.9791989999999999</c:v>
                </c:pt>
                <c:pt idx="194">
                  <c:v>1.9363979999999998</c:v>
                </c:pt>
                <c:pt idx="195">
                  <c:v>1.7979829999999999</c:v>
                </c:pt>
                <c:pt idx="196">
                  <c:v>1.8077299999999998</c:v>
                </c:pt>
                <c:pt idx="197">
                  <c:v>1.781644</c:v>
                </c:pt>
                <c:pt idx="198">
                  <c:v>1.7542409999999999</c:v>
                </c:pt>
                <c:pt idx="199">
                  <c:v>1.7269299999999999</c:v>
                </c:pt>
                <c:pt idx="200">
                  <c:v>1.746618</c:v>
                </c:pt>
                <c:pt idx="201">
                  <c:v>1.78914</c:v>
                </c:pt>
                <c:pt idx="202">
                  <c:v>1.847232</c:v>
                </c:pt>
                <c:pt idx="203">
                  <c:v>1.831947</c:v>
                </c:pt>
                <c:pt idx="204">
                  <c:v>1.8947449999999999</c:v>
                </c:pt>
                <c:pt idx="205">
                  <c:v>2.0055670000000001</c:v>
                </c:pt>
                <c:pt idx="206">
                  <c:v>2.0099070000000001</c:v>
                </c:pt>
                <c:pt idx="207">
                  <c:v>2.012982</c:v>
                </c:pt>
                <c:pt idx="208">
                  <c:v>2.090001</c:v>
                </c:pt>
                <c:pt idx="209">
                  <c:v>2.1696529999999998</c:v>
                </c:pt>
                <c:pt idx="210">
                  <c:v>2.189832</c:v>
                </c:pt>
                <c:pt idx="211">
                  <c:v>2.1996340000000001</c:v>
                </c:pt>
                <c:pt idx="212">
                  <c:v>2.1741889999999997</c:v>
                </c:pt>
                <c:pt idx="213">
                  <c:v>2.2196319999999998</c:v>
                </c:pt>
                <c:pt idx="214">
                  <c:v>2.2292079999999999</c:v>
                </c:pt>
                <c:pt idx="215">
                  <c:v>2.2548779999999997</c:v>
                </c:pt>
                <c:pt idx="216">
                  <c:v>2.2473860000000001</c:v>
                </c:pt>
                <c:pt idx="217">
                  <c:v>2.3376999999999999</c:v>
                </c:pt>
                <c:pt idx="218">
                  <c:v>2.4363570000000001</c:v>
                </c:pt>
                <c:pt idx="219">
                  <c:v>2.4788049999999999</c:v>
                </c:pt>
                <c:pt idx="220">
                  <c:v>2.4825309999999998</c:v>
                </c:pt>
                <c:pt idx="221">
                  <c:v>2.4605799999999998</c:v>
                </c:pt>
                <c:pt idx="222">
                  <c:v>2.422666</c:v>
                </c:pt>
                <c:pt idx="223">
                  <c:v>2.3864939999999999</c:v>
                </c:pt>
                <c:pt idx="224">
                  <c:v>2.5333959999999998</c:v>
                </c:pt>
                <c:pt idx="225">
                  <c:v>2.5375589999999999</c:v>
                </c:pt>
                <c:pt idx="226">
                  <c:v>2.6142219999999998</c:v>
                </c:pt>
                <c:pt idx="227">
                  <c:v>2.7067749999999999</c:v>
                </c:pt>
                <c:pt idx="228">
                  <c:v>2.7233019999999999</c:v>
                </c:pt>
                <c:pt idx="229">
                  <c:v>2.6850160000000001</c:v>
                </c:pt>
                <c:pt idx="230">
                  <c:v>2.6494169999999997</c:v>
                </c:pt>
                <c:pt idx="231">
                  <c:v>2.6379189999999997</c:v>
                </c:pt>
                <c:pt idx="232">
                  <c:v>2.557661</c:v>
                </c:pt>
                <c:pt idx="233">
                  <c:v>2.469624</c:v>
                </c:pt>
                <c:pt idx="234">
                  <c:v>2.4332249999999997</c:v>
                </c:pt>
                <c:pt idx="235">
                  <c:v>2.4062049999999999</c:v>
                </c:pt>
                <c:pt idx="236">
                  <c:v>2.3235920000000001</c:v>
                </c:pt>
                <c:pt idx="237">
                  <c:v>2.4194969999999998</c:v>
                </c:pt>
                <c:pt idx="238">
                  <c:v>2.2784309999999999</c:v>
                </c:pt>
                <c:pt idx="239">
                  <c:v>2.2229399999999999</c:v>
                </c:pt>
                <c:pt idx="240">
                  <c:v>2.1141239999999999</c:v>
                </c:pt>
                <c:pt idx="241">
                  <c:v>1.9795939999999999</c:v>
                </c:pt>
                <c:pt idx="242">
                  <c:v>1.836074</c:v>
                </c:pt>
                <c:pt idx="243">
                  <c:v>1.8199149999999999</c:v>
                </c:pt>
                <c:pt idx="244">
                  <c:v>1.8073949999999999</c:v>
                </c:pt>
                <c:pt idx="245">
                  <c:v>1.7850579999999998</c:v>
                </c:pt>
                <c:pt idx="246">
                  <c:v>1.7474589999999999</c:v>
                </c:pt>
                <c:pt idx="247">
                  <c:v>1.7152069999999999</c:v>
                </c:pt>
                <c:pt idx="248">
                  <c:v>1.686917</c:v>
                </c:pt>
                <c:pt idx="249">
                  <c:v>1.513976</c:v>
                </c:pt>
                <c:pt idx="250">
                  <c:v>1.444699</c:v>
                </c:pt>
                <c:pt idx="251">
                  <c:v>1.3692409999999999</c:v>
                </c:pt>
                <c:pt idx="252">
                  <c:v>1.349539</c:v>
                </c:pt>
                <c:pt idx="253">
                  <c:v>1.259714</c:v>
                </c:pt>
                <c:pt idx="254">
                  <c:v>1.2582499999999999</c:v>
                </c:pt>
                <c:pt idx="255">
                  <c:v>1.28562</c:v>
                </c:pt>
                <c:pt idx="256">
                  <c:v>1.3095909999999999</c:v>
                </c:pt>
                <c:pt idx="257">
                  <c:v>1.315747</c:v>
                </c:pt>
                <c:pt idx="258">
                  <c:v>1.3323509999999998</c:v>
                </c:pt>
                <c:pt idx="259">
                  <c:v>1.3142430000000001</c:v>
                </c:pt>
                <c:pt idx="260">
                  <c:v>1.219732</c:v>
                </c:pt>
                <c:pt idx="261">
                  <c:v>1.1825049999999999</c:v>
                </c:pt>
                <c:pt idx="262">
                  <c:v>1.132179</c:v>
                </c:pt>
                <c:pt idx="263">
                  <c:v>1.1426719999999999</c:v>
                </c:pt>
                <c:pt idx="264">
                  <c:v>1.1130279999999999</c:v>
                </c:pt>
                <c:pt idx="265">
                  <c:v>1.148183</c:v>
                </c:pt>
                <c:pt idx="266">
                  <c:v>1.1247689999999999</c:v>
                </c:pt>
                <c:pt idx="267">
                  <c:v>1.0667709999999999</c:v>
                </c:pt>
                <c:pt idx="268">
                  <c:v>1.0239769999999999</c:v>
                </c:pt>
                <c:pt idx="269">
                  <c:v>1.0867149999999999</c:v>
                </c:pt>
                <c:pt idx="270">
                  <c:v>1.1686989999999999</c:v>
                </c:pt>
                <c:pt idx="271">
                  <c:v>1.2330299999999998</c:v>
                </c:pt>
                <c:pt idx="272">
                  <c:v>1.259201</c:v>
                </c:pt>
                <c:pt idx="273">
                  <c:v>1.2552829999999999</c:v>
                </c:pt>
                <c:pt idx="274">
                  <c:v>1.275801</c:v>
                </c:pt>
                <c:pt idx="275">
                  <c:v>1.145915</c:v>
                </c:pt>
                <c:pt idx="276">
                  <c:v>1.0664009999999999</c:v>
                </c:pt>
                <c:pt idx="277">
                  <c:v>1.1251149999999999</c:v>
                </c:pt>
                <c:pt idx="278">
                  <c:v>1.2309099999999999</c:v>
                </c:pt>
                <c:pt idx="279">
                  <c:v>1.2058709999999999</c:v>
                </c:pt>
                <c:pt idx="280">
                  <c:v>1.4003679999999998</c:v>
                </c:pt>
                <c:pt idx="281">
                  <c:v>1.471039</c:v>
                </c:pt>
                <c:pt idx="282">
                  <c:v>1.5987499999999999</c:v>
                </c:pt>
                <c:pt idx="283">
                  <c:v>1.6716819999999999</c:v>
                </c:pt>
                <c:pt idx="284">
                  <c:v>1.747279</c:v>
                </c:pt>
                <c:pt idx="285">
                  <c:v>1.86985</c:v>
                </c:pt>
                <c:pt idx="286">
                  <c:v>1.9611759999999998</c:v>
                </c:pt>
                <c:pt idx="287">
                  <c:v>2.1020689999999997</c:v>
                </c:pt>
                <c:pt idx="288">
                  <c:v>2.2632149999999998</c:v>
                </c:pt>
                <c:pt idx="289">
                  <c:v>2.4118819999999999</c:v>
                </c:pt>
                <c:pt idx="290">
                  <c:v>2.4934400000000001</c:v>
                </c:pt>
                <c:pt idx="291">
                  <c:v>2.7351179999999999</c:v>
                </c:pt>
                <c:pt idx="292">
                  <c:v>2.7680609999999999</c:v>
                </c:pt>
                <c:pt idx="293">
                  <c:v>2.8172079999999999</c:v>
                </c:pt>
                <c:pt idx="294">
                  <c:v>2.780986</c:v>
                </c:pt>
                <c:pt idx="295">
                  <c:v>2.8273649999999999</c:v>
                </c:pt>
                <c:pt idx="296">
                  <c:v>3.026494</c:v>
                </c:pt>
                <c:pt idx="297">
                  <c:v>3.0581289999999997</c:v>
                </c:pt>
                <c:pt idx="298">
                  <c:v>3.2123159999999999</c:v>
                </c:pt>
                <c:pt idx="299">
                  <c:v>3.3230049999999998</c:v>
                </c:pt>
                <c:pt idx="300">
                  <c:v>3.4184169999999998</c:v>
                </c:pt>
                <c:pt idx="301">
                  <c:v>3.2831669999999997</c:v>
                </c:pt>
                <c:pt idx="302">
                  <c:v>3.338076</c:v>
                </c:pt>
                <c:pt idx="303">
                  <c:v>3.2893859999999999</c:v>
                </c:pt>
                <c:pt idx="304">
                  <c:v>3.2043869999999997</c:v>
                </c:pt>
                <c:pt idx="305">
                  <c:v>3.219071</c:v>
                </c:pt>
                <c:pt idx="306">
                  <c:v>3.286835</c:v>
                </c:pt>
                <c:pt idx="307">
                  <c:v>3.4231319999999998</c:v>
                </c:pt>
                <c:pt idx="308">
                  <c:v>3.4526489999999996</c:v>
                </c:pt>
                <c:pt idx="309">
                  <c:v>3.5049809999999999</c:v>
                </c:pt>
                <c:pt idx="310">
                  <c:v>3.4414599999999997</c:v>
                </c:pt>
                <c:pt idx="311">
                  <c:v>3.4969699999999997</c:v>
                </c:pt>
                <c:pt idx="312">
                  <c:v>3.4973179999999999</c:v>
                </c:pt>
                <c:pt idx="313">
                  <c:v>3.7235649999999998</c:v>
                </c:pt>
                <c:pt idx="314">
                  <c:v>3.7815379999999998</c:v>
                </c:pt>
                <c:pt idx="315">
                  <c:v>3.885859</c:v>
                </c:pt>
                <c:pt idx="316">
                  <c:v>4.0337949999999996</c:v>
                </c:pt>
                <c:pt idx="317">
                  <c:v>4.1634779999999996</c:v>
                </c:pt>
                <c:pt idx="318">
                  <c:v>4.1740949999999994</c:v>
                </c:pt>
                <c:pt idx="319">
                  <c:v>4.1244639999999997</c:v>
                </c:pt>
                <c:pt idx="320">
                  <c:v>4.2805260000000001</c:v>
                </c:pt>
                <c:pt idx="321">
                  <c:v>4.6151619999999998</c:v>
                </c:pt>
                <c:pt idx="322">
                  <c:v>4.7259789999999997</c:v>
                </c:pt>
                <c:pt idx="323">
                  <c:v>4.6382159999999999</c:v>
                </c:pt>
                <c:pt idx="324">
                  <c:v>4.5162740000000001</c:v>
                </c:pt>
                <c:pt idx="325">
                  <c:v>4.3169439999999994</c:v>
                </c:pt>
                <c:pt idx="326">
                  <c:v>4.1291709999999995</c:v>
                </c:pt>
                <c:pt idx="327">
                  <c:v>4.1234500000000001</c:v>
                </c:pt>
                <c:pt idx="328">
                  <c:v>4.1368770000000001</c:v>
                </c:pt>
                <c:pt idx="329">
                  <c:v>4.0018760000000002</c:v>
                </c:pt>
                <c:pt idx="330">
                  <c:v>3.927333</c:v>
                </c:pt>
                <c:pt idx="331">
                  <c:v>3.9437829999999998</c:v>
                </c:pt>
                <c:pt idx="332">
                  <c:v>3.8753089999999997</c:v>
                </c:pt>
                <c:pt idx="333">
                  <c:v>3.680304</c:v>
                </c:pt>
                <c:pt idx="334">
                  <c:v>3.7829929999999998</c:v>
                </c:pt>
                <c:pt idx="335">
                  <c:v>3.8854689999999996</c:v>
                </c:pt>
                <c:pt idx="336">
                  <c:v>4.0404019999999994</c:v>
                </c:pt>
                <c:pt idx="337">
                  <c:v>4.0516189999999996</c:v>
                </c:pt>
                <c:pt idx="338">
                  <c:v>4.0503669999999996</c:v>
                </c:pt>
                <c:pt idx="339">
                  <c:v>3.9242889999999999</c:v>
                </c:pt>
                <c:pt idx="340">
                  <c:v>3.8556079999999997</c:v>
                </c:pt>
                <c:pt idx="341">
                  <c:v>3.8896329999999999</c:v>
                </c:pt>
                <c:pt idx="342">
                  <c:v>3.8308709999999997</c:v>
                </c:pt>
                <c:pt idx="343">
                  <c:v>3.8043369999999999</c:v>
                </c:pt>
                <c:pt idx="344">
                  <c:v>3.4974819999999998</c:v>
                </c:pt>
                <c:pt idx="345">
                  <c:v>3.319442</c:v>
                </c:pt>
                <c:pt idx="359">
                  <c:v>0</c:v>
                </c:pt>
                <c:pt idx="360">
                  <c:v>0.23071899999999998</c:v>
                </c:pt>
                <c:pt idx="361">
                  <c:v>0.23394599999999999</c:v>
                </c:pt>
                <c:pt idx="362">
                  <c:v>0.21390899999999999</c:v>
                </c:pt>
                <c:pt idx="363">
                  <c:v>0.21231899999999998</c:v>
                </c:pt>
                <c:pt idx="364">
                  <c:v>0.18534999999999999</c:v>
                </c:pt>
                <c:pt idx="365">
                  <c:v>0.15762199999999998</c:v>
                </c:pt>
                <c:pt idx="366">
                  <c:v>8.6389999999999995E-2</c:v>
                </c:pt>
                <c:pt idx="367">
                  <c:v>7.8014E-2</c:v>
                </c:pt>
                <c:pt idx="368">
                  <c:v>7.060799999999999E-2</c:v>
                </c:pt>
                <c:pt idx="369">
                  <c:v>7.4147999999999992E-2</c:v>
                </c:pt>
                <c:pt idx="370">
                  <c:v>5.1957999999999997E-2</c:v>
                </c:pt>
                <c:pt idx="371">
                  <c:v>3.8366999999999998E-2</c:v>
                </c:pt>
                <c:pt idx="372">
                  <c:v>3.8366999999999998E-2</c:v>
                </c:pt>
                <c:pt idx="373">
                  <c:v>3.3396999999999996E-2</c:v>
                </c:pt>
                <c:pt idx="374">
                  <c:v>3.2438000000000002E-2</c:v>
                </c:pt>
                <c:pt idx="375">
                  <c:v>3.2438000000000002E-2</c:v>
                </c:pt>
                <c:pt idx="376">
                  <c:v>3.2438000000000002E-2</c:v>
                </c:pt>
                <c:pt idx="377">
                  <c:v>3.2438000000000002E-2</c:v>
                </c:pt>
                <c:pt idx="378">
                  <c:v>3.2438000000000002E-2</c:v>
                </c:pt>
                <c:pt idx="379">
                  <c:v>3.2438000000000002E-2</c:v>
                </c:pt>
                <c:pt idx="380">
                  <c:v>1.2530999999999999E-2</c:v>
                </c:pt>
                <c:pt idx="381">
                  <c:v>1.8057E-2</c:v>
                </c:pt>
                <c:pt idx="382">
                  <c:v>1.8057E-2</c:v>
                </c:pt>
                <c:pt idx="383">
                  <c:v>1.8057E-2</c:v>
                </c:pt>
                <c:pt idx="384">
                  <c:v>2.1606999999999998E-2</c:v>
                </c:pt>
                <c:pt idx="385">
                  <c:v>2.2577E-2</c:v>
                </c:pt>
                <c:pt idx="386">
                  <c:v>2.2577E-2</c:v>
                </c:pt>
                <c:pt idx="387">
                  <c:v>2.2577E-2</c:v>
                </c:pt>
                <c:pt idx="388">
                  <c:v>2.2577E-2</c:v>
                </c:pt>
                <c:pt idx="389">
                  <c:v>2.2577E-2</c:v>
                </c:pt>
                <c:pt idx="390">
                  <c:v>2.2577E-2</c:v>
                </c:pt>
                <c:pt idx="391">
                  <c:v>2.2577E-2</c:v>
                </c:pt>
                <c:pt idx="392">
                  <c:v>2.2515E-2</c:v>
                </c:pt>
                <c:pt idx="393">
                  <c:v>1.2378E-2</c:v>
                </c:pt>
                <c:pt idx="394">
                  <c:v>1.8706999999999998E-2</c:v>
                </c:pt>
                <c:pt idx="395">
                  <c:v>3.2233999999999999E-2</c:v>
                </c:pt>
                <c:pt idx="396">
                  <c:v>2.8683999999999998E-2</c:v>
                </c:pt>
                <c:pt idx="397">
                  <c:v>3.1675000000000002E-2</c:v>
                </c:pt>
                <c:pt idx="398">
                  <c:v>3.5643000000000001E-2</c:v>
                </c:pt>
                <c:pt idx="399">
                  <c:v>3.5643000000000001E-2</c:v>
                </c:pt>
                <c:pt idx="400">
                  <c:v>3.5643000000000001E-2</c:v>
                </c:pt>
                <c:pt idx="401">
                  <c:v>3.5681999999999998E-2</c:v>
                </c:pt>
                <c:pt idx="402">
                  <c:v>3.5706000000000002E-2</c:v>
                </c:pt>
                <c:pt idx="403">
                  <c:v>3.5726000000000001E-2</c:v>
                </c:pt>
                <c:pt idx="404">
                  <c:v>3.2166E-2</c:v>
                </c:pt>
                <c:pt idx="405">
                  <c:v>2.7868E-2</c:v>
                </c:pt>
                <c:pt idx="406">
                  <c:v>3.9029999999999995E-2</c:v>
                </c:pt>
                <c:pt idx="407">
                  <c:v>2.5502999999999998E-2</c:v>
                </c:pt>
                <c:pt idx="408">
                  <c:v>2.5502999999999998E-2</c:v>
                </c:pt>
                <c:pt idx="409">
                  <c:v>2.6464999999999999E-2</c:v>
                </c:pt>
                <c:pt idx="410">
                  <c:v>2.2497E-2</c:v>
                </c:pt>
                <c:pt idx="411">
                  <c:v>2.2497E-2</c:v>
                </c:pt>
                <c:pt idx="412">
                  <c:v>2.2497E-2</c:v>
                </c:pt>
                <c:pt idx="413">
                  <c:v>2.2457999999999999E-2</c:v>
                </c:pt>
                <c:pt idx="414">
                  <c:v>2.2433999999999999E-2</c:v>
                </c:pt>
                <c:pt idx="415">
                  <c:v>2.2414E-2</c:v>
                </c:pt>
                <c:pt idx="416">
                  <c:v>2.2414E-2</c:v>
                </c:pt>
                <c:pt idx="417">
                  <c:v>2.2414E-2</c:v>
                </c:pt>
                <c:pt idx="418">
                  <c:v>4.9629999999999995E-3</c:v>
                </c:pt>
                <c:pt idx="419">
                  <c:v>7.0409999999999995E-3</c:v>
                </c:pt>
                <c:pt idx="420">
                  <c:v>7.0409999999999995E-3</c:v>
                </c:pt>
                <c:pt idx="421">
                  <c:v>2.1180000000000001E-3</c:v>
                </c:pt>
                <c:pt idx="422">
                  <c:v>1.8506999999999999E-2</c:v>
                </c:pt>
                <c:pt idx="423">
                  <c:v>4.5648999999999995E-2</c:v>
                </c:pt>
                <c:pt idx="424">
                  <c:v>8.1585999999999992E-2</c:v>
                </c:pt>
                <c:pt idx="425">
                  <c:v>0.112591</c:v>
                </c:pt>
                <c:pt idx="426">
                  <c:v>0.13717399999999999</c:v>
                </c:pt>
                <c:pt idx="427">
                  <c:v>0.141814</c:v>
                </c:pt>
                <c:pt idx="428">
                  <c:v>0.19913399999999998</c:v>
                </c:pt>
                <c:pt idx="429">
                  <c:v>0.200128</c:v>
                </c:pt>
                <c:pt idx="430">
                  <c:v>0.20008799999999999</c:v>
                </c:pt>
                <c:pt idx="431">
                  <c:v>0.19800999999999999</c:v>
                </c:pt>
                <c:pt idx="432">
                  <c:v>0.20815899999999998</c:v>
                </c:pt>
                <c:pt idx="433">
                  <c:v>0.24037399999999998</c:v>
                </c:pt>
                <c:pt idx="434">
                  <c:v>0.234042</c:v>
                </c:pt>
                <c:pt idx="435">
                  <c:v>0.25331199999999998</c:v>
                </c:pt>
                <c:pt idx="436">
                  <c:v>0.246558</c:v>
                </c:pt>
                <c:pt idx="437">
                  <c:v>0.29218899999999998</c:v>
                </c:pt>
                <c:pt idx="438">
                  <c:v>0.29107699999999997</c:v>
                </c:pt>
                <c:pt idx="439">
                  <c:v>0.28775800000000001</c:v>
                </c:pt>
                <c:pt idx="440">
                  <c:v>0.23043799999999998</c:v>
                </c:pt>
                <c:pt idx="441">
                  <c:v>0.22944399999999998</c:v>
                </c:pt>
                <c:pt idx="442">
                  <c:v>0.22944399999999998</c:v>
                </c:pt>
                <c:pt idx="443">
                  <c:v>0.23539299999999999</c:v>
                </c:pt>
                <c:pt idx="444">
                  <c:v>0.23535199999999998</c:v>
                </c:pt>
                <c:pt idx="445">
                  <c:v>0.213257</c:v>
                </c:pt>
                <c:pt idx="446">
                  <c:v>0.20638099999999998</c:v>
                </c:pt>
                <c:pt idx="447">
                  <c:v>0.17108499999999999</c:v>
                </c:pt>
                <c:pt idx="448">
                  <c:v>0.15935099999999999</c:v>
                </c:pt>
                <c:pt idx="449">
                  <c:v>8.7695999999999996E-2</c:v>
                </c:pt>
                <c:pt idx="450">
                  <c:v>7.7244999999999994E-2</c:v>
                </c:pt>
                <c:pt idx="451">
                  <c:v>0.190112</c:v>
                </c:pt>
                <c:pt idx="452">
                  <c:v>0.190112</c:v>
                </c:pt>
                <c:pt idx="453">
                  <c:v>0.32149499999999998</c:v>
                </c:pt>
                <c:pt idx="454">
                  <c:v>0.33759</c:v>
                </c:pt>
                <c:pt idx="455">
                  <c:v>0.33164099999999996</c:v>
                </c:pt>
                <c:pt idx="456">
                  <c:v>0.321571</c:v>
                </c:pt>
                <c:pt idx="457">
                  <c:v>0.39934700000000001</c:v>
                </c:pt>
                <c:pt idx="458">
                  <c:v>0.39962199999999998</c:v>
                </c:pt>
                <c:pt idx="459">
                  <c:v>0.506629</c:v>
                </c:pt>
                <c:pt idx="460">
                  <c:v>0.61124599999999996</c:v>
                </c:pt>
                <c:pt idx="461">
                  <c:v>0.73964699999999994</c:v>
                </c:pt>
                <c:pt idx="462">
                  <c:v>0.86725799999999997</c:v>
                </c:pt>
                <c:pt idx="463">
                  <c:v>0.75371699999999997</c:v>
                </c:pt>
                <c:pt idx="464">
                  <c:v>0.89710799999999991</c:v>
                </c:pt>
                <c:pt idx="465">
                  <c:v>0.76697499999999996</c:v>
                </c:pt>
                <c:pt idx="466">
                  <c:v>0.75276599999999994</c:v>
                </c:pt>
                <c:pt idx="467">
                  <c:v>0.77077999999999991</c:v>
                </c:pt>
                <c:pt idx="468">
                  <c:v>0.78627199999999997</c:v>
                </c:pt>
                <c:pt idx="469">
                  <c:v>1.026905</c:v>
                </c:pt>
                <c:pt idx="470">
                  <c:v>1.356589</c:v>
                </c:pt>
                <c:pt idx="471">
                  <c:v>1.396765</c:v>
                </c:pt>
                <c:pt idx="472">
                  <c:v>1.9493349999999998</c:v>
                </c:pt>
                <c:pt idx="473">
                  <c:v>1.9795479999999999</c:v>
                </c:pt>
                <c:pt idx="474">
                  <c:v>1.863227</c:v>
                </c:pt>
                <c:pt idx="475">
                  <c:v>1.8680509999999999</c:v>
                </c:pt>
                <c:pt idx="476">
                  <c:v>1.7404739999999999</c:v>
                </c:pt>
                <c:pt idx="477">
                  <c:v>1.7590379999999999</c:v>
                </c:pt>
                <c:pt idx="478">
                  <c:v>1.761485</c:v>
                </c:pt>
                <c:pt idx="479">
                  <c:v>1.757495</c:v>
                </c:pt>
                <c:pt idx="480">
                  <c:v>2.1051120000000001</c:v>
                </c:pt>
                <c:pt idx="481">
                  <c:v>1.821685</c:v>
                </c:pt>
                <c:pt idx="482">
                  <c:v>1.678356</c:v>
                </c:pt>
                <c:pt idx="483">
                  <c:v>1.648722</c:v>
                </c:pt>
                <c:pt idx="484">
                  <c:v>1.123211</c:v>
                </c:pt>
                <c:pt idx="485">
                  <c:v>0.98278699999999997</c:v>
                </c:pt>
                <c:pt idx="486">
                  <c:v>0.97047399999999995</c:v>
                </c:pt>
                <c:pt idx="487">
                  <c:v>0.98428099999999996</c:v>
                </c:pt>
                <c:pt idx="488">
                  <c:v>0.98163499999999992</c:v>
                </c:pt>
                <c:pt idx="489">
                  <c:v>0.96587000000000001</c:v>
                </c:pt>
                <c:pt idx="490">
                  <c:v>0.99166999999999994</c:v>
                </c:pt>
                <c:pt idx="491">
                  <c:v>1.028826</c:v>
                </c:pt>
                <c:pt idx="492">
                  <c:v>0.69638199999999995</c:v>
                </c:pt>
                <c:pt idx="493">
                  <c:v>0.68628899999999993</c:v>
                </c:pt>
                <c:pt idx="494">
                  <c:v>0.52078599999999997</c:v>
                </c:pt>
                <c:pt idx="495">
                  <c:v>0.40701299999999996</c:v>
                </c:pt>
                <c:pt idx="496">
                  <c:v>0.30269999999999997</c:v>
                </c:pt>
                <c:pt idx="497">
                  <c:v>0.280391</c:v>
                </c:pt>
                <c:pt idx="498">
                  <c:v>0.27250599999999997</c:v>
                </c:pt>
                <c:pt idx="499">
                  <c:v>0.27107599999999998</c:v>
                </c:pt>
                <c:pt idx="500">
                  <c:v>0.27390700000000001</c:v>
                </c:pt>
                <c:pt idx="501">
                  <c:v>0.288441</c:v>
                </c:pt>
                <c:pt idx="502">
                  <c:v>0.25865899999999997</c:v>
                </c:pt>
                <c:pt idx="503">
                  <c:v>0.232491</c:v>
                </c:pt>
                <c:pt idx="504">
                  <c:v>0.22159699999999999</c:v>
                </c:pt>
                <c:pt idx="505">
                  <c:v>0.245422</c:v>
                </c:pt>
                <c:pt idx="506">
                  <c:v>0.24161099999999999</c:v>
                </c:pt>
                <c:pt idx="507">
                  <c:v>0.25855899999999998</c:v>
                </c:pt>
                <c:pt idx="508">
                  <c:v>0.22299099999999999</c:v>
                </c:pt>
                <c:pt idx="509">
                  <c:v>0.24942899999999998</c:v>
                </c:pt>
                <c:pt idx="510">
                  <c:v>0.26247599999999999</c:v>
                </c:pt>
                <c:pt idx="511">
                  <c:v>0.25900099999999998</c:v>
                </c:pt>
                <c:pt idx="512">
                  <c:v>0.25290899999999999</c:v>
                </c:pt>
                <c:pt idx="513">
                  <c:v>0.25534599999999996</c:v>
                </c:pt>
                <c:pt idx="514">
                  <c:v>0.25736599999999998</c:v>
                </c:pt>
                <c:pt idx="515">
                  <c:v>0.248695</c:v>
                </c:pt>
                <c:pt idx="516">
                  <c:v>0.23747499999999999</c:v>
                </c:pt>
                <c:pt idx="517">
                  <c:v>0.21038699999999999</c:v>
                </c:pt>
                <c:pt idx="518">
                  <c:v>0.20498</c:v>
                </c:pt>
                <c:pt idx="519">
                  <c:v>0.21775999999999998</c:v>
                </c:pt>
                <c:pt idx="520">
                  <c:v>0.24749699999999999</c:v>
                </c:pt>
                <c:pt idx="521">
                  <c:v>0.23493699999999998</c:v>
                </c:pt>
                <c:pt idx="522">
                  <c:v>0.22559699999999999</c:v>
                </c:pt>
                <c:pt idx="523">
                  <c:v>0.211397</c:v>
                </c:pt>
                <c:pt idx="524">
                  <c:v>0.28385199999999999</c:v>
                </c:pt>
                <c:pt idx="525">
                  <c:v>0.354321</c:v>
                </c:pt>
                <c:pt idx="539">
                  <c:v>0</c:v>
                </c:pt>
                <c:pt idx="540">
                  <c:v>10.128204</c:v>
                </c:pt>
                <c:pt idx="541">
                  <c:v>10.053227</c:v>
                </c:pt>
                <c:pt idx="542">
                  <c:v>9.9094449999999998</c:v>
                </c:pt>
                <c:pt idx="543">
                  <c:v>9.6122300000000003</c:v>
                </c:pt>
                <c:pt idx="544">
                  <c:v>9.2203219999999995</c:v>
                </c:pt>
                <c:pt idx="545">
                  <c:v>9.3769019999999994</c:v>
                </c:pt>
                <c:pt idx="546">
                  <c:v>9.4337299999999988</c:v>
                </c:pt>
                <c:pt idx="547">
                  <c:v>9.6272520000000004</c:v>
                </c:pt>
                <c:pt idx="548">
                  <c:v>10.273118</c:v>
                </c:pt>
                <c:pt idx="549">
                  <c:v>10.729885999999999</c:v>
                </c:pt>
                <c:pt idx="550">
                  <c:v>10.794841999999999</c:v>
                </c:pt>
                <c:pt idx="551">
                  <c:v>10.596190999999999</c:v>
                </c:pt>
                <c:pt idx="552">
                  <c:v>10.648916999999999</c:v>
                </c:pt>
                <c:pt idx="553">
                  <c:v>10.068576</c:v>
                </c:pt>
                <c:pt idx="554">
                  <c:v>9.748054999999999</c:v>
                </c:pt>
                <c:pt idx="555">
                  <c:v>9.1402529999999995</c:v>
                </c:pt>
                <c:pt idx="556">
                  <c:v>8.8015499999999989</c:v>
                </c:pt>
                <c:pt idx="557">
                  <c:v>8.0786870000000004</c:v>
                </c:pt>
                <c:pt idx="558">
                  <c:v>7.2966179999999996</c:v>
                </c:pt>
                <c:pt idx="559">
                  <c:v>6.4035310000000001</c:v>
                </c:pt>
                <c:pt idx="560">
                  <c:v>5.5488909999999994</c:v>
                </c:pt>
                <c:pt idx="561">
                  <c:v>4.8197789999999996</c:v>
                </c:pt>
                <c:pt idx="562">
                  <c:v>4.3492600000000001</c:v>
                </c:pt>
                <c:pt idx="563">
                  <c:v>4.0930049999999998</c:v>
                </c:pt>
                <c:pt idx="564">
                  <c:v>3.9369099999999997</c:v>
                </c:pt>
                <c:pt idx="565">
                  <c:v>4.1775869999999999</c:v>
                </c:pt>
                <c:pt idx="566">
                  <c:v>3.9728909999999997</c:v>
                </c:pt>
                <c:pt idx="567">
                  <c:v>4.2446380000000001</c:v>
                </c:pt>
                <c:pt idx="568">
                  <c:v>4.4082739999999996</c:v>
                </c:pt>
                <c:pt idx="569">
                  <c:v>4.4117069999999998</c:v>
                </c:pt>
                <c:pt idx="570">
                  <c:v>4.6054079999999997</c:v>
                </c:pt>
                <c:pt idx="571">
                  <c:v>4.6604700000000001</c:v>
                </c:pt>
                <c:pt idx="572">
                  <c:v>4.5645499999999997</c:v>
                </c:pt>
                <c:pt idx="573">
                  <c:v>4.4554659999999995</c:v>
                </c:pt>
                <c:pt idx="574">
                  <c:v>4.414485</c:v>
                </c:pt>
                <c:pt idx="575">
                  <c:v>4.4690319999999994</c:v>
                </c:pt>
                <c:pt idx="576">
                  <c:v>4.3790319999999996</c:v>
                </c:pt>
                <c:pt idx="577">
                  <c:v>4.2873809999999999</c:v>
                </c:pt>
                <c:pt idx="578">
                  <c:v>4.3246510000000002</c:v>
                </c:pt>
                <c:pt idx="579">
                  <c:v>4.0004349999999995</c:v>
                </c:pt>
                <c:pt idx="580">
                  <c:v>3.7422039999999996</c:v>
                </c:pt>
                <c:pt idx="581">
                  <c:v>3.7289619999999997</c:v>
                </c:pt>
                <c:pt idx="582">
                  <c:v>3.5550869999999999</c:v>
                </c:pt>
                <c:pt idx="583">
                  <c:v>3.4803389999999998</c:v>
                </c:pt>
                <c:pt idx="584">
                  <c:v>3.2294389999999997</c:v>
                </c:pt>
                <c:pt idx="585">
                  <c:v>3.0841189999999998</c:v>
                </c:pt>
                <c:pt idx="586">
                  <c:v>2.7463489999999999</c:v>
                </c:pt>
                <c:pt idx="587">
                  <c:v>2.4552869999999998</c:v>
                </c:pt>
                <c:pt idx="588">
                  <c:v>2.5216780000000001</c:v>
                </c:pt>
                <c:pt idx="589">
                  <c:v>2.3181240000000001</c:v>
                </c:pt>
                <c:pt idx="590">
                  <c:v>2.3168579999999999</c:v>
                </c:pt>
                <c:pt idx="591">
                  <c:v>2.299677</c:v>
                </c:pt>
                <c:pt idx="592">
                  <c:v>2.31229</c:v>
                </c:pt>
                <c:pt idx="593">
                  <c:v>2.3702869999999998</c:v>
                </c:pt>
                <c:pt idx="594">
                  <c:v>2.34978</c:v>
                </c:pt>
                <c:pt idx="595">
                  <c:v>2.2879779999999998</c:v>
                </c:pt>
                <c:pt idx="596">
                  <c:v>2.291458</c:v>
                </c:pt>
                <c:pt idx="597">
                  <c:v>2.5311429999999997</c:v>
                </c:pt>
                <c:pt idx="598">
                  <c:v>2.993331</c:v>
                </c:pt>
                <c:pt idx="599">
                  <c:v>3.1678809999999999</c:v>
                </c:pt>
                <c:pt idx="600">
                  <c:v>3.1195930000000001</c:v>
                </c:pt>
                <c:pt idx="601">
                  <c:v>3.4027779999999996</c:v>
                </c:pt>
                <c:pt idx="602">
                  <c:v>3.4346829999999997</c:v>
                </c:pt>
                <c:pt idx="603">
                  <c:v>3.619523</c:v>
                </c:pt>
                <c:pt idx="604">
                  <c:v>3.7696349999999996</c:v>
                </c:pt>
                <c:pt idx="605">
                  <c:v>3.7406819999999996</c:v>
                </c:pt>
                <c:pt idx="606">
                  <c:v>3.717295</c:v>
                </c:pt>
                <c:pt idx="607">
                  <c:v>3.7744909999999998</c:v>
                </c:pt>
                <c:pt idx="608">
                  <c:v>3.7960449999999999</c:v>
                </c:pt>
                <c:pt idx="609">
                  <c:v>3.5332349999999999</c:v>
                </c:pt>
                <c:pt idx="610">
                  <c:v>3.1594769999999999</c:v>
                </c:pt>
                <c:pt idx="611">
                  <c:v>3.0570139999999997</c:v>
                </c:pt>
                <c:pt idx="612">
                  <c:v>2.9963869999999999</c:v>
                </c:pt>
                <c:pt idx="613">
                  <c:v>2.714677</c:v>
                </c:pt>
                <c:pt idx="614">
                  <c:v>2.8436870000000001</c:v>
                </c:pt>
                <c:pt idx="615">
                  <c:v>2.920318</c:v>
                </c:pt>
                <c:pt idx="616">
                  <c:v>2.8522240000000001</c:v>
                </c:pt>
                <c:pt idx="617">
                  <c:v>2.8412089999999997</c:v>
                </c:pt>
                <c:pt idx="618">
                  <c:v>2.9861619999999998</c:v>
                </c:pt>
                <c:pt idx="619">
                  <c:v>3.0573329999999999</c:v>
                </c:pt>
                <c:pt idx="620">
                  <c:v>3.4501079999999997</c:v>
                </c:pt>
                <c:pt idx="621">
                  <c:v>3.9454199999999999</c:v>
                </c:pt>
                <c:pt idx="622">
                  <c:v>4.0396399999999995</c:v>
                </c:pt>
                <c:pt idx="623">
                  <c:v>4.0750479999999998</c:v>
                </c:pt>
                <c:pt idx="624">
                  <c:v>4.1349689999999999</c:v>
                </c:pt>
                <c:pt idx="625">
                  <c:v>4.4802400000000002</c:v>
                </c:pt>
                <c:pt idx="626">
                  <c:v>4.2714639999999999</c:v>
                </c:pt>
                <c:pt idx="627">
                  <c:v>4.2025090000000001</c:v>
                </c:pt>
                <c:pt idx="628">
                  <c:v>4.2811569999999994</c:v>
                </c:pt>
                <c:pt idx="629">
                  <c:v>4.2965460000000002</c:v>
                </c:pt>
                <c:pt idx="630">
                  <c:v>4.1943890000000001</c:v>
                </c:pt>
                <c:pt idx="631">
                  <c:v>4.4839169999999999</c:v>
                </c:pt>
                <c:pt idx="632">
                  <c:v>5.0532029999999999</c:v>
                </c:pt>
                <c:pt idx="633">
                  <c:v>5.5625330000000002</c:v>
                </c:pt>
                <c:pt idx="634">
                  <c:v>6.5653299999999994</c:v>
                </c:pt>
                <c:pt idx="635">
                  <c:v>7.2619989999999994</c:v>
                </c:pt>
                <c:pt idx="636">
                  <c:v>7.9388629999999996</c:v>
                </c:pt>
                <c:pt idx="637">
                  <c:v>7.79617</c:v>
                </c:pt>
                <c:pt idx="638">
                  <c:v>8.0537569999999992</c:v>
                </c:pt>
                <c:pt idx="639">
                  <c:v>7.8242599999999998</c:v>
                </c:pt>
                <c:pt idx="640">
                  <c:v>8.4101520000000001</c:v>
                </c:pt>
                <c:pt idx="641">
                  <c:v>8.7573679999999996</c:v>
                </c:pt>
                <c:pt idx="642">
                  <c:v>8.6988900000000005</c:v>
                </c:pt>
                <c:pt idx="643">
                  <c:v>8.2789809999999999</c:v>
                </c:pt>
                <c:pt idx="644">
                  <c:v>7.2277189999999996</c:v>
                </c:pt>
                <c:pt idx="645">
                  <c:v>6.2365529999999998</c:v>
                </c:pt>
                <c:pt idx="646">
                  <c:v>5.3360319999999994</c:v>
                </c:pt>
                <c:pt idx="647">
                  <c:v>4.734674</c:v>
                </c:pt>
                <c:pt idx="648">
                  <c:v>4.0888499999999999</c:v>
                </c:pt>
                <c:pt idx="649">
                  <c:v>3.9765539999999997</c:v>
                </c:pt>
                <c:pt idx="650">
                  <c:v>3.5324279999999999</c:v>
                </c:pt>
                <c:pt idx="651">
                  <c:v>3.6272979999999997</c:v>
                </c:pt>
                <c:pt idx="652">
                  <c:v>2.8964639999999999</c:v>
                </c:pt>
                <c:pt idx="653">
                  <c:v>2.4960179999999998</c:v>
                </c:pt>
                <c:pt idx="654">
                  <c:v>2.4427019999999997</c:v>
                </c:pt>
                <c:pt idx="655">
                  <c:v>2.386895</c:v>
                </c:pt>
                <c:pt idx="656">
                  <c:v>2.3260619999999999</c:v>
                </c:pt>
                <c:pt idx="657">
                  <c:v>2.3336129999999997</c:v>
                </c:pt>
                <c:pt idx="658">
                  <c:v>2.168974</c:v>
                </c:pt>
                <c:pt idx="659">
                  <c:v>2.015787</c:v>
                </c:pt>
                <c:pt idx="660">
                  <c:v>1.8346559999999998</c:v>
                </c:pt>
                <c:pt idx="661">
                  <c:v>1.6652959999999999</c:v>
                </c:pt>
                <c:pt idx="662">
                  <c:v>1.7900479999999999</c:v>
                </c:pt>
                <c:pt idx="663">
                  <c:v>1.6806859999999999</c:v>
                </c:pt>
                <c:pt idx="664">
                  <c:v>1.5842689999999999</c:v>
                </c:pt>
                <c:pt idx="665">
                  <c:v>1.4907459999999999</c:v>
                </c:pt>
                <c:pt idx="666">
                  <c:v>1.4520899999999999</c:v>
                </c:pt>
                <c:pt idx="667">
                  <c:v>1.444232</c:v>
                </c:pt>
                <c:pt idx="668">
                  <c:v>1.398684</c:v>
                </c:pt>
                <c:pt idx="669">
                  <c:v>1.215252</c:v>
                </c:pt>
                <c:pt idx="670">
                  <c:v>1.0940399999999999</c:v>
                </c:pt>
                <c:pt idx="671">
                  <c:v>1.0557699999999999</c:v>
                </c:pt>
                <c:pt idx="672">
                  <c:v>1.053857</c:v>
                </c:pt>
                <c:pt idx="673">
                  <c:v>1.069256</c:v>
                </c:pt>
                <c:pt idx="674">
                  <c:v>1.019892</c:v>
                </c:pt>
                <c:pt idx="675">
                  <c:v>1.1235709999999999</c:v>
                </c:pt>
                <c:pt idx="676">
                  <c:v>1.3034299999999999</c:v>
                </c:pt>
                <c:pt idx="677">
                  <c:v>1.5052809999999999</c:v>
                </c:pt>
                <c:pt idx="678">
                  <c:v>1.7075119999999999</c:v>
                </c:pt>
                <c:pt idx="679">
                  <c:v>1.819685</c:v>
                </c:pt>
                <c:pt idx="680">
                  <c:v>1.96895</c:v>
                </c:pt>
                <c:pt idx="681">
                  <c:v>2.3760819999999998</c:v>
                </c:pt>
                <c:pt idx="682">
                  <c:v>2.5076849999999999</c:v>
                </c:pt>
                <c:pt idx="683">
                  <c:v>2.5302539999999998</c:v>
                </c:pt>
                <c:pt idx="684">
                  <c:v>2.7442539999999997</c:v>
                </c:pt>
                <c:pt idx="685">
                  <c:v>2.8729939999999998</c:v>
                </c:pt>
                <c:pt idx="686">
                  <c:v>3.0523659999999997</c:v>
                </c:pt>
                <c:pt idx="687">
                  <c:v>3.160822</c:v>
                </c:pt>
                <c:pt idx="688">
                  <c:v>3.036044</c:v>
                </c:pt>
                <c:pt idx="689">
                  <c:v>2.9383559999999997</c:v>
                </c:pt>
                <c:pt idx="690">
                  <c:v>2.8398759999999998</c:v>
                </c:pt>
                <c:pt idx="691">
                  <c:v>2.8920209999999997</c:v>
                </c:pt>
                <c:pt idx="692">
                  <c:v>3.2562889999999998</c:v>
                </c:pt>
                <c:pt idx="693">
                  <c:v>3.1543009999999998</c:v>
                </c:pt>
                <c:pt idx="694">
                  <c:v>3.251976</c:v>
                </c:pt>
                <c:pt idx="695">
                  <c:v>3.3263559999999996</c:v>
                </c:pt>
                <c:pt idx="696">
                  <c:v>3.3829149999999997</c:v>
                </c:pt>
                <c:pt idx="697">
                  <c:v>3.6627429999999999</c:v>
                </c:pt>
                <c:pt idx="698">
                  <c:v>3.7235049999999998</c:v>
                </c:pt>
                <c:pt idx="699">
                  <c:v>3.6699609999999998</c:v>
                </c:pt>
                <c:pt idx="700">
                  <c:v>3.6766739999999998</c:v>
                </c:pt>
                <c:pt idx="701">
                  <c:v>3.6529799999999999</c:v>
                </c:pt>
                <c:pt idx="702">
                  <c:v>3.6241649999999996</c:v>
                </c:pt>
                <c:pt idx="703">
                  <c:v>3.5804809999999998</c:v>
                </c:pt>
                <c:pt idx="704">
                  <c:v>3.3195049999999999</c:v>
                </c:pt>
                <c:pt idx="705">
                  <c:v>3.3741779999999997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8F-41EA-8FA7-0F19714F27F8}"/>
            </c:ext>
          </c:extLst>
        </c:ser>
        <c:ser>
          <c:idx val="3"/>
          <c:order val="3"/>
          <c:tx>
            <c:strRef>
              <c:f>ChartData!$E$2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ChartData!$E$3:$E$720</c:f>
              <c:numCache>
                <c:formatCode>#,##0</c:formatCode>
                <c:ptCount val="706"/>
                <c:pt idx="0">
                  <c:v>1.0804559999999999</c:v>
                </c:pt>
                <c:pt idx="1">
                  <c:v>1.1493</c:v>
                </c:pt>
                <c:pt idx="2">
                  <c:v>1.0854239999999999</c:v>
                </c:pt>
                <c:pt idx="3">
                  <c:v>1.0400689999999999</c:v>
                </c:pt>
                <c:pt idx="4">
                  <c:v>1.0290219999999999</c:v>
                </c:pt>
                <c:pt idx="5">
                  <c:v>1.0358289999999999</c:v>
                </c:pt>
                <c:pt idx="6">
                  <c:v>1.0375509999999999</c:v>
                </c:pt>
                <c:pt idx="7">
                  <c:v>1.0664989999999999</c:v>
                </c:pt>
                <c:pt idx="8">
                  <c:v>1.104935</c:v>
                </c:pt>
                <c:pt idx="9">
                  <c:v>1.0671999999999999</c:v>
                </c:pt>
                <c:pt idx="10">
                  <c:v>1.033887</c:v>
                </c:pt>
                <c:pt idx="11">
                  <c:v>1.0476129999999999</c:v>
                </c:pt>
                <c:pt idx="12">
                  <c:v>1.039846</c:v>
                </c:pt>
                <c:pt idx="13">
                  <c:v>1.1259939999999999</c:v>
                </c:pt>
                <c:pt idx="14">
                  <c:v>1.43462</c:v>
                </c:pt>
                <c:pt idx="15">
                  <c:v>1.684917</c:v>
                </c:pt>
                <c:pt idx="16">
                  <c:v>2.1127759999999998</c:v>
                </c:pt>
                <c:pt idx="17">
                  <c:v>2.531193</c:v>
                </c:pt>
                <c:pt idx="18">
                  <c:v>2.9710959999999997</c:v>
                </c:pt>
                <c:pt idx="19">
                  <c:v>3.5531739999999998</c:v>
                </c:pt>
                <c:pt idx="20">
                  <c:v>4.1611779999999996</c:v>
                </c:pt>
                <c:pt idx="21">
                  <c:v>4.9174939999999996</c:v>
                </c:pt>
                <c:pt idx="22">
                  <c:v>5.9324909999999997</c:v>
                </c:pt>
                <c:pt idx="23">
                  <c:v>6.975454</c:v>
                </c:pt>
                <c:pt idx="24">
                  <c:v>7.5958759999999996</c:v>
                </c:pt>
                <c:pt idx="25">
                  <c:v>8.1873480000000001</c:v>
                </c:pt>
                <c:pt idx="26">
                  <c:v>8.5684639999999987</c:v>
                </c:pt>
                <c:pt idx="27">
                  <c:v>9.1581080000000004</c:v>
                </c:pt>
                <c:pt idx="28">
                  <c:v>9.568638</c:v>
                </c:pt>
                <c:pt idx="29">
                  <c:v>9.9621009999999988</c:v>
                </c:pt>
                <c:pt idx="30">
                  <c:v>10.516867999999999</c:v>
                </c:pt>
                <c:pt idx="31">
                  <c:v>11.029987999999999</c:v>
                </c:pt>
                <c:pt idx="32">
                  <c:v>11.411605999999999</c:v>
                </c:pt>
                <c:pt idx="33">
                  <c:v>12.055617999999999</c:v>
                </c:pt>
                <c:pt idx="34">
                  <c:v>12.638377999999999</c:v>
                </c:pt>
                <c:pt idx="35">
                  <c:v>12.738413</c:v>
                </c:pt>
                <c:pt idx="36">
                  <c:v>12.841293</c:v>
                </c:pt>
                <c:pt idx="37">
                  <c:v>13.099337</c:v>
                </c:pt>
                <c:pt idx="38">
                  <c:v>13.086378</c:v>
                </c:pt>
                <c:pt idx="39">
                  <c:v>13.101146999999999</c:v>
                </c:pt>
                <c:pt idx="40">
                  <c:v>13.654864999999999</c:v>
                </c:pt>
                <c:pt idx="41">
                  <c:v>14.081138999999999</c:v>
                </c:pt>
                <c:pt idx="42">
                  <c:v>14.474076</c:v>
                </c:pt>
                <c:pt idx="43">
                  <c:v>14.756254</c:v>
                </c:pt>
                <c:pt idx="44">
                  <c:v>14.824522</c:v>
                </c:pt>
                <c:pt idx="45">
                  <c:v>14.653834</c:v>
                </c:pt>
                <c:pt idx="46">
                  <c:v>14.111172999999999</c:v>
                </c:pt>
                <c:pt idx="47">
                  <c:v>13.661436</c:v>
                </c:pt>
                <c:pt idx="48">
                  <c:v>13.881869</c:v>
                </c:pt>
                <c:pt idx="49">
                  <c:v>13.642033999999999</c:v>
                </c:pt>
                <c:pt idx="50">
                  <c:v>13.784791999999999</c:v>
                </c:pt>
                <c:pt idx="51">
                  <c:v>13.929008</c:v>
                </c:pt>
                <c:pt idx="52">
                  <c:v>13.620761</c:v>
                </c:pt>
                <c:pt idx="53">
                  <c:v>13.501643</c:v>
                </c:pt>
                <c:pt idx="54">
                  <c:v>13.573024</c:v>
                </c:pt>
                <c:pt idx="55">
                  <c:v>13.566422999999999</c:v>
                </c:pt>
                <c:pt idx="56">
                  <c:v>13.614578999999999</c:v>
                </c:pt>
                <c:pt idx="57">
                  <c:v>13.574634999999999</c:v>
                </c:pt>
                <c:pt idx="58">
                  <c:v>13.729132999999999</c:v>
                </c:pt>
                <c:pt idx="59">
                  <c:v>14.058052999999999</c:v>
                </c:pt>
                <c:pt idx="60">
                  <c:v>13.973588999999999</c:v>
                </c:pt>
                <c:pt idx="61">
                  <c:v>14.123835999999999</c:v>
                </c:pt>
                <c:pt idx="62">
                  <c:v>14.112447999999999</c:v>
                </c:pt>
                <c:pt idx="63">
                  <c:v>14.016463</c:v>
                </c:pt>
                <c:pt idx="64">
                  <c:v>13.899652</c:v>
                </c:pt>
                <c:pt idx="65">
                  <c:v>13.884730999999999</c:v>
                </c:pt>
                <c:pt idx="66">
                  <c:v>13.447514</c:v>
                </c:pt>
                <c:pt idx="67">
                  <c:v>12.871955</c:v>
                </c:pt>
                <c:pt idx="68">
                  <c:v>12.889659999999999</c:v>
                </c:pt>
                <c:pt idx="69">
                  <c:v>12.876562999999999</c:v>
                </c:pt>
                <c:pt idx="70">
                  <c:v>13.150302</c:v>
                </c:pt>
                <c:pt idx="71">
                  <c:v>13.746134999999999</c:v>
                </c:pt>
                <c:pt idx="72">
                  <c:v>13.698663</c:v>
                </c:pt>
                <c:pt idx="73">
                  <c:v>14.201958999999999</c:v>
                </c:pt>
                <c:pt idx="74">
                  <c:v>14.699758999999998</c:v>
                </c:pt>
                <c:pt idx="75">
                  <c:v>15.379230999999999</c:v>
                </c:pt>
                <c:pt idx="76">
                  <c:v>15.280111</c:v>
                </c:pt>
                <c:pt idx="77">
                  <c:v>15.870381999999999</c:v>
                </c:pt>
                <c:pt idx="78">
                  <c:v>16.171935999999999</c:v>
                </c:pt>
                <c:pt idx="79">
                  <c:v>17.098428999999999</c:v>
                </c:pt>
                <c:pt idx="80">
                  <c:v>18.226492</c:v>
                </c:pt>
                <c:pt idx="81">
                  <c:v>19.073734999999999</c:v>
                </c:pt>
                <c:pt idx="82">
                  <c:v>19.555505</c:v>
                </c:pt>
                <c:pt idx="83">
                  <c:v>19.526959999999999</c:v>
                </c:pt>
                <c:pt idx="84">
                  <c:v>20.290447</c:v>
                </c:pt>
                <c:pt idx="85">
                  <c:v>20.045472</c:v>
                </c:pt>
                <c:pt idx="86">
                  <c:v>20.020889</c:v>
                </c:pt>
                <c:pt idx="87">
                  <c:v>19.993190999999999</c:v>
                </c:pt>
                <c:pt idx="88">
                  <c:v>20.612037000000001</c:v>
                </c:pt>
                <c:pt idx="89">
                  <c:v>20.142882999999998</c:v>
                </c:pt>
                <c:pt idx="90">
                  <c:v>20.108971</c:v>
                </c:pt>
                <c:pt idx="91">
                  <c:v>20.041906999999998</c:v>
                </c:pt>
                <c:pt idx="92">
                  <c:v>19.764429</c:v>
                </c:pt>
                <c:pt idx="93">
                  <c:v>19.782368999999999</c:v>
                </c:pt>
                <c:pt idx="94">
                  <c:v>19.904229999999998</c:v>
                </c:pt>
                <c:pt idx="95">
                  <c:v>20.741218999999997</c:v>
                </c:pt>
                <c:pt idx="96">
                  <c:v>20.893691</c:v>
                </c:pt>
                <c:pt idx="97">
                  <c:v>21.701656999999997</c:v>
                </c:pt>
                <c:pt idx="98">
                  <c:v>22.135808999999998</c:v>
                </c:pt>
                <c:pt idx="99">
                  <c:v>21.630451000000001</c:v>
                </c:pt>
                <c:pt idx="100">
                  <c:v>22.096553999999998</c:v>
                </c:pt>
                <c:pt idx="101">
                  <c:v>23.211589</c:v>
                </c:pt>
                <c:pt idx="102">
                  <c:v>23.649806999999999</c:v>
                </c:pt>
                <c:pt idx="103">
                  <c:v>23.996668</c:v>
                </c:pt>
                <c:pt idx="104">
                  <c:v>24.899137</c:v>
                </c:pt>
                <c:pt idx="105">
                  <c:v>25.570965999999999</c:v>
                </c:pt>
                <c:pt idx="106">
                  <c:v>26.479454</c:v>
                </c:pt>
                <c:pt idx="107">
                  <c:v>26.421952999999998</c:v>
                </c:pt>
                <c:pt idx="108">
                  <c:v>26.247895</c:v>
                </c:pt>
                <c:pt idx="109">
                  <c:v>26.232543</c:v>
                </c:pt>
                <c:pt idx="110">
                  <c:v>26.242618999999998</c:v>
                </c:pt>
                <c:pt idx="111">
                  <c:v>27.367571999999999</c:v>
                </c:pt>
                <c:pt idx="112">
                  <c:v>27.426603</c:v>
                </c:pt>
                <c:pt idx="113">
                  <c:v>26.782156999999998</c:v>
                </c:pt>
                <c:pt idx="114">
                  <c:v>26.820833999999998</c:v>
                </c:pt>
                <c:pt idx="115">
                  <c:v>26.510199999999998</c:v>
                </c:pt>
                <c:pt idx="116">
                  <c:v>25.247876999999999</c:v>
                </c:pt>
                <c:pt idx="117">
                  <c:v>24.134912999999997</c:v>
                </c:pt>
                <c:pt idx="118">
                  <c:v>23.253112999999999</c:v>
                </c:pt>
                <c:pt idx="119">
                  <c:v>23.045783</c:v>
                </c:pt>
                <c:pt idx="120">
                  <c:v>22.702724</c:v>
                </c:pt>
                <c:pt idx="121">
                  <c:v>22.407629</c:v>
                </c:pt>
                <c:pt idx="122">
                  <c:v>22.304078999999998</c:v>
                </c:pt>
                <c:pt idx="123">
                  <c:v>21.56955</c:v>
                </c:pt>
                <c:pt idx="124">
                  <c:v>21.264844</c:v>
                </c:pt>
                <c:pt idx="125">
                  <c:v>20.942910999999999</c:v>
                </c:pt>
                <c:pt idx="126">
                  <c:v>20.553692999999999</c:v>
                </c:pt>
                <c:pt idx="127">
                  <c:v>20.286950999999998</c:v>
                </c:pt>
                <c:pt idx="128">
                  <c:v>20.308935999999999</c:v>
                </c:pt>
                <c:pt idx="129">
                  <c:v>20.581727000000001</c:v>
                </c:pt>
                <c:pt idx="130">
                  <c:v>20.903288</c:v>
                </c:pt>
                <c:pt idx="131">
                  <c:v>21.035357999999999</c:v>
                </c:pt>
                <c:pt idx="132">
                  <c:v>21.881221999999998</c:v>
                </c:pt>
                <c:pt idx="133">
                  <c:v>22.299833</c:v>
                </c:pt>
                <c:pt idx="134">
                  <c:v>22.982633999999997</c:v>
                </c:pt>
                <c:pt idx="135">
                  <c:v>24.029989</c:v>
                </c:pt>
                <c:pt idx="136">
                  <c:v>25.001925999999997</c:v>
                </c:pt>
                <c:pt idx="137">
                  <c:v>26.860730999999998</c:v>
                </c:pt>
                <c:pt idx="138">
                  <c:v>28.787434999999999</c:v>
                </c:pt>
                <c:pt idx="139">
                  <c:v>33.061408999999998</c:v>
                </c:pt>
                <c:pt idx="140">
                  <c:v>39.371606999999997</c:v>
                </c:pt>
                <c:pt idx="141">
                  <c:v>45.755114999999996</c:v>
                </c:pt>
                <c:pt idx="142">
                  <c:v>48.601813</c:v>
                </c:pt>
                <c:pt idx="143">
                  <c:v>48.430575999999995</c:v>
                </c:pt>
                <c:pt idx="144">
                  <c:v>47.915675999999998</c:v>
                </c:pt>
                <c:pt idx="145">
                  <c:v>47.222901999999998</c:v>
                </c:pt>
                <c:pt idx="146">
                  <c:v>46.584503999999995</c:v>
                </c:pt>
                <c:pt idx="147">
                  <c:v>45.944189999999999</c:v>
                </c:pt>
                <c:pt idx="148">
                  <c:v>45.650357</c:v>
                </c:pt>
                <c:pt idx="149">
                  <c:v>44.709274999999998</c:v>
                </c:pt>
                <c:pt idx="150">
                  <c:v>44.907328999999997</c:v>
                </c:pt>
                <c:pt idx="151">
                  <c:v>42.683712</c:v>
                </c:pt>
                <c:pt idx="152">
                  <c:v>38.514586999999999</c:v>
                </c:pt>
                <c:pt idx="153">
                  <c:v>33.077311999999999</c:v>
                </c:pt>
                <c:pt idx="154">
                  <c:v>29.600320999999997</c:v>
                </c:pt>
                <c:pt idx="155">
                  <c:v>29.675644999999999</c:v>
                </c:pt>
                <c:pt idx="156">
                  <c:v>29.562007999999999</c:v>
                </c:pt>
                <c:pt idx="157">
                  <c:v>30.145289999999999</c:v>
                </c:pt>
                <c:pt idx="158">
                  <c:v>29.957473999999998</c:v>
                </c:pt>
                <c:pt idx="159">
                  <c:v>29.841854999999999</c:v>
                </c:pt>
                <c:pt idx="160">
                  <c:v>29.155954999999999</c:v>
                </c:pt>
                <c:pt idx="161">
                  <c:v>28.610962999999998</c:v>
                </c:pt>
                <c:pt idx="162">
                  <c:v>26.585948999999999</c:v>
                </c:pt>
                <c:pt idx="163">
                  <c:v>24.657394</c:v>
                </c:pt>
                <c:pt idx="164">
                  <c:v>22.207241999999997</c:v>
                </c:pt>
                <c:pt idx="165">
                  <c:v>20.782883999999999</c:v>
                </c:pt>
                <c:pt idx="179">
                  <c:v>0</c:v>
                </c:pt>
                <c:pt idx="180">
                  <c:v>9.0267210000000002</c:v>
                </c:pt>
                <c:pt idx="181">
                  <c:v>9.3513849999999987</c:v>
                </c:pt>
                <c:pt idx="182">
                  <c:v>9.5375689999999995</c:v>
                </c:pt>
                <c:pt idx="183">
                  <c:v>9.564781</c:v>
                </c:pt>
                <c:pt idx="184">
                  <c:v>9.5952210000000004</c:v>
                </c:pt>
                <c:pt idx="185">
                  <c:v>9.4739069999999987</c:v>
                </c:pt>
                <c:pt idx="186">
                  <c:v>9.32395</c:v>
                </c:pt>
                <c:pt idx="187">
                  <c:v>9.237482</c:v>
                </c:pt>
                <c:pt idx="188">
                  <c:v>9.1837</c:v>
                </c:pt>
                <c:pt idx="189">
                  <c:v>9.0513829999999995</c:v>
                </c:pt>
                <c:pt idx="190">
                  <c:v>8.9688970000000001</c:v>
                </c:pt>
                <c:pt idx="191">
                  <c:v>8.8675059999999988</c:v>
                </c:pt>
                <c:pt idx="192">
                  <c:v>8.6181179999999991</c:v>
                </c:pt>
                <c:pt idx="193">
                  <c:v>8.4319290000000002</c:v>
                </c:pt>
                <c:pt idx="194">
                  <c:v>8.5858980000000003</c:v>
                </c:pt>
                <c:pt idx="195">
                  <c:v>8.7545439999999992</c:v>
                </c:pt>
                <c:pt idx="196">
                  <c:v>8.9539849999999994</c:v>
                </c:pt>
                <c:pt idx="197">
                  <c:v>9.3309179999999987</c:v>
                </c:pt>
                <c:pt idx="198">
                  <c:v>9.6425719999999995</c:v>
                </c:pt>
                <c:pt idx="199">
                  <c:v>9.7069139999999994</c:v>
                </c:pt>
                <c:pt idx="200">
                  <c:v>9.0311439999999994</c:v>
                </c:pt>
                <c:pt idx="201">
                  <c:v>8.6355740000000001</c:v>
                </c:pt>
                <c:pt idx="202">
                  <c:v>8.4607019999999995</c:v>
                </c:pt>
                <c:pt idx="203">
                  <c:v>8.2963649999999998</c:v>
                </c:pt>
                <c:pt idx="204">
                  <c:v>8.6083719999999992</c:v>
                </c:pt>
                <c:pt idx="205">
                  <c:v>8.6032119999999992</c:v>
                </c:pt>
                <c:pt idx="206">
                  <c:v>8.7253749999999997</c:v>
                </c:pt>
                <c:pt idx="207">
                  <c:v>8.8012370000000004</c:v>
                </c:pt>
                <c:pt idx="208">
                  <c:v>9.1755779999999998</c:v>
                </c:pt>
                <c:pt idx="209">
                  <c:v>8.846368</c:v>
                </c:pt>
                <c:pt idx="210">
                  <c:v>9.1846589999999999</c:v>
                </c:pt>
                <c:pt idx="211">
                  <c:v>9.7251440000000002</c:v>
                </c:pt>
                <c:pt idx="212">
                  <c:v>10.31531</c:v>
                </c:pt>
                <c:pt idx="213">
                  <c:v>11.124170999999999</c:v>
                </c:pt>
                <c:pt idx="214">
                  <c:v>11.80382</c:v>
                </c:pt>
                <c:pt idx="215">
                  <c:v>11.896606</c:v>
                </c:pt>
                <c:pt idx="216">
                  <c:v>12.453508999999999</c:v>
                </c:pt>
                <c:pt idx="217">
                  <c:v>13.006934999999999</c:v>
                </c:pt>
                <c:pt idx="218">
                  <c:v>13.193871</c:v>
                </c:pt>
                <c:pt idx="219">
                  <c:v>13.330876</c:v>
                </c:pt>
                <c:pt idx="220">
                  <c:v>12.862698</c:v>
                </c:pt>
                <c:pt idx="221">
                  <c:v>13.201732</c:v>
                </c:pt>
                <c:pt idx="222">
                  <c:v>13.013674</c:v>
                </c:pt>
                <c:pt idx="223">
                  <c:v>12.884511999999999</c:v>
                </c:pt>
                <c:pt idx="224">
                  <c:v>13.254978999999999</c:v>
                </c:pt>
                <c:pt idx="225">
                  <c:v>13.451903</c:v>
                </c:pt>
                <c:pt idx="226">
                  <c:v>13.521972</c:v>
                </c:pt>
                <c:pt idx="227">
                  <c:v>13.603116999999999</c:v>
                </c:pt>
                <c:pt idx="228">
                  <c:v>12.958337</c:v>
                </c:pt>
                <c:pt idx="229">
                  <c:v>12.421859</c:v>
                </c:pt>
                <c:pt idx="230">
                  <c:v>12.400376</c:v>
                </c:pt>
                <c:pt idx="231">
                  <c:v>12.422108</c:v>
                </c:pt>
                <c:pt idx="232">
                  <c:v>12.858896</c:v>
                </c:pt>
                <c:pt idx="233">
                  <c:v>12.884119999999999</c:v>
                </c:pt>
                <c:pt idx="234">
                  <c:v>13.132847</c:v>
                </c:pt>
                <c:pt idx="235">
                  <c:v>13.600315999999999</c:v>
                </c:pt>
                <c:pt idx="236">
                  <c:v>14.127865</c:v>
                </c:pt>
                <c:pt idx="237">
                  <c:v>14.249048999999999</c:v>
                </c:pt>
                <c:pt idx="238">
                  <c:v>14.436888</c:v>
                </c:pt>
                <c:pt idx="239">
                  <c:v>14.596034</c:v>
                </c:pt>
                <c:pt idx="240">
                  <c:v>14.767023999999999</c:v>
                </c:pt>
                <c:pt idx="241">
                  <c:v>15.360717999999999</c:v>
                </c:pt>
                <c:pt idx="242">
                  <c:v>15.020544999999998</c:v>
                </c:pt>
                <c:pt idx="243">
                  <c:v>14.936605999999999</c:v>
                </c:pt>
                <c:pt idx="244">
                  <c:v>14.769807999999999</c:v>
                </c:pt>
                <c:pt idx="245">
                  <c:v>14.507550999999999</c:v>
                </c:pt>
                <c:pt idx="246">
                  <c:v>14.057722999999999</c:v>
                </c:pt>
                <c:pt idx="247">
                  <c:v>13.407876</c:v>
                </c:pt>
                <c:pt idx="248">
                  <c:v>12.349762</c:v>
                </c:pt>
                <c:pt idx="249">
                  <c:v>11.616698</c:v>
                </c:pt>
                <c:pt idx="250">
                  <c:v>10.888779999999999</c:v>
                </c:pt>
                <c:pt idx="251">
                  <c:v>10.901228999999999</c:v>
                </c:pt>
                <c:pt idx="252">
                  <c:v>10.532995</c:v>
                </c:pt>
                <c:pt idx="253">
                  <c:v>10.208255999999999</c:v>
                </c:pt>
                <c:pt idx="254">
                  <c:v>10.432663</c:v>
                </c:pt>
                <c:pt idx="255">
                  <c:v>10.439957</c:v>
                </c:pt>
                <c:pt idx="256">
                  <c:v>10.579924999999999</c:v>
                </c:pt>
                <c:pt idx="257">
                  <c:v>10.911973</c:v>
                </c:pt>
                <c:pt idx="258">
                  <c:v>10.917945</c:v>
                </c:pt>
                <c:pt idx="259">
                  <c:v>10.941454</c:v>
                </c:pt>
                <c:pt idx="260">
                  <c:v>11.105456</c:v>
                </c:pt>
                <c:pt idx="261">
                  <c:v>11.454238</c:v>
                </c:pt>
                <c:pt idx="262">
                  <c:v>11.677830999999999</c:v>
                </c:pt>
                <c:pt idx="263">
                  <c:v>11.471905</c:v>
                </c:pt>
                <c:pt idx="264">
                  <c:v>11.292783</c:v>
                </c:pt>
                <c:pt idx="265">
                  <c:v>11.668384999999999</c:v>
                </c:pt>
                <c:pt idx="266">
                  <c:v>11.549078</c:v>
                </c:pt>
                <c:pt idx="267">
                  <c:v>11.751190999999999</c:v>
                </c:pt>
                <c:pt idx="268">
                  <c:v>11.974013999999999</c:v>
                </c:pt>
                <c:pt idx="269">
                  <c:v>12.193747</c:v>
                </c:pt>
                <c:pt idx="270">
                  <c:v>12.363173999999999</c:v>
                </c:pt>
                <c:pt idx="271">
                  <c:v>12.449505</c:v>
                </c:pt>
                <c:pt idx="272">
                  <c:v>12.651861</c:v>
                </c:pt>
                <c:pt idx="273">
                  <c:v>12.346800999999999</c:v>
                </c:pt>
                <c:pt idx="274">
                  <c:v>12.325236</c:v>
                </c:pt>
                <c:pt idx="275">
                  <c:v>12.05954</c:v>
                </c:pt>
                <c:pt idx="276">
                  <c:v>11.883237999999999</c:v>
                </c:pt>
                <c:pt idx="277">
                  <c:v>11.696228999999999</c:v>
                </c:pt>
                <c:pt idx="278">
                  <c:v>11.420034999999999</c:v>
                </c:pt>
                <c:pt idx="279">
                  <c:v>10.957863999999999</c:v>
                </c:pt>
                <c:pt idx="280">
                  <c:v>10.494959999999999</c:v>
                </c:pt>
                <c:pt idx="281">
                  <c:v>10.116256</c:v>
                </c:pt>
                <c:pt idx="282">
                  <c:v>9.840641999999999</c:v>
                </c:pt>
                <c:pt idx="283">
                  <c:v>9.9605420000000002</c:v>
                </c:pt>
                <c:pt idx="284">
                  <c:v>9.7610689999999991</c:v>
                </c:pt>
                <c:pt idx="285">
                  <c:v>9.6801969999999997</c:v>
                </c:pt>
                <c:pt idx="286">
                  <c:v>9.4715860000000003</c:v>
                </c:pt>
                <c:pt idx="287">
                  <c:v>9.3968959999999999</c:v>
                </c:pt>
                <c:pt idx="288">
                  <c:v>10.002704</c:v>
                </c:pt>
                <c:pt idx="289">
                  <c:v>9.5685070000000003</c:v>
                </c:pt>
                <c:pt idx="290">
                  <c:v>9.4422359999999994</c:v>
                </c:pt>
                <c:pt idx="291">
                  <c:v>9.514564</c:v>
                </c:pt>
                <c:pt idx="292">
                  <c:v>9.4517740000000003</c:v>
                </c:pt>
                <c:pt idx="293">
                  <c:v>9.3646279999999997</c:v>
                </c:pt>
                <c:pt idx="294">
                  <c:v>9.4669600000000003</c:v>
                </c:pt>
                <c:pt idx="295">
                  <c:v>9.276368999999999</c:v>
                </c:pt>
                <c:pt idx="296">
                  <c:v>9.1405770000000004</c:v>
                </c:pt>
                <c:pt idx="297">
                  <c:v>9.1331969999999991</c:v>
                </c:pt>
                <c:pt idx="298">
                  <c:v>9.2466239999999988</c:v>
                </c:pt>
                <c:pt idx="299">
                  <c:v>9.4896250000000002</c:v>
                </c:pt>
                <c:pt idx="300">
                  <c:v>9.1430299999999995</c:v>
                </c:pt>
                <c:pt idx="301">
                  <c:v>9.2683009999999992</c:v>
                </c:pt>
                <c:pt idx="302">
                  <c:v>9.6213269999999991</c:v>
                </c:pt>
                <c:pt idx="303">
                  <c:v>9.7465209999999995</c:v>
                </c:pt>
                <c:pt idx="304">
                  <c:v>9.683762999999999</c:v>
                </c:pt>
                <c:pt idx="305">
                  <c:v>9.6976279999999999</c:v>
                </c:pt>
                <c:pt idx="306">
                  <c:v>9.8031050000000004</c:v>
                </c:pt>
                <c:pt idx="307">
                  <c:v>9.5127469999999992</c:v>
                </c:pt>
                <c:pt idx="308">
                  <c:v>9.5095600000000005</c:v>
                </c:pt>
                <c:pt idx="309">
                  <c:v>9.4325109999999999</c:v>
                </c:pt>
                <c:pt idx="310">
                  <c:v>9.1660640000000004</c:v>
                </c:pt>
                <c:pt idx="311">
                  <c:v>8.9614700000000003</c:v>
                </c:pt>
                <c:pt idx="312">
                  <c:v>8.9547419999999995</c:v>
                </c:pt>
                <c:pt idx="313">
                  <c:v>8.9684559999999998</c:v>
                </c:pt>
                <c:pt idx="314">
                  <c:v>9.1191449999999996</c:v>
                </c:pt>
                <c:pt idx="315">
                  <c:v>10.366997999999999</c:v>
                </c:pt>
                <c:pt idx="316">
                  <c:v>11.015989999999999</c:v>
                </c:pt>
                <c:pt idx="317">
                  <c:v>11.625855</c:v>
                </c:pt>
                <c:pt idx="318">
                  <c:v>12.061143999999999</c:v>
                </c:pt>
                <c:pt idx="319">
                  <c:v>13.33962</c:v>
                </c:pt>
                <c:pt idx="320">
                  <c:v>15.121478999999999</c:v>
                </c:pt>
                <c:pt idx="321">
                  <c:v>16.933236999999998</c:v>
                </c:pt>
                <c:pt idx="322">
                  <c:v>18.622325</c:v>
                </c:pt>
                <c:pt idx="323">
                  <c:v>19.721167999999999</c:v>
                </c:pt>
                <c:pt idx="324">
                  <c:v>20.293005000000001</c:v>
                </c:pt>
                <c:pt idx="325">
                  <c:v>20.277927999999999</c:v>
                </c:pt>
                <c:pt idx="326">
                  <c:v>19.644859999999998</c:v>
                </c:pt>
                <c:pt idx="327">
                  <c:v>18.095846999999999</c:v>
                </c:pt>
                <c:pt idx="328">
                  <c:v>17.401986000000001</c:v>
                </c:pt>
                <c:pt idx="329">
                  <c:v>16.728435999999999</c:v>
                </c:pt>
                <c:pt idx="330">
                  <c:v>16.194368000000001</c:v>
                </c:pt>
                <c:pt idx="331">
                  <c:v>15.292100999999999</c:v>
                </c:pt>
                <c:pt idx="332">
                  <c:v>13.910286999999999</c:v>
                </c:pt>
                <c:pt idx="333">
                  <c:v>12.566499</c:v>
                </c:pt>
                <c:pt idx="334">
                  <c:v>11.637794</c:v>
                </c:pt>
                <c:pt idx="335">
                  <c:v>10.873051</c:v>
                </c:pt>
                <c:pt idx="336">
                  <c:v>10.483082999999999</c:v>
                </c:pt>
                <c:pt idx="337">
                  <c:v>10.179841999999999</c:v>
                </c:pt>
                <c:pt idx="338">
                  <c:v>10.123146999999999</c:v>
                </c:pt>
                <c:pt idx="339">
                  <c:v>9.9970309999999998</c:v>
                </c:pt>
                <c:pt idx="340">
                  <c:v>9.9271619999999992</c:v>
                </c:pt>
                <c:pt idx="341">
                  <c:v>9.9207909999999995</c:v>
                </c:pt>
                <c:pt idx="342">
                  <c:v>9.6537860000000002</c:v>
                </c:pt>
                <c:pt idx="343">
                  <c:v>9.122698999999999</c:v>
                </c:pt>
                <c:pt idx="344">
                  <c:v>8.8154810000000001</c:v>
                </c:pt>
                <c:pt idx="345">
                  <c:v>8.191260999999999</c:v>
                </c:pt>
                <c:pt idx="359">
                  <c:v>0</c:v>
                </c:pt>
                <c:pt idx="360">
                  <c:v>4.19259</c:v>
                </c:pt>
                <c:pt idx="361">
                  <c:v>4.283658</c:v>
                </c:pt>
                <c:pt idx="362">
                  <c:v>4.2363739999999996</c:v>
                </c:pt>
                <c:pt idx="363">
                  <c:v>4.2898759999999996</c:v>
                </c:pt>
                <c:pt idx="364">
                  <c:v>4.1205799999999995</c:v>
                </c:pt>
                <c:pt idx="365">
                  <c:v>3.9982659999999997</c:v>
                </c:pt>
                <c:pt idx="366">
                  <c:v>3.8057309999999998</c:v>
                </c:pt>
                <c:pt idx="367">
                  <c:v>3.6830149999999997</c:v>
                </c:pt>
                <c:pt idx="368">
                  <c:v>3.4522709999999996</c:v>
                </c:pt>
                <c:pt idx="369">
                  <c:v>3.32213</c:v>
                </c:pt>
                <c:pt idx="370">
                  <c:v>3.094157</c:v>
                </c:pt>
                <c:pt idx="371">
                  <c:v>2.7757529999999999</c:v>
                </c:pt>
                <c:pt idx="372">
                  <c:v>2.7111769999999997</c:v>
                </c:pt>
                <c:pt idx="373">
                  <c:v>2.6377699999999997</c:v>
                </c:pt>
                <c:pt idx="374">
                  <c:v>2.5649549999999999</c:v>
                </c:pt>
                <c:pt idx="375">
                  <c:v>2.3395189999999997</c:v>
                </c:pt>
                <c:pt idx="376">
                  <c:v>2.21705</c:v>
                </c:pt>
                <c:pt idx="377">
                  <c:v>2.1665969999999999</c:v>
                </c:pt>
                <c:pt idx="378">
                  <c:v>2.0097139999999998</c:v>
                </c:pt>
                <c:pt idx="379">
                  <c:v>1.9440659999999998</c:v>
                </c:pt>
                <c:pt idx="380">
                  <c:v>1.658798</c:v>
                </c:pt>
                <c:pt idx="381">
                  <c:v>1.4750719999999999</c:v>
                </c:pt>
                <c:pt idx="382">
                  <c:v>1.324098</c:v>
                </c:pt>
                <c:pt idx="383">
                  <c:v>1.3054219999999999</c:v>
                </c:pt>
                <c:pt idx="384">
                  <c:v>1.303849</c:v>
                </c:pt>
                <c:pt idx="385">
                  <c:v>1.360695</c:v>
                </c:pt>
                <c:pt idx="386">
                  <c:v>1.2875459999999999</c:v>
                </c:pt>
                <c:pt idx="387">
                  <c:v>1.3465209999999999</c:v>
                </c:pt>
                <c:pt idx="388">
                  <c:v>1.395208</c:v>
                </c:pt>
                <c:pt idx="389">
                  <c:v>1.4792589999999999</c:v>
                </c:pt>
                <c:pt idx="390">
                  <c:v>1.643238</c:v>
                </c:pt>
                <c:pt idx="391">
                  <c:v>1.8420269999999999</c:v>
                </c:pt>
                <c:pt idx="392">
                  <c:v>2.2663419999999999</c:v>
                </c:pt>
                <c:pt idx="393">
                  <c:v>2.8025449999999998</c:v>
                </c:pt>
                <c:pt idx="394">
                  <c:v>3.414247</c:v>
                </c:pt>
                <c:pt idx="395">
                  <c:v>3.564371</c:v>
                </c:pt>
                <c:pt idx="396">
                  <c:v>3.723668</c:v>
                </c:pt>
                <c:pt idx="397">
                  <c:v>4.162566</c:v>
                </c:pt>
                <c:pt idx="398">
                  <c:v>4.8788479999999996</c:v>
                </c:pt>
                <c:pt idx="399">
                  <c:v>5.6785239999999995</c:v>
                </c:pt>
                <c:pt idx="400">
                  <c:v>6.2230299999999996</c:v>
                </c:pt>
                <c:pt idx="401">
                  <c:v>6.8367129999999996</c:v>
                </c:pt>
                <c:pt idx="402">
                  <c:v>7.0975459999999995</c:v>
                </c:pt>
                <c:pt idx="403">
                  <c:v>7.0318049999999994</c:v>
                </c:pt>
                <c:pt idx="404">
                  <c:v>6.8287259999999996</c:v>
                </c:pt>
                <c:pt idx="405">
                  <c:v>6.6260129999999995</c:v>
                </c:pt>
                <c:pt idx="406">
                  <c:v>6.3734289999999998</c:v>
                </c:pt>
                <c:pt idx="407">
                  <c:v>6.5414189999999994</c:v>
                </c:pt>
                <c:pt idx="408">
                  <c:v>6.6374889999999995</c:v>
                </c:pt>
                <c:pt idx="409">
                  <c:v>6.7222099999999996</c:v>
                </c:pt>
                <c:pt idx="410">
                  <c:v>6.6717689999999994</c:v>
                </c:pt>
                <c:pt idx="411">
                  <c:v>6.4387309999999998</c:v>
                </c:pt>
                <c:pt idx="412">
                  <c:v>6.1109149999999994</c:v>
                </c:pt>
                <c:pt idx="413">
                  <c:v>5.8691069999999996</c:v>
                </c:pt>
                <c:pt idx="414">
                  <c:v>6.0135049999999994</c:v>
                </c:pt>
                <c:pt idx="415">
                  <c:v>6.5445139999999995</c:v>
                </c:pt>
                <c:pt idx="416">
                  <c:v>6.7546929999999996</c:v>
                </c:pt>
                <c:pt idx="417">
                  <c:v>7.1314009999999994</c:v>
                </c:pt>
                <c:pt idx="418">
                  <c:v>7.271998</c:v>
                </c:pt>
                <c:pt idx="419">
                  <c:v>7.3705719999999992</c:v>
                </c:pt>
                <c:pt idx="420">
                  <c:v>7.3363039999999993</c:v>
                </c:pt>
                <c:pt idx="421">
                  <c:v>7.0142119999999997</c:v>
                </c:pt>
                <c:pt idx="422">
                  <c:v>6.7007859999999999</c:v>
                </c:pt>
                <c:pt idx="423">
                  <c:v>6.4356489999999997</c:v>
                </c:pt>
                <c:pt idx="424">
                  <c:v>6.4256219999999997</c:v>
                </c:pt>
                <c:pt idx="425">
                  <c:v>6.3196839999999996</c:v>
                </c:pt>
                <c:pt idx="426">
                  <c:v>6.1029209999999994</c:v>
                </c:pt>
                <c:pt idx="427">
                  <c:v>5.9082539999999995</c:v>
                </c:pt>
                <c:pt idx="428">
                  <c:v>5.8931709999999997</c:v>
                </c:pt>
                <c:pt idx="429">
                  <c:v>5.655608</c:v>
                </c:pt>
                <c:pt idx="430">
                  <c:v>5.5256349999999994</c:v>
                </c:pt>
                <c:pt idx="431">
                  <c:v>5.6855389999999995</c:v>
                </c:pt>
                <c:pt idx="432">
                  <c:v>5.8939269999999997</c:v>
                </c:pt>
                <c:pt idx="433">
                  <c:v>6.2713559999999999</c:v>
                </c:pt>
                <c:pt idx="434">
                  <c:v>6.3165959999999997</c:v>
                </c:pt>
                <c:pt idx="435">
                  <c:v>6.4499819999999994</c:v>
                </c:pt>
                <c:pt idx="436">
                  <c:v>6.7037149999999999</c:v>
                </c:pt>
                <c:pt idx="437">
                  <c:v>6.9162659999999994</c:v>
                </c:pt>
                <c:pt idx="438">
                  <c:v>7.1228299999999996</c:v>
                </c:pt>
                <c:pt idx="439">
                  <c:v>7.056724</c:v>
                </c:pt>
                <c:pt idx="440">
                  <c:v>6.9789099999999999</c:v>
                </c:pt>
                <c:pt idx="441">
                  <c:v>6.9213719999999999</c:v>
                </c:pt>
                <c:pt idx="442">
                  <c:v>7.0491379999999992</c:v>
                </c:pt>
                <c:pt idx="443">
                  <c:v>6.9386529999999995</c:v>
                </c:pt>
                <c:pt idx="444">
                  <c:v>6.8748480000000001</c:v>
                </c:pt>
                <c:pt idx="445">
                  <c:v>6.6894039999999997</c:v>
                </c:pt>
                <c:pt idx="446">
                  <c:v>6.6330219999999995</c:v>
                </c:pt>
                <c:pt idx="447">
                  <c:v>6.6844349999999997</c:v>
                </c:pt>
                <c:pt idx="448">
                  <c:v>6.5908479999999994</c:v>
                </c:pt>
                <c:pt idx="449">
                  <c:v>6.5535809999999994</c:v>
                </c:pt>
                <c:pt idx="450">
                  <c:v>6.7889209999999993</c:v>
                </c:pt>
                <c:pt idx="451">
                  <c:v>6.9619429999999998</c:v>
                </c:pt>
                <c:pt idx="452">
                  <c:v>7.0382119999999997</c:v>
                </c:pt>
                <c:pt idx="453">
                  <c:v>7.1201719999999993</c:v>
                </c:pt>
                <c:pt idx="454">
                  <c:v>7.146153</c:v>
                </c:pt>
                <c:pt idx="455">
                  <c:v>7.0535959999999998</c:v>
                </c:pt>
                <c:pt idx="456">
                  <c:v>6.8208739999999999</c:v>
                </c:pt>
                <c:pt idx="457">
                  <c:v>6.7298789999999995</c:v>
                </c:pt>
                <c:pt idx="458">
                  <c:v>6.8580329999999998</c:v>
                </c:pt>
                <c:pt idx="459">
                  <c:v>6.6520570000000001</c:v>
                </c:pt>
                <c:pt idx="460">
                  <c:v>6.5462959999999999</c:v>
                </c:pt>
                <c:pt idx="461">
                  <c:v>6.3014139999999994</c:v>
                </c:pt>
                <c:pt idx="462">
                  <c:v>5.8194149999999993</c:v>
                </c:pt>
                <c:pt idx="463">
                  <c:v>5.4396049999999994</c:v>
                </c:pt>
                <c:pt idx="464">
                  <c:v>5.3405170000000002</c:v>
                </c:pt>
                <c:pt idx="465">
                  <c:v>5.1381480000000002</c:v>
                </c:pt>
                <c:pt idx="466">
                  <c:v>4.8222249999999995</c:v>
                </c:pt>
                <c:pt idx="467">
                  <c:v>4.7955999999999994</c:v>
                </c:pt>
                <c:pt idx="468">
                  <c:v>4.8179509999999999</c:v>
                </c:pt>
                <c:pt idx="469">
                  <c:v>4.6671119999999995</c:v>
                </c:pt>
                <c:pt idx="470">
                  <c:v>4.3627250000000002</c:v>
                </c:pt>
                <c:pt idx="471">
                  <c:v>4.2119159999999995</c:v>
                </c:pt>
                <c:pt idx="472">
                  <c:v>4.0638969999999999</c:v>
                </c:pt>
                <c:pt idx="473">
                  <c:v>3.8679409999999996</c:v>
                </c:pt>
                <c:pt idx="474">
                  <c:v>3.7571269999999997</c:v>
                </c:pt>
                <c:pt idx="475">
                  <c:v>3.6001339999999997</c:v>
                </c:pt>
                <c:pt idx="476">
                  <c:v>3.3855230000000001</c:v>
                </c:pt>
                <c:pt idx="477">
                  <c:v>3.3756299999999997</c:v>
                </c:pt>
                <c:pt idx="478">
                  <c:v>3.4726539999999999</c:v>
                </c:pt>
                <c:pt idx="479">
                  <c:v>3.2891979999999998</c:v>
                </c:pt>
                <c:pt idx="480">
                  <c:v>3.292259</c:v>
                </c:pt>
                <c:pt idx="481">
                  <c:v>3.0743459999999998</c:v>
                </c:pt>
                <c:pt idx="482">
                  <c:v>2.9290599999999998</c:v>
                </c:pt>
                <c:pt idx="483">
                  <c:v>2.809904</c:v>
                </c:pt>
                <c:pt idx="484">
                  <c:v>2.7978749999999999</c:v>
                </c:pt>
                <c:pt idx="485">
                  <c:v>2.9457089999999999</c:v>
                </c:pt>
                <c:pt idx="486">
                  <c:v>2.861167</c:v>
                </c:pt>
                <c:pt idx="487">
                  <c:v>2.8699409999999999</c:v>
                </c:pt>
                <c:pt idx="488">
                  <c:v>2.7943880000000001</c:v>
                </c:pt>
                <c:pt idx="489">
                  <c:v>2.718715</c:v>
                </c:pt>
                <c:pt idx="490">
                  <c:v>2.6792729999999998</c:v>
                </c:pt>
                <c:pt idx="491">
                  <c:v>2.5814029999999999</c:v>
                </c:pt>
                <c:pt idx="492">
                  <c:v>2.578538</c:v>
                </c:pt>
                <c:pt idx="493">
                  <c:v>2.8376749999999999</c:v>
                </c:pt>
                <c:pt idx="494">
                  <c:v>3.0461209999999999</c:v>
                </c:pt>
                <c:pt idx="495">
                  <c:v>3.494008</c:v>
                </c:pt>
                <c:pt idx="496">
                  <c:v>3.8023759999999998</c:v>
                </c:pt>
                <c:pt idx="497">
                  <c:v>4.0860699999999994</c:v>
                </c:pt>
                <c:pt idx="498">
                  <c:v>4.5059319999999996</c:v>
                </c:pt>
                <c:pt idx="499">
                  <c:v>5.1062009999999995</c:v>
                </c:pt>
                <c:pt idx="500">
                  <c:v>5.7381679999999999</c:v>
                </c:pt>
                <c:pt idx="501">
                  <c:v>6.2334359999999993</c:v>
                </c:pt>
                <c:pt idx="502">
                  <c:v>6.3874699999999995</c:v>
                </c:pt>
                <c:pt idx="503">
                  <c:v>6.8242439999999993</c:v>
                </c:pt>
                <c:pt idx="504">
                  <c:v>6.9784159999999993</c:v>
                </c:pt>
                <c:pt idx="505">
                  <c:v>6.909287</c:v>
                </c:pt>
                <c:pt idx="506">
                  <c:v>6.7384839999999997</c:v>
                </c:pt>
                <c:pt idx="507">
                  <c:v>6.4045329999999998</c:v>
                </c:pt>
                <c:pt idx="508">
                  <c:v>6.056959</c:v>
                </c:pt>
                <c:pt idx="509">
                  <c:v>5.7893970000000001</c:v>
                </c:pt>
                <c:pt idx="510">
                  <c:v>5.5761509999999994</c:v>
                </c:pt>
                <c:pt idx="511">
                  <c:v>5.2464399999999998</c:v>
                </c:pt>
                <c:pt idx="512">
                  <c:v>4.8505129999999994</c:v>
                </c:pt>
                <c:pt idx="513">
                  <c:v>4.2560349999999998</c:v>
                </c:pt>
                <c:pt idx="514">
                  <c:v>3.9972669999999999</c:v>
                </c:pt>
                <c:pt idx="515">
                  <c:v>3.7335669999999999</c:v>
                </c:pt>
                <c:pt idx="516">
                  <c:v>3.6154869999999999</c:v>
                </c:pt>
                <c:pt idx="517">
                  <c:v>3.5355639999999999</c:v>
                </c:pt>
                <c:pt idx="518">
                  <c:v>3.522818</c:v>
                </c:pt>
                <c:pt idx="519">
                  <c:v>3.5098599999999998</c:v>
                </c:pt>
                <c:pt idx="520">
                  <c:v>3.5905879999999999</c:v>
                </c:pt>
                <c:pt idx="521">
                  <c:v>3.5857009999999998</c:v>
                </c:pt>
                <c:pt idx="522">
                  <c:v>3.6104819999999997</c:v>
                </c:pt>
                <c:pt idx="523">
                  <c:v>3.569318</c:v>
                </c:pt>
                <c:pt idx="524">
                  <c:v>3.6044459999999998</c:v>
                </c:pt>
                <c:pt idx="525">
                  <c:v>3.9114609999999996</c:v>
                </c:pt>
                <c:pt idx="539">
                  <c:v>0</c:v>
                </c:pt>
                <c:pt idx="540">
                  <c:v>19.324151999999998</c:v>
                </c:pt>
                <c:pt idx="541">
                  <c:v>19.918946999999999</c:v>
                </c:pt>
                <c:pt idx="542">
                  <c:v>20.107013999999999</c:v>
                </c:pt>
                <c:pt idx="543">
                  <c:v>20.122228</c:v>
                </c:pt>
                <c:pt idx="544">
                  <c:v>19.691202000000001</c:v>
                </c:pt>
                <c:pt idx="545">
                  <c:v>20.056455</c:v>
                </c:pt>
                <c:pt idx="546">
                  <c:v>19.835446999999998</c:v>
                </c:pt>
                <c:pt idx="547">
                  <c:v>19.816831000000001</c:v>
                </c:pt>
                <c:pt idx="548">
                  <c:v>20.150347</c:v>
                </c:pt>
                <c:pt idx="549">
                  <c:v>20.537254999999998</c:v>
                </c:pt>
                <c:pt idx="550">
                  <c:v>21.152739</c:v>
                </c:pt>
                <c:pt idx="551">
                  <c:v>21.460592999999999</c:v>
                </c:pt>
                <c:pt idx="552">
                  <c:v>21.702584999999999</c:v>
                </c:pt>
                <c:pt idx="553">
                  <c:v>20.559623999999999</c:v>
                </c:pt>
                <c:pt idx="554">
                  <c:v>19.616229000000001</c:v>
                </c:pt>
                <c:pt idx="555">
                  <c:v>18.550533999999999</c:v>
                </c:pt>
                <c:pt idx="556">
                  <c:v>17.817833</c:v>
                </c:pt>
                <c:pt idx="557">
                  <c:v>16.875965999999998</c:v>
                </c:pt>
                <c:pt idx="558">
                  <c:v>16.211292999999998</c:v>
                </c:pt>
                <c:pt idx="559">
                  <c:v>15.646936</c:v>
                </c:pt>
                <c:pt idx="560">
                  <c:v>14.376963999999999</c:v>
                </c:pt>
                <c:pt idx="561">
                  <c:v>13.243411</c:v>
                </c:pt>
                <c:pt idx="562">
                  <c:v>12.349570999999999</c:v>
                </c:pt>
                <c:pt idx="563">
                  <c:v>11.664662999999999</c:v>
                </c:pt>
                <c:pt idx="564">
                  <c:v>10.952892</c:v>
                </c:pt>
                <c:pt idx="565">
                  <c:v>11.525354</c:v>
                </c:pt>
                <c:pt idx="566">
                  <c:v>11.813763999999999</c:v>
                </c:pt>
                <c:pt idx="567">
                  <c:v>12.770498</c:v>
                </c:pt>
                <c:pt idx="568">
                  <c:v>13.774554</c:v>
                </c:pt>
                <c:pt idx="569">
                  <c:v>15.108663</c:v>
                </c:pt>
                <c:pt idx="570">
                  <c:v>16.128115999999999</c:v>
                </c:pt>
                <c:pt idx="571">
                  <c:v>17.797311000000001</c:v>
                </c:pt>
                <c:pt idx="572">
                  <c:v>19.145047999999999</c:v>
                </c:pt>
                <c:pt idx="573">
                  <c:v>20.173635999999998</c:v>
                </c:pt>
                <c:pt idx="574">
                  <c:v>20.747588999999998</c:v>
                </c:pt>
                <c:pt idx="575">
                  <c:v>21.081043999999999</c:v>
                </c:pt>
                <c:pt idx="576">
                  <c:v>21.429178999999998</c:v>
                </c:pt>
                <c:pt idx="577">
                  <c:v>22.142852999999999</c:v>
                </c:pt>
                <c:pt idx="578">
                  <c:v>22.863613999999998</c:v>
                </c:pt>
                <c:pt idx="579">
                  <c:v>22.927529</c:v>
                </c:pt>
                <c:pt idx="580">
                  <c:v>22.814581</c:v>
                </c:pt>
                <c:pt idx="581">
                  <c:v>22.526085999999999</c:v>
                </c:pt>
                <c:pt idx="582">
                  <c:v>22.688469999999999</c:v>
                </c:pt>
                <c:pt idx="583">
                  <c:v>22.447779999999998</c:v>
                </c:pt>
                <c:pt idx="584">
                  <c:v>22.431608999999998</c:v>
                </c:pt>
                <c:pt idx="585">
                  <c:v>23.602352</c:v>
                </c:pt>
                <c:pt idx="586">
                  <c:v>24.711355999999999</c:v>
                </c:pt>
                <c:pt idx="587">
                  <c:v>25.177595999999998</c:v>
                </c:pt>
                <c:pt idx="588">
                  <c:v>25.656760999999999</c:v>
                </c:pt>
                <c:pt idx="589">
                  <c:v>25.228745999999997</c:v>
                </c:pt>
                <c:pt idx="590">
                  <c:v>25.140853999999997</c:v>
                </c:pt>
                <c:pt idx="591">
                  <c:v>25.668953999999999</c:v>
                </c:pt>
                <c:pt idx="592">
                  <c:v>25.925509999999999</c:v>
                </c:pt>
                <c:pt idx="593">
                  <c:v>26.046996999999998</c:v>
                </c:pt>
                <c:pt idx="594">
                  <c:v>26.343022999999999</c:v>
                </c:pt>
                <c:pt idx="595">
                  <c:v>26.680616999999998</c:v>
                </c:pt>
                <c:pt idx="596">
                  <c:v>27.514564999999997</c:v>
                </c:pt>
                <c:pt idx="597">
                  <c:v>28.544186999999997</c:v>
                </c:pt>
                <c:pt idx="598">
                  <c:v>30.088505999999999</c:v>
                </c:pt>
                <c:pt idx="599">
                  <c:v>31.333566999999999</c:v>
                </c:pt>
                <c:pt idx="600">
                  <c:v>32.330689</c:v>
                </c:pt>
                <c:pt idx="601">
                  <c:v>33.808185999999999</c:v>
                </c:pt>
                <c:pt idx="602">
                  <c:v>34.831362999999996</c:v>
                </c:pt>
                <c:pt idx="603">
                  <c:v>35.673991999999998</c:v>
                </c:pt>
                <c:pt idx="604">
                  <c:v>36.651295999999995</c:v>
                </c:pt>
                <c:pt idx="605">
                  <c:v>37.485276999999996</c:v>
                </c:pt>
                <c:pt idx="606">
                  <c:v>37.723824999999998</c:v>
                </c:pt>
                <c:pt idx="607">
                  <c:v>38.087052999999997</c:v>
                </c:pt>
                <c:pt idx="608">
                  <c:v>38.361336999999999</c:v>
                </c:pt>
                <c:pt idx="609">
                  <c:v>38.211872999999997</c:v>
                </c:pt>
                <c:pt idx="610">
                  <c:v>38.990466999999995</c:v>
                </c:pt>
                <c:pt idx="611">
                  <c:v>39.761089999999996</c:v>
                </c:pt>
                <c:pt idx="612">
                  <c:v>41.025326</c:v>
                </c:pt>
                <c:pt idx="613">
                  <c:v>40.991146000000001</c:v>
                </c:pt>
                <c:pt idx="614">
                  <c:v>40.776598</c:v>
                </c:pt>
                <c:pt idx="615">
                  <c:v>40.363129000000001</c:v>
                </c:pt>
                <c:pt idx="616">
                  <c:v>40.005977999999999</c:v>
                </c:pt>
                <c:pt idx="617">
                  <c:v>39.669606000000002</c:v>
                </c:pt>
                <c:pt idx="618">
                  <c:v>39.733328999999998</c:v>
                </c:pt>
                <c:pt idx="619">
                  <c:v>40.050257999999999</c:v>
                </c:pt>
                <c:pt idx="620">
                  <c:v>39.627821999999995</c:v>
                </c:pt>
                <c:pt idx="621">
                  <c:v>39.207813999999999</c:v>
                </c:pt>
                <c:pt idx="622">
                  <c:v>37.800131</c:v>
                </c:pt>
                <c:pt idx="623">
                  <c:v>37.382154999999997</c:v>
                </c:pt>
                <c:pt idx="624">
                  <c:v>36.629267999999996</c:v>
                </c:pt>
                <c:pt idx="625">
                  <c:v>36.180499999999995</c:v>
                </c:pt>
                <c:pt idx="626">
                  <c:v>36.458385999999997</c:v>
                </c:pt>
                <c:pt idx="627">
                  <c:v>36.802076</c:v>
                </c:pt>
                <c:pt idx="628">
                  <c:v>37.710343999999999</c:v>
                </c:pt>
                <c:pt idx="629">
                  <c:v>38.625827000000001</c:v>
                </c:pt>
                <c:pt idx="630">
                  <c:v>39.405505999999995</c:v>
                </c:pt>
                <c:pt idx="631">
                  <c:v>39.652355999999997</c:v>
                </c:pt>
                <c:pt idx="632">
                  <c:v>39.794930000000001</c:v>
                </c:pt>
                <c:pt idx="633">
                  <c:v>39.273620000000001</c:v>
                </c:pt>
                <c:pt idx="634">
                  <c:v>38.464275999999998</c:v>
                </c:pt>
                <c:pt idx="635">
                  <c:v>38.113993999999998</c:v>
                </c:pt>
                <c:pt idx="636">
                  <c:v>37.630522999999997</c:v>
                </c:pt>
                <c:pt idx="637">
                  <c:v>38.486550000000001</c:v>
                </c:pt>
                <c:pt idx="638">
                  <c:v>38.787241999999999</c:v>
                </c:pt>
                <c:pt idx="639">
                  <c:v>38.646785999999999</c:v>
                </c:pt>
                <c:pt idx="640">
                  <c:v>38.281538999999995</c:v>
                </c:pt>
                <c:pt idx="641">
                  <c:v>37.654246000000001</c:v>
                </c:pt>
                <c:pt idx="642">
                  <c:v>36.585951999999999</c:v>
                </c:pt>
                <c:pt idx="643">
                  <c:v>35.871722999999996</c:v>
                </c:pt>
                <c:pt idx="644">
                  <c:v>35.506779000000002</c:v>
                </c:pt>
                <c:pt idx="645">
                  <c:v>35.658459000000001</c:v>
                </c:pt>
                <c:pt idx="646">
                  <c:v>35.911176999999995</c:v>
                </c:pt>
                <c:pt idx="647">
                  <c:v>35.643023999999997</c:v>
                </c:pt>
                <c:pt idx="648">
                  <c:v>35.876667999999995</c:v>
                </c:pt>
                <c:pt idx="649">
                  <c:v>34.609800999999997</c:v>
                </c:pt>
                <c:pt idx="650">
                  <c:v>33.428368999999996</c:v>
                </c:pt>
                <c:pt idx="651">
                  <c:v>33.110715999999996</c:v>
                </c:pt>
                <c:pt idx="652">
                  <c:v>32.271312999999999</c:v>
                </c:pt>
                <c:pt idx="653">
                  <c:v>31.688329</c:v>
                </c:pt>
                <c:pt idx="654">
                  <c:v>31.410509999999999</c:v>
                </c:pt>
                <c:pt idx="655">
                  <c:v>30.487620999999997</c:v>
                </c:pt>
                <c:pt idx="656">
                  <c:v>29.876374999999999</c:v>
                </c:pt>
                <c:pt idx="657">
                  <c:v>28.883506999999998</c:v>
                </c:pt>
                <c:pt idx="658">
                  <c:v>27.725375999999997</c:v>
                </c:pt>
                <c:pt idx="659">
                  <c:v>27.155068999999997</c:v>
                </c:pt>
                <c:pt idx="660">
                  <c:v>26.986767</c:v>
                </c:pt>
                <c:pt idx="661">
                  <c:v>27.283541999999997</c:v>
                </c:pt>
                <c:pt idx="662">
                  <c:v>28.03594</c:v>
                </c:pt>
                <c:pt idx="663">
                  <c:v>28.055771999999997</c:v>
                </c:pt>
                <c:pt idx="664">
                  <c:v>28.729595</c:v>
                </c:pt>
                <c:pt idx="665">
                  <c:v>29.133517999999999</c:v>
                </c:pt>
                <c:pt idx="666">
                  <c:v>29.929914999999998</c:v>
                </c:pt>
                <c:pt idx="667">
                  <c:v>30.450969999999998</c:v>
                </c:pt>
                <c:pt idx="668">
                  <c:v>31.231224999999998</c:v>
                </c:pt>
                <c:pt idx="669">
                  <c:v>32.039088</c:v>
                </c:pt>
                <c:pt idx="670">
                  <c:v>33.412779</c:v>
                </c:pt>
                <c:pt idx="671">
                  <c:v>33.936487</c:v>
                </c:pt>
                <c:pt idx="672">
                  <c:v>33.071444</c:v>
                </c:pt>
                <c:pt idx="673">
                  <c:v>32.640509999999999</c:v>
                </c:pt>
                <c:pt idx="674">
                  <c:v>31.983487</c:v>
                </c:pt>
                <c:pt idx="675">
                  <c:v>32.595538999999995</c:v>
                </c:pt>
                <c:pt idx="676">
                  <c:v>32.832369999999997</c:v>
                </c:pt>
                <c:pt idx="677">
                  <c:v>34.382232999999999</c:v>
                </c:pt>
                <c:pt idx="678">
                  <c:v>36.070219999999999</c:v>
                </c:pt>
                <c:pt idx="679">
                  <c:v>38.447330000000001</c:v>
                </c:pt>
                <c:pt idx="680">
                  <c:v>40.523365999999996</c:v>
                </c:pt>
                <c:pt idx="681">
                  <c:v>44.283203</c:v>
                </c:pt>
                <c:pt idx="682">
                  <c:v>46.303576999999997</c:v>
                </c:pt>
                <c:pt idx="683">
                  <c:v>47.955624999999998</c:v>
                </c:pt>
                <c:pt idx="684">
                  <c:v>48.470745000000001</c:v>
                </c:pt>
                <c:pt idx="685">
                  <c:v>49.597041999999995</c:v>
                </c:pt>
                <c:pt idx="686">
                  <c:v>49.951406999999996</c:v>
                </c:pt>
                <c:pt idx="687">
                  <c:v>49.131358999999996</c:v>
                </c:pt>
                <c:pt idx="688">
                  <c:v>48.377977999999999</c:v>
                </c:pt>
                <c:pt idx="689">
                  <c:v>46.719772999999996</c:v>
                </c:pt>
                <c:pt idx="690">
                  <c:v>44.759281999999999</c:v>
                </c:pt>
                <c:pt idx="691">
                  <c:v>42.676899999999996</c:v>
                </c:pt>
                <c:pt idx="692">
                  <c:v>41.914705999999995</c:v>
                </c:pt>
                <c:pt idx="693">
                  <c:v>38.350606999999997</c:v>
                </c:pt>
                <c:pt idx="694">
                  <c:v>36.641957999999995</c:v>
                </c:pt>
                <c:pt idx="695">
                  <c:v>35.298890999999998</c:v>
                </c:pt>
                <c:pt idx="696">
                  <c:v>34.922623999999999</c:v>
                </c:pt>
                <c:pt idx="697">
                  <c:v>34.783277999999996</c:v>
                </c:pt>
                <c:pt idx="698">
                  <c:v>34.213918</c:v>
                </c:pt>
                <c:pt idx="699">
                  <c:v>33.872807000000002</c:v>
                </c:pt>
                <c:pt idx="700">
                  <c:v>33.564903999999999</c:v>
                </c:pt>
                <c:pt idx="701">
                  <c:v>33.000287</c:v>
                </c:pt>
                <c:pt idx="702">
                  <c:v>32.387796999999999</c:v>
                </c:pt>
                <c:pt idx="703">
                  <c:v>31.788430999999999</c:v>
                </c:pt>
                <c:pt idx="704">
                  <c:v>30.052194</c:v>
                </c:pt>
                <c:pt idx="705">
                  <c:v>29.6736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F-41EA-8FA7-0F19714F27F8}"/>
            </c:ext>
          </c:extLst>
        </c:ser>
        <c:ser>
          <c:idx val="8"/>
          <c:order val="4"/>
          <c:tx>
            <c:strRef>
              <c:f>ChartData!$F$2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ChartData!$F$3:$F$720</c:f>
              <c:numCache>
                <c:formatCode>#,##0</c:formatCode>
                <c:ptCount val="706"/>
                <c:pt idx="0">
                  <c:v>0.70737899999999998</c:v>
                </c:pt>
                <c:pt idx="1">
                  <c:v>0.736896</c:v>
                </c:pt>
                <c:pt idx="2">
                  <c:v>0.70244399999999996</c:v>
                </c:pt>
                <c:pt idx="3">
                  <c:v>0.68701999999999996</c:v>
                </c:pt>
                <c:pt idx="4">
                  <c:v>0.68701999999999996</c:v>
                </c:pt>
                <c:pt idx="5">
                  <c:v>0.71125299999999991</c:v>
                </c:pt>
                <c:pt idx="6">
                  <c:v>0.74955799999999995</c:v>
                </c:pt>
                <c:pt idx="7">
                  <c:v>0.76697899999999997</c:v>
                </c:pt>
                <c:pt idx="8">
                  <c:v>0.72250899999999996</c:v>
                </c:pt>
                <c:pt idx="9">
                  <c:v>0.72430399999999995</c:v>
                </c:pt>
                <c:pt idx="10">
                  <c:v>0.73691699999999993</c:v>
                </c:pt>
                <c:pt idx="11">
                  <c:v>0.70551599999999992</c:v>
                </c:pt>
                <c:pt idx="12">
                  <c:v>0.73328399999999994</c:v>
                </c:pt>
                <c:pt idx="13">
                  <c:v>0.74543899999999996</c:v>
                </c:pt>
                <c:pt idx="14">
                  <c:v>0.72105399999999997</c:v>
                </c:pt>
                <c:pt idx="15">
                  <c:v>0.75307599999999997</c:v>
                </c:pt>
                <c:pt idx="16">
                  <c:v>0.77893999999999997</c:v>
                </c:pt>
                <c:pt idx="17">
                  <c:v>0.81533</c:v>
                </c:pt>
                <c:pt idx="18">
                  <c:v>0.81252999999999997</c:v>
                </c:pt>
                <c:pt idx="19">
                  <c:v>0.77945999999999993</c:v>
                </c:pt>
                <c:pt idx="20">
                  <c:v>0.69801799999999992</c:v>
                </c:pt>
                <c:pt idx="21">
                  <c:v>0.692411</c:v>
                </c:pt>
                <c:pt idx="22">
                  <c:v>0.65667900000000001</c:v>
                </c:pt>
                <c:pt idx="23">
                  <c:v>0.64648399999999995</c:v>
                </c:pt>
                <c:pt idx="24">
                  <c:v>0.85668899999999992</c:v>
                </c:pt>
                <c:pt idx="25">
                  <c:v>1.1349639999999999</c:v>
                </c:pt>
                <c:pt idx="26">
                  <c:v>1.278788</c:v>
                </c:pt>
                <c:pt idx="27">
                  <c:v>1.3243939999999998</c:v>
                </c:pt>
                <c:pt idx="28">
                  <c:v>1.380398</c:v>
                </c:pt>
                <c:pt idx="29">
                  <c:v>1.406401</c:v>
                </c:pt>
                <c:pt idx="30">
                  <c:v>1.564174</c:v>
                </c:pt>
                <c:pt idx="31">
                  <c:v>1.8469799999999998</c:v>
                </c:pt>
                <c:pt idx="32">
                  <c:v>2.0739700000000001</c:v>
                </c:pt>
                <c:pt idx="33">
                  <c:v>2.4382329999999999</c:v>
                </c:pt>
                <c:pt idx="34">
                  <c:v>3.0034149999999999</c:v>
                </c:pt>
                <c:pt idx="35">
                  <c:v>3.4546509999999997</c:v>
                </c:pt>
                <c:pt idx="36">
                  <c:v>3.5783469999999999</c:v>
                </c:pt>
                <c:pt idx="37">
                  <c:v>3.657769</c:v>
                </c:pt>
                <c:pt idx="38">
                  <c:v>3.725956</c:v>
                </c:pt>
                <c:pt idx="39">
                  <c:v>3.8139649999999996</c:v>
                </c:pt>
                <c:pt idx="40">
                  <c:v>3.898495</c:v>
                </c:pt>
                <c:pt idx="41">
                  <c:v>4.1875809999999998</c:v>
                </c:pt>
                <c:pt idx="42">
                  <c:v>4.3237360000000002</c:v>
                </c:pt>
                <c:pt idx="43">
                  <c:v>4.6323479999999995</c:v>
                </c:pt>
                <c:pt idx="44">
                  <c:v>4.8400850000000002</c:v>
                </c:pt>
                <c:pt idx="45">
                  <c:v>5.1912419999999999</c:v>
                </c:pt>
                <c:pt idx="46">
                  <c:v>5.287585</c:v>
                </c:pt>
                <c:pt idx="47">
                  <c:v>5.2822199999999997</c:v>
                </c:pt>
                <c:pt idx="48">
                  <c:v>5.2816609999999997</c:v>
                </c:pt>
                <c:pt idx="49">
                  <c:v>5.4021699999999999</c:v>
                </c:pt>
                <c:pt idx="50">
                  <c:v>5.6774499999999994</c:v>
                </c:pt>
                <c:pt idx="51">
                  <c:v>5.848255</c:v>
                </c:pt>
                <c:pt idx="52">
                  <c:v>6.0515759999999998</c:v>
                </c:pt>
                <c:pt idx="53">
                  <c:v>6.1097039999999998</c:v>
                </c:pt>
                <c:pt idx="54">
                  <c:v>6.3864839999999994</c:v>
                </c:pt>
                <c:pt idx="55">
                  <c:v>6.562951</c:v>
                </c:pt>
                <c:pt idx="56">
                  <c:v>6.586735</c:v>
                </c:pt>
                <c:pt idx="57">
                  <c:v>6.7553029999999996</c:v>
                </c:pt>
                <c:pt idx="58">
                  <c:v>7.0154709999999998</c:v>
                </c:pt>
                <c:pt idx="59">
                  <c:v>7.630172</c:v>
                </c:pt>
                <c:pt idx="60">
                  <c:v>7.8509609999999999</c:v>
                </c:pt>
                <c:pt idx="61">
                  <c:v>8.0598119999999991</c:v>
                </c:pt>
                <c:pt idx="62">
                  <c:v>8.1546310000000002</c:v>
                </c:pt>
                <c:pt idx="63">
                  <c:v>8.1505309999999991</c:v>
                </c:pt>
                <c:pt idx="64">
                  <c:v>8.0135059999999996</c:v>
                </c:pt>
                <c:pt idx="65">
                  <c:v>8.1120839999999994</c:v>
                </c:pt>
                <c:pt idx="66">
                  <c:v>8.0248309999999989</c:v>
                </c:pt>
                <c:pt idx="67">
                  <c:v>7.7452639999999997</c:v>
                </c:pt>
                <c:pt idx="68">
                  <c:v>8.4272209999999994</c:v>
                </c:pt>
                <c:pt idx="69">
                  <c:v>9.0567539999999997</c:v>
                </c:pt>
                <c:pt idx="70">
                  <c:v>9.63279</c:v>
                </c:pt>
                <c:pt idx="71">
                  <c:v>10.005063999999999</c:v>
                </c:pt>
                <c:pt idx="72">
                  <c:v>10.610310999999999</c:v>
                </c:pt>
                <c:pt idx="73">
                  <c:v>11.440626999999999</c:v>
                </c:pt>
                <c:pt idx="74">
                  <c:v>12.20454</c:v>
                </c:pt>
                <c:pt idx="75">
                  <c:v>12.613147</c:v>
                </c:pt>
                <c:pt idx="76">
                  <c:v>13.063792999999999</c:v>
                </c:pt>
                <c:pt idx="77">
                  <c:v>13.625496</c:v>
                </c:pt>
                <c:pt idx="78">
                  <c:v>14.049289999999999</c:v>
                </c:pt>
                <c:pt idx="79">
                  <c:v>14.891992</c:v>
                </c:pt>
                <c:pt idx="80">
                  <c:v>14.816630999999999</c:v>
                </c:pt>
                <c:pt idx="81">
                  <c:v>14.834840999999999</c:v>
                </c:pt>
                <c:pt idx="82">
                  <c:v>15.380084</c:v>
                </c:pt>
                <c:pt idx="83">
                  <c:v>15.940648999999999</c:v>
                </c:pt>
                <c:pt idx="84">
                  <c:v>16.491336999999998</c:v>
                </c:pt>
                <c:pt idx="85">
                  <c:v>17.433550999999998</c:v>
                </c:pt>
                <c:pt idx="86">
                  <c:v>18.638152999999999</c:v>
                </c:pt>
                <c:pt idx="87">
                  <c:v>20.308990999999999</c:v>
                </c:pt>
                <c:pt idx="88">
                  <c:v>20.875323999999999</c:v>
                </c:pt>
                <c:pt idx="89">
                  <c:v>22.221805999999997</c:v>
                </c:pt>
                <c:pt idx="90">
                  <c:v>24.456889999999998</c:v>
                </c:pt>
                <c:pt idx="91">
                  <c:v>25.879722999999998</c:v>
                </c:pt>
                <c:pt idx="92">
                  <c:v>27.370159999999998</c:v>
                </c:pt>
                <c:pt idx="93">
                  <c:v>29.038323999999999</c:v>
                </c:pt>
                <c:pt idx="94">
                  <c:v>30.547870999999997</c:v>
                </c:pt>
                <c:pt idx="95">
                  <c:v>32.981254</c:v>
                </c:pt>
                <c:pt idx="96">
                  <c:v>34.610531999999999</c:v>
                </c:pt>
                <c:pt idx="97">
                  <c:v>35.957094999999995</c:v>
                </c:pt>
                <c:pt idx="98">
                  <c:v>36.120170999999999</c:v>
                </c:pt>
                <c:pt idx="99">
                  <c:v>34.742920999999996</c:v>
                </c:pt>
                <c:pt idx="100">
                  <c:v>35.415169999999996</c:v>
                </c:pt>
                <c:pt idx="101">
                  <c:v>36.408077999999996</c:v>
                </c:pt>
                <c:pt idx="102">
                  <c:v>36.599174999999995</c:v>
                </c:pt>
                <c:pt idx="103">
                  <c:v>37.691331999999996</c:v>
                </c:pt>
                <c:pt idx="104">
                  <c:v>37.704295999999999</c:v>
                </c:pt>
                <c:pt idx="105">
                  <c:v>38.171160999999998</c:v>
                </c:pt>
                <c:pt idx="106">
                  <c:v>38.790143</c:v>
                </c:pt>
                <c:pt idx="107">
                  <c:v>37.513960999999995</c:v>
                </c:pt>
                <c:pt idx="108">
                  <c:v>37.265839</c:v>
                </c:pt>
                <c:pt idx="109">
                  <c:v>36.703446999999997</c:v>
                </c:pt>
                <c:pt idx="110">
                  <c:v>35.753495000000001</c:v>
                </c:pt>
                <c:pt idx="111">
                  <c:v>37.082459</c:v>
                </c:pt>
                <c:pt idx="112">
                  <c:v>37.136066</c:v>
                </c:pt>
                <c:pt idx="113">
                  <c:v>36.401814000000002</c:v>
                </c:pt>
                <c:pt idx="114">
                  <c:v>36.434663999999998</c:v>
                </c:pt>
                <c:pt idx="115">
                  <c:v>35.567656999999997</c:v>
                </c:pt>
                <c:pt idx="116">
                  <c:v>35.381993000000001</c:v>
                </c:pt>
                <c:pt idx="117">
                  <c:v>34.317262999999997</c:v>
                </c:pt>
                <c:pt idx="118">
                  <c:v>33.693247</c:v>
                </c:pt>
                <c:pt idx="119">
                  <c:v>33.360067999999998</c:v>
                </c:pt>
                <c:pt idx="120">
                  <c:v>31.985797999999999</c:v>
                </c:pt>
                <c:pt idx="121">
                  <c:v>31.553148999999998</c:v>
                </c:pt>
                <c:pt idx="122">
                  <c:v>31.647860999999999</c:v>
                </c:pt>
                <c:pt idx="123">
                  <c:v>30.893822999999998</c:v>
                </c:pt>
                <c:pt idx="124">
                  <c:v>31.234575999999997</c:v>
                </c:pt>
                <c:pt idx="125">
                  <c:v>31.551679</c:v>
                </c:pt>
                <c:pt idx="126">
                  <c:v>31.346208999999998</c:v>
                </c:pt>
                <c:pt idx="127">
                  <c:v>31.462423999999999</c:v>
                </c:pt>
                <c:pt idx="128">
                  <c:v>31.014488999999998</c:v>
                </c:pt>
                <c:pt idx="129">
                  <c:v>30.793361999999998</c:v>
                </c:pt>
                <c:pt idx="130">
                  <c:v>30.420826999999999</c:v>
                </c:pt>
                <c:pt idx="131">
                  <c:v>30.973928999999998</c:v>
                </c:pt>
                <c:pt idx="132">
                  <c:v>31.130398</c:v>
                </c:pt>
                <c:pt idx="133">
                  <c:v>30.838322999999999</c:v>
                </c:pt>
                <c:pt idx="134">
                  <c:v>31.219714999999997</c:v>
                </c:pt>
                <c:pt idx="135">
                  <c:v>31.649083999999998</c:v>
                </c:pt>
                <c:pt idx="136">
                  <c:v>31.919843999999998</c:v>
                </c:pt>
                <c:pt idx="137">
                  <c:v>32.472521999999998</c:v>
                </c:pt>
                <c:pt idx="138">
                  <c:v>33.502521999999999</c:v>
                </c:pt>
                <c:pt idx="139">
                  <c:v>35.90822</c:v>
                </c:pt>
                <c:pt idx="140">
                  <c:v>39.929705999999996</c:v>
                </c:pt>
                <c:pt idx="141">
                  <c:v>44.317985999999998</c:v>
                </c:pt>
                <c:pt idx="142">
                  <c:v>47.142610999999995</c:v>
                </c:pt>
                <c:pt idx="143">
                  <c:v>47.25479</c:v>
                </c:pt>
                <c:pt idx="144">
                  <c:v>48.784261999999998</c:v>
                </c:pt>
                <c:pt idx="145">
                  <c:v>50.319372999999999</c:v>
                </c:pt>
                <c:pt idx="146">
                  <c:v>50.615451999999998</c:v>
                </c:pt>
                <c:pt idx="147">
                  <c:v>51.846382999999996</c:v>
                </c:pt>
                <c:pt idx="148">
                  <c:v>53.378014999999998</c:v>
                </c:pt>
                <c:pt idx="149">
                  <c:v>53.440007999999999</c:v>
                </c:pt>
                <c:pt idx="150">
                  <c:v>50.650154999999998</c:v>
                </c:pt>
                <c:pt idx="151">
                  <c:v>46.541784</c:v>
                </c:pt>
                <c:pt idx="152">
                  <c:v>42.485388</c:v>
                </c:pt>
                <c:pt idx="153">
                  <c:v>38.848436999999997</c:v>
                </c:pt>
                <c:pt idx="154">
                  <c:v>34.711639999999996</c:v>
                </c:pt>
                <c:pt idx="155">
                  <c:v>33.078773999999996</c:v>
                </c:pt>
                <c:pt idx="156">
                  <c:v>31.422543999999998</c:v>
                </c:pt>
                <c:pt idx="157">
                  <c:v>28.412139999999997</c:v>
                </c:pt>
                <c:pt idx="158">
                  <c:v>26.958264</c:v>
                </c:pt>
                <c:pt idx="159">
                  <c:v>24.282537999999999</c:v>
                </c:pt>
                <c:pt idx="160">
                  <c:v>20.644365999999998</c:v>
                </c:pt>
                <c:pt idx="161">
                  <c:v>17.475487999999999</c:v>
                </c:pt>
                <c:pt idx="162">
                  <c:v>16.648623999999998</c:v>
                </c:pt>
                <c:pt idx="163">
                  <c:v>15.586634999999999</c:v>
                </c:pt>
                <c:pt idx="164">
                  <c:v>13.873261999999999</c:v>
                </c:pt>
                <c:pt idx="165">
                  <c:v>11.173539999999999</c:v>
                </c:pt>
                <c:pt idx="179">
                  <c:v>0</c:v>
                </c:pt>
                <c:pt idx="180">
                  <c:v>4.3986999999999998E-2</c:v>
                </c:pt>
                <c:pt idx="181">
                  <c:v>5.7265999999999997E-2</c:v>
                </c:pt>
                <c:pt idx="182">
                  <c:v>6.1848999999999994E-2</c:v>
                </c:pt>
                <c:pt idx="183">
                  <c:v>5.9891999999999994E-2</c:v>
                </c:pt>
                <c:pt idx="184">
                  <c:v>5.9891999999999994E-2</c:v>
                </c:pt>
                <c:pt idx="185">
                  <c:v>6.1786999999999995E-2</c:v>
                </c:pt>
                <c:pt idx="186">
                  <c:v>6.1786999999999995E-2</c:v>
                </c:pt>
                <c:pt idx="187">
                  <c:v>6.2493E-2</c:v>
                </c:pt>
                <c:pt idx="188">
                  <c:v>5.8623999999999996E-2</c:v>
                </c:pt>
                <c:pt idx="189">
                  <c:v>7.2694999999999996E-2</c:v>
                </c:pt>
                <c:pt idx="190">
                  <c:v>6.6627999999999993E-2</c:v>
                </c:pt>
                <c:pt idx="191">
                  <c:v>5.7345999999999994E-2</c:v>
                </c:pt>
                <c:pt idx="192">
                  <c:v>5.3273000000000001E-2</c:v>
                </c:pt>
                <c:pt idx="193">
                  <c:v>3.9993999999999995E-2</c:v>
                </c:pt>
                <c:pt idx="194">
                  <c:v>3.3848999999999997E-2</c:v>
                </c:pt>
                <c:pt idx="195">
                  <c:v>3.3989999999999999E-2</c:v>
                </c:pt>
                <c:pt idx="196">
                  <c:v>3.3989999999999999E-2</c:v>
                </c:pt>
                <c:pt idx="197">
                  <c:v>3.2094999999999999E-2</c:v>
                </c:pt>
                <c:pt idx="198">
                  <c:v>4.1679000000000001E-2</c:v>
                </c:pt>
                <c:pt idx="199">
                  <c:v>4.0936E-2</c:v>
                </c:pt>
                <c:pt idx="200">
                  <c:v>3.4192E-2</c:v>
                </c:pt>
                <c:pt idx="201">
                  <c:v>2.0048E-2</c:v>
                </c:pt>
                <c:pt idx="202">
                  <c:v>2.0048E-2</c:v>
                </c:pt>
                <c:pt idx="203">
                  <c:v>2.0048E-2</c:v>
                </c:pt>
                <c:pt idx="204">
                  <c:v>2.0288E-2</c:v>
                </c:pt>
                <c:pt idx="205">
                  <c:v>3.1151999999999999E-2</c:v>
                </c:pt>
                <c:pt idx="206">
                  <c:v>3.1151999999999999E-2</c:v>
                </c:pt>
                <c:pt idx="207">
                  <c:v>3.0983E-2</c:v>
                </c:pt>
                <c:pt idx="208">
                  <c:v>3.3454999999999999E-2</c:v>
                </c:pt>
                <c:pt idx="209">
                  <c:v>3.3454999999999999E-2</c:v>
                </c:pt>
                <c:pt idx="210">
                  <c:v>2.9135999999999999E-2</c:v>
                </c:pt>
                <c:pt idx="211">
                  <c:v>3.2653999999999996E-2</c:v>
                </c:pt>
                <c:pt idx="212">
                  <c:v>3.6552999999999995E-2</c:v>
                </c:pt>
                <c:pt idx="213">
                  <c:v>4.5578999999999995E-2</c:v>
                </c:pt>
                <c:pt idx="214">
                  <c:v>5.2991999999999997E-2</c:v>
                </c:pt>
                <c:pt idx="215">
                  <c:v>6.0273E-2</c:v>
                </c:pt>
                <c:pt idx="216">
                  <c:v>6.6139000000000003E-2</c:v>
                </c:pt>
                <c:pt idx="217">
                  <c:v>8.2924999999999999E-2</c:v>
                </c:pt>
                <c:pt idx="218">
                  <c:v>8.2924999999999999E-2</c:v>
                </c:pt>
                <c:pt idx="219">
                  <c:v>8.2924999999999999E-2</c:v>
                </c:pt>
                <c:pt idx="220">
                  <c:v>8.5369E-2</c:v>
                </c:pt>
                <c:pt idx="221">
                  <c:v>8.5369E-2</c:v>
                </c:pt>
                <c:pt idx="222">
                  <c:v>8.0103999999999995E-2</c:v>
                </c:pt>
                <c:pt idx="223">
                  <c:v>7.6609999999999998E-2</c:v>
                </c:pt>
                <c:pt idx="224">
                  <c:v>7.9627000000000003E-2</c:v>
                </c:pt>
                <c:pt idx="225">
                  <c:v>7.1333999999999995E-2</c:v>
                </c:pt>
                <c:pt idx="226">
                  <c:v>6.3920999999999992E-2</c:v>
                </c:pt>
                <c:pt idx="227">
                  <c:v>5.6639999999999996E-2</c:v>
                </c:pt>
                <c:pt idx="228">
                  <c:v>5.0533999999999996E-2</c:v>
                </c:pt>
                <c:pt idx="229">
                  <c:v>3.2747999999999999E-2</c:v>
                </c:pt>
                <c:pt idx="230">
                  <c:v>3.5851000000000001E-2</c:v>
                </c:pt>
                <c:pt idx="231">
                  <c:v>4.1287999999999998E-2</c:v>
                </c:pt>
                <c:pt idx="232">
                  <c:v>5.1170999999999994E-2</c:v>
                </c:pt>
                <c:pt idx="233">
                  <c:v>5.1170999999999994E-2</c:v>
                </c:pt>
                <c:pt idx="234">
                  <c:v>5.1170999999999994E-2</c:v>
                </c:pt>
                <c:pt idx="235">
                  <c:v>5.1485999999999997E-2</c:v>
                </c:pt>
                <c:pt idx="236">
                  <c:v>7.2937000000000002E-2</c:v>
                </c:pt>
                <c:pt idx="237">
                  <c:v>6.6753999999999994E-2</c:v>
                </c:pt>
                <c:pt idx="238">
                  <c:v>7.6608999999999997E-2</c:v>
                </c:pt>
                <c:pt idx="239">
                  <c:v>9.2779E-2</c:v>
                </c:pt>
                <c:pt idx="240">
                  <c:v>0.11822299999999999</c:v>
                </c:pt>
                <c:pt idx="241">
                  <c:v>0.112164</c:v>
                </c:pt>
                <c:pt idx="242">
                  <c:v>0.10906099999999999</c:v>
                </c:pt>
                <c:pt idx="243">
                  <c:v>0.10362399999999999</c:v>
                </c:pt>
                <c:pt idx="244">
                  <c:v>8.8825000000000001E-2</c:v>
                </c:pt>
                <c:pt idx="245">
                  <c:v>8.8825000000000001E-2</c:v>
                </c:pt>
                <c:pt idx="246">
                  <c:v>9.5995999999999998E-2</c:v>
                </c:pt>
                <c:pt idx="247">
                  <c:v>9.081199999999999E-2</c:v>
                </c:pt>
                <c:pt idx="248">
                  <c:v>0.27349400000000001</c:v>
                </c:pt>
                <c:pt idx="249">
                  <c:v>0.477767</c:v>
                </c:pt>
                <c:pt idx="250">
                  <c:v>0.68034699999999992</c:v>
                </c:pt>
                <c:pt idx="251">
                  <c:v>0.66417700000000002</c:v>
                </c:pt>
                <c:pt idx="252">
                  <c:v>0.638733</c:v>
                </c:pt>
                <c:pt idx="253">
                  <c:v>0.64087499999999997</c:v>
                </c:pt>
                <c:pt idx="254">
                  <c:v>0.64088099999999992</c:v>
                </c:pt>
                <c:pt idx="255">
                  <c:v>0.64100499999999994</c:v>
                </c:pt>
                <c:pt idx="256">
                  <c:v>0.64100499999999994</c:v>
                </c:pt>
                <c:pt idx="257">
                  <c:v>0.64100499999999994</c:v>
                </c:pt>
                <c:pt idx="258">
                  <c:v>0.63383400000000001</c:v>
                </c:pt>
                <c:pt idx="259">
                  <c:v>0.64098199999999994</c:v>
                </c:pt>
                <c:pt idx="260">
                  <c:v>0.60386600000000001</c:v>
                </c:pt>
                <c:pt idx="261">
                  <c:v>0.56094500000000003</c:v>
                </c:pt>
                <c:pt idx="262">
                  <c:v>0.35697200000000001</c:v>
                </c:pt>
                <c:pt idx="263">
                  <c:v>0.35697599999999996</c:v>
                </c:pt>
                <c:pt idx="264">
                  <c:v>0.35697599999999996</c:v>
                </c:pt>
                <c:pt idx="265">
                  <c:v>0.49611299999999997</c:v>
                </c:pt>
                <c:pt idx="266">
                  <c:v>0.660667</c:v>
                </c:pt>
                <c:pt idx="267">
                  <c:v>0.81754899999999997</c:v>
                </c:pt>
                <c:pt idx="268">
                  <c:v>0.82484099999999994</c:v>
                </c:pt>
                <c:pt idx="269">
                  <c:v>0.96942799999999996</c:v>
                </c:pt>
                <c:pt idx="270">
                  <c:v>1.1326259999999999</c:v>
                </c:pt>
                <c:pt idx="271">
                  <c:v>1.27214</c:v>
                </c:pt>
                <c:pt idx="272">
                  <c:v>1.2434460000000001</c:v>
                </c:pt>
                <c:pt idx="273">
                  <c:v>1.222213</c:v>
                </c:pt>
                <c:pt idx="274">
                  <c:v>1.3933069999999999</c:v>
                </c:pt>
                <c:pt idx="275">
                  <c:v>1.5739259999999999</c:v>
                </c:pt>
                <c:pt idx="276">
                  <c:v>1.728032</c:v>
                </c:pt>
                <c:pt idx="277">
                  <c:v>1.714685</c:v>
                </c:pt>
                <c:pt idx="278">
                  <c:v>1.858503</c:v>
                </c:pt>
                <c:pt idx="279">
                  <c:v>1.8703619999999999</c:v>
                </c:pt>
                <c:pt idx="280">
                  <c:v>2.0423399999999998</c:v>
                </c:pt>
                <c:pt idx="281">
                  <c:v>2.1385579999999997</c:v>
                </c:pt>
                <c:pt idx="282">
                  <c:v>2.3025500000000001</c:v>
                </c:pt>
                <c:pt idx="283">
                  <c:v>2.7651089999999998</c:v>
                </c:pt>
                <c:pt idx="284">
                  <c:v>3.0795629999999998</c:v>
                </c:pt>
                <c:pt idx="285">
                  <c:v>3.4172609999999999</c:v>
                </c:pt>
                <c:pt idx="286">
                  <c:v>3.7393969999999999</c:v>
                </c:pt>
                <c:pt idx="287">
                  <c:v>3.9840269999999998</c:v>
                </c:pt>
                <c:pt idx="288">
                  <c:v>4.0981259999999997</c:v>
                </c:pt>
                <c:pt idx="289">
                  <c:v>4.1161699999999994</c:v>
                </c:pt>
                <c:pt idx="290">
                  <c:v>3.8594549999999996</c:v>
                </c:pt>
                <c:pt idx="291">
                  <c:v>3.8317959999999998</c:v>
                </c:pt>
                <c:pt idx="292">
                  <c:v>3.827734</c:v>
                </c:pt>
                <c:pt idx="293">
                  <c:v>3.7346159999999999</c:v>
                </c:pt>
                <c:pt idx="294">
                  <c:v>3.5157529999999997</c:v>
                </c:pt>
                <c:pt idx="295">
                  <c:v>2.9887129999999997</c:v>
                </c:pt>
                <c:pt idx="296">
                  <c:v>2.6036760000000001</c:v>
                </c:pt>
                <c:pt idx="297">
                  <c:v>2.207036</c:v>
                </c:pt>
                <c:pt idx="298">
                  <c:v>1.833847</c:v>
                </c:pt>
                <c:pt idx="299">
                  <c:v>1.599008</c:v>
                </c:pt>
                <c:pt idx="300">
                  <c:v>1.395011</c:v>
                </c:pt>
                <c:pt idx="301">
                  <c:v>1.384137</c:v>
                </c:pt>
                <c:pt idx="302">
                  <c:v>1.511323</c:v>
                </c:pt>
                <c:pt idx="303">
                  <c:v>1.5250649999999999</c:v>
                </c:pt>
                <c:pt idx="304">
                  <c:v>1.490548</c:v>
                </c:pt>
                <c:pt idx="305">
                  <c:v>1.398817</c:v>
                </c:pt>
                <c:pt idx="306">
                  <c:v>1.355809</c:v>
                </c:pt>
                <c:pt idx="307">
                  <c:v>1.340333</c:v>
                </c:pt>
                <c:pt idx="308">
                  <c:v>1.2656779999999999</c:v>
                </c:pt>
                <c:pt idx="309">
                  <c:v>1.2820669999999998</c:v>
                </c:pt>
                <c:pt idx="310">
                  <c:v>1.289345</c:v>
                </c:pt>
                <c:pt idx="311">
                  <c:v>1.1412609999999999</c:v>
                </c:pt>
                <c:pt idx="312">
                  <c:v>1.077053</c:v>
                </c:pt>
                <c:pt idx="313">
                  <c:v>0.94420399999999993</c:v>
                </c:pt>
                <c:pt idx="314">
                  <c:v>0.76537299999999997</c:v>
                </c:pt>
                <c:pt idx="315">
                  <c:v>0.611371</c:v>
                </c:pt>
                <c:pt idx="316">
                  <c:v>0.47078199999999998</c:v>
                </c:pt>
                <c:pt idx="317">
                  <c:v>0.41482599999999997</c:v>
                </c:pt>
                <c:pt idx="318">
                  <c:v>0.34965499999999999</c:v>
                </c:pt>
                <c:pt idx="319">
                  <c:v>0.28367399999999998</c:v>
                </c:pt>
                <c:pt idx="320">
                  <c:v>0.28367500000000001</c:v>
                </c:pt>
                <c:pt idx="321">
                  <c:v>0.18618099999999999</c:v>
                </c:pt>
                <c:pt idx="322">
                  <c:v>5.0504999999999994E-2</c:v>
                </c:pt>
                <c:pt idx="323">
                  <c:v>8.1929999999999989E-3</c:v>
                </c:pt>
                <c:pt idx="324">
                  <c:v>8.1929999999999989E-3</c:v>
                </c:pt>
                <c:pt idx="325">
                  <c:v>2.2985999999999999E-2</c:v>
                </c:pt>
                <c:pt idx="326">
                  <c:v>2.946E-2</c:v>
                </c:pt>
                <c:pt idx="327">
                  <c:v>4.0857999999999998E-2</c:v>
                </c:pt>
                <c:pt idx="328">
                  <c:v>4.0756000000000001E-2</c:v>
                </c:pt>
                <c:pt idx="329">
                  <c:v>4.0778999999999996E-2</c:v>
                </c:pt>
                <c:pt idx="330">
                  <c:v>4.0679E-2</c:v>
                </c:pt>
                <c:pt idx="331">
                  <c:v>3.9979000000000001E-2</c:v>
                </c:pt>
                <c:pt idx="332">
                  <c:v>3.9980999999999996E-2</c:v>
                </c:pt>
                <c:pt idx="333">
                  <c:v>3.9909E-2</c:v>
                </c:pt>
                <c:pt idx="334">
                  <c:v>3.9827000000000001E-2</c:v>
                </c:pt>
                <c:pt idx="335">
                  <c:v>3.9816999999999998E-2</c:v>
                </c:pt>
                <c:pt idx="336">
                  <c:v>3.9834999999999995E-2</c:v>
                </c:pt>
                <c:pt idx="337">
                  <c:v>1.899E-2</c:v>
                </c:pt>
                <c:pt idx="338">
                  <c:v>1.2516999999999999E-2</c:v>
                </c:pt>
                <c:pt idx="339">
                  <c:v>1.9799999999999999E-4</c:v>
                </c:pt>
                <c:pt idx="340">
                  <c:v>2.05E-4</c:v>
                </c:pt>
                <c:pt idx="341">
                  <c:v>1.8199999999999998E-4</c:v>
                </c:pt>
                <c:pt idx="342">
                  <c:v>1.34E-4</c:v>
                </c:pt>
                <c:pt idx="343">
                  <c:v>1.0999999999999999E-4</c:v>
                </c:pt>
                <c:pt idx="344">
                  <c:v>1.06E-4</c:v>
                </c:pt>
                <c:pt idx="345">
                  <c:v>1.06E-4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4.2779999999999997E-3</c:v>
                </c:pt>
                <c:pt idx="375">
                  <c:v>4.2779999999999997E-3</c:v>
                </c:pt>
                <c:pt idx="376">
                  <c:v>4.2779999999999997E-3</c:v>
                </c:pt>
                <c:pt idx="377">
                  <c:v>4.2779999999999997E-3</c:v>
                </c:pt>
                <c:pt idx="378">
                  <c:v>4.2779999999999997E-3</c:v>
                </c:pt>
                <c:pt idx="379">
                  <c:v>4.2779999999999997E-3</c:v>
                </c:pt>
                <c:pt idx="380">
                  <c:v>1.8706E-2</c:v>
                </c:pt>
                <c:pt idx="381">
                  <c:v>2.1093000000000001E-2</c:v>
                </c:pt>
                <c:pt idx="382">
                  <c:v>2.1093000000000001E-2</c:v>
                </c:pt>
                <c:pt idx="383">
                  <c:v>2.1093000000000001E-2</c:v>
                </c:pt>
                <c:pt idx="384">
                  <c:v>2.1093000000000001E-2</c:v>
                </c:pt>
                <c:pt idx="385">
                  <c:v>2.1093000000000001E-2</c:v>
                </c:pt>
                <c:pt idx="386">
                  <c:v>1.7127E-2</c:v>
                </c:pt>
                <c:pt idx="387">
                  <c:v>1.7127E-2</c:v>
                </c:pt>
                <c:pt idx="388">
                  <c:v>1.7127E-2</c:v>
                </c:pt>
                <c:pt idx="389">
                  <c:v>1.7127E-2</c:v>
                </c:pt>
                <c:pt idx="390">
                  <c:v>3.4695999999999998E-2</c:v>
                </c:pt>
                <c:pt idx="391">
                  <c:v>0.107221</c:v>
                </c:pt>
                <c:pt idx="392">
                  <c:v>0.148698</c:v>
                </c:pt>
                <c:pt idx="393">
                  <c:v>0.23282799999999998</c:v>
                </c:pt>
                <c:pt idx="394">
                  <c:v>0.387681</c:v>
                </c:pt>
                <c:pt idx="395">
                  <c:v>0.47045999999999999</c:v>
                </c:pt>
                <c:pt idx="396">
                  <c:v>0.47045999999999999</c:v>
                </c:pt>
                <c:pt idx="397">
                  <c:v>0.47045999999999999</c:v>
                </c:pt>
                <c:pt idx="398">
                  <c:v>0.47014799999999995</c:v>
                </c:pt>
                <c:pt idx="399">
                  <c:v>0.47014799999999995</c:v>
                </c:pt>
                <c:pt idx="400">
                  <c:v>0.47014799999999995</c:v>
                </c:pt>
                <c:pt idx="401">
                  <c:v>0.47014799999999995</c:v>
                </c:pt>
                <c:pt idx="402">
                  <c:v>0.496643</c:v>
                </c:pt>
                <c:pt idx="403">
                  <c:v>0.42411799999999999</c:v>
                </c:pt>
                <c:pt idx="404">
                  <c:v>0.36821299999999996</c:v>
                </c:pt>
                <c:pt idx="405">
                  <c:v>0.281696</c:v>
                </c:pt>
                <c:pt idx="406">
                  <c:v>0.12684299999999998</c:v>
                </c:pt>
                <c:pt idx="407">
                  <c:v>4.4063999999999999E-2</c:v>
                </c:pt>
                <c:pt idx="408">
                  <c:v>4.4063999999999999E-2</c:v>
                </c:pt>
                <c:pt idx="409">
                  <c:v>4.4063999999999999E-2</c:v>
                </c:pt>
                <c:pt idx="410">
                  <c:v>4.4063999999999999E-2</c:v>
                </c:pt>
                <c:pt idx="411">
                  <c:v>4.4063999999999999E-2</c:v>
                </c:pt>
                <c:pt idx="412">
                  <c:v>4.4063999999999999E-2</c:v>
                </c:pt>
                <c:pt idx="413">
                  <c:v>4.4063999999999999E-2</c:v>
                </c:pt>
                <c:pt idx="414">
                  <c:v>4.9600999999999999E-2</c:v>
                </c:pt>
                <c:pt idx="415">
                  <c:v>4.9600999999999999E-2</c:v>
                </c:pt>
                <c:pt idx="416">
                  <c:v>4.9600999999999999E-2</c:v>
                </c:pt>
                <c:pt idx="417">
                  <c:v>4.9600999999999999E-2</c:v>
                </c:pt>
                <c:pt idx="418">
                  <c:v>4.9600999999999999E-2</c:v>
                </c:pt>
                <c:pt idx="419">
                  <c:v>4.9600999999999999E-2</c:v>
                </c:pt>
                <c:pt idx="420">
                  <c:v>4.9825999999999995E-2</c:v>
                </c:pt>
                <c:pt idx="421">
                  <c:v>4.9825999999999995E-2</c:v>
                </c:pt>
                <c:pt idx="422">
                  <c:v>4.9825999999999995E-2</c:v>
                </c:pt>
                <c:pt idx="423">
                  <c:v>4.9825999999999995E-2</c:v>
                </c:pt>
                <c:pt idx="424">
                  <c:v>4.9923999999999996E-2</c:v>
                </c:pt>
                <c:pt idx="425">
                  <c:v>4.9923999999999996E-2</c:v>
                </c:pt>
                <c:pt idx="426">
                  <c:v>3.2299999999999999E-4</c:v>
                </c:pt>
                <c:pt idx="427">
                  <c:v>3.2299999999999999E-4</c:v>
                </c:pt>
                <c:pt idx="428">
                  <c:v>3.2299999999999999E-4</c:v>
                </c:pt>
                <c:pt idx="429">
                  <c:v>3.2299999999999999E-4</c:v>
                </c:pt>
                <c:pt idx="430">
                  <c:v>4.5649999999999996E-3</c:v>
                </c:pt>
                <c:pt idx="431">
                  <c:v>5.2160000000000002E-3</c:v>
                </c:pt>
                <c:pt idx="432">
                  <c:v>4.9909999999999998E-3</c:v>
                </c:pt>
                <c:pt idx="433">
                  <c:v>4.9909999999999998E-3</c:v>
                </c:pt>
                <c:pt idx="434">
                  <c:v>4.9909999999999998E-3</c:v>
                </c:pt>
                <c:pt idx="435">
                  <c:v>4.9949999999999994E-3</c:v>
                </c:pt>
                <c:pt idx="436">
                  <c:v>4.8969999999999994E-3</c:v>
                </c:pt>
                <c:pt idx="437">
                  <c:v>4.8969999999999994E-3</c:v>
                </c:pt>
                <c:pt idx="438">
                  <c:v>4.9069999999999999E-3</c:v>
                </c:pt>
                <c:pt idx="439">
                  <c:v>0.18087799999999998</c:v>
                </c:pt>
                <c:pt idx="440">
                  <c:v>0.18087799999999998</c:v>
                </c:pt>
                <c:pt idx="441">
                  <c:v>0.18087799999999998</c:v>
                </c:pt>
                <c:pt idx="442">
                  <c:v>0.17663599999999999</c:v>
                </c:pt>
                <c:pt idx="443">
                  <c:v>0.175985</c:v>
                </c:pt>
                <c:pt idx="444">
                  <c:v>0.175985</c:v>
                </c:pt>
                <c:pt idx="445">
                  <c:v>0.175985</c:v>
                </c:pt>
                <c:pt idx="446">
                  <c:v>0.17854999999999999</c:v>
                </c:pt>
                <c:pt idx="447">
                  <c:v>0.179419</c:v>
                </c:pt>
                <c:pt idx="448">
                  <c:v>0.179419</c:v>
                </c:pt>
                <c:pt idx="449">
                  <c:v>0.23727799999999999</c:v>
                </c:pt>
                <c:pt idx="450">
                  <c:v>0.27996399999999999</c:v>
                </c:pt>
                <c:pt idx="451">
                  <c:v>0.133349</c:v>
                </c:pt>
                <c:pt idx="452">
                  <c:v>0.16333399999999998</c:v>
                </c:pt>
                <c:pt idx="453">
                  <c:v>0.229936</c:v>
                </c:pt>
                <c:pt idx="454">
                  <c:v>0.25800200000000001</c:v>
                </c:pt>
                <c:pt idx="455">
                  <c:v>0.25800200000000001</c:v>
                </c:pt>
                <c:pt idx="456">
                  <c:v>0.25801499999999999</c:v>
                </c:pt>
                <c:pt idx="457">
                  <c:v>0.25950200000000001</c:v>
                </c:pt>
                <c:pt idx="458">
                  <c:v>0.25695099999999998</c:v>
                </c:pt>
                <c:pt idx="459">
                  <c:v>0.25607799999999997</c:v>
                </c:pt>
                <c:pt idx="460">
                  <c:v>0.27831800000000001</c:v>
                </c:pt>
                <c:pt idx="461">
                  <c:v>0.29005999999999998</c:v>
                </c:pt>
                <c:pt idx="462">
                  <c:v>0.28080299999999997</c:v>
                </c:pt>
                <c:pt idx="463">
                  <c:v>0.283003</c:v>
                </c:pt>
                <c:pt idx="464">
                  <c:v>0.28326499999999999</c:v>
                </c:pt>
                <c:pt idx="465">
                  <c:v>0.28978399999999999</c:v>
                </c:pt>
                <c:pt idx="466">
                  <c:v>0.298342</c:v>
                </c:pt>
                <c:pt idx="467">
                  <c:v>0.32123299999999999</c:v>
                </c:pt>
                <c:pt idx="468">
                  <c:v>0.327677</c:v>
                </c:pt>
                <c:pt idx="469">
                  <c:v>0.32700599999999996</c:v>
                </c:pt>
                <c:pt idx="470">
                  <c:v>0.32752899999999996</c:v>
                </c:pt>
                <c:pt idx="471">
                  <c:v>0.33064399999999999</c:v>
                </c:pt>
                <c:pt idx="472">
                  <c:v>0.31268599999999996</c:v>
                </c:pt>
                <c:pt idx="473">
                  <c:v>0.24790299999999998</c:v>
                </c:pt>
                <c:pt idx="474">
                  <c:v>0.21446399999999999</c:v>
                </c:pt>
                <c:pt idx="475">
                  <c:v>0.18453699999999998</c:v>
                </c:pt>
                <c:pt idx="476">
                  <c:v>0.15429899999999999</c:v>
                </c:pt>
                <c:pt idx="477">
                  <c:v>8.1187999999999996E-2</c:v>
                </c:pt>
                <c:pt idx="478">
                  <c:v>4.5090999999999999E-2</c:v>
                </c:pt>
                <c:pt idx="479">
                  <c:v>2.2209E-2</c:v>
                </c:pt>
                <c:pt idx="480">
                  <c:v>2.4330999999999998E-2</c:v>
                </c:pt>
                <c:pt idx="481">
                  <c:v>2.3514999999999998E-2</c:v>
                </c:pt>
                <c:pt idx="482">
                  <c:v>2.2981999999999999E-2</c:v>
                </c:pt>
                <c:pt idx="483">
                  <c:v>1.9984999999999999E-2</c:v>
                </c:pt>
                <c:pt idx="484">
                  <c:v>1.5896E-2</c:v>
                </c:pt>
                <c:pt idx="485">
                  <c:v>1.1079E-2</c:v>
                </c:pt>
                <c:pt idx="486">
                  <c:v>1.1103E-2</c:v>
                </c:pt>
                <c:pt idx="487">
                  <c:v>9.6189999999999991E-3</c:v>
                </c:pt>
                <c:pt idx="488">
                  <c:v>1.1753E-2</c:v>
                </c:pt>
                <c:pt idx="489">
                  <c:v>1.3153E-2</c:v>
                </c:pt>
                <c:pt idx="490">
                  <c:v>1.3004E-2</c:v>
                </c:pt>
                <c:pt idx="491">
                  <c:v>1.3545E-2</c:v>
                </c:pt>
                <c:pt idx="492">
                  <c:v>5.8729999999999997E-3</c:v>
                </c:pt>
                <c:pt idx="493">
                  <c:v>6.0549999999999996E-3</c:v>
                </c:pt>
                <c:pt idx="494">
                  <c:v>6.6619999999999995E-3</c:v>
                </c:pt>
                <c:pt idx="495">
                  <c:v>7.502E-3</c:v>
                </c:pt>
                <c:pt idx="496">
                  <c:v>8.8439999999999994E-3</c:v>
                </c:pt>
                <c:pt idx="497">
                  <c:v>1.0076999999999999E-2</c:v>
                </c:pt>
                <c:pt idx="498">
                  <c:v>1.098E-2</c:v>
                </c:pt>
                <c:pt idx="499">
                  <c:v>1.1738999999999999E-2</c:v>
                </c:pt>
                <c:pt idx="500">
                  <c:v>1.0650999999999999E-2</c:v>
                </c:pt>
                <c:pt idx="501">
                  <c:v>1.0747999999999999E-2</c:v>
                </c:pt>
                <c:pt idx="502">
                  <c:v>1.1682E-2</c:v>
                </c:pt>
                <c:pt idx="503">
                  <c:v>1.1901999999999999E-2</c:v>
                </c:pt>
                <c:pt idx="504">
                  <c:v>1.1838999999999999E-2</c:v>
                </c:pt>
                <c:pt idx="505">
                  <c:v>1.2853999999999999E-2</c:v>
                </c:pt>
                <c:pt idx="506">
                  <c:v>1.3554999999999999E-2</c:v>
                </c:pt>
                <c:pt idx="507">
                  <c:v>1.3892E-2</c:v>
                </c:pt>
                <c:pt idx="508">
                  <c:v>1.6115999999999998E-2</c:v>
                </c:pt>
                <c:pt idx="509">
                  <c:v>2.4050999999999999E-2</c:v>
                </c:pt>
                <c:pt idx="510">
                  <c:v>2.5887E-2</c:v>
                </c:pt>
                <c:pt idx="511">
                  <c:v>2.7226E-2</c:v>
                </c:pt>
                <c:pt idx="512">
                  <c:v>2.7777E-2</c:v>
                </c:pt>
                <c:pt idx="513">
                  <c:v>2.7899E-2</c:v>
                </c:pt>
                <c:pt idx="514">
                  <c:v>2.7666999999999997E-2</c:v>
                </c:pt>
                <c:pt idx="515">
                  <c:v>2.8150999999999999E-2</c:v>
                </c:pt>
                <c:pt idx="516">
                  <c:v>3.3610000000000001E-2</c:v>
                </c:pt>
                <c:pt idx="517">
                  <c:v>3.3175999999999997E-2</c:v>
                </c:pt>
                <c:pt idx="518">
                  <c:v>3.2897999999999997E-2</c:v>
                </c:pt>
                <c:pt idx="519">
                  <c:v>3.2569000000000001E-2</c:v>
                </c:pt>
                <c:pt idx="520">
                  <c:v>3.0896999999999997E-2</c:v>
                </c:pt>
                <c:pt idx="521">
                  <c:v>2.2499999999999999E-2</c:v>
                </c:pt>
                <c:pt idx="522">
                  <c:v>2.0570999999999999E-2</c:v>
                </c:pt>
                <c:pt idx="523">
                  <c:v>1.8761E-2</c:v>
                </c:pt>
                <c:pt idx="524">
                  <c:v>1.7495999999999998E-2</c:v>
                </c:pt>
                <c:pt idx="525">
                  <c:v>1.6423E-2</c:v>
                </c:pt>
                <c:pt idx="539">
                  <c:v>0</c:v>
                </c:pt>
                <c:pt idx="540">
                  <c:v>3.887931</c:v>
                </c:pt>
                <c:pt idx="541">
                  <c:v>4.0282209999999994</c:v>
                </c:pt>
                <c:pt idx="542">
                  <c:v>3.889122</c:v>
                </c:pt>
                <c:pt idx="543">
                  <c:v>3.8452099999999998</c:v>
                </c:pt>
                <c:pt idx="544">
                  <c:v>3.9268539999999996</c:v>
                </c:pt>
                <c:pt idx="545">
                  <c:v>3.9643979999999996</c:v>
                </c:pt>
                <c:pt idx="546">
                  <c:v>3.9076249999999999</c:v>
                </c:pt>
                <c:pt idx="547">
                  <c:v>3.8530629999999997</c:v>
                </c:pt>
                <c:pt idx="548">
                  <c:v>3.8994589999999998</c:v>
                </c:pt>
                <c:pt idx="549">
                  <c:v>3.6124299999999998</c:v>
                </c:pt>
                <c:pt idx="550">
                  <c:v>3.2105899999999998</c:v>
                </c:pt>
                <c:pt idx="551">
                  <c:v>2.7505269999999999</c:v>
                </c:pt>
                <c:pt idx="552">
                  <c:v>2.7275909999999999</c:v>
                </c:pt>
                <c:pt idx="553">
                  <c:v>2.4293339999999999</c:v>
                </c:pt>
                <c:pt idx="554">
                  <c:v>2.2895309999999998</c:v>
                </c:pt>
                <c:pt idx="555">
                  <c:v>2.214966</c:v>
                </c:pt>
                <c:pt idx="556">
                  <c:v>2.0754549999999998</c:v>
                </c:pt>
                <c:pt idx="557">
                  <c:v>1.9544589999999999</c:v>
                </c:pt>
                <c:pt idx="558">
                  <c:v>1.783849</c:v>
                </c:pt>
                <c:pt idx="559">
                  <c:v>1.6866459999999999</c:v>
                </c:pt>
                <c:pt idx="560">
                  <c:v>1.4798989999999999</c:v>
                </c:pt>
                <c:pt idx="561">
                  <c:v>1.5237799999999999</c:v>
                </c:pt>
                <c:pt idx="562">
                  <c:v>1.518076</c:v>
                </c:pt>
                <c:pt idx="563">
                  <c:v>1.60958</c:v>
                </c:pt>
                <c:pt idx="564">
                  <c:v>1.6322649999999999</c:v>
                </c:pt>
                <c:pt idx="565">
                  <c:v>1.7374289999999999</c:v>
                </c:pt>
                <c:pt idx="566">
                  <c:v>1.8353149999999998</c:v>
                </c:pt>
                <c:pt idx="567">
                  <c:v>1.9533529999999999</c:v>
                </c:pt>
                <c:pt idx="568">
                  <c:v>2.0240489999999998</c:v>
                </c:pt>
                <c:pt idx="569">
                  <c:v>2.2903150000000001</c:v>
                </c:pt>
                <c:pt idx="570">
                  <c:v>2.891759</c:v>
                </c:pt>
                <c:pt idx="571">
                  <c:v>3.9783199999999996</c:v>
                </c:pt>
                <c:pt idx="572">
                  <c:v>4.8254250000000001</c:v>
                </c:pt>
                <c:pt idx="573">
                  <c:v>5.5980929999999995</c:v>
                </c:pt>
                <c:pt idx="574">
                  <c:v>7.2326059999999996</c:v>
                </c:pt>
                <c:pt idx="575">
                  <c:v>8.8082979999999989</c:v>
                </c:pt>
                <c:pt idx="576">
                  <c:v>9.9131590000000003</c:v>
                </c:pt>
                <c:pt idx="577">
                  <c:v>11.374611999999999</c:v>
                </c:pt>
                <c:pt idx="578">
                  <c:v>12.06054</c:v>
                </c:pt>
                <c:pt idx="579">
                  <c:v>12.388610999999999</c:v>
                </c:pt>
                <c:pt idx="580">
                  <c:v>13.07358</c:v>
                </c:pt>
                <c:pt idx="581">
                  <c:v>14.884513</c:v>
                </c:pt>
                <c:pt idx="582">
                  <c:v>16.513715999999999</c:v>
                </c:pt>
                <c:pt idx="583">
                  <c:v>17.502863999999999</c:v>
                </c:pt>
                <c:pt idx="584">
                  <c:v>17.973967999999999</c:v>
                </c:pt>
                <c:pt idx="585">
                  <c:v>18.83812</c:v>
                </c:pt>
                <c:pt idx="586">
                  <c:v>19.214883</c:v>
                </c:pt>
                <c:pt idx="587">
                  <c:v>18.758554</c:v>
                </c:pt>
                <c:pt idx="588">
                  <c:v>18.669657999999998</c:v>
                </c:pt>
                <c:pt idx="589">
                  <c:v>18.459675000000001</c:v>
                </c:pt>
                <c:pt idx="590">
                  <c:v>18.430689999999998</c:v>
                </c:pt>
                <c:pt idx="591">
                  <c:v>18.926107999999999</c:v>
                </c:pt>
                <c:pt idx="592">
                  <c:v>18.82122</c:v>
                </c:pt>
                <c:pt idx="593">
                  <c:v>17.476861</c:v>
                </c:pt>
                <c:pt idx="594">
                  <c:v>16.228178</c:v>
                </c:pt>
                <c:pt idx="595">
                  <c:v>15.414508</c:v>
                </c:pt>
                <c:pt idx="596">
                  <c:v>14.888864</c:v>
                </c:pt>
                <c:pt idx="597">
                  <c:v>14.329542</c:v>
                </c:pt>
                <c:pt idx="598">
                  <c:v>14.16475</c:v>
                </c:pt>
                <c:pt idx="599">
                  <c:v>13.8446</c:v>
                </c:pt>
                <c:pt idx="600">
                  <c:v>13.815707999999999</c:v>
                </c:pt>
                <c:pt idx="601">
                  <c:v>13.644214</c:v>
                </c:pt>
                <c:pt idx="602">
                  <c:v>13.576305</c:v>
                </c:pt>
                <c:pt idx="603">
                  <c:v>13.328595</c:v>
                </c:pt>
                <c:pt idx="604">
                  <c:v>13.210663</c:v>
                </c:pt>
                <c:pt idx="605">
                  <c:v>13.236279999999999</c:v>
                </c:pt>
                <c:pt idx="606">
                  <c:v>13.061693</c:v>
                </c:pt>
                <c:pt idx="607">
                  <c:v>12.861863</c:v>
                </c:pt>
                <c:pt idx="608">
                  <c:v>12.233037999999999</c:v>
                </c:pt>
                <c:pt idx="609">
                  <c:v>11.531573</c:v>
                </c:pt>
                <c:pt idx="610">
                  <c:v>10.181248</c:v>
                </c:pt>
                <c:pt idx="611">
                  <c:v>9.4603149999999996</c:v>
                </c:pt>
                <c:pt idx="612">
                  <c:v>8.9384959999999989</c:v>
                </c:pt>
                <c:pt idx="613">
                  <c:v>7.8689959999999992</c:v>
                </c:pt>
                <c:pt idx="614">
                  <c:v>7.328894</c:v>
                </c:pt>
                <c:pt idx="615">
                  <c:v>6.8019889999999998</c:v>
                </c:pt>
                <c:pt idx="616">
                  <c:v>6.4338109999999995</c:v>
                </c:pt>
                <c:pt idx="617">
                  <c:v>6.0362229999999997</c:v>
                </c:pt>
                <c:pt idx="618">
                  <c:v>5.4751189999999994</c:v>
                </c:pt>
                <c:pt idx="619">
                  <c:v>4.685244</c:v>
                </c:pt>
                <c:pt idx="620">
                  <c:v>4.7225389999999994</c:v>
                </c:pt>
                <c:pt idx="621">
                  <c:v>4.6557870000000001</c:v>
                </c:pt>
                <c:pt idx="622">
                  <c:v>4.7359710000000002</c:v>
                </c:pt>
                <c:pt idx="623">
                  <c:v>4.9162299999999997</c:v>
                </c:pt>
                <c:pt idx="624">
                  <c:v>4.7871039999999994</c:v>
                </c:pt>
                <c:pt idx="625">
                  <c:v>5.3104979999999999</c:v>
                </c:pt>
                <c:pt idx="626">
                  <c:v>5.6784439999999998</c:v>
                </c:pt>
                <c:pt idx="627">
                  <c:v>6.1651609999999994</c:v>
                </c:pt>
                <c:pt idx="628">
                  <c:v>6.6020559999999993</c:v>
                </c:pt>
                <c:pt idx="629">
                  <c:v>7.0116079999999998</c:v>
                </c:pt>
                <c:pt idx="630">
                  <c:v>7.8318849999999998</c:v>
                </c:pt>
                <c:pt idx="631">
                  <c:v>8.3985469999999989</c:v>
                </c:pt>
                <c:pt idx="632">
                  <c:v>8.8523940000000003</c:v>
                </c:pt>
                <c:pt idx="633">
                  <c:v>9.2811059999999994</c:v>
                </c:pt>
                <c:pt idx="634">
                  <c:v>9.6475249999999999</c:v>
                </c:pt>
                <c:pt idx="635">
                  <c:v>10.386844999999999</c:v>
                </c:pt>
                <c:pt idx="636">
                  <c:v>10.595827</c:v>
                </c:pt>
                <c:pt idx="637">
                  <c:v>10.695072999999999</c:v>
                </c:pt>
                <c:pt idx="638">
                  <c:v>10.717300999999999</c:v>
                </c:pt>
                <c:pt idx="639">
                  <c:v>10.435665</c:v>
                </c:pt>
                <c:pt idx="640">
                  <c:v>10.417453999999999</c:v>
                </c:pt>
                <c:pt idx="641">
                  <c:v>10.460103</c:v>
                </c:pt>
                <c:pt idx="642">
                  <c:v>10.025627</c:v>
                </c:pt>
                <c:pt idx="643">
                  <c:v>9.9436009999999992</c:v>
                </c:pt>
                <c:pt idx="644">
                  <c:v>9.8315070000000002</c:v>
                </c:pt>
                <c:pt idx="645">
                  <c:v>9.6402260000000002</c:v>
                </c:pt>
                <c:pt idx="646">
                  <c:v>9.2610650000000003</c:v>
                </c:pt>
                <c:pt idx="647">
                  <c:v>8.6869350000000001</c:v>
                </c:pt>
                <c:pt idx="648">
                  <c:v>8.6795049999999989</c:v>
                </c:pt>
                <c:pt idx="649">
                  <c:v>8.6402699999999992</c:v>
                </c:pt>
                <c:pt idx="650">
                  <c:v>8.3812870000000004</c:v>
                </c:pt>
                <c:pt idx="651">
                  <c:v>8.6741449999999993</c:v>
                </c:pt>
                <c:pt idx="652">
                  <c:v>8.6030709999999999</c:v>
                </c:pt>
                <c:pt idx="653">
                  <c:v>8.1869049999999994</c:v>
                </c:pt>
                <c:pt idx="654">
                  <c:v>8.0419389999999993</c:v>
                </c:pt>
                <c:pt idx="655">
                  <c:v>7.6627829999999992</c:v>
                </c:pt>
                <c:pt idx="656">
                  <c:v>7.6762379999999997</c:v>
                </c:pt>
                <c:pt idx="657">
                  <c:v>7.5221299999999998</c:v>
                </c:pt>
                <c:pt idx="658">
                  <c:v>7.4461069999999996</c:v>
                </c:pt>
                <c:pt idx="659">
                  <c:v>7.3521829999999992</c:v>
                </c:pt>
                <c:pt idx="660">
                  <c:v>7.2329499999999998</c:v>
                </c:pt>
                <c:pt idx="661">
                  <c:v>7.0830459999999995</c:v>
                </c:pt>
                <c:pt idx="662">
                  <c:v>7.1873239999999994</c:v>
                </c:pt>
                <c:pt idx="663">
                  <c:v>6.9282209999999997</c:v>
                </c:pt>
                <c:pt idx="664">
                  <c:v>6.8973469999999999</c:v>
                </c:pt>
                <c:pt idx="665">
                  <c:v>6.9409830000000001</c:v>
                </c:pt>
                <c:pt idx="666">
                  <c:v>6.8867769999999995</c:v>
                </c:pt>
                <c:pt idx="667">
                  <c:v>6.8969949999999995</c:v>
                </c:pt>
                <c:pt idx="668">
                  <c:v>6.7572989999999997</c:v>
                </c:pt>
                <c:pt idx="669">
                  <c:v>6.6697150000000001</c:v>
                </c:pt>
                <c:pt idx="670">
                  <c:v>6.5807439999999993</c:v>
                </c:pt>
                <c:pt idx="671">
                  <c:v>6.7303819999999996</c:v>
                </c:pt>
                <c:pt idx="672">
                  <c:v>6.5456189999999994</c:v>
                </c:pt>
                <c:pt idx="673">
                  <c:v>6.4632160000000001</c:v>
                </c:pt>
                <c:pt idx="674">
                  <c:v>6.5045339999999996</c:v>
                </c:pt>
                <c:pt idx="675">
                  <c:v>6.6368320000000001</c:v>
                </c:pt>
                <c:pt idx="676">
                  <c:v>6.7124889999999997</c:v>
                </c:pt>
                <c:pt idx="677">
                  <c:v>6.8419590000000001</c:v>
                </c:pt>
                <c:pt idx="678">
                  <c:v>7.0853519999999994</c:v>
                </c:pt>
                <c:pt idx="679">
                  <c:v>7.2819189999999994</c:v>
                </c:pt>
                <c:pt idx="680">
                  <c:v>7.599399</c:v>
                </c:pt>
                <c:pt idx="681">
                  <c:v>8.3087800000000005</c:v>
                </c:pt>
                <c:pt idx="682">
                  <c:v>9.1449009999999991</c:v>
                </c:pt>
                <c:pt idx="683">
                  <c:v>9.216367</c:v>
                </c:pt>
                <c:pt idx="684">
                  <c:v>9.6252300000000002</c:v>
                </c:pt>
                <c:pt idx="685">
                  <c:v>9.6982079999999993</c:v>
                </c:pt>
                <c:pt idx="686">
                  <c:v>9.4134659999999997</c:v>
                </c:pt>
                <c:pt idx="687">
                  <c:v>9.0047350000000002</c:v>
                </c:pt>
                <c:pt idx="688">
                  <c:v>9.1600830000000002</c:v>
                </c:pt>
                <c:pt idx="689">
                  <c:v>9.0501290000000001</c:v>
                </c:pt>
                <c:pt idx="690">
                  <c:v>8.6114300000000004</c:v>
                </c:pt>
                <c:pt idx="691">
                  <c:v>8.1456230000000005</c:v>
                </c:pt>
                <c:pt idx="692">
                  <c:v>7.643033</c:v>
                </c:pt>
                <c:pt idx="693">
                  <c:v>6.6828289999999999</c:v>
                </c:pt>
                <c:pt idx="694">
                  <c:v>5.3865379999999998</c:v>
                </c:pt>
                <c:pt idx="695">
                  <c:v>4.8892239999999996</c:v>
                </c:pt>
                <c:pt idx="696">
                  <c:v>4.351153</c:v>
                </c:pt>
                <c:pt idx="697">
                  <c:v>3.9605489999999999</c:v>
                </c:pt>
                <c:pt idx="698">
                  <c:v>3.9959849999999997</c:v>
                </c:pt>
                <c:pt idx="699">
                  <c:v>3.9803659999999996</c:v>
                </c:pt>
                <c:pt idx="700">
                  <c:v>3.2878089999999998</c:v>
                </c:pt>
                <c:pt idx="701">
                  <c:v>2.7890099999999998</c:v>
                </c:pt>
                <c:pt idx="702">
                  <c:v>2.5126149999999998</c:v>
                </c:pt>
                <c:pt idx="703">
                  <c:v>2.254375</c:v>
                </c:pt>
                <c:pt idx="704">
                  <c:v>2.0099109999999998</c:v>
                </c:pt>
                <c:pt idx="705">
                  <c:v>1.7507439999999999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F-41EA-8FA7-0F19714F27F8}"/>
            </c:ext>
          </c:extLst>
        </c:ser>
        <c:ser>
          <c:idx val="0"/>
          <c:order val="5"/>
          <c:tx>
            <c:strRef>
              <c:f>ChartData!$G$2</c:f>
              <c:strCache>
                <c:ptCount val="1"/>
                <c:pt idx="0">
                  <c:v>Slovakia</c:v>
                </c:pt>
              </c:strCache>
            </c:strRef>
          </c:tx>
          <c:spPr>
            <a:pattFill prst="lgConfetti">
              <a:fgClr>
                <a:srgbClr val="FFC000"/>
              </a:fgClr>
              <a:bgClr>
                <a:srgbClr val="00B0F0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ChartData!$G$3:$G$720</c:f>
              <c:numCache>
                <c:formatCode>#,##0</c:formatCode>
                <c:ptCount val="706"/>
                <c:pt idx="0">
                  <c:v>4.2183999999999999E-2</c:v>
                </c:pt>
                <c:pt idx="1">
                  <c:v>3.9227999999999999E-2</c:v>
                </c:pt>
                <c:pt idx="2">
                  <c:v>3.3026E-2</c:v>
                </c:pt>
                <c:pt idx="3">
                  <c:v>3.6112999999999999E-2</c:v>
                </c:pt>
                <c:pt idx="4">
                  <c:v>3.6112999999999999E-2</c:v>
                </c:pt>
                <c:pt idx="5">
                  <c:v>3.6333999999999998E-2</c:v>
                </c:pt>
                <c:pt idx="6">
                  <c:v>3.6333999999999998E-2</c:v>
                </c:pt>
                <c:pt idx="7">
                  <c:v>3.6333999999999998E-2</c:v>
                </c:pt>
                <c:pt idx="8">
                  <c:v>3.6545000000000001E-2</c:v>
                </c:pt>
                <c:pt idx="9">
                  <c:v>3.6545000000000001E-2</c:v>
                </c:pt>
                <c:pt idx="10">
                  <c:v>3.6488E-2</c:v>
                </c:pt>
                <c:pt idx="11">
                  <c:v>2.9454999999999999E-2</c:v>
                </c:pt>
                <c:pt idx="12">
                  <c:v>7.4089999999999998E-3</c:v>
                </c:pt>
                <c:pt idx="13">
                  <c:v>7.26E-3</c:v>
                </c:pt>
                <c:pt idx="14">
                  <c:v>7.038E-3</c:v>
                </c:pt>
                <c:pt idx="15">
                  <c:v>3.9509999999999997E-3</c:v>
                </c:pt>
                <c:pt idx="16">
                  <c:v>3.9509999999999997E-3</c:v>
                </c:pt>
                <c:pt idx="17">
                  <c:v>3.7299999999999998E-3</c:v>
                </c:pt>
                <c:pt idx="18">
                  <c:v>4.2550000000000001E-3</c:v>
                </c:pt>
                <c:pt idx="19">
                  <c:v>4.2550000000000001E-3</c:v>
                </c:pt>
                <c:pt idx="20">
                  <c:v>4.2569999999999995E-3</c:v>
                </c:pt>
                <c:pt idx="21">
                  <c:v>4.2569999999999995E-3</c:v>
                </c:pt>
                <c:pt idx="22">
                  <c:v>7.3799999999999994E-4</c:v>
                </c:pt>
                <c:pt idx="23">
                  <c:v>7.3799999999999994E-4</c:v>
                </c:pt>
                <c:pt idx="24">
                  <c:v>7.3799999999999994E-4</c:v>
                </c:pt>
                <c:pt idx="25">
                  <c:v>7.3799999999999994E-4</c:v>
                </c:pt>
                <c:pt idx="26">
                  <c:v>7.3799999999999994E-4</c:v>
                </c:pt>
                <c:pt idx="27">
                  <c:v>7.3799999999999994E-4</c:v>
                </c:pt>
                <c:pt idx="28">
                  <c:v>8.12E-4</c:v>
                </c:pt>
                <c:pt idx="29">
                  <c:v>8.12E-4</c:v>
                </c:pt>
                <c:pt idx="30">
                  <c:v>2.8699999999999998E-4</c:v>
                </c:pt>
                <c:pt idx="31">
                  <c:v>2.8699999999999998E-4</c:v>
                </c:pt>
                <c:pt idx="32">
                  <c:v>7.3999999999999996E-5</c:v>
                </c:pt>
                <c:pt idx="33">
                  <c:v>1.0482E-2</c:v>
                </c:pt>
                <c:pt idx="34">
                  <c:v>1.8227E-2</c:v>
                </c:pt>
                <c:pt idx="35">
                  <c:v>2.5575000000000001E-2</c:v>
                </c:pt>
                <c:pt idx="36">
                  <c:v>2.5575000000000001E-2</c:v>
                </c:pt>
                <c:pt idx="37">
                  <c:v>2.5842E-2</c:v>
                </c:pt>
                <c:pt idx="38">
                  <c:v>2.5842E-2</c:v>
                </c:pt>
                <c:pt idx="39">
                  <c:v>2.5842E-2</c:v>
                </c:pt>
                <c:pt idx="40">
                  <c:v>2.6764E-2</c:v>
                </c:pt>
                <c:pt idx="41">
                  <c:v>2.6764E-2</c:v>
                </c:pt>
                <c:pt idx="42">
                  <c:v>2.6764E-2</c:v>
                </c:pt>
                <c:pt idx="43">
                  <c:v>2.6764E-2</c:v>
                </c:pt>
                <c:pt idx="44">
                  <c:v>2.6764E-2</c:v>
                </c:pt>
                <c:pt idx="45">
                  <c:v>1.6355999999999999E-2</c:v>
                </c:pt>
                <c:pt idx="46">
                  <c:v>3.3232999999999999E-2</c:v>
                </c:pt>
                <c:pt idx="47">
                  <c:v>5.2180999999999998E-2</c:v>
                </c:pt>
                <c:pt idx="48">
                  <c:v>5.6936E-2</c:v>
                </c:pt>
                <c:pt idx="49">
                  <c:v>6.8474999999999994E-2</c:v>
                </c:pt>
                <c:pt idx="50">
                  <c:v>0.10871399999999999</c:v>
                </c:pt>
                <c:pt idx="51">
                  <c:v>0.11670799999999999</c:v>
                </c:pt>
                <c:pt idx="52">
                  <c:v>0.122863</c:v>
                </c:pt>
                <c:pt idx="53">
                  <c:v>0.22322799999999998</c:v>
                </c:pt>
                <c:pt idx="54">
                  <c:v>0.28331200000000001</c:v>
                </c:pt>
                <c:pt idx="55">
                  <c:v>0.32532099999999997</c:v>
                </c:pt>
                <c:pt idx="56">
                  <c:v>0.36363200000000001</c:v>
                </c:pt>
                <c:pt idx="57">
                  <c:v>0.37472</c:v>
                </c:pt>
                <c:pt idx="58">
                  <c:v>0.37270399999999998</c:v>
                </c:pt>
                <c:pt idx="59">
                  <c:v>0.38847599999999999</c:v>
                </c:pt>
                <c:pt idx="60">
                  <c:v>0.39107599999999998</c:v>
                </c:pt>
                <c:pt idx="61">
                  <c:v>0.39077200000000001</c:v>
                </c:pt>
                <c:pt idx="62">
                  <c:v>0.35075000000000001</c:v>
                </c:pt>
                <c:pt idx="63">
                  <c:v>0.34287200000000001</c:v>
                </c:pt>
                <c:pt idx="64">
                  <c:v>0.33636499999999997</c:v>
                </c:pt>
                <c:pt idx="65">
                  <c:v>0.23599999999999999</c:v>
                </c:pt>
                <c:pt idx="66">
                  <c:v>0.17981899999999998</c:v>
                </c:pt>
                <c:pt idx="67">
                  <c:v>0.20127999999999999</c:v>
                </c:pt>
                <c:pt idx="68">
                  <c:v>0.16464499999999999</c:v>
                </c:pt>
                <c:pt idx="69">
                  <c:v>0.20071899999999998</c:v>
                </c:pt>
                <c:pt idx="70">
                  <c:v>0.23580999999999999</c:v>
                </c:pt>
                <c:pt idx="71">
                  <c:v>0.24309899999999998</c:v>
                </c:pt>
                <c:pt idx="72">
                  <c:v>0.24269399999999999</c:v>
                </c:pt>
                <c:pt idx="73">
                  <c:v>0.246444</c:v>
                </c:pt>
                <c:pt idx="74">
                  <c:v>0.24921299999999999</c:v>
                </c:pt>
                <c:pt idx="75">
                  <c:v>0.25458599999999998</c:v>
                </c:pt>
                <c:pt idx="76">
                  <c:v>0.25682299999999997</c:v>
                </c:pt>
                <c:pt idx="77">
                  <c:v>0.25703399999999998</c:v>
                </c:pt>
                <c:pt idx="78">
                  <c:v>0.26174399999999998</c:v>
                </c:pt>
                <c:pt idx="79">
                  <c:v>0.25518799999999997</c:v>
                </c:pt>
                <c:pt idx="80">
                  <c:v>0.33026</c:v>
                </c:pt>
                <c:pt idx="81">
                  <c:v>0.34285299999999996</c:v>
                </c:pt>
                <c:pt idx="82">
                  <c:v>0.33626600000000001</c:v>
                </c:pt>
                <c:pt idx="83">
                  <c:v>0.32025199999999998</c:v>
                </c:pt>
                <c:pt idx="84">
                  <c:v>0.36948300000000001</c:v>
                </c:pt>
                <c:pt idx="85">
                  <c:v>0.358709</c:v>
                </c:pt>
                <c:pt idx="86">
                  <c:v>0.37470699999999996</c:v>
                </c:pt>
                <c:pt idx="87">
                  <c:v>0.40393199999999996</c:v>
                </c:pt>
                <c:pt idx="88">
                  <c:v>0.40881999999999996</c:v>
                </c:pt>
                <c:pt idx="89">
                  <c:v>0.56717399999999996</c:v>
                </c:pt>
                <c:pt idx="90">
                  <c:v>0.693106</c:v>
                </c:pt>
                <c:pt idx="91">
                  <c:v>0.80950099999999992</c:v>
                </c:pt>
                <c:pt idx="92">
                  <c:v>0.87932399999999999</c:v>
                </c:pt>
                <c:pt idx="93">
                  <c:v>0.93284400000000001</c:v>
                </c:pt>
                <c:pt idx="94">
                  <c:v>0.98278399999999999</c:v>
                </c:pt>
                <c:pt idx="95">
                  <c:v>1.0191059999999998</c:v>
                </c:pt>
                <c:pt idx="96">
                  <c:v>1.0319039999999999</c:v>
                </c:pt>
                <c:pt idx="97">
                  <c:v>1.1068979999999999</c:v>
                </c:pt>
                <c:pt idx="98">
                  <c:v>1.163168</c:v>
                </c:pt>
                <c:pt idx="99">
                  <c:v>1.1338189999999999</c:v>
                </c:pt>
                <c:pt idx="100">
                  <c:v>1.152145</c:v>
                </c:pt>
                <c:pt idx="101">
                  <c:v>1.100954</c:v>
                </c:pt>
                <c:pt idx="102">
                  <c:v>1.1132379999999999</c:v>
                </c:pt>
                <c:pt idx="103">
                  <c:v>1.107219</c:v>
                </c:pt>
                <c:pt idx="104">
                  <c:v>1.0460639999999999</c:v>
                </c:pt>
                <c:pt idx="105">
                  <c:v>1.127008</c:v>
                </c:pt>
                <c:pt idx="106">
                  <c:v>1.2047679999999998</c:v>
                </c:pt>
                <c:pt idx="107">
                  <c:v>1.3137669999999999</c:v>
                </c:pt>
                <c:pt idx="108">
                  <c:v>1.3673649999999999</c:v>
                </c:pt>
                <c:pt idx="109">
                  <c:v>1.4568059999999998</c:v>
                </c:pt>
                <c:pt idx="110">
                  <c:v>1.446771</c:v>
                </c:pt>
                <c:pt idx="111">
                  <c:v>1.47481</c:v>
                </c:pt>
                <c:pt idx="112">
                  <c:v>1.449004</c:v>
                </c:pt>
                <c:pt idx="113">
                  <c:v>1.360277</c:v>
                </c:pt>
                <c:pt idx="114">
                  <c:v>1.239428</c:v>
                </c:pt>
                <c:pt idx="115">
                  <c:v>1.1066309999999999</c:v>
                </c:pt>
                <c:pt idx="116">
                  <c:v>1.084962</c:v>
                </c:pt>
                <c:pt idx="117">
                  <c:v>0.93119199999999991</c:v>
                </c:pt>
                <c:pt idx="118">
                  <c:v>0.82814499999999991</c:v>
                </c:pt>
                <c:pt idx="119">
                  <c:v>0.71065299999999998</c:v>
                </c:pt>
                <c:pt idx="120">
                  <c:v>0.69132799999999994</c:v>
                </c:pt>
                <c:pt idx="121">
                  <c:v>0.60586799999999996</c:v>
                </c:pt>
                <c:pt idx="122">
                  <c:v>0.57254799999999995</c:v>
                </c:pt>
                <c:pt idx="123">
                  <c:v>0.585928</c:v>
                </c:pt>
                <c:pt idx="124">
                  <c:v>0.62448599999999999</c:v>
                </c:pt>
                <c:pt idx="125">
                  <c:v>0.63976199999999994</c:v>
                </c:pt>
                <c:pt idx="126">
                  <c:v>0.65978599999999998</c:v>
                </c:pt>
                <c:pt idx="127">
                  <c:v>0.670269</c:v>
                </c:pt>
                <c:pt idx="128">
                  <c:v>0.64737</c:v>
                </c:pt>
                <c:pt idx="129">
                  <c:v>0.71211499999999994</c:v>
                </c:pt>
                <c:pt idx="130">
                  <c:v>0.73531999999999997</c:v>
                </c:pt>
                <c:pt idx="131">
                  <c:v>0.73021899999999995</c:v>
                </c:pt>
                <c:pt idx="132">
                  <c:v>0.671705</c:v>
                </c:pt>
                <c:pt idx="133">
                  <c:v>0.66416500000000001</c:v>
                </c:pt>
                <c:pt idx="134">
                  <c:v>0.66788199999999998</c:v>
                </c:pt>
                <c:pt idx="135">
                  <c:v>0.69830799999999993</c:v>
                </c:pt>
                <c:pt idx="136">
                  <c:v>0.71454799999999996</c:v>
                </c:pt>
                <c:pt idx="137">
                  <c:v>0.72461100000000001</c:v>
                </c:pt>
                <c:pt idx="138">
                  <c:v>0.70395999999999992</c:v>
                </c:pt>
                <c:pt idx="139">
                  <c:v>0.78681099999999993</c:v>
                </c:pt>
                <c:pt idx="140">
                  <c:v>0.80487699999999995</c:v>
                </c:pt>
                <c:pt idx="141">
                  <c:v>0.78536699999999993</c:v>
                </c:pt>
                <c:pt idx="142">
                  <c:v>0.73324499999999992</c:v>
                </c:pt>
                <c:pt idx="143">
                  <c:v>0.73527999999999993</c:v>
                </c:pt>
                <c:pt idx="144">
                  <c:v>0.97019499999999992</c:v>
                </c:pt>
                <c:pt idx="145">
                  <c:v>1.1225859999999999</c:v>
                </c:pt>
                <c:pt idx="146">
                  <c:v>1.3883429999999999</c:v>
                </c:pt>
                <c:pt idx="147">
                  <c:v>1.3892139999999999</c:v>
                </c:pt>
                <c:pt idx="148">
                  <c:v>1.3687129999999998</c:v>
                </c:pt>
                <c:pt idx="149">
                  <c:v>1.3615389999999998</c:v>
                </c:pt>
                <c:pt idx="150">
                  <c:v>1.3577139999999999</c:v>
                </c:pt>
                <c:pt idx="151">
                  <c:v>1.2525759999999999</c:v>
                </c:pt>
                <c:pt idx="152">
                  <c:v>1.216955</c:v>
                </c:pt>
                <c:pt idx="153">
                  <c:v>1.162641</c:v>
                </c:pt>
                <c:pt idx="154">
                  <c:v>1.164938</c:v>
                </c:pt>
                <c:pt idx="155">
                  <c:v>1.1497269999999999</c:v>
                </c:pt>
                <c:pt idx="156">
                  <c:v>0.91044700000000001</c:v>
                </c:pt>
                <c:pt idx="157">
                  <c:v>0.69300399999999995</c:v>
                </c:pt>
                <c:pt idx="158">
                  <c:v>0.41099399999999997</c:v>
                </c:pt>
                <c:pt idx="159">
                  <c:v>0.34944199999999997</c:v>
                </c:pt>
                <c:pt idx="160">
                  <c:v>0.32834199999999997</c:v>
                </c:pt>
                <c:pt idx="161">
                  <c:v>0.29712099999999997</c:v>
                </c:pt>
                <c:pt idx="162">
                  <c:v>0.28148000000000001</c:v>
                </c:pt>
                <c:pt idx="163">
                  <c:v>0.27171200000000001</c:v>
                </c:pt>
                <c:pt idx="164">
                  <c:v>0.263602</c:v>
                </c:pt>
                <c:pt idx="165">
                  <c:v>0.24270899999999998</c:v>
                </c:pt>
                <c:pt idx="179">
                  <c:v>0</c:v>
                </c:pt>
                <c:pt idx="180">
                  <c:v>2.6279999999999997E-3</c:v>
                </c:pt>
                <c:pt idx="181">
                  <c:v>1.526E-3</c:v>
                </c:pt>
                <c:pt idx="182">
                  <c:v>3.3599999999999998E-4</c:v>
                </c:pt>
                <c:pt idx="183">
                  <c:v>3.3599999999999998E-4</c:v>
                </c:pt>
                <c:pt idx="184">
                  <c:v>4.9999999999999996E-6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4.44E-4</c:v>
                </c:pt>
                <c:pt idx="190">
                  <c:v>4.44E-4</c:v>
                </c:pt>
                <c:pt idx="191">
                  <c:v>4.44E-4</c:v>
                </c:pt>
                <c:pt idx="192">
                  <c:v>4.44E-4</c:v>
                </c:pt>
                <c:pt idx="193">
                  <c:v>4.44E-4</c:v>
                </c:pt>
                <c:pt idx="194">
                  <c:v>4.44E-4</c:v>
                </c:pt>
                <c:pt idx="195">
                  <c:v>4.44E-4</c:v>
                </c:pt>
                <c:pt idx="196">
                  <c:v>4.44E-4</c:v>
                </c:pt>
                <c:pt idx="197">
                  <c:v>4.44E-4</c:v>
                </c:pt>
                <c:pt idx="198">
                  <c:v>4.44E-4</c:v>
                </c:pt>
                <c:pt idx="199">
                  <c:v>4.44E-4</c:v>
                </c:pt>
                <c:pt idx="200">
                  <c:v>4.44E-4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1.7029999999999999E-3</c:v>
                </c:pt>
                <c:pt idx="205">
                  <c:v>1.7729999999999998E-3</c:v>
                </c:pt>
                <c:pt idx="206">
                  <c:v>1.7729999999999998E-3</c:v>
                </c:pt>
                <c:pt idx="207">
                  <c:v>1.8569999999999999E-3</c:v>
                </c:pt>
                <c:pt idx="208">
                  <c:v>1.8569999999999999E-3</c:v>
                </c:pt>
                <c:pt idx="209">
                  <c:v>1.8569999999999999E-3</c:v>
                </c:pt>
                <c:pt idx="210">
                  <c:v>1.8569999999999999E-3</c:v>
                </c:pt>
                <c:pt idx="211">
                  <c:v>1.8569999999999999E-3</c:v>
                </c:pt>
                <c:pt idx="212">
                  <c:v>2.0629999999999997E-3</c:v>
                </c:pt>
                <c:pt idx="213">
                  <c:v>2.0629999999999997E-3</c:v>
                </c:pt>
                <c:pt idx="214">
                  <c:v>2.0629999999999997E-3</c:v>
                </c:pt>
                <c:pt idx="215">
                  <c:v>2.0629999999999997E-3</c:v>
                </c:pt>
                <c:pt idx="216">
                  <c:v>3.5999999999999997E-4</c:v>
                </c:pt>
                <c:pt idx="217">
                  <c:v>3.5999999999999997E-4</c:v>
                </c:pt>
                <c:pt idx="218">
                  <c:v>3.5999999999999997E-4</c:v>
                </c:pt>
                <c:pt idx="219">
                  <c:v>2.7599999999999999E-4</c:v>
                </c:pt>
                <c:pt idx="220">
                  <c:v>2.7599999999999999E-4</c:v>
                </c:pt>
                <c:pt idx="221">
                  <c:v>2.7599999999999999E-4</c:v>
                </c:pt>
                <c:pt idx="222">
                  <c:v>2.7599999999999999E-4</c:v>
                </c:pt>
                <c:pt idx="223">
                  <c:v>2.7599999999999999E-4</c:v>
                </c:pt>
                <c:pt idx="224">
                  <c:v>6.9999999999999994E-5</c:v>
                </c:pt>
                <c:pt idx="225">
                  <c:v>6.9999999999999994E-5</c:v>
                </c:pt>
                <c:pt idx="226">
                  <c:v>6.9999999999999994E-5</c:v>
                </c:pt>
                <c:pt idx="227">
                  <c:v>6.9999999999999994E-5</c:v>
                </c:pt>
                <c:pt idx="228">
                  <c:v>1.56E-4</c:v>
                </c:pt>
                <c:pt idx="229">
                  <c:v>8.599999999999999E-5</c:v>
                </c:pt>
                <c:pt idx="230">
                  <c:v>8.599999999999999E-5</c:v>
                </c:pt>
                <c:pt idx="231">
                  <c:v>8.599999999999999E-5</c:v>
                </c:pt>
                <c:pt idx="232">
                  <c:v>8.599999999999999E-5</c:v>
                </c:pt>
                <c:pt idx="233">
                  <c:v>8.599999999999999E-5</c:v>
                </c:pt>
                <c:pt idx="234">
                  <c:v>8.599999999999999E-5</c:v>
                </c:pt>
                <c:pt idx="235">
                  <c:v>8.599999999999999E-5</c:v>
                </c:pt>
                <c:pt idx="236">
                  <c:v>8.599999999999999E-5</c:v>
                </c:pt>
                <c:pt idx="237">
                  <c:v>8.599999999999999E-5</c:v>
                </c:pt>
                <c:pt idx="238">
                  <c:v>8.599999999999999E-5</c:v>
                </c:pt>
                <c:pt idx="239">
                  <c:v>8.599999999999999E-5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1.9999999999999999E-6</c:v>
                </c:pt>
                <c:pt idx="244">
                  <c:v>1.9999999999999999E-6</c:v>
                </c:pt>
                <c:pt idx="245">
                  <c:v>1.9999999999999999E-6</c:v>
                </c:pt>
                <c:pt idx="246">
                  <c:v>1.9999999999999999E-6</c:v>
                </c:pt>
                <c:pt idx="247">
                  <c:v>1.9999999999999999E-6</c:v>
                </c:pt>
                <c:pt idx="248">
                  <c:v>1.9999999999999999E-6</c:v>
                </c:pt>
                <c:pt idx="249">
                  <c:v>1.9999999999999999E-6</c:v>
                </c:pt>
                <c:pt idx="250">
                  <c:v>1.9999999999999999E-6</c:v>
                </c:pt>
                <c:pt idx="251">
                  <c:v>1.9999999999999999E-6</c:v>
                </c:pt>
                <c:pt idx="252">
                  <c:v>1.9999999999999999E-6</c:v>
                </c:pt>
                <c:pt idx="253">
                  <c:v>1.9999999999999999E-6</c:v>
                </c:pt>
                <c:pt idx="254">
                  <c:v>1.9999999999999999E-6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2.4939999999999997E-3</c:v>
                </c:pt>
                <c:pt idx="260">
                  <c:v>2.4939999999999997E-3</c:v>
                </c:pt>
                <c:pt idx="261">
                  <c:v>1.2336E-2</c:v>
                </c:pt>
                <c:pt idx="262">
                  <c:v>1.2357999999999999E-2</c:v>
                </c:pt>
                <c:pt idx="263">
                  <c:v>1.2357999999999999E-2</c:v>
                </c:pt>
                <c:pt idx="264">
                  <c:v>1.2362E-2</c:v>
                </c:pt>
                <c:pt idx="265">
                  <c:v>0.20773</c:v>
                </c:pt>
                <c:pt idx="266">
                  <c:v>0.28054000000000001</c:v>
                </c:pt>
                <c:pt idx="267">
                  <c:v>0.57120599999999999</c:v>
                </c:pt>
                <c:pt idx="268">
                  <c:v>0.71174799999999994</c:v>
                </c:pt>
                <c:pt idx="269">
                  <c:v>0.77864699999999998</c:v>
                </c:pt>
                <c:pt idx="270">
                  <c:v>0.77864699999999998</c:v>
                </c:pt>
                <c:pt idx="271">
                  <c:v>0.84404799999999991</c:v>
                </c:pt>
                <c:pt idx="272">
                  <c:v>0.84404799999999991</c:v>
                </c:pt>
                <c:pt idx="273">
                  <c:v>0.834206</c:v>
                </c:pt>
                <c:pt idx="274">
                  <c:v>0.83586499999999997</c:v>
                </c:pt>
                <c:pt idx="275">
                  <c:v>0.91109399999999996</c:v>
                </c:pt>
                <c:pt idx="276">
                  <c:v>0.91108999999999996</c:v>
                </c:pt>
                <c:pt idx="277">
                  <c:v>0.71572199999999997</c:v>
                </c:pt>
                <c:pt idx="278">
                  <c:v>0.71289599999999997</c:v>
                </c:pt>
                <c:pt idx="279">
                  <c:v>0.49502199999999996</c:v>
                </c:pt>
                <c:pt idx="280">
                  <c:v>0.42735999999999996</c:v>
                </c:pt>
                <c:pt idx="281">
                  <c:v>0.36046099999999998</c:v>
                </c:pt>
                <c:pt idx="282">
                  <c:v>0.36047999999999997</c:v>
                </c:pt>
                <c:pt idx="283">
                  <c:v>0.294514</c:v>
                </c:pt>
                <c:pt idx="284">
                  <c:v>0.294514</c:v>
                </c:pt>
                <c:pt idx="285">
                  <c:v>0.296678</c:v>
                </c:pt>
                <c:pt idx="286">
                  <c:v>0.29499700000000001</c:v>
                </c:pt>
                <c:pt idx="287">
                  <c:v>0.21976799999999999</c:v>
                </c:pt>
                <c:pt idx="288">
                  <c:v>0.21976799999999999</c:v>
                </c:pt>
                <c:pt idx="289">
                  <c:v>0.27592899999999998</c:v>
                </c:pt>
                <c:pt idx="290">
                  <c:v>0.28491099999999997</c:v>
                </c:pt>
                <c:pt idx="291">
                  <c:v>0.340478</c:v>
                </c:pt>
                <c:pt idx="292">
                  <c:v>0.38550499999999999</c:v>
                </c:pt>
                <c:pt idx="293">
                  <c:v>0.51063999999999998</c:v>
                </c:pt>
                <c:pt idx="294">
                  <c:v>0.57247799999999993</c:v>
                </c:pt>
                <c:pt idx="295">
                  <c:v>0.57102599999999992</c:v>
                </c:pt>
                <c:pt idx="296">
                  <c:v>0.58341399999999999</c:v>
                </c:pt>
                <c:pt idx="297">
                  <c:v>0.62041000000000002</c:v>
                </c:pt>
                <c:pt idx="298">
                  <c:v>0.73674299999999993</c:v>
                </c:pt>
                <c:pt idx="299">
                  <c:v>0.80065900000000001</c:v>
                </c:pt>
                <c:pt idx="300">
                  <c:v>0.86744299999999996</c:v>
                </c:pt>
                <c:pt idx="301">
                  <c:v>0.89950599999999992</c:v>
                </c:pt>
                <c:pt idx="302">
                  <c:v>0.85755999999999999</c:v>
                </c:pt>
                <c:pt idx="303">
                  <c:v>0.776953</c:v>
                </c:pt>
                <c:pt idx="304">
                  <c:v>0.699627</c:v>
                </c:pt>
                <c:pt idx="305">
                  <c:v>0.809728</c:v>
                </c:pt>
                <c:pt idx="306">
                  <c:v>0.87339199999999995</c:v>
                </c:pt>
                <c:pt idx="307">
                  <c:v>0.96184899999999995</c:v>
                </c:pt>
                <c:pt idx="308">
                  <c:v>1.1669779999999998</c:v>
                </c:pt>
                <c:pt idx="309">
                  <c:v>1.3553979999999999</c:v>
                </c:pt>
                <c:pt idx="310">
                  <c:v>1.319944</c:v>
                </c:pt>
                <c:pt idx="311">
                  <c:v>1.4137689999999998</c:v>
                </c:pt>
                <c:pt idx="312">
                  <c:v>1.4968569999999999</c:v>
                </c:pt>
                <c:pt idx="313">
                  <c:v>1.544492</c:v>
                </c:pt>
                <c:pt idx="314">
                  <c:v>1.6511579999999999</c:v>
                </c:pt>
                <c:pt idx="315">
                  <c:v>1.7116069999999999</c:v>
                </c:pt>
                <c:pt idx="316">
                  <c:v>1.714899</c:v>
                </c:pt>
                <c:pt idx="317">
                  <c:v>1.5820699999999999</c:v>
                </c:pt>
                <c:pt idx="318">
                  <c:v>1.462213</c:v>
                </c:pt>
                <c:pt idx="319">
                  <c:v>1.3732819999999999</c:v>
                </c:pt>
                <c:pt idx="320">
                  <c:v>1.1668019999999999</c:v>
                </c:pt>
                <c:pt idx="321">
                  <c:v>0.96058899999999992</c:v>
                </c:pt>
                <c:pt idx="322">
                  <c:v>0.89280999999999999</c:v>
                </c:pt>
                <c:pt idx="323">
                  <c:v>0.75683099999999992</c:v>
                </c:pt>
                <c:pt idx="324">
                  <c:v>0.61252799999999996</c:v>
                </c:pt>
                <c:pt idx="325">
                  <c:v>0.51087300000000002</c:v>
                </c:pt>
                <c:pt idx="326">
                  <c:v>0.410943</c:v>
                </c:pt>
                <c:pt idx="327">
                  <c:v>0.43751299999999999</c:v>
                </c:pt>
                <c:pt idx="328">
                  <c:v>0.61926999999999999</c:v>
                </c:pt>
                <c:pt idx="329">
                  <c:v>0.59594199999999997</c:v>
                </c:pt>
                <c:pt idx="330">
                  <c:v>1.0110969999999999</c:v>
                </c:pt>
                <c:pt idx="331">
                  <c:v>1.1529829999999999</c:v>
                </c:pt>
                <c:pt idx="332">
                  <c:v>1.1753739999999999</c:v>
                </c:pt>
                <c:pt idx="333">
                  <c:v>1.158045</c:v>
                </c:pt>
                <c:pt idx="334">
                  <c:v>1.1485109999999998</c:v>
                </c:pt>
                <c:pt idx="335">
                  <c:v>1.5745669999999998</c:v>
                </c:pt>
                <c:pt idx="336">
                  <c:v>1.852555</c:v>
                </c:pt>
                <c:pt idx="337">
                  <c:v>2.0349309999999998</c:v>
                </c:pt>
                <c:pt idx="338">
                  <c:v>2.0871629999999999</c:v>
                </c:pt>
                <c:pt idx="339">
                  <c:v>1.9532269999999998</c:v>
                </c:pt>
                <c:pt idx="340">
                  <c:v>1.7276019999999999</c:v>
                </c:pt>
                <c:pt idx="341">
                  <c:v>1.752089</c:v>
                </c:pt>
                <c:pt idx="342">
                  <c:v>1.4030909999999999</c:v>
                </c:pt>
                <c:pt idx="343">
                  <c:v>1.2612019999999999</c:v>
                </c:pt>
                <c:pt idx="344">
                  <c:v>1.227781</c:v>
                </c:pt>
                <c:pt idx="345">
                  <c:v>1.223743</c:v>
                </c:pt>
                <c:pt idx="359">
                  <c:v>0</c:v>
                </c:pt>
                <c:pt idx="360">
                  <c:v>3.6159999999999999E-3</c:v>
                </c:pt>
                <c:pt idx="361">
                  <c:v>8.6540000000000002E-3</c:v>
                </c:pt>
                <c:pt idx="362">
                  <c:v>1.4133E-2</c:v>
                </c:pt>
                <c:pt idx="363">
                  <c:v>2.1484E-2</c:v>
                </c:pt>
                <c:pt idx="364">
                  <c:v>2.3046000000000001E-2</c:v>
                </c:pt>
                <c:pt idx="365">
                  <c:v>2.4992999999999998E-2</c:v>
                </c:pt>
                <c:pt idx="366">
                  <c:v>2.4992999999999998E-2</c:v>
                </c:pt>
                <c:pt idx="367">
                  <c:v>2.6792E-2</c:v>
                </c:pt>
                <c:pt idx="368">
                  <c:v>2.6792E-2</c:v>
                </c:pt>
                <c:pt idx="369">
                  <c:v>2.6792E-2</c:v>
                </c:pt>
                <c:pt idx="370">
                  <c:v>2.4860999999999998E-2</c:v>
                </c:pt>
                <c:pt idx="371">
                  <c:v>4.4955999999999996E-2</c:v>
                </c:pt>
                <c:pt idx="372">
                  <c:v>4.6857999999999997E-2</c:v>
                </c:pt>
                <c:pt idx="373">
                  <c:v>4.3153999999999998E-2</c:v>
                </c:pt>
                <c:pt idx="374">
                  <c:v>3.7675E-2</c:v>
                </c:pt>
                <c:pt idx="375">
                  <c:v>3.0324E-2</c:v>
                </c:pt>
                <c:pt idx="376">
                  <c:v>2.8761999999999999E-2</c:v>
                </c:pt>
                <c:pt idx="377">
                  <c:v>2.6998999999999999E-2</c:v>
                </c:pt>
                <c:pt idx="378">
                  <c:v>2.8844999999999999E-2</c:v>
                </c:pt>
                <c:pt idx="379">
                  <c:v>2.7845999999999999E-2</c:v>
                </c:pt>
                <c:pt idx="380">
                  <c:v>3.2856999999999997E-2</c:v>
                </c:pt>
                <c:pt idx="381">
                  <c:v>3.2856999999999997E-2</c:v>
                </c:pt>
                <c:pt idx="382">
                  <c:v>3.3836999999999999E-2</c:v>
                </c:pt>
                <c:pt idx="383">
                  <c:v>1.3741999999999999E-2</c:v>
                </c:pt>
                <c:pt idx="384">
                  <c:v>1.1845999999999999E-2</c:v>
                </c:pt>
                <c:pt idx="385">
                  <c:v>1.0511999999999999E-2</c:v>
                </c:pt>
                <c:pt idx="386">
                  <c:v>1.0513E-2</c:v>
                </c:pt>
                <c:pt idx="387">
                  <c:v>1.0513E-2</c:v>
                </c:pt>
                <c:pt idx="388">
                  <c:v>1.2817E-2</c:v>
                </c:pt>
                <c:pt idx="389">
                  <c:v>1.0947999999999999E-2</c:v>
                </c:pt>
                <c:pt idx="390">
                  <c:v>1.0615999999999999E-2</c:v>
                </c:pt>
                <c:pt idx="391">
                  <c:v>1.3758999999999999E-2</c:v>
                </c:pt>
                <c:pt idx="392">
                  <c:v>9.4219999999999998E-3</c:v>
                </c:pt>
                <c:pt idx="393">
                  <c:v>9.4249999999999994E-3</c:v>
                </c:pt>
                <c:pt idx="394">
                  <c:v>1.0107E-2</c:v>
                </c:pt>
                <c:pt idx="395">
                  <c:v>1.1904E-2</c:v>
                </c:pt>
                <c:pt idx="396">
                  <c:v>1.1897999999999999E-2</c:v>
                </c:pt>
                <c:pt idx="397">
                  <c:v>1.1899999999999999E-2</c:v>
                </c:pt>
                <c:pt idx="398">
                  <c:v>1.4926999999999999E-2</c:v>
                </c:pt>
                <c:pt idx="399">
                  <c:v>1.4936999999999999E-2</c:v>
                </c:pt>
                <c:pt idx="400">
                  <c:v>1.2633E-2</c:v>
                </c:pt>
                <c:pt idx="401">
                  <c:v>1.2791E-2</c:v>
                </c:pt>
                <c:pt idx="402">
                  <c:v>1.4924999999999999E-2</c:v>
                </c:pt>
                <c:pt idx="403">
                  <c:v>1.0981999999999999E-2</c:v>
                </c:pt>
                <c:pt idx="404">
                  <c:v>1.0307999999999999E-2</c:v>
                </c:pt>
                <c:pt idx="405">
                  <c:v>1.0305E-2</c:v>
                </c:pt>
                <c:pt idx="406">
                  <c:v>1.0414999999999999E-2</c:v>
                </c:pt>
                <c:pt idx="407">
                  <c:v>8.6179999999999989E-3</c:v>
                </c:pt>
                <c:pt idx="408">
                  <c:v>8.6179999999999989E-3</c:v>
                </c:pt>
                <c:pt idx="409">
                  <c:v>8.6160000000000004E-3</c:v>
                </c:pt>
                <c:pt idx="410">
                  <c:v>5.5880000000000001E-3</c:v>
                </c:pt>
                <c:pt idx="411">
                  <c:v>5.594E-3</c:v>
                </c:pt>
                <c:pt idx="412">
                  <c:v>8.6859999999999993E-3</c:v>
                </c:pt>
                <c:pt idx="413">
                  <c:v>8.539999999999999E-3</c:v>
                </c:pt>
                <c:pt idx="414">
                  <c:v>6.8129999999999996E-3</c:v>
                </c:pt>
                <c:pt idx="415">
                  <c:v>9.1629999999999993E-3</c:v>
                </c:pt>
                <c:pt idx="416">
                  <c:v>1.1628999999999999E-2</c:v>
                </c:pt>
                <c:pt idx="417">
                  <c:v>1.1705999999999999E-2</c:v>
                </c:pt>
                <c:pt idx="418">
                  <c:v>9.9340000000000001E-3</c:v>
                </c:pt>
                <c:pt idx="419">
                  <c:v>9.9950000000000004E-3</c:v>
                </c:pt>
                <c:pt idx="420">
                  <c:v>9.9950000000000004E-3</c:v>
                </c:pt>
                <c:pt idx="421">
                  <c:v>1.1094999999999999E-2</c:v>
                </c:pt>
                <c:pt idx="422">
                  <c:v>1.2633999999999999E-2</c:v>
                </c:pt>
                <c:pt idx="423">
                  <c:v>1.4331999999999999E-2</c:v>
                </c:pt>
                <c:pt idx="424">
                  <c:v>1.3155999999999999E-2</c:v>
                </c:pt>
                <c:pt idx="425">
                  <c:v>1.5061E-2</c:v>
                </c:pt>
                <c:pt idx="426">
                  <c:v>1.3139999999999999E-2</c:v>
                </c:pt>
                <c:pt idx="427">
                  <c:v>1.4357999999999999E-2</c:v>
                </c:pt>
                <c:pt idx="428">
                  <c:v>1.3764E-2</c:v>
                </c:pt>
                <c:pt idx="429">
                  <c:v>1.3715E-2</c:v>
                </c:pt>
                <c:pt idx="430">
                  <c:v>1.3715E-2</c:v>
                </c:pt>
                <c:pt idx="431">
                  <c:v>1.3677999999999999E-2</c:v>
                </c:pt>
                <c:pt idx="432">
                  <c:v>1.3677999999999999E-2</c:v>
                </c:pt>
                <c:pt idx="433">
                  <c:v>1.2577999999999999E-2</c:v>
                </c:pt>
                <c:pt idx="434">
                  <c:v>1.2832E-2</c:v>
                </c:pt>
                <c:pt idx="435">
                  <c:v>1.1209E-2</c:v>
                </c:pt>
                <c:pt idx="436">
                  <c:v>9.2929999999999992E-3</c:v>
                </c:pt>
                <c:pt idx="437">
                  <c:v>9.4839999999999994E-3</c:v>
                </c:pt>
                <c:pt idx="438">
                  <c:v>1.1413999999999999E-2</c:v>
                </c:pt>
                <c:pt idx="439">
                  <c:v>8.010999999999999E-3</c:v>
                </c:pt>
                <c:pt idx="440">
                  <c:v>6.1389999999999995E-3</c:v>
                </c:pt>
                <c:pt idx="441">
                  <c:v>6.1249999999999994E-3</c:v>
                </c:pt>
                <c:pt idx="442">
                  <c:v>6.136E-3</c:v>
                </c:pt>
                <c:pt idx="443">
                  <c:v>6.1579999999999994E-3</c:v>
                </c:pt>
                <c:pt idx="444">
                  <c:v>6.1579999999999994E-3</c:v>
                </c:pt>
                <c:pt idx="445">
                  <c:v>9.6209999999999993E-3</c:v>
                </c:pt>
                <c:pt idx="446">
                  <c:v>7.8279999999999999E-3</c:v>
                </c:pt>
                <c:pt idx="447">
                  <c:v>7.7799999999999996E-3</c:v>
                </c:pt>
                <c:pt idx="448">
                  <c:v>7.8569999999999994E-3</c:v>
                </c:pt>
                <c:pt idx="449">
                  <c:v>8.1269999999999988E-3</c:v>
                </c:pt>
                <c:pt idx="450">
                  <c:v>6.5319999999999996E-3</c:v>
                </c:pt>
                <c:pt idx="451">
                  <c:v>6.5519999999999997E-3</c:v>
                </c:pt>
                <c:pt idx="452">
                  <c:v>6.7120000000000001E-3</c:v>
                </c:pt>
                <c:pt idx="453">
                  <c:v>6.698E-3</c:v>
                </c:pt>
                <c:pt idx="454">
                  <c:v>6.8430000000000001E-3</c:v>
                </c:pt>
                <c:pt idx="455">
                  <c:v>8.7749999999999998E-3</c:v>
                </c:pt>
                <c:pt idx="456">
                  <c:v>8.7749999999999998E-3</c:v>
                </c:pt>
                <c:pt idx="457">
                  <c:v>5.7719999999999994E-3</c:v>
                </c:pt>
                <c:pt idx="458">
                  <c:v>5.7719999999999994E-3</c:v>
                </c:pt>
                <c:pt idx="459">
                  <c:v>5.8369999999999993E-3</c:v>
                </c:pt>
                <c:pt idx="460">
                  <c:v>7.92E-3</c:v>
                </c:pt>
                <c:pt idx="461">
                  <c:v>8.0979999999999993E-3</c:v>
                </c:pt>
                <c:pt idx="462">
                  <c:v>9.8180000000000003E-3</c:v>
                </c:pt>
                <c:pt idx="463">
                  <c:v>1.3528E-2</c:v>
                </c:pt>
                <c:pt idx="464">
                  <c:v>2.4728999999999998E-2</c:v>
                </c:pt>
                <c:pt idx="465">
                  <c:v>3.0751999999999998E-2</c:v>
                </c:pt>
                <c:pt idx="466">
                  <c:v>3.2573999999999999E-2</c:v>
                </c:pt>
                <c:pt idx="467">
                  <c:v>3.0664E-2</c:v>
                </c:pt>
                <c:pt idx="468">
                  <c:v>3.0664E-2</c:v>
                </c:pt>
                <c:pt idx="469">
                  <c:v>3.4183999999999999E-2</c:v>
                </c:pt>
                <c:pt idx="470">
                  <c:v>4.648E-2</c:v>
                </c:pt>
                <c:pt idx="471">
                  <c:v>7.5966999999999993E-2</c:v>
                </c:pt>
                <c:pt idx="472">
                  <c:v>7.5706999999999997E-2</c:v>
                </c:pt>
                <c:pt idx="473">
                  <c:v>8.8187000000000001E-2</c:v>
                </c:pt>
                <c:pt idx="474">
                  <c:v>0.10994</c:v>
                </c:pt>
                <c:pt idx="475">
                  <c:v>0.119672</c:v>
                </c:pt>
                <c:pt idx="476">
                  <c:v>0.119656</c:v>
                </c:pt>
                <c:pt idx="477">
                  <c:v>0.12484099999999999</c:v>
                </c:pt>
                <c:pt idx="478">
                  <c:v>0.141538</c:v>
                </c:pt>
                <c:pt idx="479">
                  <c:v>0.14611099999999999</c:v>
                </c:pt>
                <c:pt idx="480">
                  <c:v>0.150504</c:v>
                </c:pt>
                <c:pt idx="481">
                  <c:v>0.16081599999999999</c:v>
                </c:pt>
                <c:pt idx="482">
                  <c:v>0.158161</c:v>
                </c:pt>
                <c:pt idx="483">
                  <c:v>0.20224699999999998</c:v>
                </c:pt>
                <c:pt idx="484">
                  <c:v>0.223744</c:v>
                </c:pt>
                <c:pt idx="485">
                  <c:v>0.25764399999999998</c:v>
                </c:pt>
                <c:pt idx="486">
                  <c:v>0.24399199999999999</c:v>
                </c:pt>
                <c:pt idx="487">
                  <c:v>0.242118</c:v>
                </c:pt>
                <c:pt idx="488">
                  <c:v>0.237039</c:v>
                </c:pt>
                <c:pt idx="489">
                  <c:v>0.23135899999999998</c:v>
                </c:pt>
                <c:pt idx="490">
                  <c:v>0.21302099999999999</c:v>
                </c:pt>
                <c:pt idx="491">
                  <c:v>0.208646</c:v>
                </c:pt>
                <c:pt idx="492">
                  <c:v>0.20426</c:v>
                </c:pt>
                <c:pt idx="493">
                  <c:v>0.19989899999999999</c:v>
                </c:pt>
                <c:pt idx="494">
                  <c:v>0.22136</c:v>
                </c:pt>
                <c:pt idx="495">
                  <c:v>0.15676699999999999</c:v>
                </c:pt>
                <c:pt idx="496">
                  <c:v>0.14744399999999999</c:v>
                </c:pt>
                <c:pt idx="497">
                  <c:v>0.149922</c:v>
                </c:pt>
                <c:pt idx="498">
                  <c:v>0.20755199999999999</c:v>
                </c:pt>
                <c:pt idx="499">
                  <c:v>0.20304999999999998</c:v>
                </c:pt>
                <c:pt idx="500">
                  <c:v>0.209011</c:v>
                </c:pt>
                <c:pt idx="501">
                  <c:v>0.210701</c:v>
                </c:pt>
                <c:pt idx="502">
                  <c:v>0.211892</c:v>
                </c:pt>
                <c:pt idx="503">
                  <c:v>0.21167899999999998</c:v>
                </c:pt>
                <c:pt idx="504">
                  <c:v>0.21183399999999999</c:v>
                </c:pt>
                <c:pt idx="505">
                  <c:v>0.21690599999999999</c:v>
                </c:pt>
                <c:pt idx="506">
                  <c:v>0.21349899999999999</c:v>
                </c:pt>
                <c:pt idx="507">
                  <c:v>0.21945199999999998</c:v>
                </c:pt>
                <c:pt idx="508">
                  <c:v>0.22061999999999998</c:v>
                </c:pt>
                <c:pt idx="509">
                  <c:v>0.19616699999999998</c:v>
                </c:pt>
                <c:pt idx="510">
                  <c:v>0.14546599999999998</c:v>
                </c:pt>
                <c:pt idx="511">
                  <c:v>0.14424000000000001</c:v>
                </c:pt>
                <c:pt idx="512">
                  <c:v>0.13878299999999999</c:v>
                </c:pt>
                <c:pt idx="513">
                  <c:v>0.13749400000000001</c:v>
                </c:pt>
                <c:pt idx="514">
                  <c:v>0.14236299999999999</c:v>
                </c:pt>
                <c:pt idx="515">
                  <c:v>0.14877699999999999</c:v>
                </c:pt>
                <c:pt idx="516">
                  <c:v>0.295344</c:v>
                </c:pt>
                <c:pt idx="517">
                  <c:v>0.33784900000000001</c:v>
                </c:pt>
                <c:pt idx="518">
                  <c:v>0.44805399999999995</c:v>
                </c:pt>
                <c:pt idx="519">
                  <c:v>0.53766799999999992</c:v>
                </c:pt>
                <c:pt idx="520">
                  <c:v>0.60906799999999994</c:v>
                </c:pt>
                <c:pt idx="521">
                  <c:v>0.595777</c:v>
                </c:pt>
                <c:pt idx="522">
                  <c:v>0.58295200000000003</c:v>
                </c:pt>
                <c:pt idx="523">
                  <c:v>0.57790699999999995</c:v>
                </c:pt>
                <c:pt idx="524">
                  <c:v>0.57775500000000002</c:v>
                </c:pt>
                <c:pt idx="525">
                  <c:v>0.57299499999999992</c:v>
                </c:pt>
                <c:pt idx="539">
                  <c:v>0</c:v>
                </c:pt>
                <c:pt idx="540">
                  <c:v>0.181862</c:v>
                </c:pt>
                <c:pt idx="541">
                  <c:v>0.14802999999999999</c:v>
                </c:pt>
                <c:pt idx="542">
                  <c:v>7.5908000000000003E-2</c:v>
                </c:pt>
                <c:pt idx="543">
                  <c:v>6.1182E-2</c:v>
                </c:pt>
                <c:pt idx="544">
                  <c:v>5.6272999999999997E-2</c:v>
                </c:pt>
                <c:pt idx="545">
                  <c:v>8.6887999999999993E-2</c:v>
                </c:pt>
                <c:pt idx="546">
                  <c:v>8.3891999999999994E-2</c:v>
                </c:pt>
                <c:pt idx="547">
                  <c:v>7.8196000000000002E-2</c:v>
                </c:pt>
                <c:pt idx="548">
                  <c:v>7.8530000000000003E-2</c:v>
                </c:pt>
                <c:pt idx="549">
                  <c:v>7.8530000000000003E-2</c:v>
                </c:pt>
                <c:pt idx="550">
                  <c:v>7.6650999999999997E-2</c:v>
                </c:pt>
                <c:pt idx="551">
                  <c:v>8.002999999999999E-2</c:v>
                </c:pt>
                <c:pt idx="552">
                  <c:v>7.9077999999999996E-2</c:v>
                </c:pt>
                <c:pt idx="553">
                  <c:v>7.3227E-2</c:v>
                </c:pt>
                <c:pt idx="554">
                  <c:v>7.46E-2</c:v>
                </c:pt>
                <c:pt idx="555">
                  <c:v>7.8268999999999991E-2</c:v>
                </c:pt>
                <c:pt idx="556">
                  <c:v>8.8899999999999993E-2</c:v>
                </c:pt>
                <c:pt idx="557">
                  <c:v>4.0308999999999998E-2</c:v>
                </c:pt>
                <c:pt idx="558">
                  <c:v>4.0655999999999998E-2</c:v>
                </c:pt>
                <c:pt idx="559">
                  <c:v>3.9215E-2</c:v>
                </c:pt>
                <c:pt idx="560">
                  <c:v>3.8880999999999999E-2</c:v>
                </c:pt>
                <c:pt idx="561">
                  <c:v>3.8948999999999998E-2</c:v>
                </c:pt>
                <c:pt idx="562">
                  <c:v>3.8983999999999998E-2</c:v>
                </c:pt>
                <c:pt idx="563">
                  <c:v>3.5361999999999998E-2</c:v>
                </c:pt>
                <c:pt idx="564">
                  <c:v>3.9106999999999996E-2</c:v>
                </c:pt>
                <c:pt idx="565">
                  <c:v>3.5335999999999999E-2</c:v>
                </c:pt>
                <c:pt idx="566">
                  <c:v>3.2263E-2</c:v>
                </c:pt>
                <c:pt idx="567">
                  <c:v>2.9465999999999999E-2</c:v>
                </c:pt>
                <c:pt idx="568">
                  <c:v>3.1905999999999997E-2</c:v>
                </c:pt>
                <c:pt idx="569">
                  <c:v>3.7581999999999997E-2</c:v>
                </c:pt>
                <c:pt idx="570">
                  <c:v>3.8958E-2</c:v>
                </c:pt>
                <c:pt idx="571">
                  <c:v>4.6001E-2</c:v>
                </c:pt>
                <c:pt idx="572">
                  <c:v>5.4776999999999999E-2</c:v>
                </c:pt>
                <c:pt idx="573">
                  <c:v>5.9045999999999994E-2</c:v>
                </c:pt>
                <c:pt idx="574">
                  <c:v>0.11300399999999999</c:v>
                </c:pt>
                <c:pt idx="575">
                  <c:v>0.135793</c:v>
                </c:pt>
                <c:pt idx="576">
                  <c:v>0.14969199999999999</c:v>
                </c:pt>
                <c:pt idx="577">
                  <c:v>0.15595699999999998</c:v>
                </c:pt>
                <c:pt idx="578">
                  <c:v>0.20538299999999998</c:v>
                </c:pt>
                <c:pt idx="579">
                  <c:v>0.24552499999999999</c:v>
                </c:pt>
                <c:pt idx="580">
                  <c:v>0.28148200000000001</c:v>
                </c:pt>
                <c:pt idx="581">
                  <c:v>0.384795</c:v>
                </c:pt>
                <c:pt idx="582">
                  <c:v>0.41220299999999999</c:v>
                </c:pt>
                <c:pt idx="583">
                  <c:v>0.444745</c:v>
                </c:pt>
                <c:pt idx="584">
                  <c:v>0.44917799999999997</c:v>
                </c:pt>
                <c:pt idx="585">
                  <c:v>0.47212299999999996</c:v>
                </c:pt>
                <c:pt idx="586">
                  <c:v>0.43428699999999998</c:v>
                </c:pt>
                <c:pt idx="587">
                  <c:v>0.42112899999999998</c:v>
                </c:pt>
                <c:pt idx="588">
                  <c:v>0.41322799999999998</c:v>
                </c:pt>
                <c:pt idx="589">
                  <c:v>0.49040699999999998</c:v>
                </c:pt>
                <c:pt idx="590">
                  <c:v>0.49969999999999998</c:v>
                </c:pt>
                <c:pt idx="591">
                  <c:v>0.48772399999999999</c:v>
                </c:pt>
                <c:pt idx="592">
                  <c:v>0.45494599999999996</c:v>
                </c:pt>
                <c:pt idx="593">
                  <c:v>0.39010999999999996</c:v>
                </c:pt>
                <c:pt idx="594">
                  <c:v>0.36721899999999996</c:v>
                </c:pt>
                <c:pt idx="595">
                  <c:v>0.32806799999999997</c:v>
                </c:pt>
                <c:pt idx="596">
                  <c:v>0.32436399999999999</c:v>
                </c:pt>
                <c:pt idx="597">
                  <c:v>0.30038999999999999</c:v>
                </c:pt>
                <c:pt idx="598">
                  <c:v>0.29646</c:v>
                </c:pt>
                <c:pt idx="599">
                  <c:v>0.29092200000000001</c:v>
                </c:pt>
                <c:pt idx="600">
                  <c:v>0.28956599999999999</c:v>
                </c:pt>
                <c:pt idx="601">
                  <c:v>0.21329299999999998</c:v>
                </c:pt>
                <c:pt idx="602">
                  <c:v>0.177784</c:v>
                </c:pt>
                <c:pt idx="603">
                  <c:v>0.17139499999999999</c:v>
                </c:pt>
                <c:pt idx="604">
                  <c:v>0.30067299999999997</c:v>
                </c:pt>
                <c:pt idx="605">
                  <c:v>0.33782000000000001</c:v>
                </c:pt>
                <c:pt idx="606">
                  <c:v>0.50119999999999998</c:v>
                </c:pt>
                <c:pt idx="607">
                  <c:v>0.70957899999999996</c:v>
                </c:pt>
                <c:pt idx="608">
                  <c:v>1.031938</c:v>
                </c:pt>
                <c:pt idx="609">
                  <c:v>1.1618389999999998</c:v>
                </c:pt>
                <c:pt idx="610">
                  <c:v>1.318578</c:v>
                </c:pt>
                <c:pt idx="611">
                  <c:v>1.586109</c:v>
                </c:pt>
                <c:pt idx="612">
                  <c:v>1.643052</c:v>
                </c:pt>
                <c:pt idx="613">
                  <c:v>1.9013399999999998</c:v>
                </c:pt>
                <c:pt idx="614">
                  <c:v>2.1047479999999998</c:v>
                </c:pt>
                <c:pt idx="615">
                  <c:v>3.3292310000000001</c:v>
                </c:pt>
                <c:pt idx="616">
                  <c:v>3.364061</c:v>
                </c:pt>
                <c:pt idx="617">
                  <c:v>3.524006</c:v>
                </c:pt>
                <c:pt idx="618">
                  <c:v>3.679135</c:v>
                </c:pt>
                <c:pt idx="619">
                  <c:v>3.8115599999999996</c:v>
                </c:pt>
                <c:pt idx="620">
                  <c:v>3.8614059999999997</c:v>
                </c:pt>
                <c:pt idx="621">
                  <c:v>4.0929139999999995</c:v>
                </c:pt>
                <c:pt idx="622">
                  <c:v>4.2032220000000002</c:v>
                </c:pt>
                <c:pt idx="623">
                  <c:v>4.1482599999999996</c:v>
                </c:pt>
                <c:pt idx="624">
                  <c:v>4.3465530000000001</c:v>
                </c:pt>
                <c:pt idx="625">
                  <c:v>4.289485</c:v>
                </c:pt>
                <c:pt idx="626">
                  <c:v>4.2711399999999999</c:v>
                </c:pt>
                <c:pt idx="627">
                  <c:v>3.3159719999999999</c:v>
                </c:pt>
                <c:pt idx="628">
                  <c:v>3.456591</c:v>
                </c:pt>
                <c:pt idx="629">
                  <c:v>3.6154569999999997</c:v>
                </c:pt>
                <c:pt idx="630">
                  <c:v>3.7640859999999998</c:v>
                </c:pt>
                <c:pt idx="631">
                  <c:v>3.837758</c:v>
                </c:pt>
                <c:pt idx="632">
                  <c:v>3.675433</c:v>
                </c:pt>
                <c:pt idx="633">
                  <c:v>3.628015</c:v>
                </c:pt>
                <c:pt idx="634">
                  <c:v>3.655691</c:v>
                </c:pt>
                <c:pt idx="635">
                  <c:v>3.6064749999999997</c:v>
                </c:pt>
                <c:pt idx="636">
                  <c:v>3.402663</c:v>
                </c:pt>
                <c:pt idx="637">
                  <c:v>3.4364059999999998</c:v>
                </c:pt>
                <c:pt idx="638">
                  <c:v>3.4820699999999998</c:v>
                </c:pt>
                <c:pt idx="639">
                  <c:v>3.5602879999999999</c:v>
                </c:pt>
                <c:pt idx="640">
                  <c:v>3.5236539999999996</c:v>
                </c:pt>
                <c:pt idx="641">
                  <c:v>3.3430119999999999</c:v>
                </c:pt>
                <c:pt idx="642">
                  <c:v>3.1057809999999999</c:v>
                </c:pt>
                <c:pt idx="643">
                  <c:v>2.9388489999999998</c:v>
                </c:pt>
                <c:pt idx="644">
                  <c:v>2.9425879999999998</c:v>
                </c:pt>
                <c:pt idx="645">
                  <c:v>2.8058139999999998</c:v>
                </c:pt>
                <c:pt idx="646">
                  <c:v>2.7507359999999998</c:v>
                </c:pt>
                <c:pt idx="647">
                  <c:v>2.7138269999999998</c:v>
                </c:pt>
                <c:pt idx="648">
                  <c:v>2.7185440000000001</c:v>
                </c:pt>
                <c:pt idx="649">
                  <c:v>2.5793789999999999</c:v>
                </c:pt>
                <c:pt idx="650">
                  <c:v>2.5357769999999999</c:v>
                </c:pt>
                <c:pt idx="651">
                  <c:v>2.4269449999999999</c:v>
                </c:pt>
                <c:pt idx="652">
                  <c:v>2.255131</c:v>
                </c:pt>
                <c:pt idx="653">
                  <c:v>2.1164969999999999</c:v>
                </c:pt>
                <c:pt idx="654">
                  <c:v>2.0026699999999997</c:v>
                </c:pt>
                <c:pt idx="655">
                  <c:v>1.8757359999999998</c:v>
                </c:pt>
                <c:pt idx="656">
                  <c:v>1.7105669999999999</c:v>
                </c:pt>
                <c:pt idx="657">
                  <c:v>1.5747829999999998</c:v>
                </c:pt>
                <c:pt idx="658">
                  <c:v>1.4762609999999998</c:v>
                </c:pt>
                <c:pt idx="659">
                  <c:v>1.7371559999999999</c:v>
                </c:pt>
                <c:pt idx="660">
                  <c:v>1.7658639999999999</c:v>
                </c:pt>
                <c:pt idx="661">
                  <c:v>1.8706769999999999</c:v>
                </c:pt>
                <c:pt idx="662">
                  <c:v>1.9721339999999998</c:v>
                </c:pt>
                <c:pt idx="663">
                  <c:v>1.8840509999999999</c:v>
                </c:pt>
                <c:pt idx="664">
                  <c:v>1.9816859999999998</c:v>
                </c:pt>
                <c:pt idx="665">
                  <c:v>2.103097</c:v>
                </c:pt>
                <c:pt idx="666">
                  <c:v>2.1517469999999999</c:v>
                </c:pt>
                <c:pt idx="667">
                  <c:v>2.1883979999999998</c:v>
                </c:pt>
                <c:pt idx="668">
                  <c:v>2.2703340000000001</c:v>
                </c:pt>
                <c:pt idx="669">
                  <c:v>2.357999</c:v>
                </c:pt>
                <c:pt idx="670">
                  <c:v>2.4255359999999997</c:v>
                </c:pt>
                <c:pt idx="671">
                  <c:v>2.2573499999999997</c:v>
                </c:pt>
                <c:pt idx="672">
                  <c:v>2.3633820000000001</c:v>
                </c:pt>
                <c:pt idx="673">
                  <c:v>2.283954</c:v>
                </c:pt>
                <c:pt idx="674">
                  <c:v>2.1656779999999998</c:v>
                </c:pt>
                <c:pt idx="675">
                  <c:v>2.300303</c:v>
                </c:pt>
                <c:pt idx="676">
                  <c:v>2.3179319999999999</c:v>
                </c:pt>
                <c:pt idx="677">
                  <c:v>2.411727</c:v>
                </c:pt>
                <c:pt idx="678">
                  <c:v>2.9431849999999997</c:v>
                </c:pt>
                <c:pt idx="679">
                  <c:v>3.0320459999999998</c:v>
                </c:pt>
                <c:pt idx="680">
                  <c:v>2.9914709999999998</c:v>
                </c:pt>
                <c:pt idx="681">
                  <c:v>2.9745309999999998</c:v>
                </c:pt>
                <c:pt idx="682">
                  <c:v>3.0230440000000001</c:v>
                </c:pt>
                <c:pt idx="683">
                  <c:v>3.138512</c:v>
                </c:pt>
                <c:pt idx="684">
                  <c:v>3.024734</c:v>
                </c:pt>
                <c:pt idx="685">
                  <c:v>3.1886589999999999</c:v>
                </c:pt>
                <c:pt idx="686">
                  <c:v>3.1094939999999998</c:v>
                </c:pt>
                <c:pt idx="687">
                  <c:v>2.9677089999999997</c:v>
                </c:pt>
                <c:pt idx="688">
                  <c:v>2.8570389999999999</c:v>
                </c:pt>
                <c:pt idx="689">
                  <c:v>2.7814779999999999</c:v>
                </c:pt>
                <c:pt idx="690">
                  <c:v>2.1220909999999997</c:v>
                </c:pt>
                <c:pt idx="691">
                  <c:v>2.0214289999999999</c:v>
                </c:pt>
                <c:pt idx="692">
                  <c:v>2.0838929999999998</c:v>
                </c:pt>
                <c:pt idx="693">
                  <c:v>2.2122660000000001</c:v>
                </c:pt>
                <c:pt idx="694">
                  <c:v>2.2888280000000001</c:v>
                </c:pt>
                <c:pt idx="695">
                  <c:v>2.1014349999999999</c:v>
                </c:pt>
                <c:pt idx="696">
                  <c:v>2.0943199999999997</c:v>
                </c:pt>
                <c:pt idx="697">
                  <c:v>2.2892190000000001</c:v>
                </c:pt>
                <c:pt idx="698">
                  <c:v>2.6305879999999999</c:v>
                </c:pt>
                <c:pt idx="699">
                  <c:v>2.6250439999999999</c:v>
                </c:pt>
                <c:pt idx="700">
                  <c:v>2.5947789999999999</c:v>
                </c:pt>
                <c:pt idx="701">
                  <c:v>2.4570909999999997</c:v>
                </c:pt>
                <c:pt idx="702">
                  <c:v>2.4644599999999999</c:v>
                </c:pt>
                <c:pt idx="703">
                  <c:v>2.3653339999999998</c:v>
                </c:pt>
                <c:pt idx="704">
                  <c:v>2.2409479999999999</c:v>
                </c:pt>
                <c:pt idx="705">
                  <c:v>2.0343529999999999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D8F-41EA-8FA7-0F19714F27F8}"/>
            </c:ext>
          </c:extLst>
        </c:ser>
        <c:ser>
          <c:idx val="4"/>
          <c:order val="6"/>
          <c:tx>
            <c:strRef>
              <c:f>ChartData!$H$2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val="8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ChartData!$H$3:$H$720</c:f>
              <c:numCache>
                <c:formatCode>#,##0</c:formatCode>
                <c:ptCount val="706"/>
                <c:pt idx="0">
                  <c:v>0.42260000000000009</c:v>
                </c:pt>
                <c:pt idx="1">
                  <c:v>0.41379799999999989</c:v>
                </c:pt>
                <c:pt idx="2">
                  <c:v>0.39312600000000053</c:v>
                </c:pt>
                <c:pt idx="3">
                  <c:v>0.36144499999999979</c:v>
                </c:pt>
                <c:pt idx="4">
                  <c:v>0.35465799999999881</c:v>
                </c:pt>
                <c:pt idx="5">
                  <c:v>0.34846999999999984</c:v>
                </c:pt>
                <c:pt idx="6">
                  <c:v>0.33627800000000008</c:v>
                </c:pt>
                <c:pt idx="7">
                  <c:v>0.32684799999999914</c:v>
                </c:pt>
                <c:pt idx="8">
                  <c:v>0.19691599999999809</c:v>
                </c:pt>
                <c:pt idx="9">
                  <c:v>0.16680500000000009</c:v>
                </c:pt>
                <c:pt idx="10">
                  <c:v>0.15648600000000012</c:v>
                </c:pt>
                <c:pt idx="11">
                  <c:v>0.1516219999999997</c:v>
                </c:pt>
                <c:pt idx="12">
                  <c:v>2.583700000000011E-2</c:v>
                </c:pt>
                <c:pt idx="13">
                  <c:v>3.7029999999999674E-2</c:v>
                </c:pt>
                <c:pt idx="14">
                  <c:v>4.2365000000000208E-2</c:v>
                </c:pt>
                <c:pt idx="15">
                  <c:v>4.557199999999817E-2</c:v>
                </c:pt>
                <c:pt idx="16">
                  <c:v>6.5795999999998855E-2</c:v>
                </c:pt>
                <c:pt idx="17">
                  <c:v>8.5263000000001199E-2</c:v>
                </c:pt>
                <c:pt idx="18">
                  <c:v>0.10017099999999957</c:v>
                </c:pt>
                <c:pt idx="19">
                  <c:v>0.11490599999999951</c:v>
                </c:pt>
                <c:pt idx="20">
                  <c:v>0.15346100000000185</c:v>
                </c:pt>
                <c:pt idx="21">
                  <c:v>0.23008699999999749</c:v>
                </c:pt>
                <c:pt idx="22">
                  <c:v>0.36361999999999917</c:v>
                </c:pt>
                <c:pt idx="23">
                  <c:v>0.57806199999999919</c:v>
                </c:pt>
                <c:pt idx="24">
                  <c:v>0.63711500000000143</c:v>
                </c:pt>
                <c:pt idx="25">
                  <c:v>0.77690200000000331</c:v>
                </c:pt>
                <c:pt idx="26">
                  <c:v>0.92344600000000554</c:v>
                </c:pt>
                <c:pt idx="27">
                  <c:v>1.0801330000000036</c:v>
                </c:pt>
                <c:pt idx="28">
                  <c:v>1.1498670000000004</c:v>
                </c:pt>
                <c:pt idx="29">
                  <c:v>1.1517250000000026</c:v>
                </c:pt>
                <c:pt idx="30">
                  <c:v>1.2794319999999999</c:v>
                </c:pt>
                <c:pt idx="31">
                  <c:v>1.4009800000000041</c:v>
                </c:pt>
                <c:pt idx="32">
                  <c:v>1.4982040000000012</c:v>
                </c:pt>
                <c:pt idx="33">
                  <c:v>1.5456830000000004</c:v>
                </c:pt>
                <c:pt idx="34">
                  <c:v>1.6292159999999996</c:v>
                </c:pt>
                <c:pt idx="35">
                  <c:v>1.6842890000000033</c:v>
                </c:pt>
                <c:pt idx="36">
                  <c:v>1.7505430000000004</c:v>
                </c:pt>
                <c:pt idx="37">
                  <c:v>1.6967829999999964</c:v>
                </c:pt>
                <c:pt idx="38">
                  <c:v>1.5745549999999966</c:v>
                </c:pt>
                <c:pt idx="39">
                  <c:v>1.4581339999999976</c:v>
                </c:pt>
                <c:pt idx="40">
                  <c:v>1.4541649999999997</c:v>
                </c:pt>
                <c:pt idx="41">
                  <c:v>1.5957010000000018</c:v>
                </c:pt>
                <c:pt idx="42">
                  <c:v>1.5770439999999972</c:v>
                </c:pt>
                <c:pt idx="43">
                  <c:v>1.6402169999999963</c:v>
                </c:pt>
                <c:pt idx="44">
                  <c:v>1.6157829999999969</c:v>
                </c:pt>
                <c:pt idx="45">
                  <c:v>1.730829</c:v>
                </c:pt>
                <c:pt idx="46">
                  <c:v>1.5626989999999985</c:v>
                </c:pt>
                <c:pt idx="47">
                  <c:v>1.3413620000000002</c:v>
                </c:pt>
                <c:pt idx="48">
                  <c:v>1.3127770000000005</c:v>
                </c:pt>
                <c:pt idx="49">
                  <c:v>1.3046340000000036</c:v>
                </c:pt>
                <c:pt idx="50">
                  <c:v>1.355278000000002</c:v>
                </c:pt>
                <c:pt idx="51">
                  <c:v>1.3847330000000007</c:v>
                </c:pt>
                <c:pt idx="52">
                  <c:v>1.410463</c:v>
                </c:pt>
                <c:pt idx="53">
                  <c:v>1.310299999999998</c:v>
                </c:pt>
                <c:pt idx="54">
                  <c:v>1.4006089999999993</c:v>
                </c:pt>
                <c:pt idx="55">
                  <c:v>1.3735930000000067</c:v>
                </c:pt>
                <c:pt idx="56">
                  <c:v>1.3579390000000018</c:v>
                </c:pt>
                <c:pt idx="57">
                  <c:v>1.3148790000000012</c:v>
                </c:pt>
                <c:pt idx="58">
                  <c:v>1.5661109999999994</c:v>
                </c:pt>
                <c:pt idx="59">
                  <c:v>1.6522070000000042</c:v>
                </c:pt>
                <c:pt idx="60">
                  <c:v>1.6816390000000041</c:v>
                </c:pt>
                <c:pt idx="61">
                  <c:v>1.7443499999999972</c:v>
                </c:pt>
                <c:pt idx="62">
                  <c:v>1.7982990000000001</c:v>
                </c:pt>
                <c:pt idx="63">
                  <c:v>1.8040909999999997</c:v>
                </c:pt>
                <c:pt idx="64">
                  <c:v>1.7447230000000005</c:v>
                </c:pt>
                <c:pt idx="65">
                  <c:v>1.7886950000000041</c:v>
                </c:pt>
                <c:pt idx="66">
                  <c:v>1.7249079999999992</c:v>
                </c:pt>
                <c:pt idx="67">
                  <c:v>1.6647470000000055</c:v>
                </c:pt>
                <c:pt idx="68">
                  <c:v>1.7086479999999966</c:v>
                </c:pt>
                <c:pt idx="69">
                  <c:v>1.7266700000000057</c:v>
                </c:pt>
                <c:pt idx="70">
                  <c:v>1.6858530000000016</c:v>
                </c:pt>
                <c:pt idx="71">
                  <c:v>1.8529160000000005</c:v>
                </c:pt>
                <c:pt idx="72">
                  <c:v>2.0150359999999949</c:v>
                </c:pt>
                <c:pt idx="73">
                  <c:v>2.2241880000000052</c:v>
                </c:pt>
                <c:pt idx="74">
                  <c:v>2.4144509999999997</c:v>
                </c:pt>
                <c:pt idx="75">
                  <c:v>2.4944199999999981</c:v>
                </c:pt>
                <c:pt idx="76">
                  <c:v>2.5489630000000005</c:v>
                </c:pt>
                <c:pt idx="77">
                  <c:v>2.6914640000000034</c:v>
                </c:pt>
                <c:pt idx="78">
                  <c:v>2.8124529999999979</c:v>
                </c:pt>
                <c:pt idx="79">
                  <c:v>3.0894890000000004</c:v>
                </c:pt>
                <c:pt idx="80">
                  <c:v>3.1957959999999943</c:v>
                </c:pt>
                <c:pt idx="81">
                  <c:v>3.3078330000000022</c:v>
                </c:pt>
                <c:pt idx="82">
                  <c:v>3.4647139999999936</c:v>
                </c:pt>
                <c:pt idx="83">
                  <c:v>3.4995790000000042</c:v>
                </c:pt>
                <c:pt idx="84">
                  <c:v>3.4820649999999986</c:v>
                </c:pt>
                <c:pt idx="85">
                  <c:v>4.1050280000000043</c:v>
                </c:pt>
                <c:pt idx="86">
                  <c:v>4.1645669999999981</c:v>
                </c:pt>
                <c:pt idx="87">
                  <c:v>4.2306700000000035</c:v>
                </c:pt>
                <c:pt idx="88">
                  <c:v>4.2878090000000029</c:v>
                </c:pt>
                <c:pt idx="89">
                  <c:v>4.6968810000000047</c:v>
                </c:pt>
                <c:pt idx="90">
                  <c:v>5.1661659999999969</c:v>
                </c:pt>
                <c:pt idx="91">
                  <c:v>5.3627720000000068</c:v>
                </c:pt>
                <c:pt idx="92">
                  <c:v>5.6301090000000045</c:v>
                </c:pt>
                <c:pt idx="93">
                  <c:v>6.2545499999999947</c:v>
                </c:pt>
                <c:pt idx="94">
                  <c:v>6.2557970000000154</c:v>
                </c:pt>
                <c:pt idx="95">
                  <c:v>6.3571300000000122</c:v>
                </c:pt>
                <c:pt idx="96">
                  <c:v>6.5236730000000023</c:v>
                </c:pt>
                <c:pt idx="97">
                  <c:v>6.7990100000000098</c:v>
                </c:pt>
                <c:pt idx="98">
                  <c:v>6.7068170000000009</c:v>
                </c:pt>
                <c:pt idx="99">
                  <c:v>7.095129</c:v>
                </c:pt>
                <c:pt idx="100">
                  <c:v>7.1568949999999916</c:v>
                </c:pt>
                <c:pt idx="101">
                  <c:v>7.0810249999999968</c:v>
                </c:pt>
                <c:pt idx="102">
                  <c:v>7.5311060000000083</c:v>
                </c:pt>
                <c:pt idx="103">
                  <c:v>8.3048360000000088</c:v>
                </c:pt>
                <c:pt idx="104">
                  <c:v>8.4440609999999907</c:v>
                </c:pt>
                <c:pt idx="105">
                  <c:v>8.5044740000000019</c:v>
                </c:pt>
                <c:pt idx="106">
                  <c:v>9.9534839999999889</c:v>
                </c:pt>
                <c:pt idx="107">
                  <c:v>11.057116000000008</c:v>
                </c:pt>
                <c:pt idx="108">
                  <c:v>11.732459999999989</c:v>
                </c:pt>
                <c:pt idx="109">
                  <c:v>12.032536000000007</c:v>
                </c:pt>
                <c:pt idx="110">
                  <c:v>12.467988000000005</c:v>
                </c:pt>
                <c:pt idx="111">
                  <c:v>12.334974999999986</c:v>
                </c:pt>
                <c:pt idx="112">
                  <c:v>12.468316999999999</c:v>
                </c:pt>
                <c:pt idx="113">
                  <c:v>12.346722</c:v>
                </c:pt>
                <c:pt idx="114">
                  <c:v>13.812606000000002</c:v>
                </c:pt>
                <c:pt idx="115">
                  <c:v>13.68189000000001</c:v>
                </c:pt>
                <c:pt idx="116">
                  <c:v>14.061498999999998</c:v>
                </c:pt>
                <c:pt idx="117">
                  <c:v>13.800096000000011</c:v>
                </c:pt>
                <c:pt idx="118">
                  <c:v>12.606914999999987</c:v>
                </c:pt>
                <c:pt idx="119">
                  <c:v>14.495153999999999</c:v>
                </c:pt>
                <c:pt idx="120">
                  <c:v>16.184162000000001</c:v>
                </c:pt>
                <c:pt idx="121">
                  <c:v>15.881792999999988</c:v>
                </c:pt>
                <c:pt idx="122">
                  <c:v>15.640905000000004</c:v>
                </c:pt>
                <c:pt idx="123">
                  <c:v>15.54150700000001</c:v>
                </c:pt>
                <c:pt idx="124">
                  <c:v>15.547552999999979</c:v>
                </c:pt>
                <c:pt idx="125">
                  <c:v>15.610071000000005</c:v>
                </c:pt>
                <c:pt idx="126">
                  <c:v>13.661282999999997</c:v>
                </c:pt>
                <c:pt idx="127">
                  <c:v>12.938153</c:v>
                </c:pt>
                <c:pt idx="128">
                  <c:v>12.522201999999993</c:v>
                </c:pt>
                <c:pt idx="129">
                  <c:v>12.634824999999992</c:v>
                </c:pt>
                <c:pt idx="130">
                  <c:v>13.156420999999995</c:v>
                </c:pt>
                <c:pt idx="131">
                  <c:v>10.948582999999999</c:v>
                </c:pt>
                <c:pt idx="132">
                  <c:v>8.948804999999993</c:v>
                </c:pt>
                <c:pt idx="133">
                  <c:v>8.6431929999999966</c:v>
                </c:pt>
                <c:pt idx="134">
                  <c:v>8.9889809999999954</c:v>
                </c:pt>
                <c:pt idx="135">
                  <c:v>8.9844659999999976</c:v>
                </c:pt>
                <c:pt idx="136">
                  <c:v>9.1457930000000118</c:v>
                </c:pt>
                <c:pt idx="137">
                  <c:v>9.2862620000000078</c:v>
                </c:pt>
                <c:pt idx="138">
                  <c:v>9.623730000000009</c:v>
                </c:pt>
                <c:pt idx="139">
                  <c:v>11.029859999999985</c:v>
                </c:pt>
                <c:pt idx="140">
                  <c:v>12.884534999999985</c:v>
                </c:pt>
                <c:pt idx="141">
                  <c:v>17.200132999999994</c:v>
                </c:pt>
                <c:pt idx="142">
                  <c:v>23.570362000000003</c:v>
                </c:pt>
                <c:pt idx="143">
                  <c:v>30.231183999999985</c:v>
                </c:pt>
                <c:pt idx="144">
                  <c:v>34.53855999999999</c:v>
                </c:pt>
                <c:pt idx="145">
                  <c:v>37.203303000000005</c:v>
                </c:pt>
                <c:pt idx="146">
                  <c:v>39.773746999999972</c:v>
                </c:pt>
                <c:pt idx="147">
                  <c:v>42.245743999999988</c:v>
                </c:pt>
                <c:pt idx="148">
                  <c:v>44.159799000000007</c:v>
                </c:pt>
                <c:pt idx="149">
                  <c:v>45.945700000000016</c:v>
                </c:pt>
                <c:pt idx="150">
                  <c:v>47.219278000000003</c:v>
                </c:pt>
                <c:pt idx="151">
                  <c:v>47.49225100000001</c:v>
                </c:pt>
                <c:pt idx="152">
                  <c:v>47.742558000000002</c:v>
                </c:pt>
                <c:pt idx="153">
                  <c:v>46.046924000000004</c:v>
                </c:pt>
                <c:pt idx="154">
                  <c:v>40.913464000000005</c:v>
                </c:pt>
                <c:pt idx="155">
                  <c:v>34.647988999999995</c:v>
                </c:pt>
                <c:pt idx="156">
                  <c:v>31.578687999999985</c:v>
                </c:pt>
                <c:pt idx="157">
                  <c:v>29.160035999999991</c:v>
                </c:pt>
                <c:pt idx="158">
                  <c:v>26.461922000000001</c:v>
                </c:pt>
                <c:pt idx="159">
                  <c:v>24.385188999999997</c:v>
                </c:pt>
                <c:pt idx="160">
                  <c:v>22.690084999999996</c:v>
                </c:pt>
                <c:pt idx="161">
                  <c:v>20.968958999999998</c:v>
                </c:pt>
                <c:pt idx="162">
                  <c:v>19.336056999999997</c:v>
                </c:pt>
                <c:pt idx="163">
                  <c:v>17.66581399999999</c:v>
                </c:pt>
                <c:pt idx="164">
                  <c:v>15.533023000000007</c:v>
                </c:pt>
                <c:pt idx="165">
                  <c:v>12.985012999999995</c:v>
                </c:pt>
                <c:pt idx="179">
                  <c:v>0</c:v>
                </c:pt>
                <c:pt idx="180">
                  <c:v>1.0437500000000011</c:v>
                </c:pt>
                <c:pt idx="181">
                  <c:v>1.077471000000001</c:v>
                </c:pt>
                <c:pt idx="182">
                  <c:v>1.1056099999999986</c:v>
                </c:pt>
                <c:pt idx="183">
                  <c:v>1.0933859999999989</c:v>
                </c:pt>
                <c:pt idx="184">
                  <c:v>1.0931629999999988</c:v>
                </c:pt>
                <c:pt idx="185">
                  <c:v>1.1292629999999999</c:v>
                </c:pt>
                <c:pt idx="186">
                  <c:v>1.1175339999999974</c:v>
                </c:pt>
                <c:pt idx="187">
                  <c:v>1.1318529999999996</c:v>
                </c:pt>
                <c:pt idx="188">
                  <c:v>1.1211209999999987</c:v>
                </c:pt>
                <c:pt idx="189">
                  <c:v>1.2169600000000003</c:v>
                </c:pt>
                <c:pt idx="190">
                  <c:v>1.3219890000000003</c:v>
                </c:pt>
                <c:pt idx="191">
                  <c:v>1.3560920000000003</c:v>
                </c:pt>
                <c:pt idx="192">
                  <c:v>1.5144100000000016</c:v>
                </c:pt>
                <c:pt idx="193">
                  <c:v>1.5223269999999989</c:v>
                </c:pt>
                <c:pt idx="194">
                  <c:v>1.5372589999999988</c:v>
                </c:pt>
                <c:pt idx="195">
                  <c:v>1.5161320000000025</c:v>
                </c:pt>
                <c:pt idx="196">
                  <c:v>1.5188470000000009</c:v>
                </c:pt>
                <c:pt idx="197">
                  <c:v>1.5351430000000015</c:v>
                </c:pt>
                <c:pt idx="198">
                  <c:v>1.4549339999999997</c:v>
                </c:pt>
                <c:pt idx="199">
                  <c:v>1.4513700000000007</c:v>
                </c:pt>
                <c:pt idx="200">
                  <c:v>1.5068739999999998</c:v>
                </c:pt>
                <c:pt idx="201">
                  <c:v>1.5198839999999993</c:v>
                </c:pt>
                <c:pt idx="202">
                  <c:v>1.5678530000000013</c:v>
                </c:pt>
                <c:pt idx="203">
                  <c:v>1.7810839999999999</c:v>
                </c:pt>
                <c:pt idx="204">
                  <c:v>1.7520100000000003</c:v>
                </c:pt>
                <c:pt idx="205">
                  <c:v>1.7846059999999984</c:v>
                </c:pt>
                <c:pt idx="206">
                  <c:v>1.767379</c:v>
                </c:pt>
                <c:pt idx="207">
                  <c:v>1.788651999999999</c:v>
                </c:pt>
                <c:pt idx="208">
                  <c:v>1.8152380000000008</c:v>
                </c:pt>
                <c:pt idx="209">
                  <c:v>1.7686860000000006</c:v>
                </c:pt>
                <c:pt idx="210">
                  <c:v>1.7532900000000016</c:v>
                </c:pt>
                <c:pt idx="211">
                  <c:v>1.7859079999999992</c:v>
                </c:pt>
                <c:pt idx="212">
                  <c:v>1.7996630000000007</c:v>
                </c:pt>
                <c:pt idx="213">
                  <c:v>1.8461059999999989</c:v>
                </c:pt>
                <c:pt idx="214">
                  <c:v>1.8748009999999979</c:v>
                </c:pt>
                <c:pt idx="215">
                  <c:v>1.937695999999999</c:v>
                </c:pt>
                <c:pt idx="216">
                  <c:v>1.8826630000000009</c:v>
                </c:pt>
                <c:pt idx="217">
                  <c:v>1.7363670000000013</c:v>
                </c:pt>
                <c:pt idx="218">
                  <c:v>1.7407269999999997</c:v>
                </c:pt>
                <c:pt idx="219">
                  <c:v>1.8283759999999987</c:v>
                </c:pt>
                <c:pt idx="220">
                  <c:v>2.033650999999999</c:v>
                </c:pt>
                <c:pt idx="221">
                  <c:v>2.1709579999999988</c:v>
                </c:pt>
                <c:pt idx="222">
                  <c:v>2.2923040000000015</c:v>
                </c:pt>
                <c:pt idx="223">
                  <c:v>2.4673570000000034</c:v>
                </c:pt>
                <c:pt idx="224">
                  <c:v>2.5509890000000013</c:v>
                </c:pt>
                <c:pt idx="225">
                  <c:v>2.5208479999999973</c:v>
                </c:pt>
                <c:pt idx="226">
                  <c:v>2.4888699999999986</c:v>
                </c:pt>
                <c:pt idx="227">
                  <c:v>2.293492999999998</c:v>
                </c:pt>
                <c:pt idx="228">
                  <c:v>2.4424910000000004</c:v>
                </c:pt>
                <c:pt idx="229">
                  <c:v>2.6184249999999984</c:v>
                </c:pt>
                <c:pt idx="230">
                  <c:v>2.7065009999999994</c:v>
                </c:pt>
                <c:pt idx="231">
                  <c:v>2.6402179999999973</c:v>
                </c:pt>
                <c:pt idx="232">
                  <c:v>2.4588219999999978</c:v>
                </c:pt>
                <c:pt idx="233">
                  <c:v>2.3832350000000027</c:v>
                </c:pt>
                <c:pt idx="234">
                  <c:v>2.4135500000000008</c:v>
                </c:pt>
                <c:pt idx="235">
                  <c:v>2.4287830000000028</c:v>
                </c:pt>
                <c:pt idx="236">
                  <c:v>2.3131889999999977</c:v>
                </c:pt>
                <c:pt idx="237">
                  <c:v>2.3786280000000026</c:v>
                </c:pt>
                <c:pt idx="238">
                  <c:v>2.318604999999998</c:v>
                </c:pt>
                <c:pt idx="239">
                  <c:v>2.2662129999999969</c:v>
                </c:pt>
                <c:pt idx="240">
                  <c:v>2.1821540000000006</c:v>
                </c:pt>
                <c:pt idx="241">
                  <c:v>2.080403000000004</c:v>
                </c:pt>
                <c:pt idx="242">
                  <c:v>1.9765120000000032</c:v>
                </c:pt>
                <c:pt idx="243">
                  <c:v>1.9874670000000023</c:v>
                </c:pt>
                <c:pt idx="244">
                  <c:v>1.9899430000000002</c:v>
                </c:pt>
                <c:pt idx="245">
                  <c:v>2.041722</c:v>
                </c:pt>
                <c:pt idx="246">
                  <c:v>1.9742130000000007</c:v>
                </c:pt>
                <c:pt idx="247">
                  <c:v>1.8878979999999981</c:v>
                </c:pt>
                <c:pt idx="248">
                  <c:v>1.9674840000000007</c:v>
                </c:pt>
                <c:pt idx="249">
                  <c:v>1.9347619999999992</c:v>
                </c:pt>
                <c:pt idx="250">
                  <c:v>1.9184270000000012</c:v>
                </c:pt>
                <c:pt idx="251">
                  <c:v>2.0714229999999993</c:v>
                </c:pt>
                <c:pt idx="252">
                  <c:v>2.0132259999999995</c:v>
                </c:pt>
                <c:pt idx="253">
                  <c:v>2.0101210000000016</c:v>
                </c:pt>
                <c:pt idx="254">
                  <c:v>2.0488239999999998</c:v>
                </c:pt>
                <c:pt idx="255">
                  <c:v>2.1178819999999998</c:v>
                </c:pt>
                <c:pt idx="256">
                  <c:v>2.1723180000000006</c:v>
                </c:pt>
                <c:pt idx="257">
                  <c:v>2.212826999999999</c:v>
                </c:pt>
                <c:pt idx="258">
                  <c:v>2.2924240000000005</c:v>
                </c:pt>
                <c:pt idx="259">
                  <c:v>2.3335720000000002</c:v>
                </c:pt>
                <c:pt idx="260">
                  <c:v>2.4008649999999996</c:v>
                </c:pt>
                <c:pt idx="261">
                  <c:v>2.2987659999999988</c:v>
                </c:pt>
                <c:pt idx="262">
                  <c:v>2.3336729999999992</c:v>
                </c:pt>
                <c:pt idx="263">
                  <c:v>2.2809069999999991</c:v>
                </c:pt>
                <c:pt idx="264">
                  <c:v>2.2384149999999998</c:v>
                </c:pt>
                <c:pt idx="265">
                  <c:v>2.2096690000000017</c:v>
                </c:pt>
                <c:pt idx="266">
                  <c:v>2.1925659999999993</c:v>
                </c:pt>
                <c:pt idx="267">
                  <c:v>2.1653530000000014</c:v>
                </c:pt>
                <c:pt idx="268">
                  <c:v>2.174742000000002</c:v>
                </c:pt>
                <c:pt idx="269">
                  <c:v>2.187536999999999</c:v>
                </c:pt>
                <c:pt idx="270">
                  <c:v>2.1544040000000013</c:v>
                </c:pt>
                <c:pt idx="271">
                  <c:v>2.1894019999999976</c:v>
                </c:pt>
                <c:pt idx="272">
                  <c:v>2.1525369999999988</c:v>
                </c:pt>
                <c:pt idx="273">
                  <c:v>2.3326019999999996</c:v>
                </c:pt>
                <c:pt idx="274">
                  <c:v>2.5591249999999999</c:v>
                </c:pt>
                <c:pt idx="275">
                  <c:v>2.635647999999998</c:v>
                </c:pt>
                <c:pt idx="276">
                  <c:v>2.6683409999999999</c:v>
                </c:pt>
                <c:pt idx="277">
                  <c:v>2.7755410000000005</c:v>
                </c:pt>
                <c:pt idx="278">
                  <c:v>2.9093389999999992</c:v>
                </c:pt>
                <c:pt idx="279">
                  <c:v>3.0305399999999985</c:v>
                </c:pt>
                <c:pt idx="280">
                  <c:v>2.9759640000000012</c:v>
                </c:pt>
                <c:pt idx="281">
                  <c:v>2.8192959999999978</c:v>
                </c:pt>
                <c:pt idx="282">
                  <c:v>2.8344350000000009</c:v>
                </c:pt>
                <c:pt idx="283">
                  <c:v>2.8032849999999989</c:v>
                </c:pt>
                <c:pt idx="284">
                  <c:v>2.9775770000000001</c:v>
                </c:pt>
                <c:pt idx="285">
                  <c:v>3.011020000000002</c:v>
                </c:pt>
                <c:pt idx="286">
                  <c:v>2.8566959999999995</c:v>
                </c:pt>
                <c:pt idx="287">
                  <c:v>2.8464430000000007</c:v>
                </c:pt>
                <c:pt idx="288">
                  <c:v>2.9167459999999998</c:v>
                </c:pt>
                <c:pt idx="289">
                  <c:v>2.9716739999999966</c:v>
                </c:pt>
                <c:pt idx="290">
                  <c:v>3.0020979999999966</c:v>
                </c:pt>
                <c:pt idx="291">
                  <c:v>3.070376999999997</c:v>
                </c:pt>
                <c:pt idx="292">
                  <c:v>3.0304080000000013</c:v>
                </c:pt>
                <c:pt idx="293">
                  <c:v>3.0930730000000004</c:v>
                </c:pt>
                <c:pt idx="294">
                  <c:v>3.2032119999999971</c:v>
                </c:pt>
                <c:pt idx="295">
                  <c:v>3.4018450000000016</c:v>
                </c:pt>
                <c:pt idx="296">
                  <c:v>3.302899</c:v>
                </c:pt>
                <c:pt idx="297">
                  <c:v>3.1839659999999999</c:v>
                </c:pt>
                <c:pt idx="298">
                  <c:v>3.2172699999999992</c:v>
                </c:pt>
                <c:pt idx="299">
                  <c:v>3.0926869999999997</c:v>
                </c:pt>
                <c:pt idx="300">
                  <c:v>3.0089280000000009</c:v>
                </c:pt>
                <c:pt idx="301">
                  <c:v>2.9438329999999997</c:v>
                </c:pt>
                <c:pt idx="302">
                  <c:v>2.8809310000000004</c:v>
                </c:pt>
                <c:pt idx="303">
                  <c:v>2.7363179999999989</c:v>
                </c:pt>
                <c:pt idx="304">
                  <c:v>2.7731159999999999</c:v>
                </c:pt>
                <c:pt idx="305">
                  <c:v>2.7615960000000008</c:v>
                </c:pt>
                <c:pt idx="306">
                  <c:v>2.5827999999999989</c:v>
                </c:pt>
                <c:pt idx="307">
                  <c:v>2.5213810000000016</c:v>
                </c:pt>
                <c:pt idx="308">
                  <c:v>2.7290580000000002</c:v>
                </c:pt>
                <c:pt idx="309">
                  <c:v>2.9644480000000009</c:v>
                </c:pt>
                <c:pt idx="310">
                  <c:v>2.9529339999999991</c:v>
                </c:pt>
                <c:pt idx="311">
                  <c:v>3.1353609999999996</c:v>
                </c:pt>
                <c:pt idx="312">
                  <c:v>3.2158269999999991</c:v>
                </c:pt>
                <c:pt idx="313">
                  <c:v>3.6411379999999998</c:v>
                </c:pt>
                <c:pt idx="314">
                  <c:v>3.9518589999999989</c:v>
                </c:pt>
                <c:pt idx="315">
                  <c:v>4.1081799999999973</c:v>
                </c:pt>
                <c:pt idx="316">
                  <c:v>4.2940220000000018</c:v>
                </c:pt>
                <c:pt idx="317">
                  <c:v>4.6207869999999964</c:v>
                </c:pt>
                <c:pt idx="318">
                  <c:v>4.9188420000000015</c:v>
                </c:pt>
                <c:pt idx="319">
                  <c:v>5.1605009999999965</c:v>
                </c:pt>
                <c:pt idx="320">
                  <c:v>5.7065720000000013</c:v>
                </c:pt>
                <c:pt idx="321">
                  <c:v>6.0175790000000013</c:v>
                </c:pt>
                <c:pt idx="322">
                  <c:v>6.4459359999999961</c:v>
                </c:pt>
                <c:pt idx="323">
                  <c:v>7.1015020000000035</c:v>
                </c:pt>
                <c:pt idx="324">
                  <c:v>7.9275059999999975</c:v>
                </c:pt>
                <c:pt idx="325">
                  <c:v>8.2107129999999984</c:v>
                </c:pt>
                <c:pt idx="326">
                  <c:v>8.0310300000000012</c:v>
                </c:pt>
                <c:pt idx="327">
                  <c:v>7.9157980000000023</c:v>
                </c:pt>
                <c:pt idx="328">
                  <c:v>7.896965999999999</c:v>
                </c:pt>
                <c:pt idx="329">
                  <c:v>7.7788189999999986</c:v>
                </c:pt>
                <c:pt idx="330">
                  <c:v>7.7334259999999979</c:v>
                </c:pt>
                <c:pt idx="331">
                  <c:v>7.3376140000000021</c:v>
                </c:pt>
                <c:pt idx="332">
                  <c:v>6.7225869999999972</c:v>
                </c:pt>
                <c:pt idx="333">
                  <c:v>6.4289969999999954</c:v>
                </c:pt>
                <c:pt idx="334">
                  <c:v>6.1258789999999976</c:v>
                </c:pt>
                <c:pt idx="335">
                  <c:v>5.4518960000000014</c:v>
                </c:pt>
                <c:pt idx="336">
                  <c:v>4.8752890000000022</c:v>
                </c:pt>
                <c:pt idx="337">
                  <c:v>4.3501130000000003</c:v>
                </c:pt>
                <c:pt idx="338">
                  <c:v>4.1325319999999977</c:v>
                </c:pt>
                <c:pt idx="339">
                  <c:v>4.0801349999999985</c:v>
                </c:pt>
                <c:pt idx="340">
                  <c:v>4.0426090000000023</c:v>
                </c:pt>
                <c:pt idx="341">
                  <c:v>4.0250100000000018</c:v>
                </c:pt>
                <c:pt idx="342">
                  <c:v>3.8322259999999986</c:v>
                </c:pt>
                <c:pt idx="343">
                  <c:v>3.8914940000000016</c:v>
                </c:pt>
                <c:pt idx="344">
                  <c:v>3.7569469999999967</c:v>
                </c:pt>
                <c:pt idx="345">
                  <c:v>3.5862589999999983</c:v>
                </c:pt>
                <c:pt idx="359">
                  <c:v>0</c:v>
                </c:pt>
                <c:pt idx="360">
                  <c:v>0.25009399999999982</c:v>
                </c:pt>
                <c:pt idx="361">
                  <c:v>0.23265799999999981</c:v>
                </c:pt>
                <c:pt idx="362">
                  <c:v>0.21518399999999982</c:v>
                </c:pt>
                <c:pt idx="363">
                  <c:v>0.21248800000000045</c:v>
                </c:pt>
                <c:pt idx="364">
                  <c:v>0.24647900000000078</c:v>
                </c:pt>
                <c:pt idx="365">
                  <c:v>0.26700699999999955</c:v>
                </c:pt>
                <c:pt idx="366">
                  <c:v>0.28203900000000059</c:v>
                </c:pt>
                <c:pt idx="367">
                  <c:v>0.25911900000000054</c:v>
                </c:pt>
                <c:pt idx="368">
                  <c:v>0.25829700000000022</c:v>
                </c:pt>
                <c:pt idx="369">
                  <c:v>0.23503600000000002</c:v>
                </c:pt>
                <c:pt idx="370">
                  <c:v>0.25721799999999995</c:v>
                </c:pt>
                <c:pt idx="371">
                  <c:v>0.27443099999999987</c:v>
                </c:pt>
                <c:pt idx="372">
                  <c:v>0.2849630000000003</c:v>
                </c:pt>
                <c:pt idx="373">
                  <c:v>0.35185700000000031</c:v>
                </c:pt>
                <c:pt idx="374">
                  <c:v>0.37812500000000027</c:v>
                </c:pt>
                <c:pt idx="375">
                  <c:v>0.37672200000000089</c:v>
                </c:pt>
                <c:pt idx="376">
                  <c:v>0.34900399999999987</c:v>
                </c:pt>
                <c:pt idx="377">
                  <c:v>0.3435649999999999</c:v>
                </c:pt>
                <c:pt idx="378">
                  <c:v>0.32531600000000038</c:v>
                </c:pt>
                <c:pt idx="379">
                  <c:v>0.319137</c:v>
                </c:pt>
                <c:pt idx="380">
                  <c:v>0.30304100000000034</c:v>
                </c:pt>
                <c:pt idx="381">
                  <c:v>0.2984150000000001</c:v>
                </c:pt>
                <c:pt idx="382">
                  <c:v>0.27479599999999982</c:v>
                </c:pt>
                <c:pt idx="383">
                  <c:v>0.27099399999999996</c:v>
                </c:pt>
                <c:pt idx="384">
                  <c:v>0.28297899999999987</c:v>
                </c:pt>
                <c:pt idx="385">
                  <c:v>0.21359499999999998</c:v>
                </c:pt>
                <c:pt idx="386">
                  <c:v>0.19058500000000023</c:v>
                </c:pt>
                <c:pt idx="387">
                  <c:v>0.22261400000000031</c:v>
                </c:pt>
                <c:pt idx="388">
                  <c:v>0.21813299999999991</c:v>
                </c:pt>
                <c:pt idx="389">
                  <c:v>0.20197900000000013</c:v>
                </c:pt>
                <c:pt idx="390">
                  <c:v>0.20756399999999986</c:v>
                </c:pt>
                <c:pt idx="391">
                  <c:v>0.19235099999999994</c:v>
                </c:pt>
                <c:pt idx="392">
                  <c:v>0.21392200000000017</c:v>
                </c:pt>
                <c:pt idx="393">
                  <c:v>0.22627900000000034</c:v>
                </c:pt>
                <c:pt idx="394">
                  <c:v>0.23465899999999928</c:v>
                </c:pt>
                <c:pt idx="395">
                  <c:v>0.24065799999999893</c:v>
                </c:pt>
                <c:pt idx="396">
                  <c:v>0.19962599999999942</c:v>
                </c:pt>
                <c:pt idx="397">
                  <c:v>0.20120799999999939</c:v>
                </c:pt>
                <c:pt idx="398">
                  <c:v>0.19330800000000004</c:v>
                </c:pt>
                <c:pt idx="399">
                  <c:v>0.27728600000000103</c:v>
                </c:pt>
                <c:pt idx="400">
                  <c:v>0.28178299999999989</c:v>
                </c:pt>
                <c:pt idx="401">
                  <c:v>0.31287999999999982</c:v>
                </c:pt>
                <c:pt idx="402">
                  <c:v>0.35786400000000018</c:v>
                </c:pt>
                <c:pt idx="403">
                  <c:v>0.39980500000000063</c:v>
                </c:pt>
                <c:pt idx="404">
                  <c:v>0.39797999999999956</c:v>
                </c:pt>
                <c:pt idx="405">
                  <c:v>0.47187900000000038</c:v>
                </c:pt>
                <c:pt idx="406">
                  <c:v>0.53309099999999976</c:v>
                </c:pt>
                <c:pt idx="407">
                  <c:v>0.56642499999999973</c:v>
                </c:pt>
                <c:pt idx="408">
                  <c:v>0.56849699999999981</c:v>
                </c:pt>
                <c:pt idx="409">
                  <c:v>0.60707300000000064</c:v>
                </c:pt>
                <c:pt idx="410">
                  <c:v>0.69059399999999993</c:v>
                </c:pt>
                <c:pt idx="411">
                  <c:v>0.59421799999999969</c:v>
                </c:pt>
                <c:pt idx="412">
                  <c:v>0.59165700000000054</c:v>
                </c:pt>
                <c:pt idx="413">
                  <c:v>0.56989599999999996</c:v>
                </c:pt>
                <c:pt idx="414">
                  <c:v>0.53412700000000068</c:v>
                </c:pt>
                <c:pt idx="415">
                  <c:v>0.51050700000000049</c:v>
                </c:pt>
                <c:pt idx="416">
                  <c:v>0.51956000000000024</c:v>
                </c:pt>
                <c:pt idx="417">
                  <c:v>0.53527799999999992</c:v>
                </c:pt>
                <c:pt idx="418">
                  <c:v>0.55323399999999801</c:v>
                </c:pt>
                <c:pt idx="419">
                  <c:v>0.57845800000000036</c:v>
                </c:pt>
                <c:pt idx="420">
                  <c:v>0.63397199999999998</c:v>
                </c:pt>
                <c:pt idx="421">
                  <c:v>0.5942779999999992</c:v>
                </c:pt>
                <c:pt idx="422">
                  <c:v>0.56085599999999847</c:v>
                </c:pt>
                <c:pt idx="423">
                  <c:v>0.5777429999999999</c:v>
                </c:pt>
                <c:pt idx="424">
                  <c:v>0.60627000000000031</c:v>
                </c:pt>
                <c:pt idx="425">
                  <c:v>0.62875899999999962</c:v>
                </c:pt>
                <c:pt idx="426">
                  <c:v>0.62157000000000107</c:v>
                </c:pt>
                <c:pt idx="427">
                  <c:v>0.61122800000000055</c:v>
                </c:pt>
                <c:pt idx="428">
                  <c:v>0.63159900000000047</c:v>
                </c:pt>
                <c:pt idx="429">
                  <c:v>0.55114799999999953</c:v>
                </c:pt>
                <c:pt idx="430">
                  <c:v>0.47485599999999906</c:v>
                </c:pt>
                <c:pt idx="431">
                  <c:v>0.39821700000000071</c:v>
                </c:pt>
                <c:pt idx="432">
                  <c:v>0.3693679999999997</c:v>
                </c:pt>
                <c:pt idx="433">
                  <c:v>0.44570299999999907</c:v>
                </c:pt>
                <c:pt idx="434">
                  <c:v>0.40827699999999911</c:v>
                </c:pt>
                <c:pt idx="435">
                  <c:v>0.41444900000000029</c:v>
                </c:pt>
                <c:pt idx="436">
                  <c:v>0.40536100000000008</c:v>
                </c:pt>
                <c:pt idx="437">
                  <c:v>0.41610700000000111</c:v>
                </c:pt>
                <c:pt idx="438">
                  <c:v>0.42145400000000066</c:v>
                </c:pt>
                <c:pt idx="439">
                  <c:v>0.43472299999999997</c:v>
                </c:pt>
                <c:pt idx="440">
                  <c:v>0.43857299999999988</c:v>
                </c:pt>
                <c:pt idx="441">
                  <c:v>0.43307899999999933</c:v>
                </c:pt>
                <c:pt idx="442">
                  <c:v>0.43768400000000085</c:v>
                </c:pt>
                <c:pt idx="443">
                  <c:v>0.63140899999999966</c:v>
                </c:pt>
                <c:pt idx="444">
                  <c:v>0.62269999999999825</c:v>
                </c:pt>
                <c:pt idx="445">
                  <c:v>0.74270099999999939</c:v>
                </c:pt>
                <c:pt idx="446">
                  <c:v>0.95077200000000062</c:v>
                </c:pt>
                <c:pt idx="447">
                  <c:v>1.3111170000000003</c:v>
                </c:pt>
                <c:pt idx="448">
                  <c:v>1.6654259999999992</c:v>
                </c:pt>
                <c:pt idx="449">
                  <c:v>1.9278250000000012</c:v>
                </c:pt>
                <c:pt idx="450">
                  <c:v>2.1823320000000015</c:v>
                </c:pt>
                <c:pt idx="451">
                  <c:v>2.7647109999999993</c:v>
                </c:pt>
                <c:pt idx="452">
                  <c:v>3.1744280000000007</c:v>
                </c:pt>
                <c:pt idx="453">
                  <c:v>3.5566110000000002</c:v>
                </c:pt>
                <c:pt idx="454">
                  <c:v>3.940790999999999</c:v>
                </c:pt>
                <c:pt idx="455">
                  <c:v>4.1809570000000003</c:v>
                </c:pt>
                <c:pt idx="456">
                  <c:v>4.5949949999999991</c:v>
                </c:pt>
                <c:pt idx="457">
                  <c:v>4.6539579999999985</c:v>
                </c:pt>
                <c:pt idx="458">
                  <c:v>4.86111</c:v>
                </c:pt>
                <c:pt idx="459">
                  <c:v>4.799650999999999</c:v>
                </c:pt>
                <c:pt idx="460">
                  <c:v>4.6504409999999989</c:v>
                </c:pt>
                <c:pt idx="461">
                  <c:v>4.4640979999999999</c:v>
                </c:pt>
                <c:pt idx="462">
                  <c:v>4.257201000000002</c:v>
                </c:pt>
                <c:pt idx="463">
                  <c:v>3.9135860000000005</c:v>
                </c:pt>
                <c:pt idx="464">
                  <c:v>3.5849059999999984</c:v>
                </c:pt>
                <c:pt idx="465">
                  <c:v>3.3108500000000003</c:v>
                </c:pt>
                <c:pt idx="466">
                  <c:v>3.0127400000000009</c:v>
                </c:pt>
                <c:pt idx="467">
                  <c:v>2.7805890000000009</c:v>
                </c:pt>
                <c:pt idx="468">
                  <c:v>3.1464320000000008</c:v>
                </c:pt>
                <c:pt idx="469">
                  <c:v>2.9308649999999998</c:v>
                </c:pt>
                <c:pt idx="470">
                  <c:v>2.5468179999999991</c:v>
                </c:pt>
                <c:pt idx="471">
                  <c:v>2.2624769999999996</c:v>
                </c:pt>
                <c:pt idx="472">
                  <c:v>2.0796019999999995</c:v>
                </c:pt>
                <c:pt idx="473">
                  <c:v>1.9922010000000006</c:v>
                </c:pt>
                <c:pt idx="474">
                  <c:v>1.9780610000000003</c:v>
                </c:pt>
                <c:pt idx="475">
                  <c:v>1.80748</c:v>
                </c:pt>
                <c:pt idx="476">
                  <c:v>1.867818999999999</c:v>
                </c:pt>
                <c:pt idx="477">
                  <c:v>2.1395310000000007</c:v>
                </c:pt>
                <c:pt idx="478">
                  <c:v>2.4093309999999999</c:v>
                </c:pt>
                <c:pt idx="479">
                  <c:v>2.4907209999999989</c:v>
                </c:pt>
                <c:pt idx="480">
                  <c:v>1.9386759999999992</c:v>
                </c:pt>
                <c:pt idx="481">
                  <c:v>2.0596970000000008</c:v>
                </c:pt>
                <c:pt idx="482">
                  <c:v>2.1723500000000007</c:v>
                </c:pt>
                <c:pt idx="483">
                  <c:v>2.364922</c:v>
                </c:pt>
                <c:pt idx="484">
                  <c:v>2.5234760000000005</c:v>
                </c:pt>
                <c:pt idx="485">
                  <c:v>2.5815650000000003</c:v>
                </c:pt>
                <c:pt idx="486">
                  <c:v>2.5849880000000001</c:v>
                </c:pt>
                <c:pt idx="487">
                  <c:v>2.5434160000000006</c:v>
                </c:pt>
                <c:pt idx="488">
                  <c:v>2.381767</c:v>
                </c:pt>
                <c:pt idx="489">
                  <c:v>2.0200219999999991</c:v>
                </c:pt>
                <c:pt idx="490">
                  <c:v>1.782737</c:v>
                </c:pt>
                <c:pt idx="491">
                  <c:v>1.6081590000000006</c:v>
                </c:pt>
                <c:pt idx="492">
                  <c:v>1.6933660000000001</c:v>
                </c:pt>
                <c:pt idx="493">
                  <c:v>1.6534799999999992</c:v>
                </c:pt>
                <c:pt idx="494">
                  <c:v>1.6160649999999999</c:v>
                </c:pt>
                <c:pt idx="495">
                  <c:v>1.415019</c:v>
                </c:pt>
                <c:pt idx="496">
                  <c:v>1.3120690000000002</c:v>
                </c:pt>
                <c:pt idx="497">
                  <c:v>1.3113850000000005</c:v>
                </c:pt>
                <c:pt idx="498">
                  <c:v>1.317933</c:v>
                </c:pt>
                <c:pt idx="499">
                  <c:v>1.3575899999999992</c:v>
                </c:pt>
                <c:pt idx="500">
                  <c:v>1.3607240000000012</c:v>
                </c:pt>
                <c:pt idx="501">
                  <c:v>1.3860900000000012</c:v>
                </c:pt>
                <c:pt idx="502">
                  <c:v>1.5063200000000005</c:v>
                </c:pt>
                <c:pt idx="503">
                  <c:v>1.5801770000000008</c:v>
                </c:pt>
                <c:pt idx="504">
                  <c:v>1.3549509999999998</c:v>
                </c:pt>
                <c:pt idx="505">
                  <c:v>1.3223019999999988</c:v>
                </c:pt>
                <c:pt idx="506">
                  <c:v>1.3952340000000003</c:v>
                </c:pt>
                <c:pt idx="507">
                  <c:v>1.4108889999999992</c:v>
                </c:pt>
                <c:pt idx="508">
                  <c:v>1.4341339999999985</c:v>
                </c:pt>
                <c:pt idx="509">
                  <c:v>1.4073210000000014</c:v>
                </c:pt>
                <c:pt idx="510">
                  <c:v>1.4650559999999988</c:v>
                </c:pt>
                <c:pt idx="511">
                  <c:v>1.4319729999999993</c:v>
                </c:pt>
                <c:pt idx="512">
                  <c:v>1.4373570000000004</c:v>
                </c:pt>
                <c:pt idx="513">
                  <c:v>1.4214820000000001</c:v>
                </c:pt>
                <c:pt idx="514">
                  <c:v>1.287191</c:v>
                </c:pt>
                <c:pt idx="515">
                  <c:v>1.2462669999999996</c:v>
                </c:pt>
                <c:pt idx="516">
                  <c:v>1.2315399999999999</c:v>
                </c:pt>
                <c:pt idx="517">
                  <c:v>1.2032210000000001</c:v>
                </c:pt>
                <c:pt idx="518">
                  <c:v>1.0530479999999987</c:v>
                </c:pt>
                <c:pt idx="519">
                  <c:v>1.0733419999999994</c:v>
                </c:pt>
                <c:pt idx="520">
                  <c:v>0.99967600000000001</c:v>
                </c:pt>
                <c:pt idx="521">
                  <c:v>1.0023070000000001</c:v>
                </c:pt>
                <c:pt idx="522">
                  <c:v>0.93152400000000046</c:v>
                </c:pt>
                <c:pt idx="523">
                  <c:v>0.91682400000000097</c:v>
                </c:pt>
                <c:pt idx="524">
                  <c:v>0.90185399999999927</c:v>
                </c:pt>
                <c:pt idx="525">
                  <c:v>0.90629200000000054</c:v>
                </c:pt>
                <c:pt idx="539">
                  <c:v>0</c:v>
                </c:pt>
                <c:pt idx="540">
                  <c:v>3.5315619999999939</c:v>
                </c:pt>
                <c:pt idx="541">
                  <c:v>3.865522999999996</c:v>
                </c:pt>
                <c:pt idx="542">
                  <c:v>3.8061620000000005</c:v>
                </c:pt>
                <c:pt idx="543">
                  <c:v>3.6827019999999919</c:v>
                </c:pt>
                <c:pt idx="544">
                  <c:v>3.711591999999996</c:v>
                </c:pt>
                <c:pt idx="545">
                  <c:v>3.8793509999999927</c:v>
                </c:pt>
                <c:pt idx="546">
                  <c:v>3.8986769999999993</c:v>
                </c:pt>
                <c:pt idx="547">
                  <c:v>3.8771699999999996</c:v>
                </c:pt>
                <c:pt idx="548">
                  <c:v>3.9448560000000015</c:v>
                </c:pt>
                <c:pt idx="549">
                  <c:v>4.0382679999999951</c:v>
                </c:pt>
                <c:pt idx="550">
                  <c:v>4.1756740000000008</c:v>
                </c:pt>
                <c:pt idx="551">
                  <c:v>4.1362370000000013</c:v>
                </c:pt>
                <c:pt idx="552">
                  <c:v>4.3261399999999952</c:v>
                </c:pt>
                <c:pt idx="553">
                  <c:v>3.9289090000000044</c:v>
                </c:pt>
                <c:pt idx="554">
                  <c:v>3.9972690000000028</c:v>
                </c:pt>
                <c:pt idx="555">
                  <c:v>3.8528700000000029</c:v>
                </c:pt>
                <c:pt idx="556">
                  <c:v>3.9648849999999989</c:v>
                </c:pt>
                <c:pt idx="557">
                  <c:v>3.886020000000002</c:v>
                </c:pt>
                <c:pt idx="558">
                  <c:v>3.8948590000000038</c:v>
                </c:pt>
                <c:pt idx="559">
                  <c:v>3.8634210000000024</c:v>
                </c:pt>
                <c:pt idx="560">
                  <c:v>3.8362879999999997</c:v>
                </c:pt>
                <c:pt idx="561">
                  <c:v>3.7567280000000025</c:v>
                </c:pt>
                <c:pt idx="562">
                  <c:v>3.8110260000000018</c:v>
                </c:pt>
                <c:pt idx="563">
                  <c:v>3.8495269999999984</c:v>
                </c:pt>
                <c:pt idx="564">
                  <c:v>3.6854259999999961</c:v>
                </c:pt>
                <c:pt idx="565">
                  <c:v>3.8211049999999993</c:v>
                </c:pt>
                <c:pt idx="566">
                  <c:v>3.9051910000000021</c:v>
                </c:pt>
                <c:pt idx="567">
                  <c:v>4.0576509999999999</c:v>
                </c:pt>
                <c:pt idx="568">
                  <c:v>4.3050530000000009</c:v>
                </c:pt>
                <c:pt idx="569">
                  <c:v>4.551874999999999</c:v>
                </c:pt>
                <c:pt idx="570">
                  <c:v>5.0215249999999969</c:v>
                </c:pt>
                <c:pt idx="571">
                  <c:v>5.5259660000000004</c:v>
                </c:pt>
                <c:pt idx="572">
                  <c:v>5.6545020000000008</c:v>
                </c:pt>
                <c:pt idx="573">
                  <c:v>6.1915040000000019</c:v>
                </c:pt>
                <c:pt idx="574">
                  <c:v>6.8672870000000046</c:v>
                </c:pt>
                <c:pt idx="575">
                  <c:v>7.4082659999999976</c:v>
                </c:pt>
                <c:pt idx="576">
                  <c:v>7.9557259999999985</c:v>
                </c:pt>
                <c:pt idx="577">
                  <c:v>9.1137860000000046</c:v>
                </c:pt>
                <c:pt idx="578">
                  <c:v>9.620476999999994</c:v>
                </c:pt>
                <c:pt idx="579">
                  <c:v>9.7818609999999993</c:v>
                </c:pt>
                <c:pt idx="580">
                  <c:v>9.6236730000000037</c:v>
                </c:pt>
                <c:pt idx="581">
                  <c:v>9.4961420000000061</c:v>
                </c:pt>
                <c:pt idx="582">
                  <c:v>9.3179350000000056</c:v>
                </c:pt>
                <c:pt idx="583">
                  <c:v>9.2774410000000032</c:v>
                </c:pt>
                <c:pt idx="584">
                  <c:v>9.4695059999999955</c:v>
                </c:pt>
                <c:pt idx="585">
                  <c:v>9.6708329999999947</c:v>
                </c:pt>
                <c:pt idx="586">
                  <c:v>9.1970620000000025</c:v>
                </c:pt>
                <c:pt idx="587">
                  <c:v>8.8469970000000018</c:v>
                </c:pt>
                <c:pt idx="588">
                  <c:v>8.6985970000000066</c:v>
                </c:pt>
                <c:pt idx="589">
                  <c:v>8.0558610000000073</c:v>
                </c:pt>
                <c:pt idx="590">
                  <c:v>7.6878540000000015</c:v>
                </c:pt>
                <c:pt idx="591">
                  <c:v>7.5895559999999946</c:v>
                </c:pt>
                <c:pt idx="592">
                  <c:v>7.5580829999999963</c:v>
                </c:pt>
                <c:pt idx="593">
                  <c:v>7.5314900000000051</c:v>
                </c:pt>
                <c:pt idx="594">
                  <c:v>7.4917090000000002</c:v>
                </c:pt>
                <c:pt idx="595">
                  <c:v>7.5736939999999962</c:v>
                </c:pt>
                <c:pt idx="596">
                  <c:v>7.6942779999999971</c:v>
                </c:pt>
                <c:pt idx="597">
                  <c:v>7.4107849999999971</c:v>
                </c:pt>
                <c:pt idx="598">
                  <c:v>7.2375350000000012</c:v>
                </c:pt>
                <c:pt idx="599">
                  <c:v>7.1824220000000025</c:v>
                </c:pt>
                <c:pt idx="600">
                  <c:v>6.9030119999999968</c:v>
                </c:pt>
                <c:pt idx="601">
                  <c:v>6.580644999999997</c:v>
                </c:pt>
                <c:pt idx="602">
                  <c:v>6.732403000000005</c:v>
                </c:pt>
                <c:pt idx="603">
                  <c:v>6.8135569999999959</c:v>
                </c:pt>
                <c:pt idx="604">
                  <c:v>6.8037350000000032</c:v>
                </c:pt>
                <c:pt idx="605">
                  <c:v>6.8666290000000032</c:v>
                </c:pt>
                <c:pt idx="606">
                  <c:v>6.7901800000000065</c:v>
                </c:pt>
                <c:pt idx="607">
                  <c:v>6.4729250000000036</c:v>
                </c:pt>
                <c:pt idx="608">
                  <c:v>6.2166730000000001</c:v>
                </c:pt>
                <c:pt idx="609">
                  <c:v>5.8396969999999939</c:v>
                </c:pt>
                <c:pt idx="610">
                  <c:v>5.5575139999999905</c:v>
                </c:pt>
                <c:pt idx="611">
                  <c:v>5.4571579999999997</c:v>
                </c:pt>
                <c:pt idx="612">
                  <c:v>5.4253379999999964</c:v>
                </c:pt>
                <c:pt idx="613">
                  <c:v>5.4642240000000015</c:v>
                </c:pt>
                <c:pt idx="614">
                  <c:v>5.0363200000000035</c:v>
                </c:pt>
                <c:pt idx="615">
                  <c:v>4.7475540000000009</c:v>
                </c:pt>
                <c:pt idx="616">
                  <c:v>4.6437360000000041</c:v>
                </c:pt>
                <c:pt idx="617">
                  <c:v>4.5529259999999923</c:v>
                </c:pt>
                <c:pt idx="618">
                  <c:v>4.5214429999999979</c:v>
                </c:pt>
                <c:pt idx="619">
                  <c:v>4.4367710000000002</c:v>
                </c:pt>
                <c:pt idx="620">
                  <c:v>4.2714970000000037</c:v>
                </c:pt>
                <c:pt idx="621">
                  <c:v>4.2697199999999995</c:v>
                </c:pt>
                <c:pt idx="622">
                  <c:v>4.2787969999999973</c:v>
                </c:pt>
                <c:pt idx="623">
                  <c:v>4.2045889999999986</c:v>
                </c:pt>
                <c:pt idx="624">
                  <c:v>4.0442620000000034</c:v>
                </c:pt>
                <c:pt idx="625">
                  <c:v>3.8725909999999999</c:v>
                </c:pt>
                <c:pt idx="626">
                  <c:v>4.0545139999999975</c:v>
                </c:pt>
                <c:pt idx="627">
                  <c:v>4.4876980000000017</c:v>
                </c:pt>
                <c:pt idx="628">
                  <c:v>4.8960760000000008</c:v>
                </c:pt>
                <c:pt idx="629">
                  <c:v>5.1618189999999942</c:v>
                </c:pt>
                <c:pt idx="630">
                  <c:v>5.4903469999999928</c:v>
                </c:pt>
                <c:pt idx="631">
                  <c:v>5.7289469999999909</c:v>
                </c:pt>
                <c:pt idx="632">
                  <c:v>6.0305639999999983</c:v>
                </c:pt>
                <c:pt idx="633">
                  <c:v>6.2875409999999903</c:v>
                </c:pt>
                <c:pt idx="634">
                  <c:v>6.6110279999999975</c:v>
                </c:pt>
                <c:pt idx="635">
                  <c:v>6.7715069999999997</c:v>
                </c:pt>
                <c:pt idx="636">
                  <c:v>7.1497270000000057</c:v>
                </c:pt>
                <c:pt idx="637">
                  <c:v>7.3878500000000003</c:v>
                </c:pt>
                <c:pt idx="638">
                  <c:v>7.6611150000000094</c:v>
                </c:pt>
                <c:pt idx="639">
                  <c:v>7.855909000000004</c:v>
                </c:pt>
                <c:pt idx="640">
                  <c:v>7.7403429999999958</c:v>
                </c:pt>
                <c:pt idx="641">
                  <c:v>7.8047189999999915</c:v>
                </c:pt>
                <c:pt idx="642">
                  <c:v>7.651488999999998</c:v>
                </c:pt>
                <c:pt idx="643">
                  <c:v>7.6936110000000042</c:v>
                </c:pt>
                <c:pt idx="644">
                  <c:v>7.716235999999995</c:v>
                </c:pt>
                <c:pt idx="645">
                  <c:v>7.6266460000000009</c:v>
                </c:pt>
                <c:pt idx="646">
                  <c:v>7.5855090000000018</c:v>
                </c:pt>
                <c:pt idx="647">
                  <c:v>7.498262000000004</c:v>
                </c:pt>
                <c:pt idx="648">
                  <c:v>7.3769729999999996</c:v>
                </c:pt>
                <c:pt idx="649">
                  <c:v>7.3391769999999994</c:v>
                </c:pt>
                <c:pt idx="650">
                  <c:v>7.0075029999999927</c:v>
                </c:pt>
                <c:pt idx="651">
                  <c:v>6.5480800000000059</c:v>
                </c:pt>
                <c:pt idx="652">
                  <c:v>6.289555</c:v>
                </c:pt>
                <c:pt idx="653">
                  <c:v>5.9613869999999878</c:v>
                </c:pt>
                <c:pt idx="654">
                  <c:v>6.1352459999999951</c:v>
                </c:pt>
                <c:pt idx="655">
                  <c:v>6.0049620000000061</c:v>
                </c:pt>
                <c:pt idx="656">
                  <c:v>6.1463820000000027</c:v>
                </c:pt>
                <c:pt idx="657">
                  <c:v>6.2537190000000109</c:v>
                </c:pt>
                <c:pt idx="658">
                  <c:v>6.2496689999999973</c:v>
                </c:pt>
                <c:pt idx="659">
                  <c:v>6.210835000000003</c:v>
                </c:pt>
                <c:pt idx="660">
                  <c:v>6.1312759999999926</c:v>
                </c:pt>
                <c:pt idx="661">
                  <c:v>6.0080919999999978</c:v>
                </c:pt>
                <c:pt idx="662">
                  <c:v>6.1452690000000061</c:v>
                </c:pt>
                <c:pt idx="663">
                  <c:v>6.2477080000000029</c:v>
                </c:pt>
                <c:pt idx="664">
                  <c:v>6.4136719999999983</c:v>
                </c:pt>
                <c:pt idx="665">
                  <c:v>6.5428599999999975</c:v>
                </c:pt>
                <c:pt idx="666">
                  <c:v>6.4237249999999975</c:v>
                </c:pt>
                <c:pt idx="667">
                  <c:v>6.4334780000000009</c:v>
                </c:pt>
                <c:pt idx="668">
                  <c:v>6.2667560000000009</c:v>
                </c:pt>
                <c:pt idx="669">
                  <c:v>6.2807870000000037</c:v>
                </c:pt>
                <c:pt idx="670">
                  <c:v>6.3037409999999952</c:v>
                </c:pt>
                <c:pt idx="671">
                  <c:v>6.3625139999999973</c:v>
                </c:pt>
                <c:pt idx="672">
                  <c:v>6.2246059999999943</c:v>
                </c:pt>
                <c:pt idx="673">
                  <c:v>6.3036599999999936</c:v>
                </c:pt>
                <c:pt idx="674">
                  <c:v>6.1402920000000023</c:v>
                </c:pt>
                <c:pt idx="675">
                  <c:v>6.2394600000000011</c:v>
                </c:pt>
                <c:pt idx="676">
                  <c:v>6.3402970000000067</c:v>
                </c:pt>
                <c:pt idx="677">
                  <c:v>6.7260320000000036</c:v>
                </c:pt>
                <c:pt idx="678">
                  <c:v>6.6585859999999997</c:v>
                </c:pt>
                <c:pt idx="679">
                  <c:v>7.0266689999999912</c:v>
                </c:pt>
                <c:pt idx="680">
                  <c:v>7.1204600000000084</c:v>
                </c:pt>
                <c:pt idx="681">
                  <c:v>7.653648000000004</c:v>
                </c:pt>
                <c:pt idx="682">
                  <c:v>8.2071000000000041</c:v>
                </c:pt>
                <c:pt idx="683">
                  <c:v>8.910342</c:v>
                </c:pt>
                <c:pt idx="684">
                  <c:v>9.9730669999999861</c:v>
                </c:pt>
                <c:pt idx="685">
                  <c:v>11.44859000000001</c:v>
                </c:pt>
                <c:pt idx="686">
                  <c:v>12.274597</c:v>
                </c:pt>
                <c:pt idx="687">
                  <c:v>13.064179999999993</c:v>
                </c:pt>
                <c:pt idx="688">
                  <c:v>13.386160000000004</c:v>
                </c:pt>
                <c:pt idx="689">
                  <c:v>13.705354</c:v>
                </c:pt>
                <c:pt idx="690">
                  <c:v>14.148990999999995</c:v>
                </c:pt>
                <c:pt idx="691">
                  <c:v>14.050697999999997</c:v>
                </c:pt>
                <c:pt idx="692">
                  <c:v>14.879088999999993</c:v>
                </c:pt>
                <c:pt idx="693">
                  <c:v>15.367722000000001</c:v>
                </c:pt>
                <c:pt idx="694">
                  <c:v>15.455230999999998</c:v>
                </c:pt>
                <c:pt idx="695">
                  <c:v>15.143909999999998</c:v>
                </c:pt>
                <c:pt idx="696">
                  <c:v>14.510377000000005</c:v>
                </c:pt>
                <c:pt idx="697">
                  <c:v>13.568857999999999</c:v>
                </c:pt>
                <c:pt idx="698">
                  <c:v>13.227516999999999</c:v>
                </c:pt>
                <c:pt idx="699">
                  <c:v>12.485505999999994</c:v>
                </c:pt>
                <c:pt idx="700">
                  <c:v>12.417455999999994</c:v>
                </c:pt>
                <c:pt idx="701">
                  <c:v>11.870313000000003</c:v>
                </c:pt>
                <c:pt idx="702">
                  <c:v>11.647092000000001</c:v>
                </c:pt>
                <c:pt idx="703">
                  <c:v>11.737203999999998</c:v>
                </c:pt>
                <c:pt idx="704">
                  <c:v>10.951297999999994</c:v>
                </c:pt>
                <c:pt idx="705">
                  <c:v>10.17313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4C-419A-AC28-62578D781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28712000"/>
        <c:axId val="1"/>
      </c:barChart>
      <c:catAx>
        <c:axId val="9287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180"/>
        </c:scaling>
        <c:delete val="0"/>
        <c:axPos val="l"/>
        <c:title>
          <c:tx>
            <c:rich>
              <a:bodyPr/>
              <a:lstStyle/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1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7.0701381670301442E-3"/>
              <c:y val="0.1914344385816442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8712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283248077886577E-2"/>
          <c:y val="0.91859958214923321"/>
          <c:w val="0.96284367635506685"/>
          <c:h val="5.776107986501687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6350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BE7A514F-AC4F-46D8-BA2C-74C3BABB12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0.19266</cdr:x>
      <cdr:y>0.06369</cdr:y>
    </cdr:from>
    <cdr:to>
      <cdr:x>0.2998</cdr:x>
      <cdr:y>0.12476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AFF12A5B-B00D-4ECC-AF93-91B16D5C2E3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8592" y="283512"/>
          <a:ext cx="866730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0.38817</cdr:x>
      <cdr:y>0.06369</cdr:y>
    </cdr:from>
    <cdr:to>
      <cdr:x>0.53678</cdr:x>
      <cdr:y>0.12476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CCB81FA7-21F3-49C5-89D5-678C22890FC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0275" y="283512"/>
          <a:ext cx="1202239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0.59998</cdr:x>
      <cdr:y>0.06369</cdr:y>
    </cdr:from>
    <cdr:to>
      <cdr:x>0.73871</cdr:x>
      <cdr:y>0.12476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3F30AFE0-E58F-4E3E-B1F9-685317C9A77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3765" y="283512"/>
          <a:ext cx="1122357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0.81425</cdr:x>
      <cdr:y>0.06369</cdr:y>
    </cdr:from>
    <cdr:to>
      <cdr:x>0.94583</cdr:x>
      <cdr:y>0.12476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C15DECD4-90EA-43A4-8E0C-EB63EFB4539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87226" y="283512"/>
          <a:ext cx="1064441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</sheetData>
      <sheetData sheetId="5">
        <row r="1">
          <cell r="B1">
            <v>13144.6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/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20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21">
          <cell r="B21">
            <v>2177</v>
          </cell>
          <cell r="C21">
            <v>4015</v>
          </cell>
          <cell r="D21">
            <v>9243</v>
          </cell>
          <cell r="E21">
            <v>1721</v>
          </cell>
          <cell r="F21">
            <v>1716</v>
          </cell>
          <cell r="G21">
            <v>7256</v>
          </cell>
          <cell r="H21">
            <v>7956</v>
          </cell>
          <cell r="I21">
            <v>9461</v>
          </cell>
          <cell r="J21">
            <v>2024</v>
          </cell>
          <cell r="K21">
            <v>13084</v>
          </cell>
          <cell r="L21">
            <v>3969</v>
          </cell>
          <cell r="M21">
            <v>5371</v>
          </cell>
          <cell r="N21">
            <v>6186</v>
          </cell>
          <cell r="O21">
            <v>5072</v>
          </cell>
          <cell r="P21">
            <v>9134</v>
          </cell>
          <cell r="Q21">
            <v>0</v>
          </cell>
          <cell r="R21">
            <v>5232</v>
          </cell>
          <cell r="S21">
            <v>11</v>
          </cell>
          <cell r="T21">
            <v>6464</v>
          </cell>
          <cell r="U21">
            <v>18247</v>
          </cell>
          <cell r="V21">
            <v>11125</v>
          </cell>
          <cell r="W21">
            <v>2303</v>
          </cell>
          <cell r="X21">
            <v>0</v>
          </cell>
          <cell r="Y21">
            <v>8200</v>
          </cell>
          <cell r="Z21">
            <v>16832</v>
          </cell>
          <cell r="AA21">
            <v>8310</v>
          </cell>
          <cell r="AB21">
            <v>22973</v>
          </cell>
          <cell r="AC21">
            <v>0</v>
          </cell>
          <cell r="AD21">
            <v>7362</v>
          </cell>
          <cell r="AE21">
            <v>14437</v>
          </cell>
          <cell r="AF21">
            <v>11625</v>
          </cell>
          <cell r="AG21">
            <v>381</v>
          </cell>
          <cell r="AH21">
            <v>19330</v>
          </cell>
          <cell r="AI21">
            <v>521</v>
          </cell>
          <cell r="AJ21">
            <v>8733</v>
          </cell>
          <cell r="AK21">
            <v>5927</v>
          </cell>
          <cell r="AL21">
            <v>8667</v>
          </cell>
          <cell r="AM21">
            <v>13214</v>
          </cell>
          <cell r="AN21">
            <v>16331</v>
          </cell>
          <cell r="AO21">
            <v>579</v>
          </cell>
          <cell r="AP21">
            <v>8047</v>
          </cell>
          <cell r="AQ21">
            <v>7311</v>
          </cell>
          <cell r="AR21">
            <v>15114</v>
          </cell>
          <cell r="AS21">
            <v>1254</v>
          </cell>
          <cell r="AT21">
            <v>10639</v>
          </cell>
          <cell r="AU21">
            <v>9578</v>
          </cell>
          <cell r="AV21">
            <v>13713</v>
          </cell>
          <cell r="AW21">
            <v>2480</v>
          </cell>
          <cell r="AX21">
            <v>9574</v>
          </cell>
          <cell r="AY21">
            <v>12634</v>
          </cell>
          <cell r="AZ21">
            <v>3151</v>
          </cell>
          <cell r="BA21">
            <v>13864</v>
          </cell>
          <cell r="BB21">
            <v>8987</v>
          </cell>
          <cell r="BC21">
            <v>1210</v>
          </cell>
          <cell r="BD21">
            <v>14300</v>
          </cell>
          <cell r="BE21">
            <v>4120</v>
          </cell>
          <cell r="BF21">
            <v>16670</v>
          </cell>
          <cell r="BG21">
            <v>10218</v>
          </cell>
          <cell r="BH21">
            <v>9738</v>
          </cell>
          <cell r="BI21">
            <v>2398</v>
          </cell>
          <cell r="BJ21">
            <v>16331</v>
          </cell>
          <cell r="BK21">
            <v>237</v>
          </cell>
          <cell r="BL21">
            <v>21762</v>
          </cell>
          <cell r="BM21">
            <v>12326</v>
          </cell>
          <cell r="BN21">
            <v>2257</v>
          </cell>
          <cell r="BO21">
            <v>8457</v>
          </cell>
          <cell r="BP21">
            <v>8286</v>
          </cell>
          <cell r="BQ21">
            <v>10625</v>
          </cell>
          <cell r="BR21">
            <v>12738</v>
          </cell>
          <cell r="BS21">
            <v>3574</v>
          </cell>
          <cell r="BT21">
            <v>22622</v>
          </cell>
          <cell r="BU21">
            <v>15975</v>
          </cell>
          <cell r="BV21">
            <v>6045</v>
          </cell>
          <cell r="BW21">
            <v>9542</v>
          </cell>
          <cell r="BX21">
            <v>7675</v>
          </cell>
          <cell r="BY21">
            <v>10406</v>
          </cell>
          <cell r="BZ21">
            <v>1242</v>
          </cell>
          <cell r="CA21">
            <v>15505</v>
          </cell>
          <cell r="CB21">
            <v>146</v>
          </cell>
          <cell r="CC21">
            <v>4971</v>
          </cell>
          <cell r="CD21">
            <v>15024</v>
          </cell>
          <cell r="CE21">
            <v>13193</v>
          </cell>
          <cell r="CF21">
            <v>22337</v>
          </cell>
          <cell r="CG21">
            <v>7303</v>
          </cell>
          <cell r="CH21">
            <v>33655</v>
          </cell>
          <cell r="CI21">
            <v>12492</v>
          </cell>
          <cell r="CJ21">
            <v>9565</v>
          </cell>
          <cell r="CK21">
            <v>27717</v>
          </cell>
          <cell r="CL21">
            <v>7733</v>
          </cell>
          <cell r="CM21">
            <v>10656</v>
          </cell>
          <cell r="CN21">
            <v>5104</v>
          </cell>
          <cell r="CO21">
            <v>13647</v>
          </cell>
          <cell r="CP21">
            <v>14924</v>
          </cell>
          <cell r="CQ21">
            <v>21673</v>
          </cell>
          <cell r="CR21">
            <v>23580</v>
          </cell>
          <cell r="CS21">
            <v>25505</v>
          </cell>
          <cell r="CT21">
            <v>18884</v>
          </cell>
          <cell r="CU21">
            <v>24763</v>
          </cell>
          <cell r="CV21">
            <v>6897</v>
          </cell>
          <cell r="CW21">
            <v>21679</v>
          </cell>
          <cell r="CX21">
            <v>10040</v>
          </cell>
          <cell r="CY21">
            <v>12355</v>
          </cell>
          <cell r="CZ21">
            <v>16907</v>
          </cell>
          <cell r="DA21">
            <v>13524</v>
          </cell>
          <cell r="DB21">
            <v>42923</v>
          </cell>
          <cell r="DC21">
            <v>61536</v>
          </cell>
          <cell r="DD21">
            <v>39962</v>
          </cell>
          <cell r="DE21">
            <v>13446</v>
          </cell>
          <cell r="DF21">
            <v>6303</v>
          </cell>
          <cell r="DG21">
            <v>7369</v>
          </cell>
          <cell r="DH21">
            <v>7697</v>
          </cell>
          <cell r="DI21">
            <v>4631</v>
          </cell>
          <cell r="DJ21">
            <v>15173</v>
          </cell>
          <cell r="DK21">
            <v>958</v>
          </cell>
          <cell r="DL21">
            <v>11685</v>
          </cell>
          <cell r="DM21">
            <v>9014</v>
          </cell>
          <cell r="DN21">
            <v>10705</v>
          </cell>
          <cell r="DO21">
            <v>7037</v>
          </cell>
          <cell r="DP21">
            <v>404</v>
          </cell>
          <cell r="DQ21">
            <v>5877</v>
          </cell>
          <cell r="DR21">
            <v>14124</v>
          </cell>
          <cell r="DS21">
            <v>1268</v>
          </cell>
          <cell r="DT21">
            <v>285</v>
          </cell>
          <cell r="DU21">
            <v>10973</v>
          </cell>
          <cell r="DV21">
            <v>7370</v>
          </cell>
          <cell r="DW21">
            <v>1350</v>
          </cell>
          <cell r="DX21">
            <v>8980</v>
          </cell>
          <cell r="DY21">
            <v>3990</v>
          </cell>
          <cell r="DZ21">
            <v>18904</v>
          </cell>
          <cell r="EA21">
            <v>17844</v>
          </cell>
          <cell r="EB21">
            <v>4575</v>
          </cell>
          <cell r="EC21">
            <v>11354</v>
          </cell>
          <cell r="ED21">
            <v>5827</v>
          </cell>
          <cell r="EE21">
            <v>431</v>
          </cell>
          <cell r="EF21">
            <v>10530</v>
          </cell>
          <cell r="EG21">
            <v>13758</v>
          </cell>
          <cell r="EH21">
            <v>8357</v>
          </cell>
          <cell r="EI21">
            <v>7158</v>
          </cell>
          <cell r="EJ21">
            <v>21429</v>
          </cell>
          <cell r="EK21">
            <v>4900</v>
          </cell>
          <cell r="EL21">
            <v>11363</v>
          </cell>
          <cell r="EM21">
            <v>2305</v>
          </cell>
          <cell r="EN21">
            <v>16774</v>
          </cell>
          <cell r="EO21">
            <v>47749</v>
          </cell>
          <cell r="EP21">
            <v>135210</v>
          </cell>
          <cell r="EQ21">
            <v>199267</v>
          </cell>
          <cell r="ER21">
            <v>81068</v>
          </cell>
          <cell r="ES21">
            <v>14686</v>
          </cell>
          <cell r="ET21">
            <v>19432</v>
          </cell>
          <cell r="EU21">
            <v>41878</v>
          </cell>
          <cell r="EV21">
            <v>45004</v>
          </cell>
          <cell r="EW21">
            <v>41994</v>
          </cell>
          <cell r="EX21">
            <v>225541</v>
          </cell>
          <cell r="EY21">
            <v>66073</v>
          </cell>
          <cell r="EZ21">
            <v>82414</v>
          </cell>
          <cell r="FA21">
            <v>116275</v>
          </cell>
          <cell r="FB21">
            <v>22735</v>
          </cell>
          <cell r="FC21">
            <v>15164</v>
          </cell>
          <cell r="FD21">
            <v>29749</v>
          </cell>
          <cell r="FE21">
            <v>7490</v>
          </cell>
          <cell r="FF21">
            <v>33065</v>
          </cell>
          <cell r="FG21">
            <v>22341</v>
          </cell>
          <cell r="FH21">
            <v>7401</v>
          </cell>
          <cell r="FI21">
            <v>14068</v>
          </cell>
          <cell r="FJ21">
            <v>15475</v>
          </cell>
          <cell r="FK21">
            <v>31604</v>
          </cell>
          <cell r="FL21">
            <v>17698</v>
          </cell>
          <cell r="FM21">
            <v>7981</v>
          </cell>
          <cell r="FN21">
            <v>24399</v>
          </cell>
          <cell r="FO21">
            <v>12985</v>
          </cell>
          <cell r="FP21">
            <v>8587</v>
          </cell>
          <cell r="FQ21">
            <v>36572</v>
          </cell>
          <cell r="FR21">
            <v>17146</v>
          </cell>
          <cell r="FS21">
            <v>12226</v>
          </cell>
          <cell r="FT21">
            <v>16246</v>
          </cell>
          <cell r="FU21">
            <v>19256</v>
          </cell>
          <cell r="FV21">
            <v>10543</v>
          </cell>
          <cell r="FW21">
            <v>93590</v>
          </cell>
          <cell r="FX21">
            <v>0</v>
          </cell>
          <cell r="FY21">
            <v>0</v>
          </cell>
        </row>
      </sheetData>
      <sheetData sheetId="1">
        <row r="1">
          <cell r="B1">
            <v>5201478</v>
          </cell>
        </row>
        <row r="21">
          <cell r="B21">
            <v>610640</v>
          </cell>
          <cell r="C21">
            <v>850327</v>
          </cell>
          <cell r="D21">
            <v>958823</v>
          </cell>
          <cell r="E21">
            <v>613654</v>
          </cell>
          <cell r="F21">
            <v>830803</v>
          </cell>
          <cell r="G21">
            <v>705643</v>
          </cell>
          <cell r="H21">
            <v>281215</v>
          </cell>
          <cell r="I21">
            <v>516467</v>
          </cell>
          <cell r="J21">
            <v>921703</v>
          </cell>
          <cell r="K21">
            <v>890803</v>
          </cell>
          <cell r="L21">
            <v>432009</v>
          </cell>
          <cell r="M21">
            <v>810038</v>
          </cell>
          <cell r="N21">
            <v>774686</v>
          </cell>
          <cell r="O21">
            <v>776144</v>
          </cell>
          <cell r="P21">
            <v>657454</v>
          </cell>
          <cell r="Q21">
            <v>565690</v>
          </cell>
          <cell r="R21">
            <v>564657</v>
          </cell>
          <cell r="S21">
            <v>513449</v>
          </cell>
          <cell r="T21">
            <v>727983</v>
          </cell>
          <cell r="U21">
            <v>815716</v>
          </cell>
          <cell r="V21">
            <v>721333</v>
          </cell>
          <cell r="W21">
            <v>518780</v>
          </cell>
          <cell r="X21">
            <v>879666</v>
          </cell>
          <cell r="Y21">
            <v>510744</v>
          </cell>
          <cell r="Z21">
            <v>1058612</v>
          </cell>
          <cell r="AA21">
            <v>1037801</v>
          </cell>
          <cell r="AB21">
            <v>1012860</v>
          </cell>
          <cell r="AC21">
            <v>1199778</v>
          </cell>
          <cell r="AD21">
            <v>1351944</v>
          </cell>
          <cell r="AE21">
            <v>1259231</v>
          </cell>
          <cell r="AF21">
            <v>1397094</v>
          </cell>
          <cell r="AG21">
            <v>1390307</v>
          </cell>
          <cell r="AH21">
            <v>1548510</v>
          </cell>
          <cell r="AI21">
            <v>2255777</v>
          </cell>
          <cell r="AJ21">
            <v>2402579</v>
          </cell>
          <cell r="AK21">
            <v>2022611</v>
          </cell>
          <cell r="AL21">
            <v>2007051</v>
          </cell>
          <cell r="AM21">
            <v>1919234</v>
          </cell>
          <cell r="AN21">
            <v>2414937</v>
          </cell>
          <cell r="AO21">
            <v>2052349</v>
          </cell>
          <cell r="AP21">
            <v>2094947</v>
          </cell>
          <cell r="AQ21">
            <v>2506363</v>
          </cell>
          <cell r="AR21">
            <v>2521838</v>
          </cell>
          <cell r="AS21">
            <v>2298325</v>
          </cell>
          <cell r="AT21">
            <v>2692839</v>
          </cell>
          <cell r="AU21">
            <v>3499603</v>
          </cell>
          <cell r="AV21">
            <v>2724757</v>
          </cell>
          <cell r="AW21">
            <v>1965016</v>
          </cell>
          <cell r="AX21">
            <v>2387939</v>
          </cell>
          <cell r="AY21">
            <v>1639021</v>
          </cell>
          <cell r="AZ21">
            <v>1920591</v>
          </cell>
          <cell r="BA21">
            <v>2078891</v>
          </cell>
          <cell r="BB21">
            <v>2883302</v>
          </cell>
          <cell r="BC21">
            <v>3061369</v>
          </cell>
          <cell r="BD21">
            <v>3223917</v>
          </cell>
          <cell r="BE21">
            <v>2557847</v>
          </cell>
          <cell r="BF21">
            <v>2967436</v>
          </cell>
          <cell r="BG21">
            <v>2837983</v>
          </cell>
          <cell r="BH21">
            <v>2246907</v>
          </cell>
          <cell r="BI21">
            <v>2176958</v>
          </cell>
          <cell r="BJ21">
            <v>2630341</v>
          </cell>
          <cell r="BK21">
            <v>2007490</v>
          </cell>
          <cell r="BL21">
            <v>2138491</v>
          </cell>
          <cell r="BM21">
            <v>2729400</v>
          </cell>
          <cell r="BN21">
            <v>2670921</v>
          </cell>
          <cell r="BO21">
            <v>3625946</v>
          </cell>
          <cell r="BP21">
            <v>3227813</v>
          </cell>
          <cell r="BQ21">
            <v>2826620</v>
          </cell>
          <cell r="BR21">
            <v>3527281</v>
          </cell>
          <cell r="BS21">
            <v>3935607</v>
          </cell>
          <cell r="BT21">
            <v>3506916</v>
          </cell>
          <cell r="BU21">
            <v>2678930</v>
          </cell>
          <cell r="BV21">
            <v>3188997</v>
          </cell>
          <cell r="BW21">
            <v>2796059</v>
          </cell>
          <cell r="BX21">
            <v>2306578</v>
          </cell>
          <cell r="BY21">
            <v>2307707</v>
          </cell>
          <cell r="BZ21">
            <v>2778200</v>
          </cell>
          <cell r="CA21">
            <v>2756314</v>
          </cell>
          <cell r="CB21">
            <v>2559120</v>
          </cell>
          <cell r="CC21">
            <v>3703844</v>
          </cell>
          <cell r="CD21">
            <v>4205349</v>
          </cell>
          <cell r="CE21">
            <v>4563200</v>
          </cell>
          <cell r="CF21">
            <v>4597469</v>
          </cell>
          <cell r="CG21">
            <v>3163063</v>
          </cell>
          <cell r="CH21">
            <v>4222356</v>
          </cell>
          <cell r="CI21">
            <v>3725086</v>
          </cell>
          <cell r="CJ21">
            <v>3450726</v>
          </cell>
          <cell r="CK21">
            <v>2330628</v>
          </cell>
          <cell r="CL21">
            <v>3907860</v>
          </cell>
          <cell r="CM21">
            <v>3764797</v>
          </cell>
          <cell r="CN21">
            <v>4272620</v>
          </cell>
          <cell r="CO21">
            <v>4634589</v>
          </cell>
          <cell r="CP21">
            <v>4748303</v>
          </cell>
          <cell r="CQ21">
            <v>5597599</v>
          </cell>
          <cell r="CR21">
            <v>4791887</v>
          </cell>
          <cell r="CS21">
            <v>4354392</v>
          </cell>
          <cell r="CT21">
            <v>5885445</v>
          </cell>
          <cell r="CU21">
            <v>5435829</v>
          </cell>
          <cell r="CV21">
            <v>5479916</v>
          </cell>
          <cell r="CW21">
            <v>4436106</v>
          </cell>
          <cell r="CX21">
            <v>5472063</v>
          </cell>
          <cell r="CY21">
            <v>6700868</v>
          </cell>
          <cell r="CZ21">
            <v>6236269</v>
          </cell>
          <cell r="DA21">
            <v>6432180</v>
          </cell>
          <cell r="DB21">
            <v>7667381</v>
          </cell>
          <cell r="DC21">
            <v>7687175</v>
          </cell>
          <cell r="DD21">
            <v>8789752</v>
          </cell>
          <cell r="DE21">
            <v>6870305</v>
          </cell>
          <cell r="DF21">
            <v>9548529</v>
          </cell>
          <cell r="DG21">
            <v>6825032</v>
          </cell>
          <cell r="DH21">
            <v>4901380</v>
          </cell>
          <cell r="DI21">
            <v>5117310</v>
          </cell>
          <cell r="DJ21">
            <v>8899523</v>
          </cell>
          <cell r="DK21">
            <v>8167199</v>
          </cell>
          <cell r="DL21">
            <v>8888674</v>
          </cell>
          <cell r="DM21">
            <v>8630718</v>
          </cell>
          <cell r="DN21">
            <v>9969850</v>
          </cell>
          <cell r="DO21">
            <v>11235500</v>
          </cell>
          <cell r="DP21">
            <v>9207452</v>
          </cell>
          <cell r="DQ21">
            <v>6805748</v>
          </cell>
          <cell r="DR21">
            <v>8675381</v>
          </cell>
          <cell r="DS21">
            <v>5645080</v>
          </cell>
          <cell r="DT21">
            <v>6574035</v>
          </cell>
          <cell r="DU21">
            <v>5086880</v>
          </cell>
          <cell r="DV21">
            <v>6110019</v>
          </cell>
          <cell r="DW21">
            <v>8915211</v>
          </cell>
          <cell r="DX21">
            <v>7328982</v>
          </cell>
          <cell r="DY21">
            <v>6849497</v>
          </cell>
          <cell r="DZ21">
            <v>6617568</v>
          </cell>
          <cell r="EA21">
            <v>7942358</v>
          </cell>
          <cell r="EB21">
            <v>10111276</v>
          </cell>
          <cell r="EC21">
            <v>7363928</v>
          </cell>
          <cell r="ED21">
            <v>7539417</v>
          </cell>
          <cell r="EE21">
            <v>5761144</v>
          </cell>
          <cell r="EF21">
            <v>4690160</v>
          </cell>
          <cell r="EG21">
            <v>6060981</v>
          </cell>
          <cell r="EH21">
            <v>6572938</v>
          </cell>
          <cell r="EI21">
            <v>6740508</v>
          </cell>
          <cell r="EJ21">
            <v>6560024</v>
          </cell>
          <cell r="EK21">
            <v>5670014</v>
          </cell>
          <cell r="EL21">
            <v>6792300</v>
          </cell>
          <cell r="EM21">
            <v>8081584</v>
          </cell>
          <cell r="EN21">
            <v>8148800</v>
          </cell>
          <cell r="EO21">
            <v>5616726</v>
          </cell>
          <cell r="EP21">
            <v>6554140</v>
          </cell>
          <cell r="EQ21">
            <v>6142792</v>
          </cell>
          <cell r="ER21">
            <v>6023829</v>
          </cell>
          <cell r="ES21">
            <v>6743957</v>
          </cell>
          <cell r="ET21">
            <v>8823855</v>
          </cell>
          <cell r="EU21">
            <v>10609828</v>
          </cell>
          <cell r="EV21">
            <v>14268249</v>
          </cell>
          <cell r="EW21">
            <v>18790270</v>
          </cell>
          <cell r="EX21">
            <v>24873904</v>
          </cell>
          <cell r="EY21">
            <v>22010298</v>
          </cell>
          <cell r="EZ21">
            <v>15578737</v>
          </cell>
          <cell r="FA21">
            <v>13533796</v>
          </cell>
          <cell r="FB21">
            <v>11401176</v>
          </cell>
          <cell r="FC21">
            <v>10253056</v>
          </cell>
          <cell r="FD21">
            <v>10135148</v>
          </cell>
          <cell r="FE21">
            <v>10752282</v>
          </cell>
          <cell r="FF21">
            <v>9454828</v>
          </cell>
          <cell r="FG21">
            <v>8281578</v>
          </cell>
          <cell r="FH21">
            <v>7857581</v>
          </cell>
          <cell r="FI21">
            <v>10251387</v>
          </cell>
          <cell r="FJ21">
            <v>11630988</v>
          </cell>
          <cell r="FK21">
            <v>7570831</v>
          </cell>
          <cell r="FL21">
            <v>8070291</v>
          </cell>
          <cell r="FM21">
            <v>6560984</v>
          </cell>
          <cell r="FN21">
            <v>6445131</v>
          </cell>
          <cell r="FO21">
            <v>4838996</v>
          </cell>
          <cell r="FP21">
            <v>4649513</v>
          </cell>
          <cell r="FQ21">
            <v>4020536</v>
          </cell>
          <cell r="FR21">
            <v>4198554</v>
          </cell>
          <cell r="FS21">
            <v>3916138</v>
          </cell>
          <cell r="FT21">
            <v>3291159</v>
          </cell>
          <cell r="FU21">
            <v>3139262</v>
          </cell>
          <cell r="FV21">
            <v>3746712</v>
          </cell>
          <cell r="FW21">
            <v>0</v>
          </cell>
          <cell r="FX21">
            <v>0</v>
          </cell>
          <cell r="FY21">
            <v>0</v>
          </cell>
        </row>
      </sheetData>
      <sheetData sheetId="2">
        <row r="1">
          <cell r="B1">
            <v>0</v>
          </cell>
        </row>
        <row r="21">
          <cell r="B21">
            <v>0</v>
          </cell>
          <cell r="C21">
            <v>406</v>
          </cell>
          <cell r="D21">
            <v>621</v>
          </cell>
          <cell r="E21">
            <v>563</v>
          </cell>
          <cell r="F21">
            <v>0</v>
          </cell>
          <cell r="G21">
            <v>382</v>
          </cell>
          <cell r="H21">
            <v>538</v>
          </cell>
          <cell r="I21">
            <v>0</v>
          </cell>
          <cell r="J21">
            <v>0</v>
          </cell>
          <cell r="K21">
            <v>499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3443</v>
          </cell>
          <cell r="AK21">
            <v>3480</v>
          </cell>
          <cell r="AL21">
            <v>7193</v>
          </cell>
          <cell r="AM21">
            <v>10702</v>
          </cell>
          <cell r="AN21">
            <v>0</v>
          </cell>
          <cell r="AO21">
            <v>10671</v>
          </cell>
          <cell r="AP21">
            <v>7099</v>
          </cell>
          <cell r="AQ21">
            <v>31233</v>
          </cell>
          <cell r="AR21">
            <v>13575</v>
          </cell>
          <cell r="AS21">
            <v>28182</v>
          </cell>
          <cell r="AT21">
            <v>32036</v>
          </cell>
          <cell r="AU21">
            <v>46885</v>
          </cell>
          <cell r="AV21">
            <v>43224</v>
          </cell>
          <cell r="AW21">
            <v>26022</v>
          </cell>
          <cell r="AX21">
            <v>44482</v>
          </cell>
          <cell r="AY21">
            <v>21811</v>
          </cell>
          <cell r="AZ21">
            <v>35754</v>
          </cell>
          <cell r="BA21">
            <v>73198</v>
          </cell>
          <cell r="BB21">
            <v>75685</v>
          </cell>
          <cell r="BC21">
            <v>41235</v>
          </cell>
          <cell r="BD21">
            <v>54965</v>
          </cell>
          <cell r="BE21">
            <v>49564</v>
          </cell>
          <cell r="BF21">
            <v>61300</v>
          </cell>
          <cell r="BG21">
            <v>10985</v>
          </cell>
          <cell r="BH21">
            <v>14805</v>
          </cell>
          <cell r="BI21">
            <v>46988</v>
          </cell>
          <cell r="BJ21">
            <v>3661</v>
          </cell>
          <cell r="BK21">
            <v>9569</v>
          </cell>
          <cell r="BL21">
            <v>22779</v>
          </cell>
          <cell r="BM21">
            <v>32628</v>
          </cell>
          <cell r="BN21">
            <v>6304</v>
          </cell>
          <cell r="BO21">
            <v>33055</v>
          </cell>
          <cell r="BP21">
            <v>26516</v>
          </cell>
          <cell r="BQ21">
            <v>16071</v>
          </cell>
          <cell r="BR21">
            <v>7704</v>
          </cell>
          <cell r="BS21">
            <v>65358</v>
          </cell>
          <cell r="BT21">
            <v>20830</v>
          </cell>
          <cell r="BU21">
            <v>6027</v>
          </cell>
          <cell r="BV21">
            <v>16571</v>
          </cell>
          <cell r="BW21">
            <v>10420</v>
          </cell>
          <cell r="BX21">
            <v>13922</v>
          </cell>
          <cell r="BY21">
            <v>9506</v>
          </cell>
          <cell r="BZ21">
            <v>9696</v>
          </cell>
          <cell r="CA21">
            <v>32091</v>
          </cell>
          <cell r="CB21">
            <v>9489</v>
          </cell>
          <cell r="CC21">
            <v>28408</v>
          </cell>
          <cell r="CD21">
            <v>53099</v>
          </cell>
          <cell r="CE21">
            <v>62931</v>
          </cell>
          <cell r="CF21">
            <v>47152</v>
          </cell>
          <cell r="CG21">
            <v>23378</v>
          </cell>
          <cell r="CH21">
            <v>94343</v>
          </cell>
          <cell r="CI21">
            <v>105915</v>
          </cell>
          <cell r="CJ21">
            <v>20480</v>
          </cell>
          <cell r="CK21">
            <v>9991</v>
          </cell>
          <cell r="CL21">
            <v>16340</v>
          </cell>
          <cell r="CM21">
            <v>6165</v>
          </cell>
          <cell r="CN21">
            <v>10965</v>
          </cell>
          <cell r="CO21">
            <v>18663</v>
          </cell>
          <cell r="CP21">
            <v>35493</v>
          </cell>
          <cell r="CQ21">
            <v>23237</v>
          </cell>
          <cell r="CR21">
            <v>10701</v>
          </cell>
          <cell r="CS21">
            <v>7330</v>
          </cell>
          <cell r="CT21">
            <v>11926</v>
          </cell>
          <cell r="CU21">
            <v>15906</v>
          </cell>
          <cell r="CV21">
            <v>19203</v>
          </cell>
          <cell r="CW21">
            <v>3515</v>
          </cell>
          <cell r="CX21">
            <v>24400</v>
          </cell>
          <cell r="CY21">
            <v>29249</v>
          </cell>
          <cell r="CZ21">
            <v>46595</v>
          </cell>
          <cell r="DA21">
            <v>19287</v>
          </cell>
          <cell r="DB21">
            <v>327521</v>
          </cell>
          <cell r="DC21">
            <v>18374</v>
          </cell>
          <cell r="DD21">
            <v>17552</v>
          </cell>
          <cell r="DE21">
            <v>10292</v>
          </cell>
          <cell r="DF21">
            <v>7841</v>
          </cell>
          <cell r="DG21">
            <v>2207</v>
          </cell>
          <cell r="DH21">
            <v>483514</v>
          </cell>
          <cell r="DI21">
            <v>9359</v>
          </cell>
          <cell r="DJ21">
            <v>13051</v>
          </cell>
          <cell r="DK21">
            <v>65613</v>
          </cell>
          <cell r="DL21">
            <v>21456</v>
          </cell>
          <cell r="DM21">
            <v>10331</v>
          </cell>
          <cell r="DN21">
            <v>17476</v>
          </cell>
          <cell r="DO21">
            <v>474892</v>
          </cell>
          <cell r="DP21">
            <v>10225</v>
          </cell>
          <cell r="DQ21">
            <v>5951</v>
          </cell>
          <cell r="DR21">
            <v>6547</v>
          </cell>
          <cell r="DS21">
            <v>3503</v>
          </cell>
          <cell r="DT21">
            <v>32</v>
          </cell>
          <cell r="DU21">
            <v>7996</v>
          </cell>
          <cell r="DV21">
            <v>58777</v>
          </cell>
          <cell r="DW21">
            <v>24814</v>
          </cell>
          <cell r="DX21">
            <v>23196</v>
          </cell>
          <cell r="DY21">
            <v>16667</v>
          </cell>
          <cell r="DZ21">
            <v>10150</v>
          </cell>
          <cell r="EA21">
            <v>17508</v>
          </cell>
          <cell r="EB21">
            <v>29846</v>
          </cell>
          <cell r="EC21">
            <v>50197</v>
          </cell>
          <cell r="ED21">
            <v>19036</v>
          </cell>
          <cell r="EE21">
            <v>0</v>
          </cell>
          <cell r="EF21">
            <v>19919</v>
          </cell>
          <cell r="EG21">
            <v>41896</v>
          </cell>
          <cell r="EH21">
            <v>9127</v>
          </cell>
          <cell r="EI21">
            <v>65990</v>
          </cell>
          <cell r="EJ21">
            <v>16610</v>
          </cell>
          <cell r="EK21">
            <v>41366</v>
          </cell>
          <cell r="EL21">
            <v>14296</v>
          </cell>
          <cell r="EM21">
            <v>49010</v>
          </cell>
          <cell r="EN21">
            <v>17332</v>
          </cell>
          <cell r="EO21">
            <v>8971</v>
          </cell>
          <cell r="EP21">
            <v>7808</v>
          </cell>
          <cell r="EQ21">
            <v>8262</v>
          </cell>
          <cell r="ER21">
            <v>3014</v>
          </cell>
          <cell r="ES21">
            <v>871</v>
          </cell>
          <cell r="ET21">
            <v>1528</v>
          </cell>
          <cell r="EU21">
            <v>1755</v>
          </cell>
          <cell r="EV21">
            <v>137424</v>
          </cell>
          <cell r="EW21">
            <v>230161</v>
          </cell>
          <cell r="EX21">
            <v>51039</v>
          </cell>
          <cell r="EY21">
            <v>45569</v>
          </cell>
          <cell r="EZ21">
            <v>2176</v>
          </cell>
          <cell r="FA21">
            <v>20648</v>
          </cell>
          <cell r="FB21">
            <v>36566</v>
          </cell>
          <cell r="FC21">
            <v>110992</v>
          </cell>
          <cell r="FD21">
            <v>43557</v>
          </cell>
          <cell r="FE21">
            <v>39930</v>
          </cell>
          <cell r="FF21">
            <v>21528</v>
          </cell>
          <cell r="FG21">
            <v>12009</v>
          </cell>
          <cell r="FH21">
            <v>43431</v>
          </cell>
          <cell r="FI21">
            <v>109074</v>
          </cell>
          <cell r="FJ21">
            <v>100648</v>
          </cell>
          <cell r="FK21">
            <v>119065</v>
          </cell>
          <cell r="FL21">
            <v>50716</v>
          </cell>
          <cell r="FM21">
            <v>17868</v>
          </cell>
          <cell r="FN21">
            <v>49920</v>
          </cell>
          <cell r="FO21">
            <v>38323</v>
          </cell>
          <cell r="FP21">
            <v>54031</v>
          </cell>
          <cell r="FQ21">
            <v>14754</v>
          </cell>
          <cell r="FR21">
            <v>25403</v>
          </cell>
          <cell r="FS21">
            <v>13526</v>
          </cell>
          <cell r="FT21">
            <v>27919</v>
          </cell>
          <cell r="FU21">
            <v>6224</v>
          </cell>
          <cell r="FV21">
            <v>7510</v>
          </cell>
          <cell r="FW21">
            <v>0</v>
          </cell>
          <cell r="FX21">
            <v>0</v>
          </cell>
          <cell r="FY21">
            <v>0</v>
          </cell>
        </row>
      </sheetData>
      <sheetData sheetId="3">
        <row r="1">
          <cell r="B1">
            <v>5730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357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7223</v>
          </cell>
          <cell r="AA21">
            <v>3542</v>
          </cell>
          <cell r="AB21">
            <v>10445</v>
          </cell>
          <cell r="AC21">
            <v>3540</v>
          </cell>
          <cell r="AD21">
            <v>7905</v>
          </cell>
          <cell r="AE21">
            <v>0</v>
          </cell>
          <cell r="AF21">
            <v>3553</v>
          </cell>
          <cell r="AG21">
            <v>34240</v>
          </cell>
          <cell r="AH21">
            <v>20267</v>
          </cell>
          <cell r="AI21">
            <v>16463</v>
          </cell>
          <cell r="AJ21">
            <v>66038</v>
          </cell>
          <cell r="AK21">
            <v>25736</v>
          </cell>
          <cell r="AL21">
            <v>22746</v>
          </cell>
          <cell r="AM21">
            <v>4634</v>
          </cell>
          <cell r="AN21">
            <v>4607</v>
          </cell>
          <cell r="AO21">
            <v>12617</v>
          </cell>
          <cell r="AP21">
            <v>3514</v>
          </cell>
          <cell r="AQ21">
            <v>17493</v>
          </cell>
          <cell r="AR21">
            <v>10438</v>
          </cell>
          <cell r="AS21">
            <v>35340</v>
          </cell>
          <cell r="AT21">
            <v>18311</v>
          </cell>
          <cell r="AU21">
            <v>24130</v>
          </cell>
          <cell r="AV21">
            <v>66345</v>
          </cell>
          <cell r="AW21">
            <v>19664</v>
          </cell>
          <cell r="AX21">
            <v>2079</v>
          </cell>
          <cell r="AY21">
            <v>0</v>
          </cell>
          <cell r="AZ21">
            <v>0</v>
          </cell>
          <cell r="BA21">
            <v>12568</v>
          </cell>
          <cell r="BB21">
            <v>21371</v>
          </cell>
          <cell r="BC21">
            <v>30641</v>
          </cell>
          <cell r="BD21">
            <v>56433</v>
          </cell>
          <cell r="BE21">
            <v>30543</v>
          </cell>
          <cell r="BF21">
            <v>110195</v>
          </cell>
          <cell r="BG21">
            <v>8907</v>
          </cell>
          <cell r="BH21">
            <v>28902</v>
          </cell>
          <cell r="BI21">
            <v>16807</v>
          </cell>
          <cell r="BJ21">
            <v>33370</v>
          </cell>
          <cell r="BK21">
            <v>29196</v>
          </cell>
          <cell r="BL21">
            <v>33788</v>
          </cell>
          <cell r="BM21">
            <v>8899</v>
          </cell>
          <cell r="BN21">
            <v>7555</v>
          </cell>
          <cell r="BO21">
            <v>58359</v>
          </cell>
          <cell r="BP21">
            <v>8226</v>
          </cell>
          <cell r="BQ21">
            <v>25552</v>
          </cell>
          <cell r="BR21">
            <v>73461</v>
          </cell>
          <cell r="BS21">
            <v>63914</v>
          </cell>
          <cell r="BT21">
            <v>46206</v>
          </cell>
          <cell r="BU21">
            <v>55517</v>
          </cell>
          <cell r="BV21">
            <v>57958</v>
          </cell>
          <cell r="BW21">
            <v>47977</v>
          </cell>
          <cell r="BX21">
            <v>37351</v>
          </cell>
          <cell r="BY21">
            <v>26429</v>
          </cell>
          <cell r="BZ21">
            <v>59624</v>
          </cell>
          <cell r="CA21">
            <v>11511</v>
          </cell>
          <cell r="CB21">
            <v>20302</v>
          </cell>
          <cell r="CC21">
            <v>33030</v>
          </cell>
          <cell r="CD21">
            <v>43956</v>
          </cell>
          <cell r="CE21">
            <v>66564</v>
          </cell>
          <cell r="CF21">
            <v>76021</v>
          </cell>
          <cell r="CG21">
            <v>106258</v>
          </cell>
          <cell r="CH21">
            <v>131237</v>
          </cell>
          <cell r="CI21">
            <v>86194</v>
          </cell>
          <cell r="CJ21">
            <v>89805</v>
          </cell>
          <cell r="CK21">
            <v>52662</v>
          </cell>
          <cell r="CL21">
            <v>67498</v>
          </cell>
          <cell r="CM21">
            <v>71069</v>
          </cell>
          <cell r="CN21">
            <v>66996</v>
          </cell>
          <cell r="CO21">
            <v>65683</v>
          </cell>
          <cell r="CP21">
            <v>67427</v>
          </cell>
          <cell r="CQ21">
            <v>125300</v>
          </cell>
          <cell r="CR21">
            <v>49061</v>
          </cell>
          <cell r="CS21">
            <v>58452</v>
          </cell>
          <cell r="CT21">
            <v>127262</v>
          </cell>
          <cell r="CU21">
            <v>142932</v>
          </cell>
          <cell r="CV21">
            <v>42084</v>
          </cell>
          <cell r="CW21">
            <v>48085</v>
          </cell>
          <cell r="CX21">
            <v>60703</v>
          </cell>
          <cell r="CY21">
            <v>92447</v>
          </cell>
          <cell r="CZ21">
            <v>69734</v>
          </cell>
          <cell r="DA21">
            <v>58016</v>
          </cell>
          <cell r="DB21">
            <v>61143</v>
          </cell>
          <cell r="DC21">
            <v>31059</v>
          </cell>
          <cell r="DD21">
            <v>53520</v>
          </cell>
          <cell r="DE21">
            <v>73871</v>
          </cell>
          <cell r="DF21">
            <v>54020</v>
          </cell>
          <cell r="DG21">
            <v>52176</v>
          </cell>
          <cell r="DH21">
            <v>21890</v>
          </cell>
          <cell r="DI21">
            <v>29335</v>
          </cell>
          <cell r="DJ21">
            <v>116880</v>
          </cell>
          <cell r="DK21">
            <v>160895</v>
          </cell>
          <cell r="DL21">
            <v>170291</v>
          </cell>
          <cell r="DM21">
            <v>110859</v>
          </cell>
          <cell r="DN21">
            <v>74877</v>
          </cell>
          <cell r="DO21">
            <v>115826</v>
          </cell>
          <cell r="DP21">
            <v>115334</v>
          </cell>
          <cell r="DQ21">
            <v>100325</v>
          </cell>
          <cell r="DR21">
            <v>604007</v>
          </cell>
          <cell r="DS21">
            <v>208281</v>
          </cell>
          <cell r="DT21">
            <v>152074</v>
          </cell>
          <cell r="DU21">
            <v>32989</v>
          </cell>
          <cell r="DV21">
            <v>52219</v>
          </cell>
          <cell r="DW21">
            <v>126847</v>
          </cell>
          <cell r="DX21">
            <v>29709</v>
          </cell>
          <cell r="DY21">
            <v>82013</v>
          </cell>
          <cell r="DZ21">
            <v>49358</v>
          </cell>
          <cell r="EA21">
            <v>123038</v>
          </cell>
          <cell r="EB21">
            <v>105315</v>
          </cell>
          <cell r="EC21">
            <v>51435</v>
          </cell>
          <cell r="ED21">
            <v>94976</v>
          </cell>
          <cell r="EE21">
            <v>54792</v>
          </cell>
          <cell r="EF21">
            <v>54972</v>
          </cell>
          <cell r="EG21">
            <v>95687</v>
          </cell>
          <cell r="EH21">
            <v>86041</v>
          </cell>
          <cell r="EI21">
            <v>121161</v>
          </cell>
          <cell r="EJ21">
            <v>46110</v>
          </cell>
          <cell r="EK21">
            <v>79168</v>
          </cell>
          <cell r="EL21">
            <v>74323</v>
          </cell>
          <cell r="EM21">
            <v>87463</v>
          </cell>
          <cell r="EN21">
            <v>79151</v>
          </cell>
          <cell r="EO21">
            <v>66632</v>
          </cell>
          <cell r="EP21">
            <v>101178</v>
          </cell>
          <cell r="EQ21">
            <v>66734</v>
          </cell>
          <cell r="ER21">
            <v>56904</v>
          </cell>
          <cell r="ES21">
            <v>189715</v>
          </cell>
          <cell r="ET21">
            <v>108322</v>
          </cell>
          <cell r="EU21">
            <v>162301</v>
          </cell>
          <cell r="EV21">
            <v>310360</v>
          </cell>
          <cell r="EW21">
            <v>395034</v>
          </cell>
          <cell r="EX21">
            <v>882165</v>
          </cell>
          <cell r="EY21">
            <v>1661388</v>
          </cell>
          <cell r="EZ21">
            <v>1552919</v>
          </cell>
          <cell r="FA21">
            <v>1013985</v>
          </cell>
          <cell r="FB21">
            <v>540352</v>
          </cell>
          <cell r="FC21">
            <v>575546</v>
          </cell>
          <cell r="FD21">
            <v>515996</v>
          </cell>
          <cell r="FE21">
            <v>533327</v>
          </cell>
          <cell r="FF21">
            <v>297870</v>
          </cell>
          <cell r="FG21">
            <v>487605</v>
          </cell>
          <cell r="FH21">
            <v>246600</v>
          </cell>
          <cell r="FI21">
            <v>410543</v>
          </cell>
          <cell r="FJ21">
            <v>485125</v>
          </cell>
          <cell r="FK21">
            <v>530857</v>
          </cell>
          <cell r="FL21">
            <v>179670</v>
          </cell>
          <cell r="FM21">
            <v>107700</v>
          </cell>
          <cell r="FN21">
            <v>106914</v>
          </cell>
          <cell r="FO21">
            <v>61486</v>
          </cell>
          <cell r="FP21">
            <v>59063</v>
          </cell>
          <cell r="FQ21">
            <v>109474</v>
          </cell>
          <cell r="FR21">
            <v>110695</v>
          </cell>
          <cell r="FS21">
            <v>126304</v>
          </cell>
          <cell r="FT21">
            <v>81090</v>
          </cell>
          <cell r="FU21">
            <v>71752</v>
          </cell>
          <cell r="FV21">
            <v>126985</v>
          </cell>
          <cell r="FW21">
            <v>0</v>
          </cell>
          <cell r="FX21">
            <v>0</v>
          </cell>
          <cell r="FY21">
            <v>0</v>
          </cell>
        </row>
      </sheetData>
      <sheetData sheetId="4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72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19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58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18461</v>
          </cell>
          <cell r="BP21">
            <v>23593</v>
          </cell>
          <cell r="BQ21">
            <v>9792</v>
          </cell>
          <cell r="BR21">
            <v>45332</v>
          </cell>
          <cell r="BS21">
            <v>29965</v>
          </cell>
          <cell r="BT21">
            <v>20150</v>
          </cell>
          <cell r="BU21">
            <v>20068</v>
          </cell>
          <cell r="BV21">
            <v>25552</v>
          </cell>
          <cell r="BW21">
            <v>40434</v>
          </cell>
          <cell r="BX21">
            <v>14</v>
          </cell>
          <cell r="BY21">
            <v>0</v>
          </cell>
          <cell r="BZ21">
            <v>0</v>
          </cell>
          <cell r="CA21">
            <v>5345</v>
          </cell>
          <cell r="CB21">
            <v>4401</v>
          </cell>
          <cell r="CC21">
            <v>0</v>
          </cell>
          <cell r="CD21">
            <v>14076</v>
          </cell>
          <cell r="CE21">
            <v>14043</v>
          </cell>
          <cell r="CF21">
            <v>21297</v>
          </cell>
          <cell r="CG21">
            <v>21780</v>
          </cell>
          <cell r="CH21">
            <v>0</v>
          </cell>
          <cell r="CI21">
            <v>27</v>
          </cell>
          <cell r="CJ21">
            <v>181</v>
          </cell>
          <cell r="CK21">
            <v>420</v>
          </cell>
          <cell r="CL21">
            <v>875</v>
          </cell>
          <cell r="CM21">
            <v>460</v>
          </cell>
          <cell r="CN21">
            <v>614</v>
          </cell>
          <cell r="CO21">
            <v>706</v>
          </cell>
          <cell r="CP21">
            <v>933</v>
          </cell>
          <cell r="CQ21">
            <v>6244</v>
          </cell>
          <cell r="CR21">
            <v>12950</v>
          </cell>
          <cell r="CS21">
            <v>14971</v>
          </cell>
          <cell r="CT21">
            <v>0</v>
          </cell>
          <cell r="CU21">
            <v>11093</v>
          </cell>
          <cell r="CV21">
            <v>0</v>
          </cell>
          <cell r="CW21">
            <v>181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5026</v>
          </cell>
          <cell r="DC21">
            <v>194</v>
          </cell>
          <cell r="DD21">
            <v>0</v>
          </cell>
          <cell r="DE21">
            <v>194</v>
          </cell>
          <cell r="DF21">
            <v>0</v>
          </cell>
          <cell r="DG21">
            <v>8</v>
          </cell>
          <cell r="DH21">
            <v>0</v>
          </cell>
          <cell r="DI21">
            <v>36</v>
          </cell>
          <cell r="DJ21">
            <v>0</v>
          </cell>
          <cell r="DK21">
            <v>0</v>
          </cell>
          <cell r="DL21">
            <v>36</v>
          </cell>
          <cell r="DM21">
            <v>0</v>
          </cell>
          <cell r="DN21">
            <v>36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101</v>
          </cell>
          <cell r="DX21">
            <v>0</v>
          </cell>
          <cell r="DY21">
            <v>4844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2</v>
          </cell>
          <cell r="EE21">
            <v>32</v>
          </cell>
          <cell r="EF21">
            <v>0</v>
          </cell>
          <cell r="EG21">
            <v>0</v>
          </cell>
          <cell r="EH21">
            <v>28972</v>
          </cell>
          <cell r="EI21">
            <v>0</v>
          </cell>
          <cell r="EJ21">
            <v>0</v>
          </cell>
          <cell r="EK21">
            <v>0</v>
          </cell>
          <cell r="EL21">
            <v>4901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6756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5341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37</v>
          </cell>
          <cell r="FI21">
            <v>7715</v>
          </cell>
          <cell r="FJ21">
            <v>0</v>
          </cell>
          <cell r="FK21">
            <v>9614</v>
          </cell>
          <cell r="FL21">
            <v>33298</v>
          </cell>
          <cell r="FM21">
            <v>28788</v>
          </cell>
          <cell r="FN21">
            <v>118</v>
          </cell>
          <cell r="FO21">
            <v>103</v>
          </cell>
          <cell r="FP21">
            <v>106</v>
          </cell>
          <cell r="FQ21">
            <v>183</v>
          </cell>
          <cell r="FR21">
            <v>77</v>
          </cell>
          <cell r="FS21">
            <v>155</v>
          </cell>
          <cell r="FT21">
            <v>51</v>
          </cell>
          <cell r="FU21">
            <v>131</v>
          </cell>
          <cell r="FV21">
            <v>992</v>
          </cell>
          <cell r="FW21">
            <v>0</v>
          </cell>
          <cell r="FX21">
            <v>0</v>
          </cell>
          <cell r="FY21">
            <v>0</v>
          </cell>
        </row>
      </sheetData>
      <sheetData sheetId="5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8798</v>
          </cell>
          <cell r="BL21">
            <v>247</v>
          </cell>
          <cell r="BM21">
            <v>484</v>
          </cell>
          <cell r="BN21">
            <v>0</v>
          </cell>
          <cell r="BO21">
            <v>12575</v>
          </cell>
          <cell r="BP21">
            <v>8690</v>
          </cell>
          <cell r="BQ21">
            <v>0</v>
          </cell>
          <cell r="BR21">
            <v>4443</v>
          </cell>
          <cell r="BS21">
            <v>13146</v>
          </cell>
          <cell r="BT21">
            <v>129</v>
          </cell>
          <cell r="BU21">
            <v>0</v>
          </cell>
          <cell r="BV21">
            <v>66</v>
          </cell>
          <cell r="BW21">
            <v>0</v>
          </cell>
          <cell r="BX21">
            <v>0</v>
          </cell>
          <cell r="BY21">
            <v>68</v>
          </cell>
          <cell r="BZ21">
            <v>0</v>
          </cell>
          <cell r="CA21">
            <v>0</v>
          </cell>
          <cell r="CB21">
            <v>105</v>
          </cell>
          <cell r="CC21">
            <v>46</v>
          </cell>
          <cell r="CD21">
            <v>95</v>
          </cell>
          <cell r="CE21">
            <v>0</v>
          </cell>
          <cell r="CF21">
            <v>104</v>
          </cell>
          <cell r="CG21">
            <v>0</v>
          </cell>
          <cell r="CH21">
            <v>852</v>
          </cell>
          <cell r="CI21">
            <v>706</v>
          </cell>
          <cell r="CJ21">
            <v>636</v>
          </cell>
          <cell r="CK21">
            <v>608</v>
          </cell>
          <cell r="CL21">
            <v>761</v>
          </cell>
          <cell r="CM21">
            <v>766</v>
          </cell>
          <cell r="CN21">
            <v>13</v>
          </cell>
          <cell r="CO21">
            <v>798</v>
          </cell>
          <cell r="CP21">
            <v>772</v>
          </cell>
          <cell r="CQ21">
            <v>10325</v>
          </cell>
          <cell r="CR21">
            <v>1022</v>
          </cell>
          <cell r="CS21">
            <v>172</v>
          </cell>
          <cell r="CT21">
            <v>106471</v>
          </cell>
          <cell r="CU21">
            <v>18310</v>
          </cell>
          <cell r="CV21">
            <v>30459</v>
          </cell>
          <cell r="CW21">
            <v>35879</v>
          </cell>
          <cell r="CX21">
            <v>376813</v>
          </cell>
          <cell r="CY21">
            <v>86356</v>
          </cell>
          <cell r="CZ21">
            <v>28951</v>
          </cell>
          <cell r="DA21">
            <v>47723</v>
          </cell>
          <cell r="DB21">
            <v>66126</v>
          </cell>
          <cell r="DC21">
            <v>25460</v>
          </cell>
          <cell r="DD21">
            <v>7476</v>
          </cell>
          <cell r="DE21">
            <v>3656</v>
          </cell>
          <cell r="DF21">
            <v>21881</v>
          </cell>
          <cell r="DG21">
            <v>0</v>
          </cell>
          <cell r="DH21">
            <v>18</v>
          </cell>
          <cell r="DI21">
            <v>0</v>
          </cell>
          <cell r="DJ21">
            <v>145</v>
          </cell>
          <cell r="DK21">
            <v>0</v>
          </cell>
          <cell r="DL21">
            <v>8027</v>
          </cell>
          <cell r="DM21">
            <v>0</v>
          </cell>
          <cell r="DN21">
            <v>16489</v>
          </cell>
          <cell r="DO21">
            <v>49304</v>
          </cell>
          <cell r="DP21">
            <v>0</v>
          </cell>
          <cell r="DQ21">
            <v>0</v>
          </cell>
          <cell r="DR21">
            <v>26398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73435</v>
          </cell>
          <cell r="DY21">
            <v>65476</v>
          </cell>
          <cell r="DZ21">
            <v>44897</v>
          </cell>
          <cell r="EA21">
            <v>0</v>
          </cell>
          <cell r="EB21">
            <v>0</v>
          </cell>
          <cell r="EC21">
            <v>17243</v>
          </cell>
          <cell r="ED21">
            <v>13582</v>
          </cell>
          <cell r="EE21">
            <v>64774</v>
          </cell>
          <cell r="EF21">
            <v>4545</v>
          </cell>
          <cell r="EG21">
            <v>4655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16</v>
          </cell>
          <cell r="EO21">
            <v>46348</v>
          </cell>
          <cell r="EP21">
            <v>54981</v>
          </cell>
          <cell r="EQ21">
            <v>82270</v>
          </cell>
          <cell r="ER21">
            <v>39200</v>
          </cell>
          <cell r="ES21">
            <v>85485</v>
          </cell>
          <cell r="ET21">
            <v>136409</v>
          </cell>
          <cell r="EU21">
            <v>178760</v>
          </cell>
          <cell r="EV21">
            <v>132980</v>
          </cell>
          <cell r="EW21">
            <v>239898</v>
          </cell>
          <cell r="EX21">
            <v>235051</v>
          </cell>
          <cell r="EY21">
            <v>329488</v>
          </cell>
          <cell r="EZ21">
            <v>251505</v>
          </cell>
          <cell r="FA21">
            <v>285542</v>
          </cell>
          <cell r="FB21">
            <v>108886</v>
          </cell>
          <cell r="FC21">
            <v>76279</v>
          </cell>
          <cell r="FD21">
            <v>79458</v>
          </cell>
          <cell r="FE21">
            <v>65025</v>
          </cell>
          <cell r="FF21">
            <v>108873</v>
          </cell>
          <cell r="FG21">
            <v>34940</v>
          </cell>
          <cell r="FH21">
            <v>40780</v>
          </cell>
          <cell r="FI21">
            <v>47635</v>
          </cell>
          <cell r="FJ21">
            <v>94161</v>
          </cell>
          <cell r="FK21">
            <v>89126</v>
          </cell>
          <cell r="FL21">
            <v>75137</v>
          </cell>
          <cell r="FM21">
            <v>40044</v>
          </cell>
          <cell r="FN21">
            <v>45880</v>
          </cell>
          <cell r="FO21">
            <v>52454</v>
          </cell>
          <cell r="FP21">
            <v>44452</v>
          </cell>
          <cell r="FQ21">
            <v>22126</v>
          </cell>
          <cell r="FR21">
            <v>92354</v>
          </cell>
          <cell r="FS21">
            <v>40684</v>
          </cell>
          <cell r="FT21">
            <v>18982</v>
          </cell>
          <cell r="FU21">
            <v>7583</v>
          </cell>
          <cell r="FV21">
            <v>32375</v>
          </cell>
          <cell r="FW21">
            <v>0</v>
          </cell>
          <cell r="FX21">
            <v>0</v>
          </cell>
          <cell r="FY21">
            <v>0</v>
          </cell>
        </row>
      </sheetData>
      <sheetData sheetId="6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7">
        <row r="1">
          <cell r="B1">
            <v>268</v>
          </cell>
        </row>
        <row r="21">
          <cell r="B21">
            <v>5538</v>
          </cell>
          <cell r="C21">
            <v>5550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836</v>
          </cell>
          <cell r="M21">
            <v>992</v>
          </cell>
          <cell r="N21">
            <v>528</v>
          </cell>
          <cell r="O21">
            <v>0</v>
          </cell>
          <cell r="P21">
            <v>570</v>
          </cell>
          <cell r="Q21">
            <v>0</v>
          </cell>
          <cell r="R21">
            <v>0</v>
          </cell>
          <cell r="S21">
            <v>17898</v>
          </cell>
          <cell r="T21">
            <v>11972</v>
          </cell>
          <cell r="U21">
            <v>23523</v>
          </cell>
          <cell r="V21">
            <v>20059</v>
          </cell>
          <cell r="W21">
            <v>2281</v>
          </cell>
          <cell r="X21">
            <v>0</v>
          </cell>
          <cell r="Y21">
            <v>3821</v>
          </cell>
          <cell r="Z21">
            <v>1121</v>
          </cell>
          <cell r="AA21">
            <v>79919</v>
          </cell>
          <cell r="AB21">
            <v>65998</v>
          </cell>
          <cell r="AC21">
            <v>105101</v>
          </cell>
          <cell r="AD21">
            <v>45511</v>
          </cell>
          <cell r="AE21">
            <v>17134</v>
          </cell>
          <cell r="AF21">
            <v>16957</v>
          </cell>
          <cell r="AG21">
            <v>7746</v>
          </cell>
          <cell r="AH21">
            <v>3055</v>
          </cell>
          <cell r="AI21">
            <v>528</v>
          </cell>
          <cell r="AJ21">
            <v>227621</v>
          </cell>
          <cell r="AK21">
            <v>345652</v>
          </cell>
          <cell r="AL21">
            <v>8931</v>
          </cell>
          <cell r="AM21">
            <v>0</v>
          </cell>
          <cell r="AN21">
            <v>181</v>
          </cell>
          <cell r="AO21">
            <v>0</v>
          </cell>
          <cell r="AP21">
            <v>0</v>
          </cell>
          <cell r="AQ21">
            <v>127</v>
          </cell>
          <cell r="AR21">
            <v>0</v>
          </cell>
          <cell r="AS21">
            <v>180</v>
          </cell>
          <cell r="AT21">
            <v>0</v>
          </cell>
          <cell r="AU21">
            <v>12130</v>
          </cell>
          <cell r="AV21">
            <v>40398</v>
          </cell>
          <cell r="AW21">
            <v>25345</v>
          </cell>
          <cell r="AX21">
            <v>0</v>
          </cell>
          <cell r="AY21">
            <v>118322</v>
          </cell>
          <cell r="AZ21">
            <v>0</v>
          </cell>
          <cell r="BA21">
            <v>0</v>
          </cell>
          <cell r="BB21">
            <v>4012</v>
          </cell>
          <cell r="BC21">
            <v>104951</v>
          </cell>
          <cell r="BD21">
            <v>202476</v>
          </cell>
          <cell r="BE21">
            <v>0</v>
          </cell>
          <cell r="BF21">
            <v>17405</v>
          </cell>
          <cell r="BG21">
            <v>31104</v>
          </cell>
          <cell r="BH21">
            <v>4450</v>
          </cell>
          <cell r="BI21">
            <v>4276</v>
          </cell>
          <cell r="BJ21">
            <v>42227</v>
          </cell>
          <cell r="BK21">
            <v>42381</v>
          </cell>
          <cell r="BL21">
            <v>28855</v>
          </cell>
          <cell r="BM21">
            <v>34578</v>
          </cell>
          <cell r="BN21">
            <v>33186</v>
          </cell>
          <cell r="BO21">
            <v>53049</v>
          </cell>
          <cell r="BP21">
            <v>15179</v>
          </cell>
          <cell r="BQ21">
            <v>13807</v>
          </cell>
          <cell r="BR21">
            <v>29919</v>
          </cell>
          <cell r="BS21">
            <v>33187</v>
          </cell>
          <cell r="BT21">
            <v>44190</v>
          </cell>
          <cell r="BU21">
            <v>26535</v>
          </cell>
          <cell r="BV21">
            <v>29692</v>
          </cell>
          <cell r="BW21">
            <v>35159</v>
          </cell>
          <cell r="BX21">
            <v>6989</v>
          </cell>
          <cell r="BY21">
            <v>35597</v>
          </cell>
          <cell r="BZ21">
            <v>19197</v>
          </cell>
          <cell r="CA21">
            <v>27218</v>
          </cell>
          <cell r="CB21">
            <v>5193</v>
          </cell>
          <cell r="CC21">
            <v>61597</v>
          </cell>
          <cell r="CD21">
            <v>66440</v>
          </cell>
          <cell r="CE21">
            <v>71781</v>
          </cell>
          <cell r="CF21">
            <v>78428</v>
          </cell>
          <cell r="CG21">
            <v>46325</v>
          </cell>
          <cell r="CH21">
            <v>90838</v>
          </cell>
          <cell r="CI21">
            <v>108744</v>
          </cell>
          <cell r="CJ21">
            <v>85084</v>
          </cell>
          <cell r="CK21">
            <v>54405</v>
          </cell>
          <cell r="CL21">
            <v>97649</v>
          </cell>
          <cell r="CM21">
            <v>115365</v>
          </cell>
          <cell r="CN21">
            <v>118615</v>
          </cell>
          <cell r="CO21">
            <v>112399</v>
          </cell>
          <cell r="CP21">
            <v>135233</v>
          </cell>
          <cell r="CQ21">
            <v>151245</v>
          </cell>
          <cell r="CR21">
            <v>178612</v>
          </cell>
          <cell r="CS21">
            <v>85759</v>
          </cell>
          <cell r="CT21">
            <v>326745</v>
          </cell>
          <cell r="CU21">
            <v>102707</v>
          </cell>
          <cell r="CV21">
            <v>30835</v>
          </cell>
          <cell r="CW21">
            <v>31155</v>
          </cell>
          <cell r="CX21">
            <v>70645</v>
          </cell>
          <cell r="CY21">
            <v>27223</v>
          </cell>
          <cell r="CZ21">
            <v>25579</v>
          </cell>
          <cell r="DA21">
            <v>59388</v>
          </cell>
          <cell r="DB21">
            <v>47422</v>
          </cell>
          <cell r="DC21">
            <v>62704</v>
          </cell>
          <cell r="DD21">
            <v>151416</v>
          </cell>
          <cell r="DE21">
            <v>113169</v>
          </cell>
          <cell r="DF21">
            <v>98498</v>
          </cell>
          <cell r="DG21">
            <v>384864</v>
          </cell>
          <cell r="DH21">
            <v>34244</v>
          </cell>
          <cell r="DI21">
            <v>34379</v>
          </cell>
          <cell r="DJ21">
            <v>77584</v>
          </cell>
          <cell r="DK21">
            <v>59906</v>
          </cell>
          <cell r="DL21">
            <v>13545</v>
          </cell>
          <cell r="DM21">
            <v>133174</v>
          </cell>
          <cell r="DN21">
            <v>38159</v>
          </cell>
          <cell r="DO21">
            <v>86982</v>
          </cell>
          <cell r="DP21">
            <v>48742</v>
          </cell>
          <cell r="DQ21">
            <v>70191</v>
          </cell>
          <cell r="DR21">
            <v>90977</v>
          </cell>
          <cell r="DS21">
            <v>47716</v>
          </cell>
          <cell r="DT21">
            <v>14273</v>
          </cell>
          <cell r="DU21">
            <v>11469</v>
          </cell>
          <cell r="DV21">
            <v>39447</v>
          </cell>
          <cell r="DW21">
            <v>80854</v>
          </cell>
          <cell r="DX21">
            <v>90309</v>
          </cell>
          <cell r="DY21">
            <v>21958</v>
          </cell>
          <cell r="DZ21">
            <v>68296</v>
          </cell>
          <cell r="EA21">
            <v>56380</v>
          </cell>
          <cell r="EB21">
            <v>3868</v>
          </cell>
          <cell r="EC21">
            <v>72197</v>
          </cell>
          <cell r="ED21">
            <v>30324</v>
          </cell>
          <cell r="EE21">
            <v>152863</v>
          </cell>
          <cell r="EF21">
            <v>52782</v>
          </cell>
          <cell r="EG21">
            <v>81477</v>
          </cell>
          <cell r="EH21">
            <v>108106</v>
          </cell>
          <cell r="EI21">
            <v>50139</v>
          </cell>
          <cell r="EJ21">
            <v>48087</v>
          </cell>
          <cell r="EK21">
            <v>69731</v>
          </cell>
          <cell r="EL21">
            <v>90686</v>
          </cell>
          <cell r="EM21">
            <v>56351</v>
          </cell>
          <cell r="EN21">
            <v>54753</v>
          </cell>
          <cell r="EO21">
            <v>51444</v>
          </cell>
          <cell r="EP21">
            <v>38103</v>
          </cell>
          <cell r="EQ21">
            <v>76471</v>
          </cell>
          <cell r="ER21">
            <v>88072</v>
          </cell>
          <cell r="ES21">
            <v>44319</v>
          </cell>
          <cell r="ET21">
            <v>28547</v>
          </cell>
          <cell r="EU21">
            <v>25395</v>
          </cell>
          <cell r="EV21">
            <v>40983</v>
          </cell>
          <cell r="EW21">
            <v>92059</v>
          </cell>
          <cell r="EX21">
            <v>182863</v>
          </cell>
          <cell r="EY21">
            <v>125678</v>
          </cell>
          <cell r="EZ21">
            <v>36436</v>
          </cell>
          <cell r="FA21">
            <v>35990</v>
          </cell>
          <cell r="FB21">
            <v>120708</v>
          </cell>
          <cell r="FC21">
            <v>113665</v>
          </cell>
          <cell r="FD21">
            <v>58755</v>
          </cell>
          <cell r="FE21">
            <v>77488</v>
          </cell>
          <cell r="FF21">
            <v>91798</v>
          </cell>
          <cell r="FG21">
            <v>216824</v>
          </cell>
          <cell r="FH21">
            <v>100026</v>
          </cell>
          <cell r="FI21">
            <v>38335</v>
          </cell>
          <cell r="FJ21">
            <v>67031</v>
          </cell>
          <cell r="FK21">
            <v>80291</v>
          </cell>
          <cell r="FL21">
            <v>30388</v>
          </cell>
          <cell r="FM21">
            <v>23583</v>
          </cell>
          <cell r="FN21">
            <v>46609</v>
          </cell>
          <cell r="FO21">
            <v>36117</v>
          </cell>
          <cell r="FP21">
            <v>30090</v>
          </cell>
          <cell r="FQ21">
            <v>17729</v>
          </cell>
          <cell r="FR21">
            <v>6192</v>
          </cell>
          <cell r="FS21">
            <v>22448</v>
          </cell>
          <cell r="FT21">
            <v>38287</v>
          </cell>
          <cell r="FU21">
            <v>10977</v>
          </cell>
          <cell r="FV21">
            <v>24005</v>
          </cell>
          <cell r="FW21">
            <v>0</v>
          </cell>
          <cell r="FX21">
            <v>0</v>
          </cell>
          <cell r="FY21">
            <v>0</v>
          </cell>
        </row>
      </sheetData>
      <sheetData sheetId="8">
        <row r="1">
          <cell r="B1">
            <v>0</v>
          </cell>
        </row>
        <row r="21">
          <cell r="B21">
            <v>484913</v>
          </cell>
          <cell r="C21">
            <v>611717</v>
          </cell>
          <cell r="D21">
            <v>814310</v>
          </cell>
          <cell r="E21">
            <v>572560</v>
          </cell>
          <cell r="F21">
            <v>792885</v>
          </cell>
          <cell r="G21">
            <v>591099</v>
          </cell>
          <cell r="H21">
            <v>133009</v>
          </cell>
          <cell r="I21">
            <v>115842</v>
          </cell>
          <cell r="J21">
            <v>661927</v>
          </cell>
          <cell r="K21">
            <v>661553</v>
          </cell>
          <cell r="L21">
            <v>181504</v>
          </cell>
          <cell r="M21">
            <v>531048</v>
          </cell>
          <cell r="N21">
            <v>562066</v>
          </cell>
          <cell r="O21">
            <v>663017</v>
          </cell>
          <cell r="P21">
            <v>601744</v>
          </cell>
          <cell r="Q21">
            <v>542430</v>
          </cell>
          <cell r="R21">
            <v>501666</v>
          </cell>
          <cell r="S21">
            <v>353172</v>
          </cell>
          <cell r="T21">
            <v>530860</v>
          </cell>
          <cell r="U21">
            <v>527323</v>
          </cell>
          <cell r="V21">
            <v>507549</v>
          </cell>
          <cell r="W21">
            <v>302727</v>
          </cell>
          <cell r="X21">
            <v>654038</v>
          </cell>
          <cell r="Y21">
            <v>345607</v>
          </cell>
          <cell r="Z21">
            <v>741352</v>
          </cell>
          <cell r="AA21">
            <v>560670</v>
          </cell>
          <cell r="AB21">
            <v>609283</v>
          </cell>
          <cell r="AC21">
            <v>597470</v>
          </cell>
          <cell r="AD21">
            <v>769386</v>
          </cell>
          <cell r="AE21">
            <v>640640</v>
          </cell>
          <cell r="AF21">
            <v>627947</v>
          </cell>
          <cell r="AG21">
            <v>552569</v>
          </cell>
          <cell r="AH21">
            <v>518284</v>
          </cell>
          <cell r="AI21">
            <v>896880</v>
          </cell>
          <cell r="AJ21">
            <v>701582</v>
          </cell>
          <cell r="AK21">
            <v>620237</v>
          </cell>
          <cell r="AL21">
            <v>672447</v>
          </cell>
          <cell r="AM21">
            <v>850538</v>
          </cell>
          <cell r="AN21">
            <v>1285240</v>
          </cell>
          <cell r="AO21">
            <v>1008616</v>
          </cell>
          <cell r="AP21">
            <v>1123060</v>
          </cell>
          <cell r="AQ21">
            <v>1071599</v>
          </cell>
          <cell r="AR21">
            <v>855316</v>
          </cell>
          <cell r="AS21">
            <v>762537</v>
          </cell>
          <cell r="AT21">
            <v>599757</v>
          </cell>
          <cell r="AU21">
            <v>940800</v>
          </cell>
          <cell r="AV21">
            <v>603360</v>
          </cell>
          <cell r="AW21">
            <v>605363</v>
          </cell>
          <cell r="AX21">
            <v>778293</v>
          </cell>
          <cell r="AY21">
            <v>519003</v>
          </cell>
          <cell r="AZ21">
            <v>804610</v>
          </cell>
          <cell r="BA21">
            <v>410141</v>
          </cell>
          <cell r="BB21">
            <v>1063978</v>
          </cell>
          <cell r="BC21">
            <v>1011313</v>
          </cell>
          <cell r="BD21">
            <v>701100</v>
          </cell>
          <cell r="BE21">
            <v>770652</v>
          </cell>
          <cell r="BF21">
            <v>573505</v>
          </cell>
          <cell r="BG21">
            <v>857777</v>
          </cell>
          <cell r="BH21">
            <v>818949</v>
          </cell>
          <cell r="BI21">
            <v>648183</v>
          </cell>
          <cell r="BJ21">
            <v>1094398</v>
          </cell>
          <cell r="BK21">
            <v>454492</v>
          </cell>
          <cell r="BL21">
            <v>635900</v>
          </cell>
          <cell r="BM21">
            <v>1093754</v>
          </cell>
          <cell r="BN21">
            <v>880334</v>
          </cell>
          <cell r="BO21">
            <v>1129220</v>
          </cell>
          <cell r="BP21">
            <v>703907</v>
          </cell>
          <cell r="BQ21">
            <v>931037</v>
          </cell>
          <cell r="BR21">
            <v>1024977</v>
          </cell>
          <cell r="BS21">
            <v>1289436</v>
          </cell>
          <cell r="BT21">
            <v>993729</v>
          </cell>
          <cell r="BU21">
            <v>959539</v>
          </cell>
          <cell r="BV21">
            <v>1237934</v>
          </cell>
          <cell r="BW21">
            <v>1152925</v>
          </cell>
          <cell r="BX21">
            <v>930518</v>
          </cell>
          <cell r="BY21">
            <v>996005</v>
          </cell>
          <cell r="BZ21">
            <v>974942</v>
          </cell>
          <cell r="CA21">
            <v>921781</v>
          </cell>
          <cell r="CB21">
            <v>942553</v>
          </cell>
          <cell r="CC21">
            <v>1051179</v>
          </cell>
          <cell r="CD21">
            <v>996724</v>
          </cell>
          <cell r="CE21">
            <v>1031707</v>
          </cell>
          <cell r="CF21">
            <v>901908</v>
          </cell>
          <cell r="CG21">
            <v>693152</v>
          </cell>
          <cell r="CH21">
            <v>669783</v>
          </cell>
          <cell r="CI21">
            <v>550525</v>
          </cell>
          <cell r="CJ21">
            <v>822020</v>
          </cell>
          <cell r="CK21">
            <v>591117</v>
          </cell>
          <cell r="CL21">
            <v>733395</v>
          </cell>
          <cell r="CM21">
            <v>995487</v>
          </cell>
          <cell r="CN21">
            <v>499561</v>
          </cell>
          <cell r="CO21">
            <v>699220</v>
          </cell>
          <cell r="CP21">
            <v>468026</v>
          </cell>
          <cell r="CQ21">
            <v>782493</v>
          </cell>
          <cell r="CR21">
            <v>437361</v>
          </cell>
          <cell r="CS21">
            <v>500447</v>
          </cell>
          <cell r="CT21">
            <v>787537</v>
          </cell>
          <cell r="CU21">
            <v>1004259</v>
          </cell>
          <cell r="CV21">
            <v>1106229</v>
          </cell>
          <cell r="CW21">
            <v>1466461</v>
          </cell>
          <cell r="CX21">
            <v>880230</v>
          </cell>
          <cell r="CY21">
            <v>1216853</v>
          </cell>
          <cell r="CZ21">
            <v>883919</v>
          </cell>
          <cell r="DA21">
            <v>993320</v>
          </cell>
          <cell r="DB21">
            <v>1118804</v>
          </cell>
          <cell r="DC21">
            <v>1304126</v>
          </cell>
          <cell r="DD21">
            <v>1063960</v>
          </cell>
          <cell r="DE21">
            <v>1033860</v>
          </cell>
          <cell r="DF21">
            <v>2162457</v>
          </cell>
          <cell r="DG21">
            <v>1556572</v>
          </cell>
          <cell r="DH21">
            <v>2112720</v>
          </cell>
          <cell r="DI21">
            <v>932977</v>
          </cell>
          <cell r="DJ21">
            <v>2316098</v>
          </cell>
          <cell r="DK21">
            <v>1568989</v>
          </cell>
          <cell r="DL21">
            <v>1348597</v>
          </cell>
          <cell r="DM21">
            <v>2131137</v>
          </cell>
          <cell r="DN21">
            <v>2157960</v>
          </cell>
          <cell r="DO21">
            <v>1777150</v>
          </cell>
          <cell r="DP21">
            <v>1709408</v>
          </cell>
          <cell r="DQ21">
            <v>709440</v>
          </cell>
          <cell r="DR21">
            <v>1496586</v>
          </cell>
          <cell r="DS21">
            <v>1232157</v>
          </cell>
          <cell r="DT21">
            <v>1450527</v>
          </cell>
          <cell r="DU21">
            <v>705283</v>
          </cell>
          <cell r="DV21">
            <v>813720</v>
          </cell>
          <cell r="DW21">
            <v>879044</v>
          </cell>
          <cell r="DX21">
            <v>1153283</v>
          </cell>
          <cell r="DY21">
            <v>1551179</v>
          </cell>
          <cell r="DZ21">
            <v>1367878</v>
          </cell>
          <cell r="EA21">
            <v>1316809</v>
          </cell>
          <cell r="EB21">
            <v>1427868</v>
          </cell>
          <cell r="EC21">
            <v>1313286</v>
          </cell>
          <cell r="ED21">
            <v>1529738</v>
          </cell>
          <cell r="EE21">
            <v>1511945</v>
          </cell>
          <cell r="EF21">
            <v>1089405</v>
          </cell>
          <cell r="EG21">
            <v>1528725</v>
          </cell>
          <cell r="EH21">
            <v>1478826</v>
          </cell>
          <cell r="EI21">
            <v>1258955</v>
          </cell>
          <cell r="EJ21">
            <v>1289733</v>
          </cell>
          <cell r="EK21">
            <v>1188723</v>
          </cell>
          <cell r="EL21">
            <v>1291737</v>
          </cell>
          <cell r="EM21">
            <v>962177</v>
          </cell>
          <cell r="EN21">
            <v>942274</v>
          </cell>
          <cell r="EO21">
            <v>642796</v>
          </cell>
          <cell r="EP21">
            <v>730430</v>
          </cell>
          <cell r="EQ21">
            <v>570547</v>
          </cell>
          <cell r="ER21">
            <v>904348</v>
          </cell>
          <cell r="ES21">
            <v>828595</v>
          </cell>
          <cell r="ET21">
            <v>1235205</v>
          </cell>
          <cell r="EU21">
            <v>1879498</v>
          </cell>
          <cell r="EV21">
            <v>825317</v>
          </cell>
          <cell r="EW21">
            <v>2082226</v>
          </cell>
          <cell r="EX21">
            <v>4213288</v>
          </cell>
          <cell r="EY21">
            <v>2832203</v>
          </cell>
          <cell r="EZ21">
            <v>1783079</v>
          </cell>
          <cell r="FA21">
            <v>3017947</v>
          </cell>
          <cell r="FB21">
            <v>1835390</v>
          </cell>
          <cell r="FC21">
            <v>2103370</v>
          </cell>
          <cell r="FD21">
            <v>1952365</v>
          </cell>
          <cell r="FE21">
            <v>1646626</v>
          </cell>
          <cell r="FF21">
            <v>915371</v>
          </cell>
          <cell r="FG21">
            <v>681865</v>
          </cell>
          <cell r="FH21">
            <v>530851</v>
          </cell>
          <cell r="FI21">
            <v>1607902</v>
          </cell>
          <cell r="FJ21">
            <v>1894359</v>
          </cell>
          <cell r="FK21">
            <v>1174683</v>
          </cell>
          <cell r="FL21">
            <v>2122473</v>
          </cell>
          <cell r="FM21">
            <v>1134471</v>
          </cell>
          <cell r="FN21">
            <v>2016661</v>
          </cell>
          <cell r="FO21">
            <v>1435039</v>
          </cell>
          <cell r="FP21">
            <v>1454159</v>
          </cell>
          <cell r="FQ21">
            <v>1040687</v>
          </cell>
          <cell r="FR21">
            <v>1210920</v>
          </cell>
          <cell r="FS21">
            <v>1011222</v>
          </cell>
          <cell r="FT21">
            <v>696723</v>
          </cell>
          <cell r="FU21">
            <v>827561</v>
          </cell>
          <cell r="FV21">
            <v>762111</v>
          </cell>
          <cell r="FW21">
            <v>0</v>
          </cell>
          <cell r="FX21">
            <v>0</v>
          </cell>
          <cell r="FY21">
            <v>0</v>
          </cell>
        </row>
      </sheetData>
      <sheetData sheetId="9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340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30</v>
          </cell>
          <cell r="AN21">
            <v>57756</v>
          </cell>
          <cell r="AO21">
            <v>0</v>
          </cell>
          <cell r="AP21">
            <v>150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2810</v>
          </cell>
          <cell r="AW21">
            <v>1699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105</v>
          </cell>
          <cell r="BJ21">
            <v>0</v>
          </cell>
          <cell r="BK21">
            <v>0</v>
          </cell>
          <cell r="BL21">
            <v>121</v>
          </cell>
          <cell r="BM21">
            <v>68</v>
          </cell>
          <cell r="BN21">
            <v>0</v>
          </cell>
          <cell r="BO21">
            <v>0</v>
          </cell>
          <cell r="BP21">
            <v>0</v>
          </cell>
          <cell r="BQ21">
            <v>309</v>
          </cell>
          <cell r="BR21">
            <v>2328</v>
          </cell>
          <cell r="BS21">
            <v>1626</v>
          </cell>
          <cell r="BT21">
            <v>2227</v>
          </cell>
          <cell r="BU21">
            <v>2178</v>
          </cell>
          <cell r="BV21">
            <v>1669</v>
          </cell>
          <cell r="BW21">
            <v>2307</v>
          </cell>
          <cell r="BX21">
            <v>1697</v>
          </cell>
          <cell r="BY21">
            <v>1924</v>
          </cell>
          <cell r="BZ21">
            <v>1654</v>
          </cell>
          <cell r="CA21">
            <v>5439</v>
          </cell>
          <cell r="CB21">
            <v>2345</v>
          </cell>
          <cell r="CC21">
            <v>1652</v>
          </cell>
          <cell r="CD21">
            <v>2898</v>
          </cell>
          <cell r="CE21">
            <v>1882</v>
          </cell>
          <cell r="CF21">
            <v>1520</v>
          </cell>
          <cell r="CG21">
            <v>1782</v>
          </cell>
          <cell r="CH21">
            <v>1106</v>
          </cell>
          <cell r="CI21">
            <v>2612</v>
          </cell>
          <cell r="CJ21">
            <v>1275</v>
          </cell>
          <cell r="CK21">
            <v>2093</v>
          </cell>
          <cell r="CL21">
            <v>1046</v>
          </cell>
          <cell r="CM21">
            <v>1016</v>
          </cell>
          <cell r="CN21">
            <v>1877</v>
          </cell>
          <cell r="CO21">
            <v>2134</v>
          </cell>
          <cell r="CP21">
            <v>1588</v>
          </cell>
          <cell r="CQ21">
            <v>19177</v>
          </cell>
          <cell r="CR21">
            <v>1975</v>
          </cell>
          <cell r="CS21">
            <v>563</v>
          </cell>
          <cell r="CT21">
            <v>12882</v>
          </cell>
          <cell r="CU21">
            <v>20676</v>
          </cell>
          <cell r="CV21">
            <v>1911</v>
          </cell>
          <cell r="CW21">
            <v>1969</v>
          </cell>
          <cell r="CX21">
            <v>1299</v>
          </cell>
          <cell r="CY21">
            <v>1817</v>
          </cell>
          <cell r="CZ21">
            <v>1607</v>
          </cell>
          <cell r="DA21">
            <v>4206</v>
          </cell>
          <cell r="DB21">
            <v>2125</v>
          </cell>
          <cell r="DC21">
            <v>1040</v>
          </cell>
          <cell r="DD21">
            <v>1070</v>
          </cell>
          <cell r="DE21">
            <v>976</v>
          </cell>
          <cell r="DF21">
            <v>9975</v>
          </cell>
          <cell r="DG21">
            <v>1527</v>
          </cell>
          <cell r="DH21">
            <v>11250</v>
          </cell>
          <cell r="DI21">
            <v>25014</v>
          </cell>
          <cell r="DJ21">
            <v>57303</v>
          </cell>
          <cell r="DK21">
            <v>28816</v>
          </cell>
          <cell r="DL21">
            <v>20416</v>
          </cell>
          <cell r="DM21">
            <v>10005</v>
          </cell>
          <cell r="DN21">
            <v>35717</v>
          </cell>
          <cell r="DO21">
            <v>703</v>
          </cell>
          <cell r="DP21">
            <v>989</v>
          </cell>
          <cell r="DQ21">
            <v>17637</v>
          </cell>
          <cell r="DR21">
            <v>13752</v>
          </cell>
          <cell r="DS21">
            <v>4802</v>
          </cell>
          <cell r="DT21">
            <v>10564</v>
          </cell>
          <cell r="DU21">
            <v>14371</v>
          </cell>
          <cell r="DV21">
            <v>17987</v>
          </cell>
          <cell r="DW21">
            <v>32299</v>
          </cell>
          <cell r="DX21">
            <v>7391</v>
          </cell>
          <cell r="DY21">
            <v>18168</v>
          </cell>
          <cell r="DZ21">
            <v>7853</v>
          </cell>
          <cell r="EA21">
            <v>18446</v>
          </cell>
          <cell r="EB21">
            <v>16224</v>
          </cell>
          <cell r="EC21">
            <v>5998</v>
          </cell>
          <cell r="ED21">
            <v>7914</v>
          </cell>
          <cell r="EE21">
            <v>1833</v>
          </cell>
          <cell r="EF21">
            <v>9348</v>
          </cell>
          <cell r="EG21">
            <v>11753</v>
          </cell>
          <cell r="EH21">
            <v>18333</v>
          </cell>
          <cell r="EI21">
            <v>9901</v>
          </cell>
          <cell r="EJ21">
            <v>9329</v>
          </cell>
          <cell r="EK21">
            <v>21104</v>
          </cell>
          <cell r="EL21">
            <v>5391</v>
          </cell>
          <cell r="EM21">
            <v>15981</v>
          </cell>
          <cell r="EN21">
            <v>22566</v>
          </cell>
          <cell r="EO21">
            <v>5434</v>
          </cell>
          <cell r="EP21">
            <v>16915</v>
          </cell>
          <cell r="EQ21">
            <v>6403</v>
          </cell>
          <cell r="ER21">
            <v>7029</v>
          </cell>
          <cell r="ES21">
            <v>33586</v>
          </cell>
          <cell r="ET21">
            <v>57831</v>
          </cell>
          <cell r="EU21">
            <v>10100</v>
          </cell>
          <cell r="EV21">
            <v>120947</v>
          </cell>
          <cell r="EW21">
            <v>29011</v>
          </cell>
          <cell r="EX21">
            <v>9586</v>
          </cell>
          <cell r="EY21">
            <v>9155</v>
          </cell>
          <cell r="EZ21">
            <v>147746</v>
          </cell>
          <cell r="FA21">
            <v>23529</v>
          </cell>
          <cell r="FB21">
            <v>166197</v>
          </cell>
          <cell r="FC21">
            <v>30630</v>
          </cell>
          <cell r="FD21">
            <v>17469</v>
          </cell>
          <cell r="FE21">
            <v>17223</v>
          </cell>
          <cell r="FF21">
            <v>7259</v>
          </cell>
          <cell r="FG21">
            <v>7286</v>
          </cell>
          <cell r="FH21">
            <v>7701</v>
          </cell>
          <cell r="FI21">
            <v>6957</v>
          </cell>
          <cell r="FJ21">
            <v>5679</v>
          </cell>
          <cell r="FK21">
            <v>9472</v>
          </cell>
          <cell r="FL21">
            <v>1958</v>
          </cell>
          <cell r="FM21">
            <v>559</v>
          </cell>
          <cell r="FN21">
            <v>3621</v>
          </cell>
          <cell r="FO21">
            <v>36143</v>
          </cell>
          <cell r="FP21">
            <v>31403</v>
          </cell>
          <cell r="FQ21">
            <v>23771</v>
          </cell>
          <cell r="FR21">
            <v>5907</v>
          </cell>
          <cell r="FS21">
            <v>1407</v>
          </cell>
          <cell r="FT21">
            <v>719</v>
          </cell>
          <cell r="FU21">
            <v>1675</v>
          </cell>
          <cell r="FV21">
            <v>828</v>
          </cell>
          <cell r="FW21">
            <v>0</v>
          </cell>
          <cell r="FX21">
            <v>0</v>
          </cell>
          <cell r="FY21">
            <v>0</v>
          </cell>
        </row>
      </sheetData>
      <sheetData sheetId="10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63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80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169</v>
          </cell>
          <cell r="CY21">
            <v>88</v>
          </cell>
          <cell r="CZ21">
            <v>60</v>
          </cell>
          <cell r="DA21">
            <v>150</v>
          </cell>
          <cell r="DB21">
            <v>86</v>
          </cell>
          <cell r="DC21">
            <v>48</v>
          </cell>
          <cell r="DD21">
            <v>537</v>
          </cell>
          <cell r="DE21">
            <v>0</v>
          </cell>
          <cell r="DF21">
            <v>953</v>
          </cell>
          <cell r="DG21">
            <v>2805</v>
          </cell>
          <cell r="DH21">
            <v>998</v>
          </cell>
          <cell r="DI21">
            <v>782</v>
          </cell>
          <cell r="DJ21">
            <v>608</v>
          </cell>
          <cell r="DK21">
            <v>391526</v>
          </cell>
          <cell r="DL21">
            <v>1082</v>
          </cell>
          <cell r="DM21">
            <v>1387</v>
          </cell>
          <cell r="DN21">
            <v>2624</v>
          </cell>
          <cell r="DO21">
            <v>1473</v>
          </cell>
          <cell r="DP21">
            <v>459478</v>
          </cell>
          <cell r="DQ21">
            <v>780</v>
          </cell>
          <cell r="DR21">
            <v>672</v>
          </cell>
          <cell r="DS21">
            <v>0</v>
          </cell>
          <cell r="DT21">
            <v>0</v>
          </cell>
          <cell r="DU21">
            <v>16</v>
          </cell>
          <cell r="DV21">
            <v>9</v>
          </cell>
          <cell r="DW21">
            <v>24</v>
          </cell>
          <cell r="DX21">
            <v>25</v>
          </cell>
          <cell r="DY21">
            <v>18</v>
          </cell>
          <cell r="DZ21">
            <v>65</v>
          </cell>
          <cell r="EA21">
            <v>43</v>
          </cell>
          <cell r="EB21">
            <v>0</v>
          </cell>
          <cell r="EC21">
            <v>0</v>
          </cell>
          <cell r="ED21">
            <v>0</v>
          </cell>
          <cell r="EE21">
            <v>22</v>
          </cell>
          <cell r="EF21">
            <v>32</v>
          </cell>
          <cell r="EG21">
            <v>29</v>
          </cell>
          <cell r="EH21">
            <v>31</v>
          </cell>
          <cell r="EI21">
            <v>18</v>
          </cell>
          <cell r="EJ21">
            <v>0</v>
          </cell>
          <cell r="EK21">
            <v>34</v>
          </cell>
          <cell r="EL21">
            <v>1672</v>
          </cell>
          <cell r="EM21">
            <v>1724</v>
          </cell>
          <cell r="EN21">
            <v>1755</v>
          </cell>
          <cell r="EO21">
            <v>1999</v>
          </cell>
          <cell r="EP21">
            <v>2114</v>
          </cell>
          <cell r="EQ21">
            <v>2215</v>
          </cell>
          <cell r="ER21">
            <v>2169</v>
          </cell>
          <cell r="ES21">
            <v>0</v>
          </cell>
          <cell r="ET21">
            <v>1480</v>
          </cell>
          <cell r="EU21">
            <v>2391</v>
          </cell>
          <cell r="EV21">
            <v>1803</v>
          </cell>
          <cell r="EW21">
            <v>2378</v>
          </cell>
          <cell r="EX21">
            <v>16137</v>
          </cell>
          <cell r="EY21">
            <v>1958</v>
          </cell>
          <cell r="EZ21">
            <v>1983</v>
          </cell>
          <cell r="FA21">
            <v>861</v>
          </cell>
          <cell r="FB21">
            <v>12122</v>
          </cell>
          <cell r="FC21">
            <v>10206</v>
          </cell>
          <cell r="FD21">
            <v>4716</v>
          </cell>
          <cell r="FE21">
            <v>8473</v>
          </cell>
          <cell r="FF21">
            <v>1450</v>
          </cell>
          <cell r="FG21">
            <v>8632</v>
          </cell>
          <cell r="FH21">
            <v>2461</v>
          </cell>
          <cell r="FI21">
            <v>0</v>
          </cell>
          <cell r="FJ21">
            <v>2005</v>
          </cell>
          <cell r="FK21">
            <v>1892</v>
          </cell>
          <cell r="FL21">
            <v>1720</v>
          </cell>
          <cell r="FM21">
            <v>15555</v>
          </cell>
          <cell r="FN21">
            <v>2081</v>
          </cell>
          <cell r="FO21">
            <v>1387</v>
          </cell>
          <cell r="FP21">
            <v>1522</v>
          </cell>
          <cell r="FQ21">
            <v>4178</v>
          </cell>
          <cell r="FR21">
            <v>1240</v>
          </cell>
          <cell r="FS21">
            <v>1807</v>
          </cell>
          <cell r="FT21">
            <v>4504</v>
          </cell>
          <cell r="FU21">
            <v>1363</v>
          </cell>
          <cell r="FV21">
            <v>3162</v>
          </cell>
          <cell r="FW21">
            <v>0</v>
          </cell>
          <cell r="FX21">
            <v>0</v>
          </cell>
          <cell r="FY21">
            <v>0</v>
          </cell>
        </row>
      </sheetData>
      <sheetData sheetId="11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6673</v>
          </cell>
          <cell r="AD21">
            <v>10242</v>
          </cell>
          <cell r="AE21">
            <v>10080</v>
          </cell>
          <cell r="AF21">
            <v>10376</v>
          </cell>
          <cell r="AG21">
            <v>3363</v>
          </cell>
          <cell r="AH21">
            <v>51641</v>
          </cell>
          <cell r="AI21">
            <v>70649</v>
          </cell>
          <cell r="AJ21">
            <v>80087</v>
          </cell>
          <cell r="AK21">
            <v>3392</v>
          </cell>
          <cell r="AL21">
            <v>73766</v>
          </cell>
          <cell r="AM21">
            <v>84574</v>
          </cell>
          <cell r="AN21">
            <v>94007</v>
          </cell>
          <cell r="AO21">
            <v>56074</v>
          </cell>
          <cell r="AP21">
            <v>10450</v>
          </cell>
          <cell r="AQ21">
            <v>90078</v>
          </cell>
          <cell r="AR21">
            <v>112265</v>
          </cell>
          <cell r="AS21">
            <v>72257</v>
          </cell>
          <cell r="AT21">
            <v>62946</v>
          </cell>
          <cell r="AU21">
            <v>67762</v>
          </cell>
          <cell r="AV21">
            <v>61653</v>
          </cell>
          <cell r="AW21">
            <v>23807</v>
          </cell>
          <cell r="AX21">
            <v>9296</v>
          </cell>
          <cell r="AY21">
            <v>0</v>
          </cell>
          <cell r="AZ21">
            <v>10362</v>
          </cell>
          <cell r="BA21">
            <v>0</v>
          </cell>
          <cell r="BB21">
            <v>65805</v>
          </cell>
          <cell r="BC21">
            <v>51437</v>
          </cell>
          <cell r="BD21">
            <v>87572</v>
          </cell>
          <cell r="BE21">
            <v>30893</v>
          </cell>
          <cell r="BF21">
            <v>65377</v>
          </cell>
          <cell r="BG21">
            <v>28133</v>
          </cell>
          <cell r="BH21">
            <v>7055</v>
          </cell>
          <cell r="BI21">
            <v>27476</v>
          </cell>
          <cell r="BJ21">
            <v>25741</v>
          </cell>
          <cell r="BK21">
            <v>16972</v>
          </cell>
          <cell r="BL21">
            <v>8713</v>
          </cell>
          <cell r="BM21">
            <v>21377</v>
          </cell>
          <cell r="BN21">
            <v>9435</v>
          </cell>
          <cell r="BO21">
            <v>48634</v>
          </cell>
          <cell r="BP21">
            <v>75280</v>
          </cell>
          <cell r="BQ21">
            <v>23523</v>
          </cell>
          <cell r="BR21">
            <v>41480</v>
          </cell>
          <cell r="BS21">
            <v>51774</v>
          </cell>
          <cell r="BT21">
            <v>35625</v>
          </cell>
          <cell r="BU21">
            <v>21148</v>
          </cell>
          <cell r="BV21">
            <v>20631</v>
          </cell>
          <cell r="BW21">
            <v>20622</v>
          </cell>
          <cell r="BX21">
            <v>21447</v>
          </cell>
          <cell r="BY21">
            <v>9689</v>
          </cell>
          <cell r="BZ21">
            <v>30490</v>
          </cell>
          <cell r="CA21">
            <v>38145</v>
          </cell>
          <cell r="CB21">
            <v>51040</v>
          </cell>
          <cell r="CC21">
            <v>58212</v>
          </cell>
          <cell r="CD21">
            <v>46771</v>
          </cell>
          <cell r="CE21">
            <v>40513</v>
          </cell>
          <cell r="CF21">
            <v>87263</v>
          </cell>
          <cell r="CG21">
            <v>46723</v>
          </cell>
          <cell r="CH21">
            <v>40337</v>
          </cell>
          <cell r="CI21">
            <v>18130</v>
          </cell>
          <cell r="CJ21">
            <v>10607</v>
          </cell>
          <cell r="CK21">
            <v>20411</v>
          </cell>
          <cell r="CL21">
            <v>136966</v>
          </cell>
          <cell r="CM21">
            <v>146525</v>
          </cell>
          <cell r="CN21">
            <v>278048</v>
          </cell>
          <cell r="CO21">
            <v>112129</v>
          </cell>
          <cell r="CP21">
            <v>165755</v>
          </cell>
          <cell r="CQ21">
            <v>146585</v>
          </cell>
          <cell r="CR21">
            <v>153967</v>
          </cell>
          <cell r="CS21">
            <v>124935</v>
          </cell>
          <cell r="CT21">
            <v>597212</v>
          </cell>
          <cell r="CU21">
            <v>37818</v>
          </cell>
          <cell r="CV21">
            <v>13232</v>
          </cell>
          <cell r="CW21">
            <v>1526</v>
          </cell>
          <cell r="CX21">
            <v>16207</v>
          </cell>
          <cell r="CY21">
            <v>34917</v>
          </cell>
          <cell r="CZ21">
            <v>19274</v>
          </cell>
          <cell r="DA21">
            <v>19721</v>
          </cell>
          <cell r="DB21">
            <v>26369</v>
          </cell>
          <cell r="DC21">
            <v>42999</v>
          </cell>
          <cell r="DD21">
            <v>52190</v>
          </cell>
          <cell r="DE21">
            <v>183121</v>
          </cell>
          <cell r="DF21">
            <v>740851</v>
          </cell>
          <cell r="DG21">
            <v>74164</v>
          </cell>
          <cell r="DH21">
            <v>35533</v>
          </cell>
          <cell r="DI21">
            <v>27739</v>
          </cell>
          <cell r="DJ21">
            <v>120230</v>
          </cell>
          <cell r="DK21">
            <v>64346</v>
          </cell>
          <cell r="DL21">
            <v>583787</v>
          </cell>
          <cell r="DM21">
            <v>338769</v>
          </cell>
          <cell r="DN21">
            <v>484608</v>
          </cell>
          <cell r="DO21">
            <v>807710</v>
          </cell>
          <cell r="DP21">
            <v>611744</v>
          </cell>
          <cell r="DQ21">
            <v>309437</v>
          </cell>
          <cell r="DR21">
            <v>618640</v>
          </cell>
          <cell r="DS21">
            <v>342072</v>
          </cell>
          <cell r="DT21">
            <v>152478</v>
          </cell>
          <cell r="DU21">
            <v>206162</v>
          </cell>
          <cell r="DV21">
            <v>154755</v>
          </cell>
          <cell r="DW21">
            <v>309024</v>
          </cell>
          <cell r="DX21">
            <v>849535</v>
          </cell>
          <cell r="DY21">
            <v>588359</v>
          </cell>
          <cell r="DZ21">
            <v>408130</v>
          </cell>
          <cell r="EA21">
            <v>223432</v>
          </cell>
          <cell r="EB21">
            <v>238828</v>
          </cell>
          <cell r="EC21">
            <v>133597</v>
          </cell>
          <cell r="ED21">
            <v>270668</v>
          </cell>
          <cell r="EE21">
            <v>143414</v>
          </cell>
          <cell r="EF21">
            <v>141740</v>
          </cell>
          <cell r="EG21">
            <v>87534</v>
          </cell>
          <cell r="EH21">
            <v>139174</v>
          </cell>
          <cell r="EI21">
            <v>314667</v>
          </cell>
          <cell r="EJ21">
            <v>250728</v>
          </cell>
          <cell r="EK21">
            <v>333151</v>
          </cell>
          <cell r="EL21">
            <v>524267</v>
          </cell>
          <cell r="EM21">
            <v>668986</v>
          </cell>
          <cell r="EN21">
            <v>412819</v>
          </cell>
          <cell r="EO21">
            <v>438703</v>
          </cell>
          <cell r="EP21">
            <v>506273</v>
          </cell>
          <cell r="EQ21">
            <v>460263</v>
          </cell>
          <cell r="ER21">
            <v>43532</v>
          </cell>
          <cell r="ES21">
            <v>89380</v>
          </cell>
          <cell r="ET21">
            <v>232995</v>
          </cell>
          <cell r="EU21">
            <v>222044</v>
          </cell>
          <cell r="EV21">
            <v>455273</v>
          </cell>
          <cell r="EW21">
            <v>718973</v>
          </cell>
          <cell r="EX21">
            <v>1845979</v>
          </cell>
          <cell r="EY21">
            <v>3093121</v>
          </cell>
          <cell r="EZ21">
            <v>4038225</v>
          </cell>
          <cell r="FA21">
            <v>2706262</v>
          </cell>
          <cell r="FB21">
            <v>1100769</v>
          </cell>
          <cell r="FC21">
            <v>1132320</v>
          </cell>
          <cell r="FD21">
            <v>1062023</v>
          </cell>
          <cell r="FE21">
            <v>650866</v>
          </cell>
          <cell r="FF21">
            <v>844459</v>
          </cell>
          <cell r="FG21">
            <v>709334</v>
          </cell>
          <cell r="FH21">
            <v>976633</v>
          </cell>
          <cell r="FI21">
            <v>787484</v>
          </cell>
          <cell r="FJ21">
            <v>1540037</v>
          </cell>
          <cell r="FK21">
            <v>621080</v>
          </cell>
          <cell r="FL21">
            <v>491334</v>
          </cell>
          <cell r="FM21">
            <v>1323315</v>
          </cell>
          <cell r="FN21">
            <v>293369</v>
          </cell>
          <cell r="FO21">
            <v>115448</v>
          </cell>
          <cell r="FP21">
            <v>269029</v>
          </cell>
          <cell r="FQ21">
            <v>271761</v>
          </cell>
          <cell r="FR21">
            <v>222086</v>
          </cell>
          <cell r="FS21">
            <v>178522</v>
          </cell>
          <cell r="FT21">
            <v>170966</v>
          </cell>
          <cell r="FU21">
            <v>285484</v>
          </cell>
          <cell r="FV21">
            <v>316743</v>
          </cell>
          <cell r="FW21">
            <v>0</v>
          </cell>
          <cell r="FX21">
            <v>0</v>
          </cell>
          <cell r="FY21">
            <v>0</v>
          </cell>
        </row>
      </sheetData>
      <sheetData sheetId="12">
        <row r="1">
          <cell r="B1">
            <v>900701</v>
          </cell>
        </row>
        <row r="21">
          <cell r="B21">
            <v>104049</v>
          </cell>
          <cell r="C21">
            <v>120425</v>
          </cell>
          <cell r="D21">
            <v>76533</v>
          </cell>
          <cell r="E21">
            <v>34307</v>
          </cell>
          <cell r="F21">
            <v>31730</v>
          </cell>
          <cell r="G21">
            <v>58639</v>
          </cell>
          <cell r="H21">
            <v>53241</v>
          </cell>
          <cell r="I21">
            <v>116019</v>
          </cell>
          <cell r="J21">
            <v>171063</v>
          </cell>
          <cell r="K21">
            <v>114658</v>
          </cell>
          <cell r="L21">
            <v>100982</v>
          </cell>
          <cell r="M21">
            <v>98810</v>
          </cell>
          <cell r="N21">
            <v>172893</v>
          </cell>
          <cell r="O21">
            <v>56549</v>
          </cell>
          <cell r="P21">
            <v>31178</v>
          </cell>
          <cell r="Q21">
            <v>23260</v>
          </cell>
          <cell r="R21">
            <v>38537</v>
          </cell>
          <cell r="S21">
            <v>60361</v>
          </cell>
          <cell r="T21">
            <v>82189</v>
          </cell>
          <cell r="U21">
            <v>154455</v>
          </cell>
          <cell r="V21">
            <v>133328</v>
          </cell>
          <cell r="W21">
            <v>81345</v>
          </cell>
          <cell r="X21">
            <v>114708</v>
          </cell>
          <cell r="Y21">
            <v>91043</v>
          </cell>
          <cell r="Z21">
            <v>259041</v>
          </cell>
          <cell r="AA21">
            <v>365175</v>
          </cell>
          <cell r="AB21">
            <v>281475</v>
          </cell>
          <cell r="AC21">
            <v>451119</v>
          </cell>
          <cell r="AD21">
            <v>456954</v>
          </cell>
          <cell r="AE21">
            <v>500264</v>
          </cell>
          <cell r="AF21">
            <v>664267</v>
          </cell>
          <cell r="AG21">
            <v>762459</v>
          </cell>
          <cell r="AH21">
            <v>889644</v>
          </cell>
          <cell r="AI21">
            <v>1096342</v>
          </cell>
          <cell r="AJ21">
            <v>1157671</v>
          </cell>
          <cell r="AK21">
            <v>711465</v>
          </cell>
          <cell r="AL21">
            <v>850513</v>
          </cell>
          <cell r="AM21">
            <v>746291</v>
          </cell>
          <cell r="AN21">
            <v>871119</v>
          </cell>
          <cell r="AO21">
            <v>861649</v>
          </cell>
          <cell r="AP21">
            <v>850417</v>
          </cell>
          <cell r="AQ21">
            <v>1055031</v>
          </cell>
          <cell r="AR21">
            <v>1177387</v>
          </cell>
          <cell r="AS21">
            <v>1144077</v>
          </cell>
          <cell r="AT21">
            <v>1533656</v>
          </cell>
          <cell r="AU21">
            <v>1679102</v>
          </cell>
          <cell r="AV21">
            <v>1257706</v>
          </cell>
          <cell r="AW21">
            <v>814345</v>
          </cell>
          <cell r="AX21">
            <v>1108557</v>
          </cell>
          <cell r="AY21">
            <v>733332</v>
          </cell>
          <cell r="AZ21">
            <v>885888</v>
          </cell>
          <cell r="BA21">
            <v>1415367</v>
          </cell>
          <cell r="BB21">
            <v>1276691</v>
          </cell>
          <cell r="BC21">
            <v>1447968</v>
          </cell>
          <cell r="BD21">
            <v>1459565</v>
          </cell>
          <cell r="BE21">
            <v>1212345</v>
          </cell>
          <cell r="BF21">
            <v>1362968</v>
          </cell>
          <cell r="BG21">
            <v>1136441</v>
          </cell>
          <cell r="BH21">
            <v>807969</v>
          </cell>
          <cell r="BI21">
            <v>1034778</v>
          </cell>
          <cell r="BJ21">
            <v>868722</v>
          </cell>
          <cell r="BK21">
            <v>876090</v>
          </cell>
          <cell r="BL21">
            <v>1030104</v>
          </cell>
          <cell r="BM21">
            <v>1107120</v>
          </cell>
          <cell r="BN21">
            <v>1157573</v>
          </cell>
          <cell r="BO21">
            <v>1519349</v>
          </cell>
          <cell r="BP21">
            <v>1452964</v>
          </cell>
          <cell r="BQ21">
            <v>1260501</v>
          </cell>
          <cell r="BR21">
            <v>1323024</v>
          </cell>
          <cell r="BS21">
            <v>1290939</v>
          </cell>
          <cell r="BT21">
            <v>1136889</v>
          </cell>
          <cell r="BU21">
            <v>950314</v>
          </cell>
          <cell r="BV21">
            <v>1018969</v>
          </cell>
          <cell r="BW21">
            <v>864702</v>
          </cell>
          <cell r="BX21">
            <v>934119</v>
          </cell>
          <cell r="BY21">
            <v>990309</v>
          </cell>
          <cell r="BZ21">
            <v>1142652</v>
          </cell>
          <cell r="CA21">
            <v>1082132</v>
          </cell>
          <cell r="CB21">
            <v>877405</v>
          </cell>
          <cell r="CC21">
            <v>1278206</v>
          </cell>
          <cell r="CD21">
            <v>1309927</v>
          </cell>
          <cell r="CE21">
            <v>1564678</v>
          </cell>
          <cell r="CF21">
            <v>1732722</v>
          </cell>
          <cell r="CG21">
            <v>902842</v>
          </cell>
          <cell r="CH21">
            <v>1522265</v>
          </cell>
          <cell r="CI21">
            <v>1362502</v>
          </cell>
          <cell r="CJ21">
            <v>1613591</v>
          </cell>
          <cell r="CK21">
            <v>891189</v>
          </cell>
          <cell r="CL21">
            <v>1732923</v>
          </cell>
          <cell r="CM21">
            <v>1383686</v>
          </cell>
          <cell r="CN21">
            <v>1803898</v>
          </cell>
          <cell r="CO21">
            <v>2406269</v>
          </cell>
          <cell r="CP21">
            <v>2157170</v>
          </cell>
          <cell r="CQ21">
            <v>2046448</v>
          </cell>
          <cell r="CR21">
            <v>1704177</v>
          </cell>
          <cell r="CS21">
            <v>1666329</v>
          </cell>
          <cell r="CT21">
            <v>1277290</v>
          </cell>
          <cell r="CU21">
            <v>1337919</v>
          </cell>
          <cell r="CV21">
            <v>1585893</v>
          </cell>
          <cell r="CW21">
            <v>1510035</v>
          </cell>
          <cell r="CX21">
            <v>1263769</v>
          </cell>
          <cell r="CY21">
            <v>1349774</v>
          </cell>
          <cell r="CZ21">
            <v>1736834</v>
          </cell>
          <cell r="DA21">
            <v>2128791</v>
          </cell>
          <cell r="DB21">
            <v>2175110</v>
          </cell>
          <cell r="DC21">
            <v>2168309</v>
          </cell>
          <cell r="DD21">
            <v>2541166</v>
          </cell>
          <cell r="DE21">
            <v>1818801</v>
          </cell>
          <cell r="DF21">
            <v>2085256</v>
          </cell>
          <cell r="DG21">
            <v>1772071</v>
          </cell>
          <cell r="DH21">
            <v>1080535</v>
          </cell>
          <cell r="DI21">
            <v>1976138</v>
          </cell>
          <cell r="DJ21">
            <v>2378804</v>
          </cell>
          <cell r="DK21">
            <v>1787992</v>
          </cell>
          <cell r="DL21">
            <v>2083695</v>
          </cell>
          <cell r="DM21">
            <v>3031260</v>
          </cell>
          <cell r="DN21">
            <v>2846939</v>
          </cell>
          <cell r="DO21">
            <v>3076797</v>
          </cell>
          <cell r="DP21">
            <v>2483665</v>
          </cell>
          <cell r="DQ21">
            <v>1644743</v>
          </cell>
          <cell r="DR21">
            <v>2069904</v>
          </cell>
          <cell r="DS21">
            <v>1782147</v>
          </cell>
          <cell r="DT21">
            <v>2205488</v>
          </cell>
          <cell r="DU21">
            <v>2035169</v>
          </cell>
          <cell r="DV21">
            <v>1734358</v>
          </cell>
          <cell r="DW21">
            <v>1826669</v>
          </cell>
          <cell r="DX21">
            <v>1773061</v>
          </cell>
          <cell r="DY21">
            <v>1768937</v>
          </cell>
          <cell r="DZ21">
            <v>1733975</v>
          </cell>
          <cell r="EA21">
            <v>2194997</v>
          </cell>
          <cell r="EB21">
            <v>2276335</v>
          </cell>
          <cell r="EC21">
            <v>1301684</v>
          </cell>
          <cell r="ED21">
            <v>1774809</v>
          </cell>
          <cell r="EE21">
            <v>1678597</v>
          </cell>
          <cell r="EF21">
            <v>1470959</v>
          </cell>
          <cell r="EG21">
            <v>1730463</v>
          </cell>
          <cell r="EH21">
            <v>1412425</v>
          </cell>
          <cell r="EI21">
            <v>1437451</v>
          </cell>
          <cell r="EJ21">
            <v>1506319</v>
          </cell>
          <cell r="EK21">
            <v>1790922</v>
          </cell>
          <cell r="EL21">
            <v>2006766</v>
          </cell>
          <cell r="EM21">
            <v>2516558</v>
          </cell>
          <cell r="EN21">
            <v>2408405</v>
          </cell>
          <cell r="EO21">
            <v>2147548</v>
          </cell>
          <cell r="EP21">
            <v>2193420</v>
          </cell>
          <cell r="EQ21">
            <v>2361398</v>
          </cell>
          <cell r="ER21">
            <v>2518314</v>
          </cell>
          <cell r="ES21">
            <v>2702400</v>
          </cell>
          <cell r="ET21">
            <v>3271230</v>
          </cell>
          <cell r="EU21">
            <v>3364155</v>
          </cell>
          <cell r="EV21">
            <v>5780293</v>
          </cell>
          <cell r="EW21">
            <v>8101120</v>
          </cell>
          <cell r="EX21">
            <v>8390274</v>
          </cell>
          <cell r="EY21">
            <v>5363256</v>
          </cell>
          <cell r="EZ21">
            <v>2237168</v>
          </cell>
          <cell r="FA21">
            <v>1632648</v>
          </cell>
          <cell r="FB21">
            <v>1500646</v>
          </cell>
          <cell r="FC21">
            <v>1723000</v>
          </cell>
          <cell r="FD21">
            <v>1878000</v>
          </cell>
          <cell r="FE21">
            <v>2408567</v>
          </cell>
          <cell r="FF21">
            <v>2330148</v>
          </cell>
          <cell r="FG21">
            <v>3562209</v>
          </cell>
          <cell r="FH21">
            <v>3556676</v>
          </cell>
          <cell r="FI21">
            <v>3931995</v>
          </cell>
          <cell r="FJ21">
            <v>2952999</v>
          </cell>
          <cell r="FK21">
            <v>1886265</v>
          </cell>
          <cell r="FL21">
            <v>2312492</v>
          </cell>
          <cell r="FM21">
            <v>1519011</v>
          </cell>
          <cell r="FN21">
            <v>2083928</v>
          </cell>
          <cell r="FO21">
            <v>1535184</v>
          </cell>
          <cell r="FP21">
            <v>1762381</v>
          </cell>
          <cell r="FQ21">
            <v>1722667</v>
          </cell>
          <cell r="FR21">
            <v>1785156</v>
          </cell>
          <cell r="FS21">
            <v>1537195</v>
          </cell>
          <cell r="FT21">
            <v>1628121</v>
          </cell>
          <cell r="FU21">
            <v>1481843</v>
          </cell>
          <cell r="FV21">
            <v>1528641</v>
          </cell>
          <cell r="FW21">
            <v>0</v>
          </cell>
          <cell r="FX21">
            <v>0</v>
          </cell>
          <cell r="FY21">
            <v>0</v>
          </cell>
        </row>
      </sheetData>
      <sheetData sheetId="13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218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2087</v>
          </cell>
          <cell r="AN21">
            <v>0</v>
          </cell>
          <cell r="AO21">
            <v>36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1639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2726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736</v>
          </cell>
          <cell r="BS21">
            <v>436</v>
          </cell>
          <cell r="BT21">
            <v>0</v>
          </cell>
          <cell r="BU21">
            <v>5633</v>
          </cell>
          <cell r="BV21">
            <v>0</v>
          </cell>
          <cell r="BW21">
            <v>892</v>
          </cell>
          <cell r="BX21">
            <v>0</v>
          </cell>
          <cell r="BY21">
            <v>0</v>
          </cell>
          <cell r="BZ21">
            <v>0</v>
          </cell>
          <cell r="CA21">
            <v>2261</v>
          </cell>
          <cell r="CB21">
            <v>0</v>
          </cell>
          <cell r="CC21">
            <v>0</v>
          </cell>
          <cell r="CD21">
            <v>1818</v>
          </cell>
          <cell r="CE21">
            <v>0</v>
          </cell>
          <cell r="CF21">
            <v>0</v>
          </cell>
          <cell r="CG21">
            <v>6318</v>
          </cell>
          <cell r="CH21">
            <v>584</v>
          </cell>
          <cell r="CI21">
            <v>5647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110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39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76144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2</v>
          </cell>
          <cell r="EH21">
            <v>280</v>
          </cell>
          <cell r="EI21">
            <v>517</v>
          </cell>
          <cell r="EJ21">
            <v>16</v>
          </cell>
          <cell r="EK21">
            <v>56</v>
          </cell>
          <cell r="EL21">
            <v>406</v>
          </cell>
          <cell r="EM21">
            <v>725</v>
          </cell>
          <cell r="EN21">
            <v>30</v>
          </cell>
          <cell r="EO21">
            <v>6040</v>
          </cell>
          <cell r="EP21">
            <v>6074</v>
          </cell>
          <cell r="EQ21">
            <v>5577</v>
          </cell>
          <cell r="ER21">
            <v>203</v>
          </cell>
          <cell r="ES21">
            <v>167</v>
          </cell>
          <cell r="ET21">
            <v>952</v>
          </cell>
          <cell r="EU21">
            <v>155</v>
          </cell>
          <cell r="EV21">
            <v>6</v>
          </cell>
          <cell r="EW21">
            <v>0</v>
          </cell>
          <cell r="EX21">
            <v>1106</v>
          </cell>
          <cell r="EY21">
            <v>1746</v>
          </cell>
          <cell r="EZ21">
            <v>0</v>
          </cell>
          <cell r="FA21">
            <v>2528</v>
          </cell>
          <cell r="FB21">
            <v>197</v>
          </cell>
          <cell r="FC21">
            <v>219</v>
          </cell>
          <cell r="FD21">
            <v>2794</v>
          </cell>
          <cell r="FE21">
            <v>280</v>
          </cell>
          <cell r="FF21">
            <v>574</v>
          </cell>
          <cell r="FG21">
            <v>500</v>
          </cell>
          <cell r="FH21">
            <v>275</v>
          </cell>
          <cell r="FI21">
            <v>179</v>
          </cell>
          <cell r="FJ21">
            <v>133</v>
          </cell>
          <cell r="FK21">
            <v>1459</v>
          </cell>
          <cell r="FL21">
            <v>577</v>
          </cell>
          <cell r="FM21">
            <v>486</v>
          </cell>
          <cell r="FN21">
            <v>1826</v>
          </cell>
          <cell r="FO21">
            <v>1210</v>
          </cell>
          <cell r="FP21">
            <v>549</v>
          </cell>
          <cell r="FQ21">
            <v>935</v>
          </cell>
          <cell r="FR21">
            <v>618</v>
          </cell>
          <cell r="FS21">
            <v>564</v>
          </cell>
          <cell r="FT21">
            <v>1521</v>
          </cell>
          <cell r="FU21">
            <v>353</v>
          </cell>
          <cell r="FV21">
            <v>629</v>
          </cell>
          <cell r="FW21">
            <v>0</v>
          </cell>
          <cell r="FX21">
            <v>0</v>
          </cell>
          <cell r="FY21">
            <v>0</v>
          </cell>
        </row>
      </sheetData>
      <sheetData sheetId="14">
        <row r="1">
          <cell r="B1">
            <v>7152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1742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37</v>
          </cell>
          <cell r="AN21">
            <v>134</v>
          </cell>
          <cell r="AO21">
            <v>0</v>
          </cell>
          <cell r="AP21">
            <v>75</v>
          </cell>
          <cell r="AQ21">
            <v>9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12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336</v>
          </cell>
          <cell r="BF21">
            <v>91</v>
          </cell>
          <cell r="BG21">
            <v>187</v>
          </cell>
          <cell r="BH21">
            <v>337</v>
          </cell>
          <cell r="BI21">
            <v>0</v>
          </cell>
          <cell r="BJ21">
            <v>170</v>
          </cell>
          <cell r="BK21">
            <v>27</v>
          </cell>
          <cell r="BL21">
            <v>0</v>
          </cell>
          <cell r="BM21">
            <v>0</v>
          </cell>
          <cell r="BN21">
            <v>329</v>
          </cell>
          <cell r="BO21">
            <v>0</v>
          </cell>
          <cell r="BP21">
            <v>0</v>
          </cell>
          <cell r="BQ21">
            <v>0</v>
          </cell>
          <cell r="BR21">
            <v>94</v>
          </cell>
          <cell r="BS21">
            <v>0</v>
          </cell>
          <cell r="BT21">
            <v>0</v>
          </cell>
          <cell r="BU21">
            <v>35</v>
          </cell>
          <cell r="BV21">
            <v>234</v>
          </cell>
          <cell r="BW21">
            <v>0</v>
          </cell>
          <cell r="BX21">
            <v>14</v>
          </cell>
          <cell r="BY21">
            <v>0</v>
          </cell>
          <cell r="BZ21">
            <v>50</v>
          </cell>
          <cell r="CA21">
            <v>0</v>
          </cell>
          <cell r="CB21">
            <v>98</v>
          </cell>
          <cell r="CC21">
            <v>3099</v>
          </cell>
          <cell r="CD21">
            <v>12128</v>
          </cell>
          <cell r="CE21">
            <v>24940</v>
          </cell>
          <cell r="CF21">
            <v>9523</v>
          </cell>
          <cell r="CG21">
            <v>6472</v>
          </cell>
          <cell r="CH21">
            <v>9264</v>
          </cell>
          <cell r="CI21">
            <v>18035</v>
          </cell>
          <cell r="CJ21">
            <v>12995</v>
          </cell>
          <cell r="CK21">
            <v>6147</v>
          </cell>
          <cell r="CL21">
            <v>9292</v>
          </cell>
          <cell r="CM21">
            <v>18391</v>
          </cell>
          <cell r="CN21">
            <v>6023</v>
          </cell>
          <cell r="CO21">
            <v>7301</v>
          </cell>
          <cell r="CP21">
            <v>6883</v>
          </cell>
          <cell r="CQ21">
            <v>23785</v>
          </cell>
          <cell r="CR21">
            <v>33683</v>
          </cell>
          <cell r="CS21">
            <v>6954</v>
          </cell>
          <cell r="CT21">
            <v>11203</v>
          </cell>
          <cell r="CU21">
            <v>3659</v>
          </cell>
          <cell r="CV21">
            <v>6902</v>
          </cell>
          <cell r="CW21">
            <v>22</v>
          </cell>
          <cell r="CX21">
            <v>3576</v>
          </cell>
          <cell r="CY21">
            <v>80003</v>
          </cell>
          <cell r="CZ21">
            <v>62232</v>
          </cell>
          <cell r="DA21">
            <v>68488</v>
          </cell>
          <cell r="DB21">
            <v>97523</v>
          </cell>
          <cell r="DC21">
            <v>126173</v>
          </cell>
          <cell r="DD21">
            <v>184523</v>
          </cell>
          <cell r="DE21">
            <v>77205</v>
          </cell>
          <cell r="DF21">
            <v>130954</v>
          </cell>
          <cell r="DG21">
            <v>31751</v>
          </cell>
          <cell r="DH21">
            <v>10872</v>
          </cell>
          <cell r="DI21">
            <v>32319</v>
          </cell>
          <cell r="DJ21">
            <v>150419</v>
          </cell>
          <cell r="DK21">
            <v>66204</v>
          </cell>
          <cell r="DL21">
            <v>428759</v>
          </cell>
          <cell r="DM21">
            <v>51725</v>
          </cell>
          <cell r="DN21">
            <v>65561</v>
          </cell>
          <cell r="DO21">
            <v>104144</v>
          </cell>
          <cell r="DP21">
            <v>77423</v>
          </cell>
          <cell r="DQ21">
            <v>60736</v>
          </cell>
          <cell r="DR21">
            <v>74926</v>
          </cell>
          <cell r="DS21">
            <v>6530</v>
          </cell>
          <cell r="DT21">
            <v>34629</v>
          </cell>
          <cell r="DU21">
            <v>12941</v>
          </cell>
          <cell r="DV21">
            <v>35106</v>
          </cell>
          <cell r="DW21">
            <v>2018222</v>
          </cell>
          <cell r="DX21">
            <v>65951</v>
          </cell>
          <cell r="DY21">
            <v>32814</v>
          </cell>
          <cell r="DZ21">
            <v>32716</v>
          </cell>
          <cell r="EA21">
            <v>68455</v>
          </cell>
          <cell r="EB21">
            <v>32447</v>
          </cell>
          <cell r="EC21">
            <v>31806</v>
          </cell>
          <cell r="ED21">
            <v>44634</v>
          </cell>
          <cell r="EE21">
            <v>19169</v>
          </cell>
          <cell r="EF21">
            <v>18255</v>
          </cell>
          <cell r="EG21">
            <v>30176</v>
          </cell>
          <cell r="EH21">
            <v>84369</v>
          </cell>
          <cell r="EI21">
            <v>35743</v>
          </cell>
          <cell r="EJ21">
            <v>74123</v>
          </cell>
          <cell r="EK21">
            <v>3695</v>
          </cell>
          <cell r="EL21">
            <v>49331</v>
          </cell>
          <cell r="EM21">
            <v>49959</v>
          </cell>
          <cell r="EN21">
            <v>63007</v>
          </cell>
          <cell r="EO21">
            <v>49535</v>
          </cell>
          <cell r="EP21">
            <v>2305</v>
          </cell>
          <cell r="EQ21">
            <v>1484</v>
          </cell>
          <cell r="ER21">
            <v>2443</v>
          </cell>
          <cell r="ES21">
            <v>10</v>
          </cell>
          <cell r="ET21">
            <v>2417</v>
          </cell>
          <cell r="EU21">
            <v>2327</v>
          </cell>
          <cell r="EV21">
            <v>1755</v>
          </cell>
          <cell r="EW21">
            <v>2211</v>
          </cell>
          <cell r="EX21">
            <v>1907</v>
          </cell>
          <cell r="EY21">
            <v>1737</v>
          </cell>
          <cell r="EZ21">
            <v>3073</v>
          </cell>
          <cell r="FA21">
            <v>271</v>
          </cell>
          <cell r="FB21">
            <v>434</v>
          </cell>
          <cell r="FC21">
            <v>22537</v>
          </cell>
          <cell r="FD21">
            <v>8733</v>
          </cell>
          <cell r="FE21">
            <v>14795</v>
          </cell>
          <cell r="FF21">
            <v>527</v>
          </cell>
          <cell r="FG21">
            <v>2287</v>
          </cell>
          <cell r="FH21">
            <v>1661</v>
          </cell>
          <cell r="FI21">
            <v>6760</v>
          </cell>
          <cell r="FJ21">
            <v>2609</v>
          </cell>
          <cell r="FK21">
            <v>9753</v>
          </cell>
          <cell r="FL21">
            <v>9813</v>
          </cell>
          <cell r="FM21">
            <v>7885</v>
          </cell>
          <cell r="FN21">
            <v>12887</v>
          </cell>
          <cell r="FO21">
            <v>8361</v>
          </cell>
          <cell r="FP21">
            <v>7529</v>
          </cell>
          <cell r="FQ21">
            <v>2874</v>
          </cell>
          <cell r="FR21">
            <v>3019</v>
          </cell>
          <cell r="FS21">
            <v>3773</v>
          </cell>
          <cell r="FT21">
            <v>3015</v>
          </cell>
          <cell r="FU21">
            <v>2427</v>
          </cell>
          <cell r="FV21">
            <v>7956</v>
          </cell>
          <cell r="FW21">
            <v>0</v>
          </cell>
          <cell r="FX21">
            <v>0</v>
          </cell>
          <cell r="FY21">
            <v>0</v>
          </cell>
        </row>
      </sheetData>
      <sheetData sheetId="15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39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20</v>
          </cell>
          <cell r="BK21">
            <v>0</v>
          </cell>
          <cell r="BL21">
            <v>0</v>
          </cell>
          <cell r="BM21">
            <v>71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319</v>
          </cell>
          <cell r="CK21">
            <v>0</v>
          </cell>
          <cell r="CL21">
            <v>0</v>
          </cell>
          <cell r="CM21">
            <v>81</v>
          </cell>
          <cell r="CN21">
            <v>439</v>
          </cell>
          <cell r="CO21">
            <v>47</v>
          </cell>
          <cell r="CP21">
            <v>115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222</v>
          </cell>
          <cell r="CX21">
            <v>316</v>
          </cell>
          <cell r="CY21">
            <v>0</v>
          </cell>
          <cell r="CZ21">
            <v>0</v>
          </cell>
          <cell r="DA21">
            <v>20</v>
          </cell>
          <cell r="DB21">
            <v>0</v>
          </cell>
          <cell r="DC21">
            <v>265</v>
          </cell>
          <cell r="DD21">
            <v>330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94</v>
          </cell>
          <cell r="DJ21">
            <v>275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16553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12</v>
          </cell>
          <cell r="DV21">
            <v>62</v>
          </cell>
          <cell r="DW21">
            <v>16</v>
          </cell>
          <cell r="DX21">
            <v>6391</v>
          </cell>
          <cell r="DY21">
            <v>0</v>
          </cell>
          <cell r="DZ21">
            <v>0</v>
          </cell>
          <cell r="EA21">
            <v>3425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8619</v>
          </cell>
          <cell r="FE21">
            <v>0</v>
          </cell>
          <cell r="FF21">
            <v>8007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1148</v>
          </cell>
          <cell r="FL21">
            <v>2324</v>
          </cell>
          <cell r="FM21">
            <v>1617</v>
          </cell>
          <cell r="FN21">
            <v>2127</v>
          </cell>
          <cell r="FO21">
            <v>2087</v>
          </cell>
          <cell r="FP21">
            <v>1729</v>
          </cell>
          <cell r="FQ21">
            <v>2746</v>
          </cell>
          <cell r="FR21">
            <v>2373</v>
          </cell>
          <cell r="FS21">
            <v>1907</v>
          </cell>
          <cell r="FT21">
            <v>1668</v>
          </cell>
          <cell r="FU21">
            <v>1725</v>
          </cell>
          <cell r="FV21">
            <v>1705</v>
          </cell>
          <cell r="FW21">
            <v>0</v>
          </cell>
          <cell r="FX21">
            <v>0</v>
          </cell>
          <cell r="FY21">
            <v>0</v>
          </cell>
        </row>
      </sheetData>
      <sheetData sheetId="16">
        <row r="1">
          <cell r="B1">
            <v>4287027</v>
          </cell>
        </row>
        <row r="21">
          <cell r="B21">
            <v>3378</v>
          </cell>
          <cell r="C21">
            <v>82335</v>
          </cell>
          <cell r="D21">
            <v>29061</v>
          </cell>
          <cell r="E21">
            <v>0</v>
          </cell>
          <cell r="F21">
            <v>0</v>
          </cell>
          <cell r="G21">
            <v>43713</v>
          </cell>
          <cell r="H21">
            <v>85535</v>
          </cell>
          <cell r="I21">
            <v>154674</v>
          </cell>
          <cell r="J21">
            <v>58602</v>
          </cell>
          <cell r="K21">
            <v>100697</v>
          </cell>
          <cell r="L21">
            <v>126880</v>
          </cell>
          <cell r="M21">
            <v>22504</v>
          </cell>
          <cell r="N21">
            <v>32895</v>
          </cell>
          <cell r="O21">
            <v>47883</v>
          </cell>
          <cell r="P21">
            <v>13637</v>
          </cell>
          <cell r="Q21">
            <v>0</v>
          </cell>
          <cell r="R21">
            <v>24233</v>
          </cell>
          <cell r="S21">
            <v>82018</v>
          </cell>
          <cell r="T21">
            <v>102956</v>
          </cell>
          <cell r="U21">
            <v>110204</v>
          </cell>
          <cell r="V21">
            <v>60397</v>
          </cell>
          <cell r="W21">
            <v>113310</v>
          </cell>
          <cell r="X21">
            <v>95479</v>
          </cell>
          <cell r="Y21">
            <v>50272</v>
          </cell>
          <cell r="Z21">
            <v>45050</v>
          </cell>
          <cell r="AA21">
            <v>23498</v>
          </cell>
          <cell r="AB21">
            <v>45659</v>
          </cell>
          <cell r="AC21">
            <v>25864</v>
          </cell>
          <cell r="AD21">
            <v>60623</v>
          </cell>
          <cell r="AE21">
            <v>79218</v>
          </cell>
          <cell r="AF21">
            <v>69886</v>
          </cell>
          <cell r="AG21">
            <v>28762</v>
          </cell>
          <cell r="AH21">
            <v>54790</v>
          </cell>
          <cell r="AI21">
            <v>77578</v>
          </cell>
          <cell r="AJ21">
            <v>85284</v>
          </cell>
          <cell r="AK21">
            <v>260477</v>
          </cell>
          <cell r="AL21">
            <v>323325</v>
          </cell>
          <cell r="AM21">
            <v>167322</v>
          </cell>
          <cell r="AN21">
            <v>91265</v>
          </cell>
          <cell r="AO21">
            <v>81868</v>
          </cell>
          <cell r="AP21">
            <v>86626</v>
          </cell>
          <cell r="AQ21">
            <v>236991</v>
          </cell>
          <cell r="AR21">
            <v>352692</v>
          </cell>
          <cell r="AS21">
            <v>255752</v>
          </cell>
          <cell r="AT21">
            <v>419053</v>
          </cell>
          <cell r="AU21">
            <v>642760</v>
          </cell>
          <cell r="AV21">
            <v>536520</v>
          </cell>
          <cell r="AW21">
            <v>384173</v>
          </cell>
          <cell r="AX21">
            <v>402747</v>
          </cell>
          <cell r="AY21">
            <v>235509</v>
          </cell>
          <cell r="AZ21">
            <v>179274</v>
          </cell>
          <cell r="BA21">
            <v>166398</v>
          </cell>
          <cell r="BB21">
            <v>375712</v>
          </cell>
          <cell r="BC21">
            <v>373146</v>
          </cell>
          <cell r="BD21">
            <v>661304</v>
          </cell>
          <cell r="BE21">
            <v>463489</v>
          </cell>
          <cell r="BF21">
            <v>770210</v>
          </cell>
          <cell r="BG21">
            <v>739103</v>
          </cell>
          <cell r="BH21">
            <v>531155</v>
          </cell>
          <cell r="BI21">
            <v>383614</v>
          </cell>
          <cell r="BJ21">
            <v>523256</v>
          </cell>
          <cell r="BK21">
            <v>510789</v>
          </cell>
          <cell r="BL21">
            <v>350079</v>
          </cell>
          <cell r="BM21">
            <v>369719</v>
          </cell>
          <cell r="BN21">
            <v>433840</v>
          </cell>
          <cell r="BO21">
            <v>649926</v>
          </cell>
          <cell r="BP21">
            <v>837771</v>
          </cell>
          <cell r="BQ21">
            <v>487273</v>
          </cell>
          <cell r="BR21">
            <v>938778</v>
          </cell>
          <cell r="BS21">
            <v>999271</v>
          </cell>
          <cell r="BT21">
            <v>1145856</v>
          </cell>
          <cell r="BU21">
            <v>604403</v>
          </cell>
          <cell r="BV21">
            <v>732107</v>
          </cell>
          <cell r="BW21">
            <v>605608</v>
          </cell>
          <cell r="BX21">
            <v>345979</v>
          </cell>
          <cell r="BY21">
            <v>232694</v>
          </cell>
          <cell r="BZ21">
            <v>532418</v>
          </cell>
          <cell r="CA21">
            <v>562673</v>
          </cell>
          <cell r="CB21">
            <v>558204</v>
          </cell>
          <cell r="CC21">
            <v>1169230</v>
          </cell>
          <cell r="CD21">
            <v>1568311</v>
          </cell>
          <cell r="CE21">
            <v>1575307</v>
          </cell>
          <cell r="CF21">
            <v>1518130</v>
          </cell>
          <cell r="CG21">
            <v>1209650</v>
          </cell>
          <cell r="CH21">
            <v>1562423</v>
          </cell>
          <cell r="CI21">
            <v>1369521</v>
          </cell>
          <cell r="CJ21">
            <v>754586</v>
          </cell>
          <cell r="CK21">
            <v>683340</v>
          </cell>
          <cell r="CL21">
            <v>1094121</v>
          </cell>
          <cell r="CM21">
            <v>986467</v>
          </cell>
          <cell r="CN21">
            <v>1400906</v>
          </cell>
          <cell r="CO21">
            <v>1093869</v>
          </cell>
          <cell r="CP21">
            <v>1586521</v>
          </cell>
          <cell r="CQ21">
            <v>2120550</v>
          </cell>
          <cell r="CR21">
            <v>2078695</v>
          </cell>
          <cell r="CS21">
            <v>1760338</v>
          </cell>
          <cell r="CT21">
            <v>2504637</v>
          </cell>
          <cell r="CU21">
            <v>2574123</v>
          </cell>
          <cell r="CV21">
            <v>2425424</v>
          </cell>
          <cell r="CW21">
            <v>1249673</v>
          </cell>
          <cell r="CX21">
            <v>2440603</v>
          </cell>
          <cell r="CY21">
            <v>3221551</v>
          </cell>
          <cell r="CZ21">
            <v>2823739</v>
          </cell>
          <cell r="DA21">
            <v>2584306</v>
          </cell>
          <cell r="DB21">
            <v>3254685</v>
          </cell>
          <cell r="DC21">
            <v>3630097</v>
          </cell>
          <cell r="DD21">
            <v>4512078</v>
          </cell>
          <cell r="DE21">
            <v>3389616</v>
          </cell>
          <cell r="DF21">
            <v>3851200</v>
          </cell>
          <cell r="DG21">
            <v>2737199</v>
          </cell>
          <cell r="DH21">
            <v>1048174</v>
          </cell>
          <cell r="DI21">
            <v>1921922</v>
          </cell>
          <cell r="DJ21">
            <v>3433511</v>
          </cell>
          <cell r="DK21">
            <v>3412648</v>
          </cell>
          <cell r="DL21">
            <v>3915896</v>
          </cell>
          <cell r="DM21">
            <v>2597270</v>
          </cell>
          <cell r="DN21">
            <v>3721550</v>
          </cell>
          <cell r="DO21">
            <v>4249079</v>
          </cell>
          <cell r="DP21">
            <v>3235896</v>
          </cell>
          <cell r="DQ21">
            <v>3141494</v>
          </cell>
          <cell r="DR21">
            <v>3288808</v>
          </cell>
          <cell r="DS21">
            <v>1787247</v>
          </cell>
          <cell r="DT21">
            <v>2377138</v>
          </cell>
          <cell r="DU21">
            <v>1975529</v>
          </cell>
          <cell r="DV21">
            <v>2699259</v>
          </cell>
          <cell r="DW21">
            <v>3445498</v>
          </cell>
          <cell r="DX21">
            <v>3048889</v>
          </cell>
          <cell r="DY21">
            <v>2411606</v>
          </cell>
          <cell r="DZ21">
            <v>2656820</v>
          </cell>
          <cell r="EA21">
            <v>3625063</v>
          </cell>
          <cell r="EB21">
            <v>2902717</v>
          </cell>
          <cell r="EC21">
            <v>1767224</v>
          </cell>
          <cell r="ED21">
            <v>2856159</v>
          </cell>
          <cell r="EE21">
            <v>1881959</v>
          </cell>
          <cell r="EF21">
            <v>1623100</v>
          </cell>
          <cell r="EG21">
            <v>2316282</v>
          </cell>
          <cell r="EH21">
            <v>3016362</v>
          </cell>
          <cell r="EI21">
            <v>3240028</v>
          </cell>
          <cell r="EJ21">
            <v>3165104</v>
          </cell>
          <cell r="EK21">
            <v>1963671</v>
          </cell>
          <cell r="EL21">
            <v>2435693</v>
          </cell>
          <cell r="EM21">
            <v>3252528</v>
          </cell>
          <cell r="EN21">
            <v>3455819</v>
          </cell>
          <cell r="EO21">
            <v>1923693</v>
          </cell>
          <cell r="EP21">
            <v>2564084</v>
          </cell>
          <cell r="EQ21">
            <v>2263351</v>
          </cell>
          <cell r="ER21">
            <v>2052469</v>
          </cell>
          <cell r="ES21">
            <v>2587042</v>
          </cell>
          <cell r="ET21">
            <v>3569040</v>
          </cell>
          <cell r="EU21">
            <v>4270028</v>
          </cell>
          <cell r="EV21">
            <v>5570802</v>
          </cell>
          <cell r="EW21">
            <v>5985157</v>
          </cell>
          <cell r="EX21">
            <v>6823973</v>
          </cell>
          <cell r="EY21">
            <v>6077153</v>
          </cell>
          <cell r="EZ21">
            <v>3567998</v>
          </cell>
          <cell r="FA21">
            <v>3453165</v>
          </cell>
          <cell r="FB21">
            <v>4099195</v>
          </cell>
          <cell r="FC21">
            <v>2559430</v>
          </cell>
          <cell r="FD21">
            <v>3283400</v>
          </cell>
          <cell r="FE21">
            <v>4118674</v>
          </cell>
          <cell r="FF21">
            <v>3631033</v>
          </cell>
          <cell r="FG21">
            <v>1480175</v>
          </cell>
          <cell r="FH21">
            <v>1462431</v>
          </cell>
          <cell r="FI21">
            <v>1928761</v>
          </cell>
          <cell r="FJ21">
            <v>3187022</v>
          </cell>
          <cell r="FK21">
            <v>1940356</v>
          </cell>
          <cell r="FL21">
            <v>1935132</v>
          </cell>
          <cell r="FM21">
            <v>1796935</v>
          </cell>
          <cell r="FN21">
            <v>1088791</v>
          </cell>
          <cell r="FO21">
            <v>1105554</v>
          </cell>
          <cell r="FP21">
            <v>607674</v>
          </cell>
          <cell r="FQ21">
            <v>480502</v>
          </cell>
          <cell r="FR21">
            <v>462155</v>
          </cell>
          <cell r="FS21">
            <v>653311</v>
          </cell>
          <cell r="FT21">
            <v>400442</v>
          </cell>
          <cell r="FU21">
            <v>215388</v>
          </cell>
          <cell r="FV21">
            <v>487300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7">
        <row r="1">
          <cell r="B1">
            <v>0</v>
          </cell>
        </row>
        <row r="21">
          <cell r="B21">
            <v>0</v>
          </cell>
          <cell r="C21">
            <v>24</v>
          </cell>
          <cell r="D21">
            <v>16</v>
          </cell>
          <cell r="E21">
            <v>21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313</v>
          </cell>
          <cell r="AE21">
            <v>343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75</v>
          </cell>
          <cell r="AN21">
            <v>151</v>
          </cell>
          <cell r="AO21">
            <v>0</v>
          </cell>
          <cell r="AP21">
            <v>0</v>
          </cell>
          <cell r="AQ21">
            <v>186</v>
          </cell>
          <cell r="AR21">
            <v>5</v>
          </cell>
          <cell r="AS21">
            <v>0</v>
          </cell>
          <cell r="AT21">
            <v>0</v>
          </cell>
          <cell r="AU21">
            <v>3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5</v>
          </cell>
          <cell r="BB21">
            <v>0</v>
          </cell>
          <cell r="BC21">
            <v>0</v>
          </cell>
          <cell r="BD21">
            <v>3</v>
          </cell>
          <cell r="BE21">
            <v>9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4</v>
          </cell>
          <cell r="BT21">
            <v>0</v>
          </cell>
          <cell r="BU21">
            <v>4791</v>
          </cell>
          <cell r="BV21">
            <v>14111</v>
          </cell>
          <cell r="BW21">
            <v>9370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5200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22079</v>
          </cell>
          <cell r="CR21">
            <v>921</v>
          </cell>
          <cell r="CS21">
            <v>134</v>
          </cell>
          <cell r="CT21">
            <v>21839</v>
          </cell>
          <cell r="CU21">
            <v>21992</v>
          </cell>
          <cell r="CV21">
            <v>0</v>
          </cell>
          <cell r="CW21">
            <v>0</v>
          </cell>
          <cell r="CX21">
            <v>13</v>
          </cell>
          <cell r="CY21">
            <v>11064</v>
          </cell>
          <cell r="CZ21">
            <v>22381</v>
          </cell>
          <cell r="DA21">
            <v>25882</v>
          </cell>
          <cell r="DB21">
            <v>23558</v>
          </cell>
          <cell r="DC21">
            <v>0</v>
          </cell>
          <cell r="DD21">
            <v>0</v>
          </cell>
          <cell r="DE21">
            <v>312</v>
          </cell>
          <cell r="DF21">
            <v>4261</v>
          </cell>
          <cell r="DG21">
            <v>0</v>
          </cell>
          <cell r="DH21">
            <v>73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10</v>
          </cell>
          <cell r="DW21">
            <v>0</v>
          </cell>
          <cell r="DX21">
            <v>0</v>
          </cell>
          <cell r="DY21">
            <v>19</v>
          </cell>
          <cell r="DZ21">
            <v>867</v>
          </cell>
          <cell r="EA21">
            <v>304</v>
          </cell>
          <cell r="EB21">
            <v>525</v>
          </cell>
          <cell r="EC21">
            <v>0</v>
          </cell>
          <cell r="ED21">
            <v>1438</v>
          </cell>
          <cell r="EE21">
            <v>657</v>
          </cell>
          <cell r="EF21">
            <v>1112</v>
          </cell>
          <cell r="EG21">
            <v>620</v>
          </cell>
          <cell r="EH21">
            <v>889</v>
          </cell>
          <cell r="EI21">
            <v>3201</v>
          </cell>
          <cell r="EJ21">
            <v>258</v>
          </cell>
          <cell r="EK21">
            <v>804</v>
          </cell>
          <cell r="EL21">
            <v>3461</v>
          </cell>
          <cell r="EM21">
            <v>1333</v>
          </cell>
          <cell r="EN21">
            <v>3941</v>
          </cell>
          <cell r="EO21">
            <v>2443</v>
          </cell>
          <cell r="EP21">
            <v>587</v>
          </cell>
          <cell r="EQ21">
            <v>152</v>
          </cell>
          <cell r="ER21">
            <v>2382</v>
          </cell>
          <cell r="ES21">
            <v>0</v>
          </cell>
          <cell r="ET21">
            <v>0</v>
          </cell>
          <cell r="EU21">
            <v>320</v>
          </cell>
          <cell r="EV21">
            <v>0</v>
          </cell>
          <cell r="EW21">
            <v>0</v>
          </cell>
          <cell r="EX21">
            <v>3354</v>
          </cell>
          <cell r="EY21">
            <v>0</v>
          </cell>
          <cell r="EZ21">
            <v>0</v>
          </cell>
          <cell r="FA21">
            <v>1856</v>
          </cell>
          <cell r="FB21">
            <v>0</v>
          </cell>
          <cell r="FC21">
            <v>4166</v>
          </cell>
          <cell r="FD21">
            <v>152</v>
          </cell>
          <cell r="FE21">
            <v>1783</v>
          </cell>
          <cell r="FF21">
            <v>87483</v>
          </cell>
          <cell r="FG21">
            <v>221832</v>
          </cell>
          <cell r="FH21">
            <v>5904</v>
          </cell>
          <cell r="FI21">
            <v>196</v>
          </cell>
          <cell r="FJ21">
            <v>7521</v>
          </cell>
          <cell r="FK21">
            <v>179</v>
          </cell>
          <cell r="FL21">
            <v>1439</v>
          </cell>
          <cell r="FM21">
            <v>5355</v>
          </cell>
          <cell r="FN21">
            <v>5324</v>
          </cell>
          <cell r="FO21">
            <v>26410</v>
          </cell>
          <cell r="FP21">
            <v>17285</v>
          </cell>
          <cell r="FQ21">
            <v>2530</v>
          </cell>
          <cell r="FR21">
            <v>7387</v>
          </cell>
          <cell r="FS21">
            <v>2268</v>
          </cell>
          <cell r="FT21">
            <v>5412</v>
          </cell>
          <cell r="FU21">
            <v>5816</v>
          </cell>
          <cell r="FV21">
            <v>5627</v>
          </cell>
          <cell r="FW21">
            <v>0</v>
          </cell>
          <cell r="FX21">
            <v>0</v>
          </cell>
          <cell r="FY21">
            <v>0</v>
          </cell>
        </row>
      </sheetData>
      <sheetData sheetId="18">
        <row r="1">
          <cell r="B1">
            <v>0</v>
          </cell>
        </row>
        <row r="21">
          <cell r="B21">
            <v>9657</v>
          </cell>
          <cell r="C21">
            <v>6536</v>
          </cell>
          <cell r="D21">
            <v>6613</v>
          </cell>
          <cell r="E21">
            <v>0</v>
          </cell>
          <cell r="F21">
            <v>6188</v>
          </cell>
          <cell r="G21">
            <v>11810</v>
          </cell>
          <cell r="H21">
            <v>8892</v>
          </cell>
          <cell r="I21">
            <v>3241</v>
          </cell>
          <cell r="J21">
            <v>15695</v>
          </cell>
          <cell r="K21">
            <v>8825</v>
          </cell>
          <cell r="L21">
            <v>14774</v>
          </cell>
          <cell r="M21">
            <v>12357</v>
          </cell>
          <cell r="N21">
            <v>0</v>
          </cell>
          <cell r="O21">
            <v>3204</v>
          </cell>
          <cell r="P21">
            <v>7238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6429</v>
          </cell>
          <cell r="Y21">
            <v>3101</v>
          </cell>
          <cell r="Z21">
            <v>72</v>
          </cell>
          <cell r="AA21">
            <v>45</v>
          </cell>
          <cell r="AB21">
            <v>0</v>
          </cell>
          <cell r="AC21">
            <v>7</v>
          </cell>
          <cell r="AD21">
            <v>11</v>
          </cell>
          <cell r="AE21">
            <v>0</v>
          </cell>
          <cell r="AF21">
            <v>0</v>
          </cell>
          <cell r="AG21">
            <v>148</v>
          </cell>
          <cell r="AH21">
            <v>106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180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1494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5976</v>
          </cell>
          <cell r="BS21">
            <v>3481</v>
          </cell>
          <cell r="BT21">
            <v>298</v>
          </cell>
          <cell r="BU21">
            <v>0</v>
          </cell>
          <cell r="BV21">
            <v>317</v>
          </cell>
          <cell r="BW21">
            <v>468</v>
          </cell>
          <cell r="BX21">
            <v>0</v>
          </cell>
          <cell r="BY21">
            <v>987</v>
          </cell>
          <cell r="BZ21">
            <v>3078</v>
          </cell>
          <cell r="CA21">
            <v>0</v>
          </cell>
          <cell r="CB21">
            <v>468</v>
          </cell>
          <cell r="CC21">
            <v>0</v>
          </cell>
          <cell r="CD21">
            <v>2238</v>
          </cell>
          <cell r="CE21">
            <v>538</v>
          </cell>
          <cell r="CF21">
            <v>4541</v>
          </cell>
          <cell r="CG21">
            <v>0</v>
          </cell>
          <cell r="CH21">
            <v>381</v>
          </cell>
          <cell r="CI21">
            <v>5664</v>
          </cell>
          <cell r="CJ21">
            <v>184</v>
          </cell>
          <cell r="CK21">
            <v>0</v>
          </cell>
          <cell r="CL21">
            <v>3287</v>
          </cell>
          <cell r="CM21">
            <v>398</v>
          </cell>
          <cell r="CN21">
            <v>0</v>
          </cell>
          <cell r="CO21">
            <v>5333</v>
          </cell>
          <cell r="CP21">
            <v>716</v>
          </cell>
          <cell r="CQ21">
            <v>1506</v>
          </cell>
          <cell r="CR21">
            <v>6804</v>
          </cell>
          <cell r="CS21">
            <v>6134</v>
          </cell>
          <cell r="CT21">
            <v>60150</v>
          </cell>
          <cell r="CU21">
            <v>60919</v>
          </cell>
          <cell r="CV21">
            <v>80063</v>
          </cell>
          <cell r="CW21">
            <v>42444</v>
          </cell>
          <cell r="CX21">
            <v>87662</v>
          </cell>
          <cell r="CY21">
            <v>117156</v>
          </cell>
          <cell r="CZ21">
            <v>59366</v>
          </cell>
          <cell r="DA21">
            <v>90917</v>
          </cell>
          <cell r="DB21">
            <v>129711</v>
          </cell>
          <cell r="DC21">
            <v>9510</v>
          </cell>
          <cell r="DD21">
            <v>15</v>
          </cell>
          <cell r="DE21">
            <v>4057</v>
          </cell>
          <cell r="DF21">
            <v>84403</v>
          </cell>
          <cell r="DG21">
            <v>7377</v>
          </cell>
          <cell r="DH21">
            <v>1837</v>
          </cell>
          <cell r="DI21">
            <v>66471</v>
          </cell>
          <cell r="DJ21">
            <v>6347</v>
          </cell>
          <cell r="DK21">
            <v>248254</v>
          </cell>
          <cell r="DL21">
            <v>29443</v>
          </cell>
          <cell r="DM21">
            <v>50359</v>
          </cell>
          <cell r="DN21">
            <v>134176</v>
          </cell>
          <cell r="DO21">
            <v>126991</v>
          </cell>
          <cell r="DP21">
            <v>66184</v>
          </cell>
          <cell r="DQ21">
            <v>500168</v>
          </cell>
          <cell r="DR21">
            <v>111324</v>
          </cell>
          <cell r="DS21">
            <v>50636</v>
          </cell>
          <cell r="DT21">
            <v>47598</v>
          </cell>
          <cell r="DU21">
            <v>15080</v>
          </cell>
          <cell r="DV21">
            <v>36780</v>
          </cell>
          <cell r="DW21">
            <v>37816</v>
          </cell>
          <cell r="DX21">
            <v>57734</v>
          </cell>
          <cell r="DY21">
            <v>32996</v>
          </cell>
          <cell r="DZ21">
            <v>27013</v>
          </cell>
          <cell r="EA21">
            <v>41459</v>
          </cell>
          <cell r="EB21">
            <v>49259</v>
          </cell>
          <cell r="EC21">
            <v>17861</v>
          </cell>
          <cell r="ED21">
            <v>21032</v>
          </cell>
          <cell r="EE21">
            <v>26899</v>
          </cell>
          <cell r="EF21">
            <v>22938</v>
          </cell>
          <cell r="EG21">
            <v>14573</v>
          </cell>
          <cell r="EH21">
            <v>30285</v>
          </cell>
          <cell r="EI21">
            <v>49180</v>
          </cell>
          <cell r="EJ21">
            <v>18878</v>
          </cell>
          <cell r="EK21">
            <v>20809</v>
          </cell>
          <cell r="EL21">
            <v>22927</v>
          </cell>
          <cell r="EM21">
            <v>8858</v>
          </cell>
          <cell r="EN21">
            <v>6692</v>
          </cell>
          <cell r="EO21">
            <v>9990</v>
          </cell>
          <cell r="EP21">
            <v>3993</v>
          </cell>
          <cell r="EQ21">
            <v>18888</v>
          </cell>
          <cell r="ER21">
            <v>23024</v>
          </cell>
          <cell r="ES21">
            <v>6289</v>
          </cell>
          <cell r="ET21">
            <v>30592</v>
          </cell>
          <cell r="EU21">
            <v>232419</v>
          </cell>
          <cell r="EV21">
            <v>146225</v>
          </cell>
          <cell r="EW21">
            <v>393052</v>
          </cell>
          <cell r="EX21">
            <v>1265592</v>
          </cell>
          <cell r="EY21">
            <v>1125932</v>
          </cell>
          <cell r="EZ21">
            <v>582715</v>
          </cell>
          <cell r="FA21">
            <v>133298</v>
          </cell>
          <cell r="FB21">
            <v>839139</v>
          </cell>
          <cell r="FC21">
            <v>772324</v>
          </cell>
          <cell r="FD21">
            <v>533192</v>
          </cell>
          <cell r="FE21">
            <v>531539</v>
          </cell>
          <cell r="FF21">
            <v>611620</v>
          </cell>
          <cell r="FG21">
            <v>540457</v>
          </cell>
          <cell r="FH21">
            <v>521987</v>
          </cell>
          <cell r="FI21">
            <v>956731</v>
          </cell>
          <cell r="FJ21">
            <v>737942</v>
          </cell>
          <cell r="FK21">
            <v>476830</v>
          </cell>
          <cell r="FL21">
            <v>344803</v>
          </cell>
          <cell r="FM21">
            <v>215263</v>
          </cell>
          <cell r="FN21">
            <v>369979</v>
          </cell>
          <cell r="FO21">
            <v>153832</v>
          </cell>
          <cell r="FP21">
            <v>122220</v>
          </cell>
          <cell r="FQ21">
            <v>76396</v>
          </cell>
          <cell r="FR21">
            <v>103974</v>
          </cell>
          <cell r="FS21">
            <v>89752</v>
          </cell>
          <cell r="FT21">
            <v>20908</v>
          </cell>
          <cell r="FU21">
            <v>28308</v>
          </cell>
          <cell r="FV21">
            <v>25336</v>
          </cell>
          <cell r="FW21">
            <v>0</v>
          </cell>
          <cell r="FX21">
            <v>0</v>
          </cell>
          <cell r="FY21">
            <v>0</v>
          </cell>
        </row>
      </sheetData>
      <sheetData sheetId="19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320</v>
          </cell>
          <cell r="L21">
            <v>0</v>
          </cell>
          <cell r="M21">
            <v>258</v>
          </cell>
          <cell r="N21">
            <v>855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440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804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79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22999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126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198</v>
          </cell>
          <cell r="BR21">
            <v>378</v>
          </cell>
          <cell r="BS21">
            <v>0</v>
          </cell>
          <cell r="BT21">
            <v>111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121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42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360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173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192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14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17895</v>
          </cell>
          <cell r="FC21">
            <v>7877</v>
          </cell>
          <cell r="FD21">
            <v>0</v>
          </cell>
          <cell r="FE21">
            <v>5189</v>
          </cell>
          <cell r="FF21">
            <v>12965</v>
          </cell>
          <cell r="FG21">
            <v>0</v>
          </cell>
          <cell r="FH21">
            <v>17</v>
          </cell>
          <cell r="FI21">
            <v>0</v>
          </cell>
          <cell r="FJ21">
            <v>0</v>
          </cell>
          <cell r="FK21">
            <v>148</v>
          </cell>
          <cell r="FL21">
            <v>352</v>
          </cell>
          <cell r="FM21">
            <v>122</v>
          </cell>
          <cell r="FN21">
            <v>280</v>
          </cell>
          <cell r="FO21">
            <v>396</v>
          </cell>
          <cell r="FP21">
            <v>228</v>
          </cell>
          <cell r="FQ21">
            <v>537</v>
          </cell>
          <cell r="FR21">
            <v>379</v>
          </cell>
          <cell r="FS21">
            <v>484</v>
          </cell>
          <cell r="FT21">
            <v>291</v>
          </cell>
          <cell r="FU21">
            <v>319</v>
          </cell>
          <cell r="FV21">
            <v>468</v>
          </cell>
          <cell r="FW21">
            <v>0</v>
          </cell>
          <cell r="FX21">
            <v>0</v>
          </cell>
          <cell r="FY21">
            <v>0</v>
          </cell>
        </row>
      </sheetData>
      <sheetData sheetId="20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4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5519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5404</v>
          </cell>
          <cell r="EF21">
            <v>0</v>
          </cell>
          <cell r="EG21">
            <v>2</v>
          </cell>
          <cell r="EH21">
            <v>0</v>
          </cell>
          <cell r="EI21">
            <v>0</v>
          </cell>
          <cell r="EJ21">
            <v>1450</v>
          </cell>
          <cell r="EK21">
            <v>11376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1124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4094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7528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7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1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267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4557</v>
          </cell>
          <cell r="AK21">
            <v>0</v>
          </cell>
          <cell r="AL21">
            <v>0</v>
          </cell>
          <cell r="AM21">
            <v>0</v>
          </cell>
          <cell r="AN21">
            <v>37</v>
          </cell>
          <cell r="AO21">
            <v>2</v>
          </cell>
          <cell r="AP21">
            <v>0</v>
          </cell>
          <cell r="AQ21">
            <v>36</v>
          </cell>
          <cell r="AR21">
            <v>0</v>
          </cell>
          <cell r="AS21">
            <v>0</v>
          </cell>
          <cell r="AT21">
            <v>0</v>
          </cell>
          <cell r="AU21">
            <v>4702</v>
          </cell>
          <cell r="AV21">
            <v>0</v>
          </cell>
          <cell r="AW21">
            <v>0</v>
          </cell>
          <cell r="AX21">
            <v>391</v>
          </cell>
          <cell r="AY21">
            <v>0</v>
          </cell>
          <cell r="AZ21">
            <v>4595</v>
          </cell>
          <cell r="BA21">
            <v>0</v>
          </cell>
          <cell r="BB21">
            <v>0</v>
          </cell>
          <cell r="BC21">
            <v>645</v>
          </cell>
          <cell r="BD21">
            <v>483</v>
          </cell>
          <cell r="BE21">
            <v>0</v>
          </cell>
          <cell r="BF21">
            <v>549</v>
          </cell>
          <cell r="BG21">
            <v>145</v>
          </cell>
          <cell r="BH21">
            <v>0</v>
          </cell>
          <cell r="BI21">
            <v>6254</v>
          </cell>
          <cell r="BJ21">
            <v>26716</v>
          </cell>
          <cell r="BK21">
            <v>16061</v>
          </cell>
          <cell r="BL21">
            <v>14280</v>
          </cell>
          <cell r="BM21">
            <v>8556</v>
          </cell>
          <cell r="BN21">
            <v>0</v>
          </cell>
          <cell r="BO21">
            <v>4118</v>
          </cell>
          <cell r="BP21">
            <v>21357</v>
          </cell>
          <cell r="BQ21">
            <v>11560</v>
          </cell>
          <cell r="BR21">
            <v>12036</v>
          </cell>
          <cell r="BS21">
            <v>28020</v>
          </cell>
          <cell r="BT21">
            <v>13713</v>
          </cell>
          <cell r="BU21">
            <v>15307</v>
          </cell>
          <cell r="BV21">
            <v>13808</v>
          </cell>
          <cell r="BW21">
            <v>4577</v>
          </cell>
          <cell r="BX21">
            <v>11279</v>
          </cell>
          <cell r="BY21">
            <v>3035</v>
          </cell>
          <cell r="BZ21">
            <v>0</v>
          </cell>
          <cell r="CA21">
            <v>5558</v>
          </cell>
          <cell r="CB21">
            <v>13926</v>
          </cell>
          <cell r="CC21">
            <v>11692</v>
          </cell>
          <cell r="CD21">
            <v>30327</v>
          </cell>
          <cell r="CE21">
            <v>38179</v>
          </cell>
          <cell r="CF21">
            <v>35984</v>
          </cell>
          <cell r="CG21">
            <v>30261</v>
          </cell>
          <cell r="CH21">
            <v>61549</v>
          </cell>
          <cell r="CI21">
            <v>37158</v>
          </cell>
          <cell r="CJ21">
            <v>12516</v>
          </cell>
          <cell r="CK21">
            <v>11857</v>
          </cell>
          <cell r="CL21">
            <v>9939</v>
          </cell>
          <cell r="CM21">
            <v>20408</v>
          </cell>
          <cell r="CN21">
            <v>0</v>
          </cell>
          <cell r="CO21">
            <v>12351</v>
          </cell>
          <cell r="CP21">
            <v>33992</v>
          </cell>
          <cell r="CQ21">
            <v>21814</v>
          </cell>
          <cell r="CR21">
            <v>61439</v>
          </cell>
          <cell r="CS21">
            <v>51019</v>
          </cell>
          <cell r="CT21">
            <v>26657</v>
          </cell>
          <cell r="CU21">
            <v>44681</v>
          </cell>
          <cell r="CV21">
            <v>33708</v>
          </cell>
          <cell r="CW21">
            <v>15885</v>
          </cell>
          <cell r="CX21">
            <v>3612</v>
          </cell>
          <cell r="CY21">
            <v>22284</v>
          </cell>
          <cell r="CZ21">
            <v>65513</v>
          </cell>
          <cell r="DA21">
            <v>106687</v>
          </cell>
          <cell r="DB21">
            <v>52126</v>
          </cell>
          <cell r="DC21">
            <v>22843</v>
          </cell>
          <cell r="DD21">
            <v>41731</v>
          </cell>
          <cell r="DE21">
            <v>38005</v>
          </cell>
          <cell r="DF21">
            <v>68968</v>
          </cell>
          <cell r="DG21">
            <v>48729</v>
          </cell>
          <cell r="DH21">
            <v>47729</v>
          </cell>
          <cell r="DI21">
            <v>20921</v>
          </cell>
          <cell r="DJ21">
            <v>49145</v>
          </cell>
          <cell r="DK21">
            <v>24605</v>
          </cell>
          <cell r="DL21">
            <v>43612</v>
          </cell>
          <cell r="DM21">
            <v>64793</v>
          </cell>
          <cell r="DN21">
            <v>142741</v>
          </cell>
          <cell r="DO21">
            <v>91421</v>
          </cell>
          <cell r="DP21">
            <v>127824</v>
          </cell>
          <cell r="DQ21">
            <v>112547</v>
          </cell>
          <cell r="DR21">
            <v>90515</v>
          </cell>
          <cell r="DS21">
            <v>111354</v>
          </cell>
          <cell r="DT21">
            <v>62501</v>
          </cell>
          <cell r="DU21">
            <v>69353</v>
          </cell>
          <cell r="DV21">
            <v>66536</v>
          </cell>
          <cell r="DW21">
            <v>26537</v>
          </cell>
          <cell r="DX21">
            <v>32605</v>
          </cell>
          <cell r="DY21">
            <v>153774</v>
          </cell>
          <cell r="DZ21">
            <v>87971</v>
          </cell>
          <cell r="EA21">
            <v>135893</v>
          </cell>
          <cell r="EB21">
            <v>2742207</v>
          </cell>
          <cell r="EC21">
            <v>2477125</v>
          </cell>
          <cell r="ED21">
            <v>748021</v>
          </cell>
          <cell r="EE21">
            <v>90961</v>
          </cell>
          <cell r="EF21">
            <v>96608</v>
          </cell>
          <cell r="EG21">
            <v>41316</v>
          </cell>
          <cell r="EH21">
            <v>85800</v>
          </cell>
          <cell r="EI21">
            <v>62331</v>
          </cell>
          <cell r="EJ21">
            <v>26997</v>
          </cell>
          <cell r="EK21">
            <v>72525</v>
          </cell>
          <cell r="EL21">
            <v>86399</v>
          </cell>
          <cell r="EM21">
            <v>226189</v>
          </cell>
          <cell r="EN21">
            <v>167448</v>
          </cell>
          <cell r="EO21">
            <v>108684</v>
          </cell>
          <cell r="EP21">
            <v>187340</v>
          </cell>
          <cell r="EQ21">
            <v>155349</v>
          </cell>
          <cell r="ER21">
            <v>184216</v>
          </cell>
          <cell r="ES21">
            <v>109494</v>
          </cell>
          <cell r="ET21">
            <v>79887</v>
          </cell>
          <cell r="EU21">
            <v>155425</v>
          </cell>
          <cell r="EV21">
            <v>230884</v>
          </cell>
          <cell r="EW21">
            <v>301598</v>
          </cell>
          <cell r="EX21">
            <v>508565</v>
          </cell>
          <cell r="EY21">
            <v>868204</v>
          </cell>
          <cell r="EZ21">
            <v>737210</v>
          </cell>
          <cell r="FA21">
            <v>773048</v>
          </cell>
          <cell r="FB21">
            <v>714063</v>
          </cell>
          <cell r="FC21">
            <v>605235</v>
          </cell>
          <cell r="FD21">
            <v>513911</v>
          </cell>
          <cell r="FE21">
            <v>347864</v>
          </cell>
          <cell r="FF21">
            <v>341173</v>
          </cell>
          <cell r="FG21">
            <v>246722</v>
          </cell>
          <cell r="FH21">
            <v>275180</v>
          </cell>
          <cell r="FI21">
            <v>367017</v>
          </cell>
          <cell r="FJ21">
            <v>492277</v>
          </cell>
          <cell r="FK21">
            <v>515303</v>
          </cell>
          <cell r="FL21">
            <v>389043</v>
          </cell>
          <cell r="FM21">
            <v>261992</v>
          </cell>
          <cell r="FN21">
            <v>297616</v>
          </cell>
          <cell r="FO21">
            <v>184472</v>
          </cell>
          <cell r="FP21">
            <v>149591</v>
          </cell>
          <cell r="FQ21">
            <v>198468</v>
          </cell>
          <cell r="FR21">
            <v>146437</v>
          </cell>
          <cell r="FS21">
            <v>211584</v>
          </cell>
          <cell r="FT21">
            <v>169525</v>
          </cell>
          <cell r="FU21">
            <v>168486</v>
          </cell>
          <cell r="FV21">
            <v>396223</v>
          </cell>
          <cell r="FW21">
            <v>0</v>
          </cell>
          <cell r="FX21">
            <v>0</v>
          </cell>
          <cell r="FY21">
            <v>0</v>
          </cell>
        </row>
      </sheetData>
      <sheetData sheetId="22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3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149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22699</v>
          </cell>
          <cell r="AV21">
            <v>51914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39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94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47</v>
          </cell>
          <cell r="CI21">
            <v>0</v>
          </cell>
          <cell r="CJ21">
            <v>0</v>
          </cell>
          <cell r="CK21">
            <v>0</v>
          </cell>
          <cell r="CL21">
            <v>50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7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22</v>
          </cell>
          <cell r="EC21">
            <v>0</v>
          </cell>
          <cell r="ED21">
            <v>30</v>
          </cell>
          <cell r="EE21">
            <v>44</v>
          </cell>
          <cell r="EF21">
            <v>0</v>
          </cell>
          <cell r="EG21">
            <v>26</v>
          </cell>
          <cell r="EH21">
            <v>0</v>
          </cell>
          <cell r="EI21">
            <v>18</v>
          </cell>
          <cell r="EJ21">
            <v>10</v>
          </cell>
          <cell r="EK21">
            <v>61</v>
          </cell>
          <cell r="EL21">
            <v>11</v>
          </cell>
          <cell r="EM21">
            <v>0</v>
          </cell>
          <cell r="EN21">
            <v>0</v>
          </cell>
          <cell r="EO21">
            <v>34</v>
          </cell>
          <cell r="EP21">
            <v>62</v>
          </cell>
          <cell r="EQ21">
            <v>0</v>
          </cell>
          <cell r="ER21">
            <v>27</v>
          </cell>
          <cell r="ES21">
            <v>65</v>
          </cell>
          <cell r="ET21">
            <v>0</v>
          </cell>
          <cell r="EU21">
            <v>0</v>
          </cell>
          <cell r="EV21">
            <v>0</v>
          </cell>
          <cell r="EW21">
            <v>80</v>
          </cell>
          <cell r="EX21">
            <v>11</v>
          </cell>
          <cell r="EY21">
            <v>0</v>
          </cell>
          <cell r="EZ21">
            <v>0</v>
          </cell>
          <cell r="FA21">
            <v>15255</v>
          </cell>
          <cell r="FB21">
            <v>266</v>
          </cell>
          <cell r="FC21">
            <v>265</v>
          </cell>
          <cell r="FD21">
            <v>0</v>
          </cell>
          <cell r="FE21">
            <v>135</v>
          </cell>
          <cell r="FF21">
            <v>0</v>
          </cell>
          <cell r="FG21">
            <v>124</v>
          </cell>
          <cell r="FH21">
            <v>57</v>
          </cell>
          <cell r="FI21">
            <v>0</v>
          </cell>
          <cell r="FJ21">
            <v>93</v>
          </cell>
          <cell r="FK21">
            <v>407</v>
          </cell>
          <cell r="FL21">
            <v>411</v>
          </cell>
          <cell r="FM21">
            <v>379</v>
          </cell>
          <cell r="FN21">
            <v>174</v>
          </cell>
          <cell r="FO21">
            <v>470</v>
          </cell>
          <cell r="FP21">
            <v>349</v>
          </cell>
          <cell r="FQ21">
            <v>538</v>
          </cell>
          <cell r="FR21">
            <v>741</v>
          </cell>
          <cell r="FS21">
            <v>518</v>
          </cell>
          <cell r="FT21">
            <v>242</v>
          </cell>
          <cell r="FU21">
            <v>304</v>
          </cell>
          <cell r="FV21">
            <v>662</v>
          </cell>
          <cell r="FW21">
            <v>0</v>
          </cell>
          <cell r="FX21">
            <v>0</v>
          </cell>
          <cell r="FY21">
            <v>0</v>
          </cell>
        </row>
      </sheetData>
      <sheetData sheetId="24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4792</v>
          </cell>
          <cell r="J21">
            <v>14416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2078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74</v>
          </cell>
          <cell r="AN21">
            <v>0</v>
          </cell>
          <cell r="AO21">
            <v>0</v>
          </cell>
          <cell r="AP21">
            <v>37</v>
          </cell>
          <cell r="AQ21">
            <v>3482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274</v>
          </cell>
          <cell r="BH21">
            <v>6926</v>
          </cell>
          <cell r="BI21">
            <v>0</v>
          </cell>
          <cell r="BJ21">
            <v>118</v>
          </cell>
          <cell r="BK21">
            <v>0</v>
          </cell>
          <cell r="BL21">
            <v>222</v>
          </cell>
          <cell r="BM21">
            <v>39636</v>
          </cell>
          <cell r="BN21">
            <v>39075</v>
          </cell>
          <cell r="BO21">
            <v>38971</v>
          </cell>
          <cell r="BP21">
            <v>8778</v>
          </cell>
          <cell r="BQ21">
            <v>8686</v>
          </cell>
          <cell r="BR21">
            <v>221</v>
          </cell>
          <cell r="BS21">
            <v>714</v>
          </cell>
          <cell r="BT21">
            <v>4863</v>
          </cell>
          <cell r="BU21">
            <v>0</v>
          </cell>
          <cell r="BV21">
            <v>230</v>
          </cell>
          <cell r="BW21">
            <v>381</v>
          </cell>
          <cell r="BX21">
            <v>234</v>
          </cell>
          <cell r="BY21">
            <v>713</v>
          </cell>
          <cell r="BZ21">
            <v>0</v>
          </cell>
          <cell r="CA21">
            <v>48986</v>
          </cell>
          <cell r="CB21">
            <v>9953</v>
          </cell>
          <cell r="CC21">
            <v>3365</v>
          </cell>
          <cell r="CD21">
            <v>3331</v>
          </cell>
          <cell r="CE21">
            <v>9599</v>
          </cell>
          <cell r="CF21">
            <v>27842</v>
          </cell>
          <cell r="CG21">
            <v>44732</v>
          </cell>
          <cell r="CH21">
            <v>21787</v>
          </cell>
          <cell r="CI21">
            <v>43901</v>
          </cell>
          <cell r="CJ21">
            <v>15759</v>
          </cell>
          <cell r="CK21">
            <v>2586</v>
          </cell>
          <cell r="CL21">
            <v>3023</v>
          </cell>
          <cell r="CM21">
            <v>6029</v>
          </cell>
          <cell r="CN21">
            <v>24170</v>
          </cell>
          <cell r="CO21">
            <v>19719</v>
          </cell>
          <cell r="CP21">
            <v>7201</v>
          </cell>
          <cell r="CQ21">
            <v>12926</v>
          </cell>
          <cell r="CR21">
            <v>8789</v>
          </cell>
          <cell r="CS21">
            <v>4726</v>
          </cell>
          <cell r="CT21">
            <v>5364</v>
          </cell>
          <cell r="CU21">
            <v>5203</v>
          </cell>
          <cell r="CV21">
            <v>1370</v>
          </cell>
          <cell r="CW21">
            <v>5155</v>
          </cell>
          <cell r="CX21">
            <v>307</v>
          </cell>
          <cell r="CY21">
            <v>19305</v>
          </cell>
          <cell r="CZ21">
            <v>59802</v>
          </cell>
          <cell r="DA21">
            <v>26149</v>
          </cell>
          <cell r="DB21">
            <v>12782</v>
          </cell>
          <cell r="DC21">
            <v>224</v>
          </cell>
          <cell r="DD21">
            <v>130</v>
          </cell>
          <cell r="DE21">
            <v>0</v>
          </cell>
          <cell r="DF21">
            <v>0</v>
          </cell>
          <cell r="DG21">
            <v>160</v>
          </cell>
          <cell r="DH21">
            <v>0</v>
          </cell>
          <cell r="DI21">
            <v>456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74</v>
          </cell>
          <cell r="DW21">
            <v>22228</v>
          </cell>
          <cell r="DX21">
            <v>0</v>
          </cell>
          <cell r="DY21">
            <v>76</v>
          </cell>
          <cell r="DZ21">
            <v>92</v>
          </cell>
          <cell r="EA21">
            <v>726</v>
          </cell>
          <cell r="EB21">
            <v>598</v>
          </cell>
          <cell r="EC21">
            <v>539</v>
          </cell>
          <cell r="ED21">
            <v>0</v>
          </cell>
          <cell r="EE21">
            <v>680</v>
          </cell>
          <cell r="EF21">
            <v>1021</v>
          </cell>
          <cell r="EG21">
            <v>1228</v>
          </cell>
          <cell r="EH21">
            <v>1666</v>
          </cell>
          <cell r="EI21">
            <v>1203</v>
          </cell>
          <cell r="EJ21">
            <v>30916</v>
          </cell>
          <cell r="EK21">
            <v>1776</v>
          </cell>
          <cell r="EL21">
            <v>8426</v>
          </cell>
          <cell r="EM21">
            <v>13581</v>
          </cell>
          <cell r="EN21">
            <v>20759</v>
          </cell>
          <cell r="EO21">
            <v>17099</v>
          </cell>
          <cell r="EP21">
            <v>22815</v>
          </cell>
          <cell r="EQ21">
            <v>10646</v>
          </cell>
          <cell r="ER21">
            <v>2687</v>
          </cell>
          <cell r="ES21">
            <v>261</v>
          </cell>
          <cell r="ET21">
            <v>2563</v>
          </cell>
          <cell r="EU21">
            <v>23520</v>
          </cell>
          <cell r="EV21">
            <v>59881</v>
          </cell>
          <cell r="EW21">
            <v>10503</v>
          </cell>
          <cell r="EX21">
            <v>488</v>
          </cell>
          <cell r="EY21">
            <v>80749</v>
          </cell>
          <cell r="EZ21">
            <v>82259</v>
          </cell>
          <cell r="FA21">
            <v>16594</v>
          </cell>
          <cell r="FB21">
            <v>20691</v>
          </cell>
          <cell r="FC21">
            <v>6863</v>
          </cell>
          <cell r="FD21">
            <v>342</v>
          </cell>
          <cell r="FE21">
            <v>1763</v>
          </cell>
          <cell r="FF21">
            <v>1379</v>
          </cell>
          <cell r="FG21">
            <v>24368</v>
          </cell>
          <cell r="FH21">
            <v>62130</v>
          </cell>
          <cell r="FI21">
            <v>6133</v>
          </cell>
          <cell r="FJ21">
            <v>11754</v>
          </cell>
          <cell r="FK21">
            <v>21750</v>
          </cell>
          <cell r="FL21">
            <v>8139</v>
          </cell>
          <cell r="FM21">
            <v>5707</v>
          </cell>
          <cell r="FN21">
            <v>2383</v>
          </cell>
          <cell r="FO21">
            <v>15729</v>
          </cell>
          <cell r="FP21">
            <v>2157</v>
          </cell>
          <cell r="FQ21">
            <v>1973</v>
          </cell>
          <cell r="FR21">
            <v>1849</v>
          </cell>
          <cell r="FS21">
            <v>7542</v>
          </cell>
          <cell r="FT21">
            <v>1636</v>
          </cell>
          <cell r="FU21">
            <v>1677</v>
          </cell>
          <cell r="FV21">
            <v>1948</v>
          </cell>
          <cell r="FW21">
            <v>0</v>
          </cell>
          <cell r="FX21">
            <v>0</v>
          </cell>
          <cell r="FY21">
            <v>0</v>
          </cell>
        </row>
      </sheetData>
      <sheetData sheetId="25">
        <row r="1">
          <cell r="B1">
            <v>600</v>
          </cell>
        </row>
        <row r="21">
          <cell r="B21">
            <v>3105</v>
          </cell>
          <cell r="C21">
            <v>6424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3576</v>
          </cell>
          <cell r="L21">
            <v>7033</v>
          </cell>
          <cell r="M21">
            <v>22046</v>
          </cell>
          <cell r="N21">
            <v>149</v>
          </cell>
          <cell r="O21">
            <v>222</v>
          </cell>
          <cell r="P21">
            <v>3087</v>
          </cell>
          <cell r="Q21">
            <v>0</v>
          </cell>
          <cell r="R21">
            <v>221</v>
          </cell>
          <cell r="S21">
            <v>0</v>
          </cell>
          <cell r="T21">
            <v>0</v>
          </cell>
          <cell r="U21">
            <v>211</v>
          </cell>
          <cell r="V21">
            <v>0</v>
          </cell>
          <cell r="W21">
            <v>3519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525</v>
          </cell>
          <cell r="AF21">
            <v>0</v>
          </cell>
          <cell r="AG21">
            <v>213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74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10408</v>
          </cell>
          <cell r="AU21">
            <v>7745</v>
          </cell>
          <cell r="AV21">
            <v>7348</v>
          </cell>
          <cell r="AW21">
            <v>0</v>
          </cell>
          <cell r="AX21">
            <v>267</v>
          </cell>
          <cell r="AY21">
            <v>0</v>
          </cell>
          <cell r="AZ21">
            <v>0</v>
          </cell>
          <cell r="BA21">
            <v>996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24622</v>
          </cell>
          <cell r="BH21">
            <v>26296</v>
          </cell>
          <cell r="BI21">
            <v>4755</v>
          </cell>
          <cell r="BJ21">
            <v>11806</v>
          </cell>
          <cell r="BK21">
            <v>40239</v>
          </cell>
          <cell r="BL21">
            <v>7994</v>
          </cell>
          <cell r="BM21">
            <v>7151</v>
          </cell>
          <cell r="BN21">
            <v>100365</v>
          </cell>
          <cell r="BO21">
            <v>60084</v>
          </cell>
          <cell r="BP21">
            <v>42009</v>
          </cell>
          <cell r="BQ21">
            <v>38311</v>
          </cell>
          <cell r="BR21">
            <v>11088</v>
          </cell>
          <cell r="BS21">
            <v>22606</v>
          </cell>
          <cell r="BT21">
            <v>42068</v>
          </cell>
          <cell r="BU21">
            <v>7355</v>
          </cell>
          <cell r="BV21">
            <v>11502</v>
          </cell>
          <cell r="BW21">
            <v>217</v>
          </cell>
          <cell r="BX21">
            <v>116</v>
          </cell>
          <cell r="BY21">
            <v>644</v>
          </cell>
          <cell r="BZ21">
            <v>0</v>
          </cell>
          <cell r="CA21">
            <v>3903</v>
          </cell>
          <cell r="CB21">
            <v>63470</v>
          </cell>
          <cell r="CC21">
            <v>1676</v>
          </cell>
          <cell r="CD21">
            <v>47162</v>
          </cell>
          <cell r="CE21">
            <v>57697</v>
          </cell>
          <cell r="CF21">
            <v>49357</v>
          </cell>
          <cell r="CG21">
            <v>6950</v>
          </cell>
          <cell r="CH21">
            <v>15252</v>
          </cell>
          <cell r="CI21">
            <v>2986</v>
          </cell>
          <cell r="CJ21">
            <v>5489</v>
          </cell>
          <cell r="CK21">
            <v>2881</v>
          </cell>
          <cell r="CL21">
            <v>211</v>
          </cell>
          <cell r="CM21">
            <v>8613</v>
          </cell>
          <cell r="CN21">
            <v>56914</v>
          </cell>
          <cell r="CO21">
            <v>76748</v>
          </cell>
          <cell r="CP21">
            <v>59755</v>
          </cell>
          <cell r="CQ21">
            <v>51110</v>
          </cell>
          <cell r="CR21">
            <v>33343</v>
          </cell>
          <cell r="CS21">
            <v>56181</v>
          </cell>
          <cell r="CT21">
            <v>4478</v>
          </cell>
          <cell r="CU21">
            <v>18984</v>
          </cell>
          <cell r="CV21">
            <v>34714</v>
          </cell>
          <cell r="CW21">
            <v>7769</v>
          </cell>
          <cell r="CX21">
            <v>158565</v>
          </cell>
          <cell r="CY21">
            <v>134545</v>
          </cell>
          <cell r="CZ21">
            <v>173309</v>
          </cell>
          <cell r="DA21">
            <v>146571</v>
          </cell>
          <cell r="DB21">
            <v>113275</v>
          </cell>
          <cell r="DC21">
            <v>101050</v>
          </cell>
          <cell r="DD21">
            <v>69665</v>
          </cell>
          <cell r="DE21">
            <v>68979</v>
          </cell>
          <cell r="DF21">
            <v>79472</v>
          </cell>
          <cell r="DG21">
            <v>75254</v>
          </cell>
          <cell r="DH21">
            <v>5365</v>
          </cell>
          <cell r="DI21">
            <v>26095</v>
          </cell>
          <cell r="DJ21">
            <v>107374</v>
          </cell>
          <cell r="DK21">
            <v>146829</v>
          </cell>
          <cell r="DL21">
            <v>167290</v>
          </cell>
          <cell r="DM21">
            <v>85416</v>
          </cell>
          <cell r="DN21">
            <v>194219</v>
          </cell>
          <cell r="DO21">
            <v>178810</v>
          </cell>
          <cell r="DP21">
            <v>178664</v>
          </cell>
          <cell r="DQ21">
            <v>122577</v>
          </cell>
          <cell r="DR21">
            <v>168913</v>
          </cell>
          <cell r="DS21">
            <v>65219</v>
          </cell>
          <cell r="DT21">
            <v>33404</v>
          </cell>
          <cell r="DU21">
            <v>289</v>
          </cell>
          <cell r="DV21">
            <v>18647</v>
          </cell>
          <cell r="DW21">
            <v>25980</v>
          </cell>
          <cell r="DX21">
            <v>34493</v>
          </cell>
          <cell r="DY21">
            <v>63747</v>
          </cell>
          <cell r="DZ21">
            <v>40449</v>
          </cell>
          <cell r="EA21">
            <v>75763</v>
          </cell>
          <cell r="EB21">
            <v>61172</v>
          </cell>
          <cell r="EC21">
            <v>103252</v>
          </cell>
          <cell r="ED21">
            <v>83453</v>
          </cell>
          <cell r="EE21">
            <v>31899</v>
          </cell>
          <cell r="EF21">
            <v>46784</v>
          </cell>
          <cell r="EG21">
            <v>38847</v>
          </cell>
          <cell r="EH21">
            <v>33923</v>
          </cell>
          <cell r="EI21">
            <v>46004</v>
          </cell>
          <cell r="EJ21">
            <v>44976</v>
          </cell>
          <cell r="EK21">
            <v>40848</v>
          </cell>
          <cell r="EL21">
            <v>105194</v>
          </cell>
          <cell r="EM21">
            <v>98968</v>
          </cell>
          <cell r="EN21">
            <v>56071</v>
          </cell>
          <cell r="EO21">
            <v>44738</v>
          </cell>
          <cell r="EP21">
            <v>75913</v>
          </cell>
          <cell r="EQ21">
            <v>35616</v>
          </cell>
          <cell r="ER21">
            <v>77210</v>
          </cell>
          <cell r="ES21">
            <v>55087</v>
          </cell>
          <cell r="ET21">
            <v>43986</v>
          </cell>
          <cell r="EU21">
            <v>25353</v>
          </cell>
          <cell r="EV21">
            <v>127827</v>
          </cell>
          <cell r="EW21">
            <v>58914</v>
          </cell>
          <cell r="EX21">
            <v>85684</v>
          </cell>
          <cell r="EY21">
            <v>46846</v>
          </cell>
          <cell r="EZ21">
            <v>58106</v>
          </cell>
          <cell r="FA21">
            <v>279653</v>
          </cell>
          <cell r="FB21">
            <v>228304</v>
          </cell>
          <cell r="FC21">
            <v>301373</v>
          </cell>
          <cell r="FD21">
            <v>78081</v>
          </cell>
          <cell r="FE21">
            <v>34586</v>
          </cell>
          <cell r="FF21">
            <v>36812</v>
          </cell>
          <cell r="FG21">
            <v>21528</v>
          </cell>
          <cell r="FH21">
            <v>22689</v>
          </cell>
          <cell r="FI21">
            <v>23293</v>
          </cell>
          <cell r="FJ21">
            <v>31370</v>
          </cell>
          <cell r="FK21">
            <v>49143</v>
          </cell>
          <cell r="FL21">
            <v>42895</v>
          </cell>
          <cell r="FM21">
            <v>40373</v>
          </cell>
          <cell r="FN21">
            <v>10861</v>
          </cell>
          <cell r="FO21">
            <v>19363</v>
          </cell>
          <cell r="FP21">
            <v>16529</v>
          </cell>
          <cell r="FQ21">
            <v>13486</v>
          </cell>
          <cell r="FR21">
            <v>5591</v>
          </cell>
          <cell r="FS21">
            <v>5887</v>
          </cell>
          <cell r="FT21">
            <v>12921</v>
          </cell>
          <cell r="FU21">
            <v>15183</v>
          </cell>
          <cell r="FV21">
            <v>10477</v>
          </cell>
          <cell r="FW21">
            <v>0</v>
          </cell>
          <cell r="FX21">
            <v>0</v>
          </cell>
          <cell r="FY21">
            <v>0</v>
          </cell>
        </row>
      </sheetData>
      <sheetData sheetId="26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326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8562</v>
          </cell>
          <cell r="AK21">
            <v>0</v>
          </cell>
          <cell r="AL21">
            <v>0</v>
          </cell>
          <cell r="AM21">
            <v>16742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29125</v>
          </cell>
          <cell r="AV21">
            <v>19423</v>
          </cell>
          <cell r="AW21">
            <v>30281</v>
          </cell>
          <cell r="AX21">
            <v>20020</v>
          </cell>
          <cell r="AY21">
            <v>11044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247</v>
          </cell>
          <cell r="BH21">
            <v>0</v>
          </cell>
          <cell r="BI21">
            <v>79</v>
          </cell>
          <cell r="BJ21">
            <v>0</v>
          </cell>
          <cell r="BK21">
            <v>24</v>
          </cell>
          <cell r="BL21">
            <v>16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41730</v>
          </cell>
          <cell r="BT21">
            <v>32</v>
          </cell>
          <cell r="BU21">
            <v>0</v>
          </cell>
          <cell r="BV21">
            <v>105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88</v>
          </cell>
          <cell r="CD21">
            <v>3376</v>
          </cell>
          <cell r="CE21">
            <v>0</v>
          </cell>
          <cell r="CF21">
            <v>0</v>
          </cell>
          <cell r="CG21">
            <v>0</v>
          </cell>
          <cell r="CH21">
            <v>98</v>
          </cell>
          <cell r="CI21">
            <v>3365</v>
          </cell>
          <cell r="CJ21">
            <v>0</v>
          </cell>
          <cell r="CK21">
            <v>0</v>
          </cell>
          <cell r="CL21">
            <v>25</v>
          </cell>
          <cell r="CM21">
            <v>0</v>
          </cell>
          <cell r="CN21">
            <v>0</v>
          </cell>
          <cell r="CO21">
            <v>0</v>
          </cell>
          <cell r="CP21">
            <v>3628</v>
          </cell>
          <cell r="CQ21">
            <v>35</v>
          </cell>
          <cell r="CR21">
            <v>3623</v>
          </cell>
          <cell r="CS21">
            <v>0</v>
          </cell>
          <cell r="CT21">
            <v>3792</v>
          </cell>
          <cell r="CU21">
            <v>4061</v>
          </cell>
          <cell r="CV21">
            <v>3098</v>
          </cell>
          <cell r="CW21">
            <v>8277</v>
          </cell>
          <cell r="CX21">
            <v>83077</v>
          </cell>
          <cell r="CY21">
            <v>245657</v>
          </cell>
          <cell r="CZ21">
            <v>149556</v>
          </cell>
          <cell r="DA21">
            <v>45645</v>
          </cell>
          <cell r="DB21">
            <v>146251</v>
          </cell>
          <cell r="DC21">
            <v>139138</v>
          </cell>
          <cell r="DD21">
            <v>88143</v>
          </cell>
          <cell r="DE21">
            <v>49749</v>
          </cell>
          <cell r="DF21">
            <v>135062</v>
          </cell>
          <cell r="DG21">
            <v>73272</v>
          </cell>
          <cell r="DH21">
            <v>4347</v>
          </cell>
          <cell r="DI21">
            <v>8153</v>
          </cell>
          <cell r="DJ21">
            <v>65570</v>
          </cell>
          <cell r="DK21">
            <v>137263</v>
          </cell>
          <cell r="DL21">
            <v>49608</v>
          </cell>
          <cell r="DM21">
            <v>11055</v>
          </cell>
          <cell r="DN21">
            <v>32499</v>
          </cell>
          <cell r="DO21">
            <v>67429</v>
          </cell>
          <cell r="DP21">
            <v>3357</v>
          </cell>
          <cell r="DQ21">
            <v>7302</v>
          </cell>
          <cell r="DR21">
            <v>10949</v>
          </cell>
          <cell r="DS21">
            <v>3331</v>
          </cell>
          <cell r="DT21">
            <v>27132</v>
          </cell>
          <cell r="DU21">
            <v>0</v>
          </cell>
          <cell r="DV21">
            <v>38212</v>
          </cell>
          <cell r="DW21">
            <v>49832</v>
          </cell>
          <cell r="DX21">
            <v>77241</v>
          </cell>
          <cell r="DY21">
            <v>36703</v>
          </cell>
          <cell r="DZ21">
            <v>80320</v>
          </cell>
          <cell r="EA21">
            <v>40445</v>
          </cell>
          <cell r="EB21">
            <v>72393</v>
          </cell>
          <cell r="EC21">
            <v>20355</v>
          </cell>
          <cell r="ED21">
            <v>36469</v>
          </cell>
          <cell r="EE21">
            <v>80940</v>
          </cell>
          <cell r="EF21">
            <v>11650</v>
          </cell>
          <cell r="EG21">
            <v>35654</v>
          </cell>
          <cell r="EH21">
            <v>38096</v>
          </cell>
          <cell r="EI21">
            <v>43885</v>
          </cell>
          <cell r="EJ21">
            <v>30058</v>
          </cell>
          <cell r="EK21">
            <v>29940</v>
          </cell>
          <cell r="EL21">
            <v>63631</v>
          </cell>
          <cell r="EM21">
            <v>68140</v>
          </cell>
          <cell r="EN21">
            <v>108533</v>
          </cell>
          <cell r="EO21">
            <v>41593</v>
          </cell>
          <cell r="EP21">
            <v>21410</v>
          </cell>
          <cell r="EQ21">
            <v>14441</v>
          </cell>
          <cell r="ER21">
            <v>5666</v>
          </cell>
          <cell r="ES21">
            <v>11186</v>
          </cell>
          <cell r="ET21">
            <v>6432</v>
          </cell>
          <cell r="EU21">
            <v>50816</v>
          </cell>
          <cell r="EV21">
            <v>311558</v>
          </cell>
          <cell r="EW21">
            <v>140707</v>
          </cell>
          <cell r="EX21">
            <v>340324</v>
          </cell>
          <cell r="EY21">
            <v>241342</v>
          </cell>
          <cell r="EZ21">
            <v>257539</v>
          </cell>
          <cell r="FA21">
            <v>110610</v>
          </cell>
          <cell r="FB21">
            <v>40939</v>
          </cell>
          <cell r="FC21">
            <v>36301</v>
          </cell>
          <cell r="FD21">
            <v>60487</v>
          </cell>
          <cell r="FE21">
            <v>193650</v>
          </cell>
          <cell r="FF21">
            <v>102779</v>
          </cell>
          <cell r="FG21">
            <v>20953</v>
          </cell>
          <cell r="FH21">
            <v>0</v>
          </cell>
          <cell r="FI21">
            <v>6040</v>
          </cell>
          <cell r="FJ21">
            <v>0</v>
          </cell>
          <cell r="FK21">
            <v>21195</v>
          </cell>
          <cell r="FL21">
            <v>31558</v>
          </cell>
          <cell r="FM21">
            <v>86</v>
          </cell>
          <cell r="FN21">
            <v>92</v>
          </cell>
          <cell r="FO21">
            <v>4426</v>
          </cell>
          <cell r="FP21">
            <v>14693</v>
          </cell>
          <cell r="FQ21">
            <v>4524</v>
          </cell>
          <cell r="FR21">
            <v>200</v>
          </cell>
          <cell r="FS21">
            <v>195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7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7431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63</v>
          </cell>
          <cell r="BI21">
            <v>3604</v>
          </cell>
          <cell r="BJ21">
            <v>136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1902</v>
          </cell>
          <cell r="BS21">
            <v>0</v>
          </cell>
          <cell r="BT21">
            <v>0</v>
          </cell>
          <cell r="BU21">
            <v>0</v>
          </cell>
          <cell r="BV21">
            <v>1391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1144</v>
          </cell>
          <cell r="CB21">
            <v>31</v>
          </cell>
          <cell r="CC21">
            <v>0</v>
          </cell>
          <cell r="CD21">
            <v>0</v>
          </cell>
          <cell r="CE21">
            <v>162</v>
          </cell>
          <cell r="CF21">
            <v>0</v>
          </cell>
          <cell r="CG21">
            <v>0</v>
          </cell>
          <cell r="CH21">
            <v>146</v>
          </cell>
          <cell r="CI21">
            <v>146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1</v>
          </cell>
          <cell r="CP21">
            <v>0</v>
          </cell>
          <cell r="CQ21">
            <v>476</v>
          </cell>
          <cell r="CR21">
            <v>40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873</v>
          </cell>
          <cell r="CX21">
            <v>40</v>
          </cell>
          <cell r="CY21">
            <v>54</v>
          </cell>
          <cell r="CZ21">
            <v>12</v>
          </cell>
          <cell r="DA21">
            <v>35</v>
          </cell>
          <cell r="DB21">
            <v>144</v>
          </cell>
          <cell r="DC21">
            <v>41</v>
          </cell>
          <cell r="DD21">
            <v>57</v>
          </cell>
          <cell r="DE21">
            <v>23</v>
          </cell>
          <cell r="DF21">
            <v>0</v>
          </cell>
          <cell r="DG21">
            <v>253</v>
          </cell>
          <cell r="DH21">
            <v>45</v>
          </cell>
          <cell r="DI21">
            <v>1316</v>
          </cell>
          <cell r="DJ21">
            <v>0</v>
          </cell>
          <cell r="DK21">
            <v>405</v>
          </cell>
          <cell r="DL21">
            <v>20</v>
          </cell>
          <cell r="DM21">
            <v>49</v>
          </cell>
          <cell r="DN21">
            <v>0</v>
          </cell>
          <cell r="DO21">
            <v>128</v>
          </cell>
          <cell r="DP21">
            <v>0</v>
          </cell>
          <cell r="DQ21">
            <v>15</v>
          </cell>
          <cell r="DR21">
            <v>7</v>
          </cell>
          <cell r="DS21">
            <v>0</v>
          </cell>
          <cell r="DT21">
            <v>0</v>
          </cell>
          <cell r="DU21">
            <v>151</v>
          </cell>
          <cell r="DV21">
            <v>206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15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36</v>
          </cell>
          <cell r="EH21">
            <v>166</v>
          </cell>
          <cell r="EI21">
            <v>67</v>
          </cell>
          <cell r="EJ21">
            <v>322</v>
          </cell>
          <cell r="EK21">
            <v>206</v>
          </cell>
          <cell r="EL21">
            <v>98</v>
          </cell>
          <cell r="EM21">
            <v>3</v>
          </cell>
          <cell r="EN21">
            <v>93</v>
          </cell>
          <cell r="EO21">
            <v>0</v>
          </cell>
          <cell r="EP21">
            <v>0</v>
          </cell>
          <cell r="EQ21">
            <v>26</v>
          </cell>
          <cell r="ER21">
            <v>2</v>
          </cell>
          <cell r="ES21">
            <v>5</v>
          </cell>
          <cell r="ET21">
            <v>1</v>
          </cell>
          <cell r="EU21">
            <v>3</v>
          </cell>
          <cell r="EV21">
            <v>6</v>
          </cell>
          <cell r="EW21">
            <v>6</v>
          </cell>
          <cell r="EX21">
            <v>13526</v>
          </cell>
          <cell r="EY21">
            <v>103288</v>
          </cell>
          <cell r="EZ21">
            <v>233082</v>
          </cell>
          <cell r="FA21">
            <v>9585</v>
          </cell>
          <cell r="FB21">
            <v>1</v>
          </cell>
          <cell r="FC21">
            <v>6160</v>
          </cell>
          <cell r="FD21">
            <v>1</v>
          </cell>
          <cell r="FE21">
            <v>19578</v>
          </cell>
          <cell r="FF21">
            <v>0</v>
          </cell>
          <cell r="FG21">
            <v>2</v>
          </cell>
          <cell r="FH21">
            <v>54</v>
          </cell>
          <cell r="FI21">
            <v>66</v>
          </cell>
          <cell r="FJ21">
            <v>122</v>
          </cell>
          <cell r="FK21">
            <v>498</v>
          </cell>
          <cell r="FL21">
            <v>2170</v>
          </cell>
          <cell r="FM21">
            <v>10222</v>
          </cell>
          <cell r="FN21">
            <v>1172</v>
          </cell>
          <cell r="FO21">
            <v>2920</v>
          </cell>
          <cell r="FP21">
            <v>1045</v>
          </cell>
          <cell r="FQ21">
            <v>4329</v>
          </cell>
          <cell r="FR21">
            <v>1830</v>
          </cell>
          <cell r="FS21">
            <v>2427</v>
          </cell>
          <cell r="FT21">
            <v>3860</v>
          </cell>
          <cell r="FU21">
            <v>2060</v>
          </cell>
          <cell r="FV21">
            <v>2305</v>
          </cell>
          <cell r="FW21">
            <v>0</v>
          </cell>
          <cell r="FX21">
            <v>0</v>
          </cell>
          <cell r="FY21">
            <v>0</v>
          </cell>
        </row>
      </sheetData>
      <sheetData sheetId="28">
        <row r="1">
          <cell r="B1">
            <v>0</v>
          </cell>
        </row>
        <row r="21">
          <cell r="B21">
            <v>0</v>
          </cell>
          <cell r="C21">
            <v>16910</v>
          </cell>
          <cell r="D21">
            <v>31669</v>
          </cell>
          <cell r="E21">
            <v>6203</v>
          </cell>
          <cell r="F21">
            <v>0</v>
          </cell>
          <cell r="G21">
            <v>0</v>
          </cell>
          <cell r="H21">
            <v>0</v>
          </cell>
          <cell r="I21">
            <v>121899</v>
          </cell>
          <cell r="J21">
            <v>0</v>
          </cell>
          <cell r="K21">
            <v>675</v>
          </cell>
          <cell r="L21">
            <v>0</v>
          </cell>
          <cell r="M21">
            <v>117443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3481</v>
          </cell>
          <cell r="Y21">
            <v>1089</v>
          </cell>
          <cell r="Z21">
            <v>4753</v>
          </cell>
          <cell r="AA21">
            <v>4952</v>
          </cell>
          <cell r="AB21">
            <v>0</v>
          </cell>
          <cell r="AC21">
            <v>10004</v>
          </cell>
          <cell r="AD21">
            <v>434</v>
          </cell>
          <cell r="AE21">
            <v>0</v>
          </cell>
          <cell r="AF21">
            <v>806</v>
          </cell>
          <cell r="AG21">
            <v>0</v>
          </cell>
          <cell r="AH21">
            <v>4612</v>
          </cell>
          <cell r="AI21">
            <v>46421</v>
          </cell>
          <cell r="AJ21">
            <v>61665</v>
          </cell>
          <cell r="AK21">
            <v>31075</v>
          </cell>
          <cell r="AL21">
            <v>40699</v>
          </cell>
          <cell r="AM21">
            <v>36128</v>
          </cell>
          <cell r="AN21">
            <v>10260</v>
          </cell>
          <cell r="AO21">
            <v>10409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10812</v>
          </cell>
          <cell r="AU21">
            <v>21760</v>
          </cell>
          <cell r="AV21">
            <v>32562</v>
          </cell>
          <cell r="AW21">
            <v>5465</v>
          </cell>
          <cell r="AX21">
            <v>21732</v>
          </cell>
          <cell r="AY21">
            <v>0</v>
          </cell>
          <cell r="AZ21">
            <v>0</v>
          </cell>
          <cell r="BA21">
            <v>179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2078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64</v>
          </cell>
          <cell r="CI21">
            <v>211</v>
          </cell>
          <cell r="CJ21">
            <v>1170</v>
          </cell>
          <cell r="CK21">
            <v>119</v>
          </cell>
          <cell r="CL21">
            <v>69</v>
          </cell>
          <cell r="CM21">
            <v>161</v>
          </cell>
          <cell r="CN21">
            <v>128</v>
          </cell>
          <cell r="CO21">
            <v>1034</v>
          </cell>
          <cell r="CP21">
            <v>1647</v>
          </cell>
          <cell r="CQ21">
            <v>2743</v>
          </cell>
          <cell r="CR21">
            <v>1137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49</v>
          </cell>
          <cell r="CY21">
            <v>247</v>
          </cell>
          <cell r="CZ21">
            <v>478</v>
          </cell>
          <cell r="DA21">
            <v>310</v>
          </cell>
          <cell r="DB21">
            <v>100</v>
          </cell>
          <cell r="DC21">
            <v>111</v>
          </cell>
          <cell r="DD21">
            <v>171</v>
          </cell>
          <cell r="DE21">
            <v>472</v>
          </cell>
          <cell r="DF21">
            <v>926</v>
          </cell>
          <cell r="DG21">
            <v>589</v>
          </cell>
          <cell r="DH21">
            <v>2063</v>
          </cell>
          <cell r="DI21">
            <v>3804</v>
          </cell>
          <cell r="DJ21">
            <v>2400</v>
          </cell>
          <cell r="DK21">
            <v>2908</v>
          </cell>
          <cell r="DL21">
            <v>3114</v>
          </cell>
          <cell r="DM21">
            <v>3129</v>
          </cell>
          <cell r="DN21">
            <v>4200</v>
          </cell>
          <cell r="DO21">
            <v>9915</v>
          </cell>
          <cell r="DP21">
            <v>2375</v>
          </cell>
          <cell r="DQ21">
            <v>2379</v>
          </cell>
          <cell r="DR21">
            <v>2434</v>
          </cell>
          <cell r="DS21">
            <v>0</v>
          </cell>
          <cell r="DT21">
            <v>129</v>
          </cell>
          <cell r="DU21">
            <v>63</v>
          </cell>
          <cell r="DV21">
            <v>45</v>
          </cell>
          <cell r="DW21">
            <v>8959</v>
          </cell>
          <cell r="DX21">
            <v>203</v>
          </cell>
          <cell r="DY21">
            <v>143</v>
          </cell>
          <cell r="DZ21">
            <v>169</v>
          </cell>
          <cell r="EA21">
            <v>119</v>
          </cell>
          <cell r="EB21">
            <v>151652</v>
          </cell>
          <cell r="EC21">
            <v>129</v>
          </cell>
          <cell r="ED21">
            <v>0</v>
          </cell>
          <cell r="EE21">
            <v>0</v>
          </cell>
          <cell r="EF21">
            <v>5791</v>
          </cell>
          <cell r="EG21">
            <v>0</v>
          </cell>
          <cell r="EH21">
            <v>67</v>
          </cell>
          <cell r="EI21">
            <v>49</v>
          </cell>
          <cell r="EJ21">
            <v>0</v>
          </cell>
          <cell r="EK21">
            <v>48</v>
          </cell>
          <cell r="EL21">
            <v>2684</v>
          </cell>
          <cell r="EM21">
            <v>2938</v>
          </cell>
          <cell r="EN21">
            <v>327336</v>
          </cell>
          <cell r="EO21">
            <v>3002</v>
          </cell>
          <cell r="EP21">
            <v>18335</v>
          </cell>
          <cell r="EQ21">
            <v>2699</v>
          </cell>
          <cell r="ER21">
            <v>3038</v>
          </cell>
          <cell r="ES21">
            <v>0</v>
          </cell>
          <cell r="ET21">
            <v>2356</v>
          </cell>
          <cell r="EU21">
            <v>3063</v>
          </cell>
          <cell r="EV21">
            <v>2833</v>
          </cell>
          <cell r="EW21">
            <v>3088</v>
          </cell>
          <cell r="EX21">
            <v>2992</v>
          </cell>
          <cell r="EY21">
            <v>1456</v>
          </cell>
          <cell r="EZ21">
            <v>1868</v>
          </cell>
          <cell r="FA21">
            <v>11</v>
          </cell>
          <cell r="FB21">
            <v>18416</v>
          </cell>
          <cell r="FC21">
            <v>2592</v>
          </cell>
          <cell r="FD21">
            <v>3963</v>
          </cell>
          <cell r="FE21">
            <v>9149</v>
          </cell>
          <cell r="FF21">
            <v>1720</v>
          </cell>
          <cell r="FG21">
            <v>1926</v>
          </cell>
          <cell r="FH21">
            <v>0</v>
          </cell>
          <cell r="FI21">
            <v>1043</v>
          </cell>
          <cell r="FJ21">
            <v>2082</v>
          </cell>
          <cell r="FK21">
            <v>1897</v>
          </cell>
          <cell r="FL21">
            <v>2363</v>
          </cell>
          <cell r="FM21">
            <v>1639</v>
          </cell>
          <cell r="FN21">
            <v>2511</v>
          </cell>
          <cell r="FO21">
            <v>2082</v>
          </cell>
          <cell r="FP21">
            <v>1699</v>
          </cell>
          <cell r="FQ21">
            <v>3368</v>
          </cell>
          <cell r="FR21">
            <v>1971</v>
          </cell>
          <cell r="FS21">
            <v>2656</v>
          </cell>
          <cell r="FT21">
            <v>2356</v>
          </cell>
          <cell r="FU21">
            <v>2623</v>
          </cell>
          <cell r="FV21">
            <v>2724</v>
          </cell>
          <cell r="FW21">
            <v>0</v>
          </cell>
          <cell r="FX21">
            <v>0</v>
          </cell>
          <cell r="FY21">
            <v>0</v>
          </cell>
        </row>
      </sheetData>
      <sheetData sheetId="29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4223</v>
          </cell>
          <cell r="N21">
            <v>5300</v>
          </cell>
          <cell r="O21">
            <v>5269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6</v>
          </cell>
          <cell r="U21">
            <v>0</v>
          </cell>
          <cell r="V21">
            <v>0</v>
          </cell>
          <cell r="W21">
            <v>15598</v>
          </cell>
          <cell r="X21">
            <v>5531</v>
          </cell>
          <cell r="Y21">
            <v>15371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3</v>
          </cell>
          <cell r="AE21">
            <v>6542</v>
          </cell>
          <cell r="AF21">
            <v>3302</v>
          </cell>
          <cell r="AG21">
            <v>3</v>
          </cell>
          <cell r="AH21">
            <v>6111</v>
          </cell>
          <cell r="AI21">
            <v>50916</v>
          </cell>
          <cell r="AJ21">
            <v>6069</v>
          </cell>
          <cell r="AK21">
            <v>21097</v>
          </cell>
          <cell r="AL21">
            <v>0</v>
          </cell>
          <cell r="AM21">
            <v>0</v>
          </cell>
          <cell r="AN21">
            <v>0</v>
          </cell>
          <cell r="AO21">
            <v>10184</v>
          </cell>
          <cell r="AP21">
            <v>13519</v>
          </cell>
          <cell r="AQ21">
            <v>0</v>
          </cell>
          <cell r="AR21">
            <v>160</v>
          </cell>
          <cell r="AS21">
            <v>0</v>
          </cell>
          <cell r="AT21">
            <v>5860</v>
          </cell>
          <cell r="AU21">
            <v>0</v>
          </cell>
          <cell r="AV21">
            <v>0</v>
          </cell>
          <cell r="AW21">
            <v>5853</v>
          </cell>
          <cell r="AX21">
            <v>0</v>
          </cell>
          <cell r="AY21">
            <v>0</v>
          </cell>
          <cell r="AZ21">
            <v>108</v>
          </cell>
          <cell r="BA21">
            <v>0</v>
          </cell>
          <cell r="BB21">
            <v>48</v>
          </cell>
          <cell r="BC21">
            <v>33</v>
          </cell>
          <cell r="BD21">
            <v>16</v>
          </cell>
          <cell r="BE21">
            <v>16</v>
          </cell>
          <cell r="BF21">
            <v>4197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5393</v>
          </cell>
          <cell r="BM21">
            <v>5359</v>
          </cell>
          <cell r="BN21">
            <v>2925</v>
          </cell>
          <cell r="BO21">
            <v>51</v>
          </cell>
          <cell r="BP21">
            <v>3543</v>
          </cell>
          <cell r="BQ21">
            <v>0</v>
          </cell>
          <cell r="BR21">
            <v>3404</v>
          </cell>
          <cell r="BS21">
            <v>0</v>
          </cell>
          <cell r="BT21">
            <v>0</v>
          </cell>
          <cell r="BU21">
            <v>0</v>
          </cell>
          <cell r="BV21">
            <v>6150</v>
          </cell>
          <cell r="BW21">
            <v>0</v>
          </cell>
          <cell r="BX21">
            <v>2899</v>
          </cell>
          <cell r="BY21">
            <v>107</v>
          </cell>
          <cell r="BZ21">
            <v>2321</v>
          </cell>
          <cell r="CA21">
            <v>8127</v>
          </cell>
          <cell r="CB21">
            <v>16</v>
          </cell>
          <cell r="CC21">
            <v>2364</v>
          </cell>
          <cell r="CD21">
            <v>2672</v>
          </cell>
          <cell r="CE21">
            <v>2679</v>
          </cell>
          <cell r="CF21">
            <v>5677</v>
          </cell>
          <cell r="CG21">
            <v>11240</v>
          </cell>
          <cell r="CH21">
            <v>0</v>
          </cell>
          <cell r="CI21">
            <v>3097</v>
          </cell>
          <cell r="CJ21">
            <v>4029</v>
          </cell>
          <cell r="CK21">
            <v>802</v>
          </cell>
          <cell r="CL21">
            <v>390</v>
          </cell>
          <cell r="CM21">
            <v>3710</v>
          </cell>
          <cell r="CN21">
            <v>3411</v>
          </cell>
          <cell r="CO21">
            <v>185</v>
          </cell>
          <cell r="CP21">
            <v>15448</v>
          </cell>
          <cell r="CQ21">
            <v>29521</v>
          </cell>
          <cell r="CR21">
            <v>13587</v>
          </cell>
          <cell r="CS21">
            <v>9948</v>
          </cell>
          <cell r="CT21">
            <v>0</v>
          </cell>
          <cell r="CU21">
            <v>10587</v>
          </cell>
          <cell r="CV21">
            <v>64791</v>
          </cell>
          <cell r="CW21">
            <v>6980</v>
          </cell>
          <cell r="CX21">
            <v>8</v>
          </cell>
          <cell r="CY21">
            <v>10168</v>
          </cell>
          <cell r="CZ21">
            <v>6968</v>
          </cell>
          <cell r="DA21">
            <v>6568</v>
          </cell>
          <cell r="DB21">
            <v>7494</v>
          </cell>
          <cell r="DC21">
            <v>3410</v>
          </cell>
          <cell r="DD21">
            <v>4022</v>
          </cell>
          <cell r="DE21">
            <v>3947</v>
          </cell>
          <cell r="DF21">
            <v>11551</v>
          </cell>
          <cell r="DG21">
            <v>4015</v>
          </cell>
          <cell r="DH21">
            <v>0</v>
          </cell>
          <cell r="DI21">
            <v>0</v>
          </cell>
          <cell r="DJ21">
            <v>3779</v>
          </cell>
          <cell r="DK21">
            <v>0</v>
          </cell>
          <cell r="DL21">
            <v>0</v>
          </cell>
          <cell r="DM21">
            <v>0</v>
          </cell>
          <cell r="DN21">
            <v>19</v>
          </cell>
          <cell r="DO21">
            <v>193</v>
          </cell>
          <cell r="DP21">
            <v>0</v>
          </cell>
          <cell r="DQ21">
            <v>26</v>
          </cell>
          <cell r="DR21">
            <v>22</v>
          </cell>
          <cell r="DS21">
            <v>85</v>
          </cell>
          <cell r="DT21">
            <v>5876</v>
          </cell>
          <cell r="DU21">
            <v>0</v>
          </cell>
          <cell r="DV21">
            <v>343810</v>
          </cell>
          <cell r="DW21">
            <v>447</v>
          </cell>
          <cell r="DX21">
            <v>12</v>
          </cell>
          <cell r="DY21">
            <v>0</v>
          </cell>
          <cell r="DZ21">
            <v>549</v>
          </cell>
          <cell r="EA21">
            <v>38</v>
          </cell>
          <cell r="EB21">
            <v>0</v>
          </cell>
          <cell r="EC21">
            <v>0</v>
          </cell>
          <cell r="ED21">
            <v>7132</v>
          </cell>
          <cell r="EE21">
            <v>14260</v>
          </cell>
          <cell r="EF21">
            <v>19199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98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12082</v>
          </cell>
          <cell r="EU21">
            <v>0</v>
          </cell>
          <cell r="EV21">
            <v>11092</v>
          </cell>
          <cell r="EW21">
            <v>0</v>
          </cell>
          <cell r="EX21">
            <v>0</v>
          </cell>
          <cell r="EY21">
            <v>29</v>
          </cell>
          <cell r="EZ21">
            <v>3650</v>
          </cell>
          <cell r="FA21">
            <v>510</v>
          </cell>
          <cell r="FB21">
            <v>0</v>
          </cell>
          <cell r="FC21">
            <v>46365</v>
          </cell>
          <cell r="FD21">
            <v>29134</v>
          </cell>
          <cell r="FE21">
            <v>25772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16019</v>
          </cell>
          <cell r="FK21">
            <v>8420</v>
          </cell>
          <cell r="FL21">
            <v>86</v>
          </cell>
          <cell r="FM21">
            <v>2029</v>
          </cell>
          <cell r="FN21">
            <v>11828</v>
          </cell>
          <cell r="FO21">
            <v>2820</v>
          </cell>
          <cell r="FP21">
            <v>1635</v>
          </cell>
          <cell r="FQ21">
            <v>16770</v>
          </cell>
          <cell r="FR21">
            <v>9437</v>
          </cell>
          <cell r="FS21">
            <v>4300</v>
          </cell>
          <cell r="FT21">
            <v>7878</v>
          </cell>
          <cell r="FU21">
            <v>1790</v>
          </cell>
          <cell r="FV21">
            <v>1955</v>
          </cell>
          <cell r="FW21">
            <v>58276</v>
          </cell>
          <cell r="FX21">
            <v>0</v>
          </cell>
          <cell r="FY2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21">
          <cell r="B21">
            <v>33663</v>
          </cell>
          <cell r="C21">
            <v>25554</v>
          </cell>
          <cell r="D21">
            <v>56697</v>
          </cell>
          <cell r="E21">
            <v>1031</v>
          </cell>
          <cell r="F21">
            <v>4214</v>
          </cell>
          <cell r="G21">
            <v>3159</v>
          </cell>
          <cell r="H21">
            <v>7927</v>
          </cell>
          <cell r="I21">
            <v>29022</v>
          </cell>
          <cell r="J21">
            <v>14429</v>
          </cell>
          <cell r="K21">
            <v>92086</v>
          </cell>
          <cell r="L21">
            <v>167482</v>
          </cell>
          <cell r="M21">
            <v>45128</v>
          </cell>
          <cell r="N21">
            <v>101908</v>
          </cell>
          <cell r="O21">
            <v>81365</v>
          </cell>
          <cell r="P21">
            <v>4768</v>
          </cell>
          <cell r="Q21">
            <v>6685</v>
          </cell>
          <cell r="R21">
            <v>475</v>
          </cell>
          <cell r="S21">
            <v>4951</v>
          </cell>
          <cell r="T21">
            <v>0</v>
          </cell>
          <cell r="U21">
            <v>52568</v>
          </cell>
          <cell r="V21">
            <v>80224</v>
          </cell>
          <cell r="W21">
            <v>112435</v>
          </cell>
          <cell r="X21">
            <v>137152</v>
          </cell>
          <cell r="Y21">
            <v>88622</v>
          </cell>
          <cell r="Z21">
            <v>65384</v>
          </cell>
          <cell r="AA21">
            <v>28572</v>
          </cell>
          <cell r="AB21">
            <v>3642</v>
          </cell>
          <cell r="AC21">
            <v>0</v>
          </cell>
          <cell r="AD21">
            <v>31</v>
          </cell>
          <cell r="AE21">
            <v>0</v>
          </cell>
          <cell r="AF21">
            <v>9</v>
          </cell>
          <cell r="AG21">
            <v>4372</v>
          </cell>
          <cell r="AH21">
            <v>20371</v>
          </cell>
          <cell r="AI21">
            <v>67366</v>
          </cell>
          <cell r="AJ21">
            <v>65411</v>
          </cell>
          <cell r="AK21">
            <v>22931</v>
          </cell>
          <cell r="AL21">
            <v>9501</v>
          </cell>
          <cell r="AM21">
            <v>7899</v>
          </cell>
          <cell r="AN21">
            <v>4096</v>
          </cell>
          <cell r="AO21">
            <v>44</v>
          </cell>
          <cell r="AP21">
            <v>5821</v>
          </cell>
          <cell r="AQ21">
            <v>7049</v>
          </cell>
          <cell r="AR21">
            <v>2896</v>
          </cell>
          <cell r="AS21">
            <v>75246</v>
          </cell>
          <cell r="AT21">
            <v>83859</v>
          </cell>
          <cell r="AU21">
            <v>85135</v>
          </cell>
          <cell r="AV21">
            <v>68566</v>
          </cell>
          <cell r="AW21">
            <v>58154</v>
          </cell>
          <cell r="AX21">
            <v>93966</v>
          </cell>
          <cell r="AY21">
            <v>13575</v>
          </cell>
          <cell r="AZ21">
            <v>15951</v>
          </cell>
          <cell r="BA21">
            <v>19901</v>
          </cell>
          <cell r="BB21">
            <v>7942</v>
          </cell>
          <cell r="BC21">
            <v>12275</v>
          </cell>
          <cell r="BD21">
            <v>16456</v>
          </cell>
          <cell r="BE21">
            <v>19919</v>
          </cell>
          <cell r="BF21">
            <v>31518</v>
          </cell>
          <cell r="BG21">
            <v>28191</v>
          </cell>
          <cell r="BH21">
            <v>82471</v>
          </cell>
          <cell r="BI21">
            <v>42980</v>
          </cell>
          <cell r="BJ21">
            <v>40901</v>
          </cell>
          <cell r="BK21">
            <v>8196</v>
          </cell>
          <cell r="BL21">
            <v>12716</v>
          </cell>
          <cell r="BM21">
            <v>5619</v>
          </cell>
          <cell r="BN21">
            <v>3883</v>
          </cell>
          <cell r="BO21">
            <v>15678</v>
          </cell>
          <cell r="BP21">
            <v>3961</v>
          </cell>
          <cell r="BQ21">
            <v>27806</v>
          </cell>
          <cell r="BR21">
            <v>72421</v>
          </cell>
          <cell r="BS21">
            <v>76577</v>
          </cell>
          <cell r="BT21">
            <v>60171</v>
          </cell>
          <cell r="BU21">
            <v>40677</v>
          </cell>
          <cell r="BV21">
            <v>26165</v>
          </cell>
          <cell r="BW21">
            <v>14000</v>
          </cell>
          <cell r="BX21">
            <v>22</v>
          </cell>
          <cell r="BY21">
            <v>6761</v>
          </cell>
          <cell r="BZ21">
            <v>10660</v>
          </cell>
          <cell r="CA21">
            <v>105</v>
          </cell>
          <cell r="CB21">
            <v>6954</v>
          </cell>
          <cell r="CC21">
            <v>31427</v>
          </cell>
          <cell r="CD21">
            <v>50884</v>
          </cell>
          <cell r="CE21">
            <v>74478</v>
          </cell>
          <cell r="CF21">
            <v>78536</v>
          </cell>
          <cell r="CG21">
            <v>42412</v>
          </cell>
          <cell r="CH21">
            <v>103856</v>
          </cell>
          <cell r="CI21">
            <v>19220</v>
          </cell>
          <cell r="CJ21">
            <v>17814</v>
          </cell>
          <cell r="CK21">
            <v>4086</v>
          </cell>
          <cell r="CL21">
            <v>4009</v>
          </cell>
          <cell r="CM21">
            <v>5776</v>
          </cell>
          <cell r="CN21">
            <v>18971</v>
          </cell>
          <cell r="CO21">
            <v>45765</v>
          </cell>
          <cell r="CP21">
            <v>47619</v>
          </cell>
          <cell r="CQ21">
            <v>134578</v>
          </cell>
          <cell r="CR21">
            <v>79267</v>
          </cell>
          <cell r="CS21">
            <v>35656</v>
          </cell>
          <cell r="CT21">
            <v>70465</v>
          </cell>
          <cell r="CU21">
            <v>17667</v>
          </cell>
          <cell r="CV21">
            <v>3844</v>
          </cell>
          <cell r="CW21">
            <v>11231</v>
          </cell>
          <cell r="CX21">
            <v>641</v>
          </cell>
          <cell r="CY21">
            <v>19459</v>
          </cell>
          <cell r="CZ21">
            <v>61121</v>
          </cell>
          <cell r="DA21">
            <v>153094</v>
          </cell>
          <cell r="DB21">
            <v>38594</v>
          </cell>
          <cell r="DC21">
            <v>133232</v>
          </cell>
          <cell r="DD21">
            <v>122494</v>
          </cell>
          <cell r="DE21">
            <v>67922</v>
          </cell>
          <cell r="DF21">
            <v>118180</v>
          </cell>
          <cell r="DG21">
            <v>52024</v>
          </cell>
          <cell r="DH21">
            <v>0</v>
          </cell>
          <cell r="DI21">
            <v>4547</v>
          </cell>
          <cell r="DJ21">
            <v>11456</v>
          </cell>
          <cell r="DK21">
            <v>78</v>
          </cell>
          <cell r="DL21">
            <v>34806</v>
          </cell>
          <cell r="DM21">
            <v>50881</v>
          </cell>
          <cell r="DN21">
            <v>59700</v>
          </cell>
          <cell r="DO21">
            <v>67964</v>
          </cell>
          <cell r="DP21">
            <v>62596</v>
          </cell>
          <cell r="DQ21">
            <v>27845</v>
          </cell>
          <cell r="DR21">
            <v>22359</v>
          </cell>
          <cell r="DS21">
            <v>857</v>
          </cell>
          <cell r="DT21">
            <v>7029</v>
          </cell>
          <cell r="DU21">
            <v>551307</v>
          </cell>
          <cell r="DV21">
            <v>387101</v>
          </cell>
          <cell r="DW21">
            <v>221120</v>
          </cell>
          <cell r="DX21">
            <v>66427</v>
          </cell>
          <cell r="DY21">
            <v>255</v>
          </cell>
          <cell r="DZ21">
            <v>2221</v>
          </cell>
          <cell r="EA21">
            <v>4375</v>
          </cell>
          <cell r="EB21">
            <v>8919</v>
          </cell>
          <cell r="EC21">
            <v>16281</v>
          </cell>
          <cell r="ED21">
            <v>31628</v>
          </cell>
          <cell r="EE21">
            <v>201324</v>
          </cell>
          <cell r="EF21">
            <v>40725</v>
          </cell>
          <cell r="EG21">
            <v>84033</v>
          </cell>
          <cell r="EH21">
            <v>1101</v>
          </cell>
          <cell r="EI21">
            <v>37865</v>
          </cell>
          <cell r="EJ21">
            <v>387</v>
          </cell>
          <cell r="EK21">
            <v>45020</v>
          </cell>
          <cell r="EL21">
            <v>90753</v>
          </cell>
          <cell r="EM21">
            <v>105590</v>
          </cell>
          <cell r="EN21">
            <v>84191</v>
          </cell>
          <cell r="EO21">
            <v>18144</v>
          </cell>
          <cell r="EP21">
            <v>6640</v>
          </cell>
          <cell r="EQ21">
            <v>12673</v>
          </cell>
          <cell r="ER21">
            <v>19617</v>
          </cell>
          <cell r="ES21">
            <v>8523</v>
          </cell>
          <cell r="ET21">
            <v>19605</v>
          </cell>
          <cell r="EU21">
            <v>8325</v>
          </cell>
          <cell r="EV21">
            <v>15636</v>
          </cell>
          <cell r="EW21">
            <v>1579</v>
          </cell>
          <cell r="EX21">
            <v>58</v>
          </cell>
          <cell r="EY21">
            <v>186161</v>
          </cell>
          <cell r="EZ21">
            <v>100556</v>
          </cell>
          <cell r="FA21">
            <v>314</v>
          </cell>
          <cell r="FB21">
            <v>33816</v>
          </cell>
          <cell r="FC21">
            <v>38518</v>
          </cell>
          <cell r="FD21">
            <v>8240</v>
          </cell>
          <cell r="FE21">
            <v>7201</v>
          </cell>
          <cell r="FF21">
            <v>346</v>
          </cell>
          <cell r="FG21">
            <v>270</v>
          </cell>
          <cell r="FH21">
            <v>7375</v>
          </cell>
          <cell r="FI21">
            <v>0</v>
          </cell>
          <cell r="FJ21">
            <v>50995</v>
          </cell>
          <cell r="FK21">
            <v>9499</v>
          </cell>
          <cell r="FL21">
            <v>12657</v>
          </cell>
          <cell r="FM21">
            <v>3</v>
          </cell>
          <cell r="FN21">
            <v>473896</v>
          </cell>
          <cell r="FO21">
            <v>293162</v>
          </cell>
          <cell r="FP21">
            <v>326942</v>
          </cell>
          <cell r="FQ21">
            <v>148230</v>
          </cell>
          <cell r="FR21">
            <v>166111</v>
          </cell>
          <cell r="FS21">
            <v>197363</v>
          </cell>
          <cell r="FT21">
            <v>398315</v>
          </cell>
          <cell r="FU21">
            <v>533708</v>
          </cell>
          <cell r="FV21">
            <v>444362</v>
          </cell>
          <cell r="FW21">
            <v>416142</v>
          </cell>
          <cell r="FX21">
            <v>0</v>
          </cell>
          <cell r="FY21">
            <v>0</v>
          </cell>
        </row>
      </sheetData>
      <sheetData sheetId="1">
        <row r="1">
          <cell r="B1">
            <v>319825</v>
          </cell>
        </row>
        <row r="21">
          <cell r="B21">
            <v>1076121</v>
          </cell>
          <cell r="C21">
            <v>802626</v>
          </cell>
          <cell r="D21">
            <v>615022</v>
          </cell>
          <cell r="E21">
            <v>303677</v>
          </cell>
          <cell r="F21">
            <v>422059</v>
          </cell>
          <cell r="G21">
            <v>694695</v>
          </cell>
          <cell r="H21">
            <v>754387</v>
          </cell>
          <cell r="I21">
            <v>1353345</v>
          </cell>
          <cell r="J21">
            <v>1667577</v>
          </cell>
          <cell r="K21">
            <v>1645338</v>
          </cell>
          <cell r="L21">
            <v>1754533</v>
          </cell>
          <cell r="M21">
            <v>1299079</v>
          </cell>
          <cell r="N21">
            <v>1437084</v>
          </cell>
          <cell r="O21">
            <v>994644</v>
          </cell>
          <cell r="P21">
            <v>624058</v>
          </cell>
          <cell r="Q21">
            <v>294784</v>
          </cell>
          <cell r="R21">
            <v>357861</v>
          </cell>
          <cell r="S21">
            <v>529641</v>
          </cell>
          <cell r="T21">
            <v>740070</v>
          </cell>
          <cell r="U21">
            <v>1282117</v>
          </cell>
          <cell r="V21">
            <v>1547470</v>
          </cell>
          <cell r="W21">
            <v>1627247</v>
          </cell>
          <cell r="X21">
            <v>1620175</v>
          </cell>
          <cell r="Y21">
            <v>1175970</v>
          </cell>
          <cell r="Z21">
            <v>1197940</v>
          </cell>
          <cell r="AA21">
            <v>1241131</v>
          </cell>
          <cell r="AB21">
            <v>731417</v>
          </cell>
          <cell r="AC21">
            <v>594403</v>
          </cell>
          <cell r="AD21">
            <v>815106</v>
          </cell>
          <cell r="AE21">
            <v>819441</v>
          </cell>
          <cell r="AF21">
            <v>777538</v>
          </cell>
          <cell r="AG21">
            <v>674795</v>
          </cell>
          <cell r="AH21">
            <v>1189846</v>
          </cell>
          <cell r="AI21">
            <v>1564534</v>
          </cell>
          <cell r="AJ21">
            <v>1670279</v>
          </cell>
          <cell r="AK21">
            <v>1523096</v>
          </cell>
          <cell r="AL21">
            <v>1554349</v>
          </cell>
          <cell r="AM21">
            <v>1420944</v>
          </cell>
          <cell r="AN21">
            <v>926641</v>
          </cell>
          <cell r="AO21">
            <v>1197511</v>
          </cell>
          <cell r="AP21">
            <v>581004</v>
          </cell>
          <cell r="AQ21">
            <v>1268405</v>
          </cell>
          <cell r="AR21">
            <v>1546422</v>
          </cell>
          <cell r="AS21">
            <v>1442292</v>
          </cell>
          <cell r="AT21">
            <v>2361143</v>
          </cell>
          <cell r="AU21">
            <v>2452226</v>
          </cell>
          <cell r="AV21">
            <v>1850143</v>
          </cell>
          <cell r="AW21">
            <v>2019282</v>
          </cell>
          <cell r="AX21">
            <v>2171723</v>
          </cell>
          <cell r="AY21">
            <v>1762185</v>
          </cell>
          <cell r="AZ21">
            <v>1319422</v>
          </cell>
          <cell r="BA21">
            <v>739814</v>
          </cell>
          <cell r="BB21">
            <v>1121943</v>
          </cell>
          <cell r="BC21">
            <v>1254806</v>
          </cell>
          <cell r="BD21">
            <v>1556552</v>
          </cell>
          <cell r="BE21">
            <v>2126325</v>
          </cell>
          <cell r="BF21">
            <v>2443044</v>
          </cell>
          <cell r="BG21">
            <v>2618419</v>
          </cell>
          <cell r="BH21">
            <v>1912419</v>
          </cell>
          <cell r="BI21">
            <v>1652099</v>
          </cell>
          <cell r="BJ21">
            <v>1594279</v>
          </cell>
          <cell r="BK21">
            <v>1650006</v>
          </cell>
          <cell r="BL21">
            <v>984455</v>
          </cell>
          <cell r="BM21">
            <v>979748</v>
          </cell>
          <cell r="BN21">
            <v>756890</v>
          </cell>
          <cell r="BO21">
            <v>1375094</v>
          </cell>
          <cell r="BP21">
            <v>1968133</v>
          </cell>
          <cell r="BQ21">
            <v>2373414</v>
          </cell>
          <cell r="BR21">
            <v>2681693</v>
          </cell>
          <cell r="BS21">
            <v>2566857</v>
          </cell>
          <cell r="BT21">
            <v>2070221</v>
          </cell>
          <cell r="BU21">
            <v>1760869</v>
          </cell>
          <cell r="BV21">
            <v>1930751</v>
          </cell>
          <cell r="BW21">
            <v>1056496</v>
          </cell>
          <cell r="BX21">
            <v>900338</v>
          </cell>
          <cell r="BY21">
            <v>783639</v>
          </cell>
          <cell r="BZ21">
            <v>567826</v>
          </cell>
          <cell r="CA21">
            <v>813975</v>
          </cell>
          <cell r="CB21">
            <v>1150130</v>
          </cell>
          <cell r="CC21">
            <v>1605985</v>
          </cell>
          <cell r="CD21">
            <v>2195379</v>
          </cell>
          <cell r="CE21">
            <v>2005410</v>
          </cell>
          <cell r="CF21">
            <v>2136803</v>
          </cell>
          <cell r="CG21">
            <v>1388091</v>
          </cell>
          <cell r="CH21">
            <v>1457646</v>
          </cell>
          <cell r="CI21">
            <v>1339488</v>
          </cell>
          <cell r="CJ21">
            <v>980881</v>
          </cell>
          <cell r="CK21">
            <v>955251</v>
          </cell>
          <cell r="CL21">
            <v>915094</v>
          </cell>
          <cell r="CM21">
            <v>835318</v>
          </cell>
          <cell r="CN21">
            <v>1223460</v>
          </cell>
          <cell r="CO21">
            <v>1640096</v>
          </cell>
          <cell r="CP21">
            <v>2189650</v>
          </cell>
          <cell r="CQ21">
            <v>2027897</v>
          </cell>
          <cell r="CR21">
            <v>1958778</v>
          </cell>
          <cell r="CS21">
            <v>887391</v>
          </cell>
          <cell r="CT21">
            <v>2360271</v>
          </cell>
          <cell r="CU21">
            <v>1501254</v>
          </cell>
          <cell r="CV21">
            <v>1668282</v>
          </cell>
          <cell r="CW21">
            <v>1421904</v>
          </cell>
          <cell r="CX21">
            <v>1495557</v>
          </cell>
          <cell r="CY21">
            <v>1300260</v>
          </cell>
          <cell r="CZ21">
            <v>1566665</v>
          </cell>
          <cell r="DA21">
            <v>1818615</v>
          </cell>
          <cell r="DB21">
            <v>1896230</v>
          </cell>
          <cell r="DC21">
            <v>2513364</v>
          </cell>
          <cell r="DD21">
            <v>1732872</v>
          </cell>
          <cell r="DE21">
            <v>878081</v>
          </cell>
          <cell r="DF21">
            <v>2194650</v>
          </cell>
          <cell r="DG21">
            <v>1682363</v>
          </cell>
          <cell r="DH21">
            <v>1202107</v>
          </cell>
          <cell r="DI21">
            <v>1287222</v>
          </cell>
          <cell r="DJ21">
            <v>1130294</v>
          </cell>
          <cell r="DK21">
            <v>1368770</v>
          </cell>
          <cell r="DL21">
            <v>2317014</v>
          </cell>
          <cell r="DM21">
            <v>2248823</v>
          </cell>
          <cell r="DN21">
            <v>2654870</v>
          </cell>
          <cell r="DO21">
            <v>3009371</v>
          </cell>
          <cell r="DP21">
            <v>2455180</v>
          </cell>
          <cell r="DQ21">
            <v>2212959</v>
          </cell>
          <cell r="DR21">
            <v>2221029</v>
          </cell>
          <cell r="DS21">
            <v>1348144</v>
          </cell>
          <cell r="DT21">
            <v>1537091</v>
          </cell>
          <cell r="DU21">
            <v>1065912</v>
          </cell>
          <cell r="DV21">
            <v>1038256</v>
          </cell>
          <cell r="DW21">
            <v>1295974</v>
          </cell>
          <cell r="DX21">
            <v>1782828</v>
          </cell>
          <cell r="DY21">
            <v>1797543</v>
          </cell>
          <cell r="DZ21">
            <v>2183986</v>
          </cell>
          <cell r="EA21">
            <v>2757864</v>
          </cell>
          <cell r="EB21">
            <v>2291890</v>
          </cell>
          <cell r="EC21">
            <v>1545661</v>
          </cell>
          <cell r="ED21">
            <v>1974055</v>
          </cell>
          <cell r="EE21">
            <v>1775362</v>
          </cell>
          <cell r="EF21">
            <v>1501763</v>
          </cell>
          <cell r="EG21">
            <v>1047404</v>
          </cell>
          <cell r="EH21">
            <v>1296892</v>
          </cell>
          <cell r="EI21">
            <v>1446927</v>
          </cell>
          <cell r="EJ21">
            <v>1638495</v>
          </cell>
          <cell r="EK21">
            <v>2304039</v>
          </cell>
          <cell r="EL21">
            <v>2717200</v>
          </cell>
          <cell r="EM21">
            <v>2306092</v>
          </cell>
          <cell r="EN21">
            <v>2322855</v>
          </cell>
          <cell r="EO21">
            <v>1605301</v>
          </cell>
          <cell r="EP21">
            <v>2506682</v>
          </cell>
          <cell r="EQ21">
            <v>2342513</v>
          </cell>
          <cell r="ER21">
            <v>2877945</v>
          </cell>
          <cell r="ES21">
            <v>1947157</v>
          </cell>
          <cell r="ET21">
            <v>2253931</v>
          </cell>
          <cell r="EU21">
            <v>2200279</v>
          </cell>
          <cell r="EV21">
            <v>2930918</v>
          </cell>
          <cell r="EW21">
            <v>4761863</v>
          </cell>
          <cell r="EX21">
            <v>4834870</v>
          </cell>
          <cell r="EY21">
            <v>4396593</v>
          </cell>
          <cell r="EZ21">
            <v>3721397</v>
          </cell>
          <cell r="FA21">
            <v>2813431</v>
          </cell>
          <cell r="FB21">
            <v>2664976</v>
          </cell>
          <cell r="FC21">
            <v>1234836</v>
          </cell>
          <cell r="FD21">
            <v>1325370</v>
          </cell>
          <cell r="FE21">
            <v>1281354</v>
          </cell>
          <cell r="FF21">
            <v>1037535</v>
          </cell>
          <cell r="FG21">
            <v>1739166</v>
          </cell>
          <cell r="FH21">
            <v>1907731</v>
          </cell>
          <cell r="FI21">
            <v>2609418</v>
          </cell>
          <cell r="FJ21">
            <v>2983913</v>
          </cell>
          <cell r="FK21">
            <v>3244792</v>
          </cell>
          <cell r="FL21">
            <v>2865722</v>
          </cell>
          <cell r="FM21">
            <v>2269685</v>
          </cell>
          <cell r="FN21">
            <v>1598151</v>
          </cell>
          <cell r="FO21">
            <v>710959</v>
          </cell>
          <cell r="FP21">
            <v>591913</v>
          </cell>
          <cell r="FQ21">
            <v>762622</v>
          </cell>
          <cell r="FR21">
            <v>1050481</v>
          </cell>
          <cell r="FS21">
            <v>679968</v>
          </cell>
          <cell r="FT21">
            <v>992544</v>
          </cell>
          <cell r="FU21">
            <v>1460987</v>
          </cell>
          <cell r="FV21">
            <v>1548388</v>
          </cell>
          <cell r="FW21">
            <v>0</v>
          </cell>
          <cell r="FX21">
            <v>0</v>
          </cell>
          <cell r="FY21">
            <v>0</v>
          </cell>
        </row>
      </sheetData>
      <sheetData sheetId="2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13590</v>
          </cell>
          <cell r="P21">
            <v>1797</v>
          </cell>
          <cell r="Q21">
            <v>681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2574</v>
          </cell>
          <cell r="W21">
            <v>5109</v>
          </cell>
          <cell r="X21">
            <v>2570</v>
          </cell>
          <cell r="Y21">
            <v>3561</v>
          </cell>
          <cell r="Z21">
            <v>1067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132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225</v>
          </cell>
          <cell r="BP21">
            <v>4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14</v>
          </cell>
          <cell r="BY21">
            <v>0</v>
          </cell>
          <cell r="BZ21">
            <v>9</v>
          </cell>
          <cell r="CA21">
            <v>0</v>
          </cell>
          <cell r="CB21">
            <v>0</v>
          </cell>
          <cell r="CC21">
            <v>0</v>
          </cell>
          <cell r="CD21">
            <v>183</v>
          </cell>
          <cell r="CE21">
            <v>0</v>
          </cell>
          <cell r="CF21">
            <v>14</v>
          </cell>
          <cell r="CG21">
            <v>0</v>
          </cell>
          <cell r="CH21">
            <v>134</v>
          </cell>
          <cell r="CI21">
            <v>70</v>
          </cell>
          <cell r="CJ21">
            <v>181</v>
          </cell>
          <cell r="CK21">
            <v>253</v>
          </cell>
          <cell r="CL21">
            <v>0</v>
          </cell>
          <cell r="CM21">
            <v>91</v>
          </cell>
          <cell r="CN21">
            <v>267</v>
          </cell>
          <cell r="CO21">
            <v>272</v>
          </cell>
          <cell r="CP21">
            <v>4510</v>
          </cell>
          <cell r="CQ21">
            <v>144</v>
          </cell>
          <cell r="CR21">
            <v>98879</v>
          </cell>
          <cell r="CS21">
            <v>131</v>
          </cell>
          <cell r="CT21">
            <v>159</v>
          </cell>
          <cell r="CU21">
            <v>204</v>
          </cell>
          <cell r="CV21">
            <v>139</v>
          </cell>
          <cell r="CW21">
            <v>293</v>
          </cell>
          <cell r="CX21">
            <v>78</v>
          </cell>
          <cell r="CY21">
            <v>78</v>
          </cell>
          <cell r="CZ21">
            <v>186</v>
          </cell>
          <cell r="DA21">
            <v>82</v>
          </cell>
          <cell r="DB21">
            <v>82</v>
          </cell>
          <cell r="DC21">
            <v>158</v>
          </cell>
          <cell r="DD21">
            <v>209</v>
          </cell>
          <cell r="DE21">
            <v>128</v>
          </cell>
          <cell r="DF21">
            <v>506</v>
          </cell>
          <cell r="DG21">
            <v>3515</v>
          </cell>
          <cell r="DH21">
            <v>135</v>
          </cell>
          <cell r="DI21">
            <v>185</v>
          </cell>
          <cell r="DJ21">
            <v>59</v>
          </cell>
          <cell r="DK21">
            <v>26109</v>
          </cell>
          <cell r="DL21">
            <v>3124</v>
          </cell>
          <cell r="DM21">
            <v>892</v>
          </cell>
          <cell r="DN21">
            <v>15368</v>
          </cell>
          <cell r="DO21">
            <v>3889</v>
          </cell>
          <cell r="DP21">
            <v>8787</v>
          </cell>
          <cell r="DQ21">
            <v>171</v>
          </cell>
          <cell r="DR21">
            <v>3504</v>
          </cell>
          <cell r="DS21">
            <v>3775</v>
          </cell>
          <cell r="DT21">
            <v>331</v>
          </cell>
          <cell r="DU21">
            <v>8390</v>
          </cell>
          <cell r="DV21">
            <v>3615</v>
          </cell>
          <cell r="DW21">
            <v>90449</v>
          </cell>
          <cell r="DX21">
            <v>79801</v>
          </cell>
          <cell r="DY21">
            <v>553</v>
          </cell>
          <cell r="DZ21">
            <v>11818</v>
          </cell>
          <cell r="EA21">
            <v>276</v>
          </cell>
          <cell r="EB21">
            <v>0</v>
          </cell>
          <cell r="EC21">
            <v>0</v>
          </cell>
          <cell r="ED21">
            <v>0</v>
          </cell>
          <cell r="EE21">
            <v>541</v>
          </cell>
          <cell r="EF21">
            <v>348</v>
          </cell>
          <cell r="EG21">
            <v>0</v>
          </cell>
          <cell r="EH21">
            <v>3033</v>
          </cell>
          <cell r="EI21">
            <v>9762</v>
          </cell>
          <cell r="EJ21">
            <v>840</v>
          </cell>
          <cell r="EK21">
            <v>17</v>
          </cell>
          <cell r="EL21">
            <v>9</v>
          </cell>
          <cell r="EM21">
            <v>4339</v>
          </cell>
          <cell r="EN21">
            <v>2932</v>
          </cell>
          <cell r="EO21">
            <v>8</v>
          </cell>
          <cell r="EP21">
            <v>917</v>
          </cell>
          <cell r="EQ21">
            <v>902</v>
          </cell>
          <cell r="ER21">
            <v>211</v>
          </cell>
          <cell r="ES21">
            <v>66</v>
          </cell>
          <cell r="ET21">
            <v>25</v>
          </cell>
          <cell r="EU21">
            <v>0</v>
          </cell>
          <cell r="EV21">
            <v>15</v>
          </cell>
          <cell r="EW21">
            <v>19323</v>
          </cell>
          <cell r="EX21">
            <v>19200</v>
          </cell>
          <cell r="EY21">
            <v>0</v>
          </cell>
          <cell r="EZ21">
            <v>38480</v>
          </cell>
          <cell r="FA21">
            <v>57088</v>
          </cell>
          <cell r="FB21">
            <v>196527</v>
          </cell>
          <cell r="FC21">
            <v>0</v>
          </cell>
          <cell r="FD21">
            <v>1159</v>
          </cell>
          <cell r="FE21">
            <v>840</v>
          </cell>
          <cell r="FF21">
            <v>8</v>
          </cell>
          <cell r="FG21">
            <v>0</v>
          </cell>
          <cell r="FH21">
            <v>12</v>
          </cell>
          <cell r="FI21">
            <v>0</v>
          </cell>
          <cell r="FJ21">
            <v>14</v>
          </cell>
          <cell r="FK21">
            <v>0</v>
          </cell>
          <cell r="FL21">
            <v>17</v>
          </cell>
          <cell r="FM21">
            <v>58602</v>
          </cell>
          <cell r="FN21">
            <v>8</v>
          </cell>
          <cell r="FO21">
            <v>7</v>
          </cell>
          <cell r="FP21">
            <v>15</v>
          </cell>
          <cell r="FQ21">
            <v>76</v>
          </cell>
          <cell r="FR21">
            <v>32</v>
          </cell>
          <cell r="FS21">
            <v>0</v>
          </cell>
          <cell r="FT21">
            <v>29</v>
          </cell>
          <cell r="FU21">
            <v>9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3">
        <row r="1">
          <cell r="B1">
            <v>0</v>
          </cell>
        </row>
        <row r="21">
          <cell r="B21">
            <v>67057</v>
          </cell>
          <cell r="C21">
            <v>48595</v>
          </cell>
          <cell r="D21">
            <v>0</v>
          </cell>
          <cell r="E21">
            <v>0</v>
          </cell>
          <cell r="F21">
            <v>0</v>
          </cell>
          <cell r="G21">
            <v>103009</v>
          </cell>
          <cell r="H21">
            <v>0</v>
          </cell>
          <cell r="I21">
            <v>45809</v>
          </cell>
          <cell r="J21">
            <v>101297</v>
          </cell>
          <cell r="K21">
            <v>120950</v>
          </cell>
          <cell r="L21">
            <v>66530</v>
          </cell>
          <cell r="M21">
            <v>41833</v>
          </cell>
          <cell r="N21">
            <v>153665</v>
          </cell>
          <cell r="O21">
            <v>57611</v>
          </cell>
          <cell r="P21">
            <v>0</v>
          </cell>
          <cell r="Q21">
            <v>0</v>
          </cell>
          <cell r="R21">
            <v>38844</v>
          </cell>
          <cell r="S21">
            <v>110189</v>
          </cell>
          <cell r="T21">
            <v>0</v>
          </cell>
          <cell r="U21">
            <v>44062</v>
          </cell>
          <cell r="V21">
            <v>61372</v>
          </cell>
          <cell r="W21">
            <v>55216</v>
          </cell>
          <cell r="X21">
            <v>76443</v>
          </cell>
          <cell r="Y21">
            <v>111770</v>
          </cell>
          <cell r="Z21">
            <v>153513</v>
          </cell>
          <cell r="AA21">
            <v>58458</v>
          </cell>
          <cell r="AB21">
            <v>0</v>
          </cell>
          <cell r="AC21">
            <v>0</v>
          </cell>
          <cell r="AD21">
            <v>4184</v>
          </cell>
          <cell r="AE21">
            <v>4273</v>
          </cell>
          <cell r="AF21">
            <v>0</v>
          </cell>
          <cell r="AG21">
            <v>56231</v>
          </cell>
          <cell r="AH21">
            <v>55391</v>
          </cell>
          <cell r="AI21">
            <v>112451</v>
          </cell>
          <cell r="AJ21">
            <v>197530</v>
          </cell>
          <cell r="AK21">
            <v>75628</v>
          </cell>
          <cell r="AL21">
            <v>171290</v>
          </cell>
          <cell r="AM21">
            <v>57783</v>
          </cell>
          <cell r="AN21">
            <v>23344</v>
          </cell>
          <cell r="AO21">
            <v>11550</v>
          </cell>
          <cell r="AP21">
            <v>3004</v>
          </cell>
          <cell r="AQ21">
            <v>0</v>
          </cell>
          <cell r="AR21">
            <v>0</v>
          </cell>
          <cell r="AS21">
            <v>58039</v>
          </cell>
          <cell r="AT21">
            <v>60051</v>
          </cell>
          <cell r="AU21">
            <v>117709</v>
          </cell>
          <cell r="AV21">
            <v>205276</v>
          </cell>
          <cell r="AW21">
            <v>52313</v>
          </cell>
          <cell r="AX21">
            <v>59598</v>
          </cell>
          <cell r="AY21">
            <v>71537</v>
          </cell>
          <cell r="AZ21">
            <v>0</v>
          </cell>
          <cell r="BA21">
            <v>1570</v>
          </cell>
          <cell r="BB21">
            <v>3126</v>
          </cell>
          <cell r="BC21">
            <v>3112</v>
          </cell>
          <cell r="BD21">
            <v>0</v>
          </cell>
          <cell r="BE21">
            <v>24299</v>
          </cell>
          <cell r="BF21">
            <v>88672</v>
          </cell>
          <cell r="BG21">
            <v>127296</v>
          </cell>
          <cell r="BH21">
            <v>85490</v>
          </cell>
          <cell r="BI21">
            <v>65967</v>
          </cell>
          <cell r="BJ21">
            <v>36464</v>
          </cell>
          <cell r="BK21">
            <v>3079</v>
          </cell>
          <cell r="BL21">
            <v>4467</v>
          </cell>
          <cell r="BM21">
            <v>9790</v>
          </cell>
          <cell r="BN21">
            <v>1951</v>
          </cell>
          <cell r="BO21">
            <v>0</v>
          </cell>
          <cell r="BP21">
            <v>0</v>
          </cell>
          <cell r="BQ21">
            <v>5152</v>
          </cell>
          <cell r="BR21">
            <v>51100</v>
          </cell>
          <cell r="BS21">
            <v>57590</v>
          </cell>
          <cell r="BT21">
            <v>48340</v>
          </cell>
          <cell r="BU21">
            <v>52789</v>
          </cell>
          <cell r="BV21">
            <v>90370</v>
          </cell>
          <cell r="BW21">
            <v>47796</v>
          </cell>
          <cell r="BX21">
            <v>8177</v>
          </cell>
          <cell r="BY21">
            <v>4571</v>
          </cell>
          <cell r="BZ21">
            <v>2678</v>
          </cell>
          <cell r="CA21">
            <v>0</v>
          </cell>
          <cell r="CB21">
            <v>2095</v>
          </cell>
          <cell r="CC21">
            <v>11384</v>
          </cell>
          <cell r="CD21">
            <v>78769</v>
          </cell>
          <cell r="CE21">
            <v>16708</v>
          </cell>
          <cell r="CF21">
            <v>35295</v>
          </cell>
          <cell r="CG21">
            <v>18607</v>
          </cell>
          <cell r="CH21">
            <v>34698</v>
          </cell>
          <cell r="CI21">
            <v>19951</v>
          </cell>
          <cell r="CJ21">
            <v>0</v>
          </cell>
          <cell r="CK21">
            <v>0</v>
          </cell>
          <cell r="CL21">
            <v>4066</v>
          </cell>
          <cell r="CM21">
            <v>1654</v>
          </cell>
          <cell r="CN21">
            <v>0</v>
          </cell>
          <cell r="CO21">
            <v>1648</v>
          </cell>
          <cell r="CP21">
            <v>8607</v>
          </cell>
          <cell r="CQ21">
            <v>75436</v>
          </cell>
          <cell r="CR21">
            <v>49612</v>
          </cell>
          <cell r="CS21">
            <v>22995</v>
          </cell>
          <cell r="CT21">
            <v>19080</v>
          </cell>
          <cell r="CU21">
            <v>5748</v>
          </cell>
          <cell r="CV21">
            <v>2991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6809</v>
          </cell>
          <cell r="DB21">
            <v>0</v>
          </cell>
          <cell r="DC21">
            <v>9434</v>
          </cell>
          <cell r="DD21">
            <v>7525</v>
          </cell>
          <cell r="DE21">
            <v>7426</v>
          </cell>
          <cell r="DF21">
            <v>0</v>
          </cell>
          <cell r="DG21">
            <v>6859</v>
          </cell>
          <cell r="DH21">
            <v>0</v>
          </cell>
          <cell r="DI21">
            <v>0</v>
          </cell>
          <cell r="DJ21">
            <v>3621</v>
          </cell>
          <cell r="DK21">
            <v>0</v>
          </cell>
          <cell r="DL21">
            <v>5622</v>
          </cell>
          <cell r="DM21">
            <v>0</v>
          </cell>
          <cell r="DN21">
            <v>3859</v>
          </cell>
          <cell r="DO21">
            <v>6707</v>
          </cell>
          <cell r="DP21">
            <v>24687</v>
          </cell>
          <cell r="DQ21">
            <v>28041</v>
          </cell>
          <cell r="DR21">
            <v>10360</v>
          </cell>
          <cell r="DS21">
            <v>45670</v>
          </cell>
          <cell r="DT21">
            <v>0</v>
          </cell>
          <cell r="DU21">
            <v>2946</v>
          </cell>
          <cell r="DV21">
            <v>16</v>
          </cell>
          <cell r="DW21">
            <v>14769</v>
          </cell>
          <cell r="DX21">
            <v>73816</v>
          </cell>
          <cell r="DY21">
            <v>11617</v>
          </cell>
          <cell r="DZ21">
            <v>60983</v>
          </cell>
          <cell r="EA21">
            <v>23288</v>
          </cell>
          <cell r="EB21">
            <v>41783</v>
          </cell>
          <cell r="EC21">
            <v>11799</v>
          </cell>
          <cell r="ED21">
            <v>39107</v>
          </cell>
          <cell r="EE21">
            <v>14651</v>
          </cell>
          <cell r="EF21">
            <v>0</v>
          </cell>
          <cell r="EG21">
            <v>4133</v>
          </cell>
          <cell r="EH21">
            <v>16172</v>
          </cell>
          <cell r="EI21">
            <v>12937</v>
          </cell>
          <cell r="EJ21">
            <v>13140</v>
          </cell>
          <cell r="EK21">
            <v>9617</v>
          </cell>
          <cell r="EL21">
            <v>49539</v>
          </cell>
          <cell r="EM21">
            <v>26976</v>
          </cell>
          <cell r="EN21">
            <v>44031</v>
          </cell>
          <cell r="EO21">
            <v>5624</v>
          </cell>
          <cell r="EP21">
            <v>73032</v>
          </cell>
          <cell r="EQ21">
            <v>56363</v>
          </cell>
          <cell r="ER21">
            <v>40486</v>
          </cell>
          <cell r="ES21">
            <v>30613</v>
          </cell>
          <cell r="ET21">
            <v>107869</v>
          </cell>
          <cell r="EU21">
            <v>178044</v>
          </cell>
          <cell r="EV21">
            <v>196882</v>
          </cell>
          <cell r="EW21">
            <v>435075</v>
          </cell>
          <cell r="EX21">
            <v>330874</v>
          </cell>
          <cell r="EY21">
            <v>350646</v>
          </cell>
          <cell r="EZ21">
            <v>226452</v>
          </cell>
          <cell r="FA21">
            <v>271287</v>
          </cell>
          <cell r="FB21">
            <v>207960</v>
          </cell>
          <cell r="FC21">
            <v>49578</v>
          </cell>
          <cell r="FD21">
            <v>128305</v>
          </cell>
          <cell r="FE21">
            <v>156227</v>
          </cell>
          <cell r="FF21">
            <v>155224</v>
          </cell>
          <cell r="FG21">
            <v>190026</v>
          </cell>
          <cell r="FH21">
            <v>102410</v>
          </cell>
          <cell r="FI21">
            <v>236889</v>
          </cell>
          <cell r="FJ21">
            <v>234162</v>
          </cell>
          <cell r="FK21">
            <v>140922</v>
          </cell>
          <cell r="FL21">
            <v>176104</v>
          </cell>
          <cell r="FM21">
            <v>119663</v>
          </cell>
          <cell r="FN21">
            <v>84005</v>
          </cell>
          <cell r="FO21">
            <v>11579</v>
          </cell>
          <cell r="FP21">
            <v>33562</v>
          </cell>
          <cell r="FQ21">
            <v>106103</v>
          </cell>
          <cell r="FR21">
            <v>193798</v>
          </cell>
          <cell r="FS21">
            <v>85121</v>
          </cell>
          <cell r="FT21">
            <v>72229</v>
          </cell>
          <cell r="FU21">
            <v>41290</v>
          </cell>
          <cell r="FV21">
            <v>86001</v>
          </cell>
          <cell r="FW21">
            <v>0</v>
          </cell>
          <cell r="FX21">
            <v>0</v>
          </cell>
          <cell r="FY21">
            <v>0</v>
          </cell>
        </row>
      </sheetData>
      <sheetData sheetId="4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2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5630</v>
          </cell>
          <cell r="CY21">
            <v>5371</v>
          </cell>
          <cell r="CZ21">
            <v>5519</v>
          </cell>
          <cell r="DA21">
            <v>5521</v>
          </cell>
          <cell r="DB21">
            <v>5894</v>
          </cell>
          <cell r="DC21">
            <v>5502</v>
          </cell>
          <cell r="DD21">
            <v>5777</v>
          </cell>
          <cell r="DE21">
            <v>6064</v>
          </cell>
          <cell r="DF21">
            <v>0</v>
          </cell>
          <cell r="DG21">
            <v>0</v>
          </cell>
          <cell r="DH21">
            <v>0</v>
          </cell>
          <cell r="DI21">
            <v>4150</v>
          </cell>
          <cell r="DJ21">
            <v>6160</v>
          </cell>
          <cell r="DK21">
            <v>5169</v>
          </cell>
          <cell r="DL21">
            <v>5937</v>
          </cell>
          <cell r="DM21">
            <v>5569</v>
          </cell>
          <cell r="DN21">
            <v>6275</v>
          </cell>
          <cell r="DO21">
            <v>5648</v>
          </cell>
          <cell r="DP21">
            <v>5706</v>
          </cell>
          <cell r="DQ21">
            <v>6893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5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9</v>
          </cell>
          <cell r="CI21">
            <v>0</v>
          </cell>
          <cell r="CJ21">
            <v>11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10383</v>
          </cell>
          <cell r="DC21">
            <v>5212</v>
          </cell>
          <cell r="DD21">
            <v>12018</v>
          </cell>
          <cell r="DE21">
            <v>4811</v>
          </cell>
          <cell r="DF21">
            <v>0</v>
          </cell>
          <cell r="DG21">
            <v>0</v>
          </cell>
          <cell r="DH21">
            <v>0</v>
          </cell>
          <cell r="DI21">
            <v>2973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11054</v>
          </cell>
          <cell r="DO21">
            <v>5350</v>
          </cell>
          <cell r="DP21">
            <v>11870</v>
          </cell>
          <cell r="DQ21">
            <v>5470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6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7">
        <row r="1">
          <cell r="B1">
            <v>3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16584</v>
          </cell>
          <cell r="N21">
            <v>0</v>
          </cell>
          <cell r="O21">
            <v>22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309</v>
          </cell>
          <cell r="AA21">
            <v>134867</v>
          </cell>
          <cell r="AB21">
            <v>98114</v>
          </cell>
          <cell r="AC21">
            <v>87716</v>
          </cell>
          <cell r="AD21">
            <v>91997</v>
          </cell>
          <cell r="AE21">
            <v>76174</v>
          </cell>
          <cell r="AF21">
            <v>4744</v>
          </cell>
          <cell r="AG21">
            <v>0</v>
          </cell>
          <cell r="AH21">
            <v>0</v>
          </cell>
          <cell r="AI21">
            <v>1503</v>
          </cell>
          <cell r="AJ21">
            <v>16495</v>
          </cell>
          <cell r="AK21">
            <v>0</v>
          </cell>
          <cell r="AL21">
            <v>211047</v>
          </cell>
          <cell r="AM21">
            <v>202335</v>
          </cell>
          <cell r="AN21">
            <v>187534</v>
          </cell>
          <cell r="AO21">
            <v>210406</v>
          </cell>
          <cell r="AP21">
            <v>154005</v>
          </cell>
          <cell r="AQ21">
            <v>186383</v>
          </cell>
          <cell r="AR21">
            <v>185823</v>
          </cell>
          <cell r="AS21">
            <v>184916</v>
          </cell>
          <cell r="AT21">
            <v>261524</v>
          </cell>
          <cell r="AU21">
            <v>168457</v>
          </cell>
          <cell r="AV21">
            <v>7017</v>
          </cell>
          <cell r="AW21">
            <v>18</v>
          </cell>
          <cell r="AX21">
            <v>255976</v>
          </cell>
          <cell r="AY21">
            <v>182476</v>
          </cell>
          <cell r="AZ21">
            <v>278145</v>
          </cell>
          <cell r="BA21">
            <v>0</v>
          </cell>
          <cell r="BB21">
            <v>240554</v>
          </cell>
          <cell r="BC21">
            <v>274166</v>
          </cell>
          <cell r="BD21">
            <v>122932</v>
          </cell>
          <cell r="BE21">
            <v>124652</v>
          </cell>
          <cell r="BF21">
            <v>102174</v>
          </cell>
          <cell r="BG21">
            <v>147902</v>
          </cell>
          <cell r="BH21">
            <v>1466</v>
          </cell>
          <cell r="BI21">
            <v>659</v>
          </cell>
          <cell r="BJ21">
            <v>591</v>
          </cell>
          <cell r="BK21">
            <v>0</v>
          </cell>
          <cell r="BL21">
            <v>22422</v>
          </cell>
          <cell r="BM21">
            <v>13636</v>
          </cell>
          <cell r="BN21">
            <v>161</v>
          </cell>
          <cell r="BO21">
            <v>5595</v>
          </cell>
          <cell r="BP21">
            <v>4278</v>
          </cell>
          <cell r="BQ21">
            <v>5262</v>
          </cell>
          <cell r="BR21">
            <v>4394</v>
          </cell>
          <cell r="BS21">
            <v>3441</v>
          </cell>
          <cell r="BT21">
            <v>3008</v>
          </cell>
          <cell r="BU21">
            <v>2521</v>
          </cell>
          <cell r="BV21">
            <v>0</v>
          </cell>
          <cell r="BW21">
            <v>3348</v>
          </cell>
          <cell r="BX21">
            <v>2869</v>
          </cell>
          <cell r="BY21">
            <v>0</v>
          </cell>
          <cell r="BZ21">
            <v>9012</v>
          </cell>
          <cell r="CA21">
            <v>684</v>
          </cell>
          <cell r="CB21">
            <v>10679</v>
          </cell>
          <cell r="CC21">
            <v>2973</v>
          </cell>
          <cell r="CD21">
            <v>44222</v>
          </cell>
          <cell r="CE21">
            <v>41033</v>
          </cell>
          <cell r="CF21">
            <v>2862</v>
          </cell>
          <cell r="CG21">
            <v>13765</v>
          </cell>
          <cell r="CH21">
            <v>11000</v>
          </cell>
          <cell r="CI21">
            <v>17982</v>
          </cell>
          <cell r="CJ21">
            <v>13697</v>
          </cell>
          <cell r="CK21">
            <v>6242</v>
          </cell>
          <cell r="CL21">
            <v>14039</v>
          </cell>
          <cell r="CM21">
            <v>21550</v>
          </cell>
          <cell r="CN21">
            <v>14584</v>
          </cell>
          <cell r="CO21">
            <v>13173</v>
          </cell>
          <cell r="CP21">
            <v>16866</v>
          </cell>
          <cell r="CQ21">
            <v>26138</v>
          </cell>
          <cell r="CR21">
            <v>15425</v>
          </cell>
          <cell r="CS21">
            <v>9844</v>
          </cell>
          <cell r="CT21">
            <v>10765</v>
          </cell>
          <cell r="CU21">
            <v>7446</v>
          </cell>
          <cell r="CV21">
            <v>7877</v>
          </cell>
          <cell r="CW21">
            <v>20537</v>
          </cell>
          <cell r="CX21">
            <v>17862</v>
          </cell>
          <cell r="CY21">
            <v>20770</v>
          </cell>
          <cell r="CZ21">
            <v>0</v>
          </cell>
          <cell r="DA21">
            <v>60</v>
          </cell>
          <cell r="DB21">
            <v>66</v>
          </cell>
          <cell r="DC21">
            <v>125</v>
          </cell>
          <cell r="DD21">
            <v>89572</v>
          </cell>
          <cell r="DE21">
            <v>12</v>
          </cell>
          <cell r="DF21">
            <v>99700</v>
          </cell>
          <cell r="DG21">
            <v>93017</v>
          </cell>
          <cell r="DH21">
            <v>110013</v>
          </cell>
          <cell r="DI21">
            <v>99096</v>
          </cell>
          <cell r="DJ21">
            <v>116912</v>
          </cell>
          <cell r="DK21">
            <v>126476</v>
          </cell>
          <cell r="DL21">
            <v>141665</v>
          </cell>
          <cell r="DM21">
            <v>95090</v>
          </cell>
          <cell r="DN21">
            <v>228629</v>
          </cell>
          <cell r="DO21">
            <v>287871</v>
          </cell>
          <cell r="DP21">
            <v>208378</v>
          </cell>
          <cell r="DQ21">
            <v>202272</v>
          </cell>
          <cell r="DR21">
            <v>180855</v>
          </cell>
          <cell r="DS21">
            <v>14907</v>
          </cell>
          <cell r="DT21">
            <v>14671</v>
          </cell>
          <cell r="DU21">
            <v>13436</v>
          </cell>
          <cell r="DV21">
            <v>13299</v>
          </cell>
          <cell r="DW21">
            <v>39415</v>
          </cell>
          <cell r="DX21">
            <v>135</v>
          </cell>
          <cell r="DY21">
            <v>3</v>
          </cell>
          <cell r="DZ21">
            <v>1239</v>
          </cell>
          <cell r="EA21">
            <v>261</v>
          </cell>
          <cell r="EB21">
            <v>292</v>
          </cell>
          <cell r="EC21">
            <v>117</v>
          </cell>
          <cell r="ED21">
            <v>683</v>
          </cell>
          <cell r="EE21">
            <v>80</v>
          </cell>
          <cell r="EF21">
            <v>10</v>
          </cell>
          <cell r="EG21">
            <v>0</v>
          </cell>
          <cell r="EH21">
            <v>1181</v>
          </cell>
          <cell r="EI21">
            <v>639</v>
          </cell>
          <cell r="EJ21">
            <v>8</v>
          </cell>
          <cell r="EK21">
            <v>93</v>
          </cell>
          <cell r="EL21">
            <v>0</v>
          </cell>
          <cell r="EM21">
            <v>88</v>
          </cell>
          <cell r="EN21">
            <v>269</v>
          </cell>
          <cell r="EO21">
            <v>0</v>
          </cell>
          <cell r="EP21">
            <v>13</v>
          </cell>
          <cell r="EQ21">
            <v>133</v>
          </cell>
          <cell r="ER21">
            <v>5655</v>
          </cell>
          <cell r="ES21">
            <v>48</v>
          </cell>
          <cell r="ET21">
            <v>193</v>
          </cell>
          <cell r="EU21">
            <v>32</v>
          </cell>
          <cell r="EV21">
            <v>2</v>
          </cell>
          <cell r="EW21">
            <v>827</v>
          </cell>
          <cell r="EX21">
            <v>265</v>
          </cell>
          <cell r="EY21">
            <v>25</v>
          </cell>
          <cell r="EZ21">
            <v>31</v>
          </cell>
          <cell r="FA21">
            <v>35948</v>
          </cell>
          <cell r="FB21">
            <v>0</v>
          </cell>
          <cell r="FC21">
            <v>8</v>
          </cell>
          <cell r="FD21">
            <v>0</v>
          </cell>
          <cell r="FE21">
            <v>10</v>
          </cell>
          <cell r="FF21">
            <v>14</v>
          </cell>
          <cell r="FG21">
            <v>0</v>
          </cell>
          <cell r="FH21">
            <v>5</v>
          </cell>
          <cell r="FI21">
            <v>16900</v>
          </cell>
          <cell r="FJ21">
            <v>20064</v>
          </cell>
          <cell r="FK21">
            <v>21656</v>
          </cell>
          <cell r="FL21">
            <v>17401</v>
          </cell>
          <cell r="FM21">
            <v>13573</v>
          </cell>
          <cell r="FN21">
            <v>38727</v>
          </cell>
          <cell r="FO21">
            <v>26753</v>
          </cell>
          <cell r="FP21">
            <v>33070</v>
          </cell>
          <cell r="FQ21">
            <v>27399</v>
          </cell>
          <cell r="FR21">
            <v>36098</v>
          </cell>
          <cell r="FS21">
            <v>18522</v>
          </cell>
          <cell r="FT21">
            <v>21349</v>
          </cell>
          <cell r="FU21">
            <v>36867</v>
          </cell>
          <cell r="FV21">
            <v>24748</v>
          </cell>
          <cell r="FW21">
            <v>0</v>
          </cell>
          <cell r="FX21">
            <v>0</v>
          </cell>
          <cell r="FY21">
            <v>0</v>
          </cell>
        </row>
      </sheetData>
      <sheetData sheetId="8">
        <row r="1">
          <cell r="B1">
            <v>0</v>
          </cell>
        </row>
        <row r="21">
          <cell r="B21">
            <v>225995</v>
          </cell>
          <cell r="C21">
            <v>258360</v>
          </cell>
          <cell r="D21">
            <v>229021</v>
          </cell>
          <cell r="E21">
            <v>88048</v>
          </cell>
          <cell r="F21">
            <v>59633</v>
          </cell>
          <cell r="G21">
            <v>122504</v>
          </cell>
          <cell r="H21">
            <v>93981</v>
          </cell>
          <cell r="I21">
            <v>151039</v>
          </cell>
          <cell r="J21">
            <v>275758</v>
          </cell>
          <cell r="K21">
            <v>257099</v>
          </cell>
          <cell r="L21">
            <v>274994</v>
          </cell>
          <cell r="M21">
            <v>208062</v>
          </cell>
          <cell r="N21">
            <v>213023</v>
          </cell>
          <cell r="O21">
            <v>224327</v>
          </cell>
          <cell r="P21">
            <v>225026</v>
          </cell>
          <cell r="Q21">
            <v>49269</v>
          </cell>
          <cell r="R21">
            <v>78759</v>
          </cell>
          <cell r="S21">
            <v>119136</v>
          </cell>
          <cell r="T21">
            <v>155087</v>
          </cell>
          <cell r="U21">
            <v>148194</v>
          </cell>
          <cell r="V21">
            <v>174616</v>
          </cell>
          <cell r="W21">
            <v>227700</v>
          </cell>
          <cell r="X21">
            <v>217662</v>
          </cell>
          <cell r="Y21">
            <v>194450</v>
          </cell>
          <cell r="Z21">
            <v>164973</v>
          </cell>
          <cell r="AA21">
            <v>181526</v>
          </cell>
          <cell r="AB21">
            <v>86611</v>
          </cell>
          <cell r="AC21">
            <v>59016</v>
          </cell>
          <cell r="AD21">
            <v>52673</v>
          </cell>
          <cell r="AE21">
            <v>91733</v>
          </cell>
          <cell r="AF21">
            <v>127776</v>
          </cell>
          <cell r="AG21">
            <v>167882</v>
          </cell>
          <cell r="AH21">
            <v>217138</v>
          </cell>
          <cell r="AI21">
            <v>285792</v>
          </cell>
          <cell r="AJ21">
            <v>202377</v>
          </cell>
          <cell r="AK21">
            <v>257248</v>
          </cell>
          <cell r="AL21">
            <v>275795</v>
          </cell>
          <cell r="AM21">
            <v>185866</v>
          </cell>
          <cell r="AN21">
            <v>89686</v>
          </cell>
          <cell r="AO21">
            <v>136035</v>
          </cell>
          <cell r="AP21">
            <v>132325</v>
          </cell>
          <cell r="AQ21">
            <v>111912</v>
          </cell>
          <cell r="AR21">
            <v>137578</v>
          </cell>
          <cell r="AS21">
            <v>142437</v>
          </cell>
          <cell r="AT21">
            <v>262581</v>
          </cell>
          <cell r="AU21">
            <v>295368</v>
          </cell>
          <cell r="AV21">
            <v>228047</v>
          </cell>
          <cell r="AW21">
            <v>249756</v>
          </cell>
          <cell r="AX21">
            <v>366109</v>
          </cell>
          <cell r="AY21">
            <v>284523</v>
          </cell>
          <cell r="AZ21">
            <v>132134</v>
          </cell>
          <cell r="BA21">
            <v>139761</v>
          </cell>
          <cell r="BB21">
            <v>110374</v>
          </cell>
          <cell r="BC21">
            <v>73998</v>
          </cell>
          <cell r="BD21">
            <v>101406</v>
          </cell>
          <cell r="BE21">
            <v>289339</v>
          </cell>
          <cell r="BF21">
            <v>266744</v>
          </cell>
          <cell r="BG21">
            <v>372031</v>
          </cell>
          <cell r="BH21">
            <v>320600</v>
          </cell>
          <cell r="BI21">
            <v>266283</v>
          </cell>
          <cell r="BJ21">
            <v>327823</v>
          </cell>
          <cell r="BK21">
            <v>248924</v>
          </cell>
          <cell r="BL21">
            <v>120636</v>
          </cell>
          <cell r="BM21">
            <v>59503</v>
          </cell>
          <cell r="BN21">
            <v>22337</v>
          </cell>
          <cell r="BO21">
            <v>37599</v>
          </cell>
          <cell r="BP21">
            <v>74386</v>
          </cell>
          <cell r="BQ21">
            <v>206726</v>
          </cell>
          <cell r="BR21">
            <v>362649</v>
          </cell>
          <cell r="BS21">
            <v>230965</v>
          </cell>
          <cell r="BT21">
            <v>265109</v>
          </cell>
          <cell r="BU21">
            <v>157467</v>
          </cell>
          <cell r="BV21">
            <v>193293</v>
          </cell>
          <cell r="BW21">
            <v>105404</v>
          </cell>
          <cell r="BX21">
            <v>104477</v>
          </cell>
          <cell r="BY21">
            <v>46983</v>
          </cell>
          <cell r="BZ21">
            <v>0</v>
          </cell>
          <cell r="CA21">
            <v>0</v>
          </cell>
          <cell r="CB21">
            <v>42134</v>
          </cell>
          <cell r="CC21">
            <v>178436</v>
          </cell>
          <cell r="CD21">
            <v>189708</v>
          </cell>
          <cell r="CE21">
            <v>161688</v>
          </cell>
          <cell r="CF21">
            <v>189651</v>
          </cell>
          <cell r="CG21">
            <v>137765</v>
          </cell>
          <cell r="CH21">
            <v>103468</v>
          </cell>
          <cell r="CI21">
            <v>103940</v>
          </cell>
          <cell r="CJ21">
            <v>131847</v>
          </cell>
          <cell r="CK21">
            <v>70954</v>
          </cell>
          <cell r="CL21">
            <v>6156</v>
          </cell>
          <cell r="CM21">
            <v>16604</v>
          </cell>
          <cell r="CN21">
            <v>24026</v>
          </cell>
          <cell r="CO21">
            <v>83925</v>
          </cell>
          <cell r="CP21">
            <v>152481</v>
          </cell>
          <cell r="CQ21">
            <v>111362</v>
          </cell>
          <cell r="CR21">
            <v>200144</v>
          </cell>
          <cell r="CS21">
            <v>108121</v>
          </cell>
          <cell r="CT21">
            <v>138623</v>
          </cell>
          <cell r="CU21">
            <v>80526</v>
          </cell>
          <cell r="CV21">
            <v>73849</v>
          </cell>
          <cell r="CW21">
            <v>28160</v>
          </cell>
          <cell r="CX21">
            <v>68894</v>
          </cell>
          <cell r="CY21">
            <v>98588</v>
          </cell>
          <cell r="CZ21">
            <v>88357</v>
          </cell>
          <cell r="DA21">
            <v>110096</v>
          </cell>
          <cell r="DB21">
            <v>148563</v>
          </cell>
          <cell r="DC21">
            <v>131880</v>
          </cell>
          <cell r="DD21">
            <v>70258</v>
          </cell>
          <cell r="DE21">
            <v>28607</v>
          </cell>
          <cell r="DF21">
            <v>197337</v>
          </cell>
          <cell r="DG21">
            <v>186321</v>
          </cell>
          <cell r="DH21">
            <v>48810</v>
          </cell>
          <cell r="DI21">
            <v>222657</v>
          </cell>
          <cell r="DJ21">
            <v>139565</v>
          </cell>
          <cell r="DK21">
            <v>226299</v>
          </cell>
          <cell r="DL21">
            <v>161289</v>
          </cell>
          <cell r="DM21">
            <v>185693</v>
          </cell>
          <cell r="DN21">
            <v>271134</v>
          </cell>
          <cell r="DO21">
            <v>223206</v>
          </cell>
          <cell r="DP21">
            <v>211151</v>
          </cell>
          <cell r="DQ21">
            <v>189753</v>
          </cell>
          <cell r="DR21">
            <v>346004</v>
          </cell>
          <cell r="DS21">
            <v>267879</v>
          </cell>
          <cell r="DT21">
            <v>290488</v>
          </cell>
          <cell r="DU21">
            <v>255600</v>
          </cell>
          <cell r="DV21">
            <v>188712</v>
          </cell>
          <cell r="DW21">
            <v>190077</v>
          </cell>
          <cell r="DX21">
            <v>207668</v>
          </cell>
          <cell r="DY21">
            <v>384822</v>
          </cell>
          <cell r="DZ21">
            <v>302769</v>
          </cell>
          <cell r="EA21">
            <v>377393</v>
          </cell>
          <cell r="EB21">
            <v>321840</v>
          </cell>
          <cell r="EC21">
            <v>285165</v>
          </cell>
          <cell r="ED21">
            <v>210754</v>
          </cell>
          <cell r="EE21">
            <v>322788</v>
          </cell>
          <cell r="EF21">
            <v>241798</v>
          </cell>
          <cell r="EG21">
            <v>170601</v>
          </cell>
          <cell r="EH21">
            <v>203396</v>
          </cell>
          <cell r="EI21">
            <v>257841</v>
          </cell>
          <cell r="EJ21">
            <v>343965</v>
          </cell>
          <cell r="EK21">
            <v>414339</v>
          </cell>
          <cell r="EL21">
            <v>355101</v>
          </cell>
          <cell r="EM21">
            <v>313872</v>
          </cell>
          <cell r="EN21">
            <v>377350</v>
          </cell>
          <cell r="EO21">
            <v>285513</v>
          </cell>
          <cell r="EP21">
            <v>437001</v>
          </cell>
          <cell r="EQ21">
            <v>380761</v>
          </cell>
          <cell r="ER21">
            <v>346119</v>
          </cell>
          <cell r="ES21">
            <v>318537</v>
          </cell>
          <cell r="ET21">
            <v>333079</v>
          </cell>
          <cell r="EU21">
            <v>268458</v>
          </cell>
          <cell r="EV21">
            <v>294334</v>
          </cell>
          <cell r="EW21">
            <v>570401</v>
          </cell>
          <cell r="EX21">
            <v>689737</v>
          </cell>
          <cell r="EY21">
            <v>424689</v>
          </cell>
          <cell r="EZ21">
            <v>289587</v>
          </cell>
          <cell r="FA21">
            <v>163571</v>
          </cell>
          <cell r="FB21">
            <v>237671</v>
          </cell>
          <cell r="FC21">
            <v>192988</v>
          </cell>
          <cell r="FD21">
            <v>340398</v>
          </cell>
          <cell r="FE21">
            <v>331964</v>
          </cell>
          <cell r="FF21">
            <v>198078</v>
          </cell>
          <cell r="FG21">
            <v>193915</v>
          </cell>
          <cell r="FH21">
            <v>310784</v>
          </cell>
          <cell r="FI21">
            <v>501927</v>
          </cell>
          <cell r="FJ21">
            <v>494732</v>
          </cell>
          <cell r="FK21">
            <v>527378</v>
          </cell>
          <cell r="FL21">
            <v>392063</v>
          </cell>
          <cell r="FM21">
            <v>318504</v>
          </cell>
          <cell r="FN21">
            <v>248888</v>
          </cell>
          <cell r="FO21">
            <v>191736</v>
          </cell>
          <cell r="FP21">
            <v>214320</v>
          </cell>
          <cell r="FQ21">
            <v>263283</v>
          </cell>
          <cell r="FR21">
            <v>232103</v>
          </cell>
          <cell r="FS21">
            <v>135153</v>
          </cell>
          <cell r="FT21">
            <v>284250</v>
          </cell>
          <cell r="FU21">
            <v>195072</v>
          </cell>
          <cell r="FV21">
            <v>316692</v>
          </cell>
          <cell r="FW21">
            <v>0</v>
          </cell>
          <cell r="FX21">
            <v>0</v>
          </cell>
          <cell r="FY21">
            <v>0</v>
          </cell>
        </row>
      </sheetData>
      <sheetData sheetId="9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2</v>
          </cell>
          <cell r="BW21">
            <v>0</v>
          </cell>
          <cell r="BX21">
            <v>12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79925</v>
          </cell>
          <cell r="DC21">
            <v>186130</v>
          </cell>
          <cell r="DD21">
            <v>125811</v>
          </cell>
          <cell r="DE21">
            <v>1505</v>
          </cell>
          <cell r="DF21">
            <v>1437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116915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13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8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14</v>
          </cell>
          <cell r="FL21">
            <v>0</v>
          </cell>
          <cell r="FM21">
            <v>0</v>
          </cell>
          <cell r="FN21">
            <v>89518</v>
          </cell>
          <cell r="FO21">
            <v>58610</v>
          </cell>
          <cell r="FP21">
            <v>84684</v>
          </cell>
          <cell r="FQ21">
            <v>14181</v>
          </cell>
          <cell r="FR21">
            <v>12022</v>
          </cell>
          <cell r="FS21">
            <v>0</v>
          </cell>
          <cell r="FT21">
            <v>1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0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115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8</v>
          </cell>
          <cell r="EJ21">
            <v>0</v>
          </cell>
          <cell r="EK21">
            <v>12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15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174</v>
          </cell>
          <cell r="FG21">
            <v>3553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3</v>
          </cell>
          <cell r="FQ21">
            <v>0</v>
          </cell>
          <cell r="FR21">
            <v>0</v>
          </cell>
          <cell r="FS21">
            <v>0</v>
          </cell>
          <cell r="FT21">
            <v>10218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1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100110</v>
          </cell>
          <cell r="W21">
            <v>84114</v>
          </cell>
          <cell r="X21">
            <v>13129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94819</v>
          </cell>
          <cell r="AI21">
            <v>69124</v>
          </cell>
          <cell r="AJ21">
            <v>24095</v>
          </cell>
          <cell r="AK21">
            <v>42510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106452</v>
          </cell>
          <cell r="AU21">
            <v>101040</v>
          </cell>
          <cell r="AV21">
            <v>108504</v>
          </cell>
          <cell r="AW21">
            <v>0</v>
          </cell>
          <cell r="AX21">
            <v>0</v>
          </cell>
          <cell r="AY21">
            <v>80</v>
          </cell>
          <cell r="AZ21">
            <v>107440</v>
          </cell>
          <cell r="BA21">
            <v>151559</v>
          </cell>
          <cell r="BB21">
            <v>151532</v>
          </cell>
          <cell r="BC21">
            <v>114433</v>
          </cell>
          <cell r="BD21">
            <v>184013</v>
          </cell>
          <cell r="BE21">
            <v>151389</v>
          </cell>
          <cell r="BF21">
            <v>107104</v>
          </cell>
          <cell r="BG21">
            <v>55313</v>
          </cell>
          <cell r="BH21">
            <v>56721</v>
          </cell>
          <cell r="BI21">
            <v>82241</v>
          </cell>
          <cell r="BJ21">
            <v>93417</v>
          </cell>
          <cell r="BK21">
            <v>50778</v>
          </cell>
          <cell r="BL21">
            <v>0</v>
          </cell>
          <cell r="BM21">
            <v>0</v>
          </cell>
          <cell r="BN21">
            <v>45202</v>
          </cell>
          <cell r="BO21">
            <v>155897</v>
          </cell>
          <cell r="BP21">
            <v>196992</v>
          </cell>
          <cell r="BQ21">
            <v>0</v>
          </cell>
          <cell r="BR21">
            <v>141684</v>
          </cell>
          <cell r="BS21">
            <v>114863</v>
          </cell>
          <cell r="BT21">
            <v>57721</v>
          </cell>
          <cell r="BU21">
            <v>40021</v>
          </cell>
          <cell r="BV21">
            <v>6311</v>
          </cell>
          <cell r="BW21">
            <v>6422</v>
          </cell>
          <cell r="BX21">
            <v>0</v>
          </cell>
          <cell r="BY21">
            <v>45433</v>
          </cell>
          <cell r="BZ21">
            <v>128842</v>
          </cell>
          <cell r="CA21">
            <v>57695</v>
          </cell>
          <cell r="CB21">
            <v>108854</v>
          </cell>
          <cell r="CC21">
            <v>60768</v>
          </cell>
          <cell r="CD21">
            <v>103576</v>
          </cell>
          <cell r="CE21">
            <v>103949</v>
          </cell>
          <cell r="CF21">
            <v>109872</v>
          </cell>
          <cell r="CG21">
            <v>13956</v>
          </cell>
          <cell r="CH21">
            <v>112919</v>
          </cell>
          <cell r="CI21">
            <v>101687</v>
          </cell>
          <cell r="CJ21">
            <v>102294</v>
          </cell>
          <cell r="CK21">
            <v>103760</v>
          </cell>
          <cell r="CL21">
            <v>166447</v>
          </cell>
          <cell r="CM21">
            <v>159700</v>
          </cell>
          <cell r="CN21">
            <v>173381</v>
          </cell>
          <cell r="CO21">
            <v>182955</v>
          </cell>
          <cell r="CP21">
            <v>162096</v>
          </cell>
          <cell r="CQ21">
            <v>162276</v>
          </cell>
          <cell r="CR21">
            <v>105941</v>
          </cell>
          <cell r="CS21">
            <v>70285</v>
          </cell>
          <cell r="CT21">
            <v>123645</v>
          </cell>
          <cell r="CU21">
            <v>115394</v>
          </cell>
          <cell r="CV21">
            <v>94741</v>
          </cell>
          <cell r="CW21">
            <v>121584</v>
          </cell>
          <cell r="CX21">
            <v>186722</v>
          </cell>
          <cell r="CY21">
            <v>140555</v>
          </cell>
          <cell r="CZ21">
            <v>204542</v>
          </cell>
          <cell r="DA21">
            <v>199808</v>
          </cell>
          <cell r="DB21">
            <v>192212</v>
          </cell>
          <cell r="DC21">
            <v>206273</v>
          </cell>
          <cell r="DD21">
            <v>199143</v>
          </cell>
          <cell r="DE21">
            <v>126395</v>
          </cell>
          <cell r="DF21">
            <v>262208</v>
          </cell>
          <cell r="DG21">
            <v>246089</v>
          </cell>
          <cell r="DH21">
            <v>211651</v>
          </cell>
          <cell r="DI21">
            <v>57806</v>
          </cell>
          <cell r="DJ21">
            <v>14137</v>
          </cell>
          <cell r="DK21">
            <v>125140</v>
          </cell>
          <cell r="DL21">
            <v>139644</v>
          </cell>
          <cell r="DM21">
            <v>145728</v>
          </cell>
          <cell r="DN21">
            <v>193531</v>
          </cell>
          <cell r="DO21">
            <v>236177</v>
          </cell>
          <cell r="DP21">
            <v>230362</v>
          </cell>
          <cell r="DQ21">
            <v>135457</v>
          </cell>
          <cell r="DR21">
            <v>255877</v>
          </cell>
          <cell r="DS21">
            <v>184290</v>
          </cell>
          <cell r="DT21">
            <v>235266</v>
          </cell>
          <cell r="DU21">
            <v>6985</v>
          </cell>
          <cell r="DV21">
            <v>90143</v>
          </cell>
          <cell r="DW21">
            <v>159890</v>
          </cell>
          <cell r="DX21">
            <v>188077</v>
          </cell>
          <cell r="DY21">
            <v>186779</v>
          </cell>
          <cell r="DZ21">
            <v>119500</v>
          </cell>
          <cell r="EA21">
            <v>214416</v>
          </cell>
          <cell r="EB21">
            <v>110619</v>
          </cell>
          <cell r="EC21">
            <v>89615</v>
          </cell>
          <cell r="ED21">
            <v>207801</v>
          </cell>
          <cell r="EE21">
            <v>189441</v>
          </cell>
          <cell r="EF21">
            <v>143537</v>
          </cell>
          <cell r="EG21">
            <v>58597</v>
          </cell>
          <cell r="EH21">
            <v>62185</v>
          </cell>
          <cell r="EI21">
            <v>66042</v>
          </cell>
          <cell r="EJ21">
            <v>136508</v>
          </cell>
          <cell r="EK21">
            <v>304912</v>
          </cell>
          <cell r="EL21">
            <v>402506</v>
          </cell>
          <cell r="EM21">
            <v>308971</v>
          </cell>
          <cell r="EN21">
            <v>303816</v>
          </cell>
          <cell r="EO21">
            <v>188756</v>
          </cell>
          <cell r="EP21">
            <v>352454</v>
          </cell>
          <cell r="EQ21">
            <v>216271</v>
          </cell>
          <cell r="ER21">
            <v>134948</v>
          </cell>
          <cell r="ES21">
            <v>134097</v>
          </cell>
          <cell r="ET21">
            <v>157293</v>
          </cell>
          <cell r="EU21">
            <v>44974</v>
          </cell>
          <cell r="EV21">
            <v>105238</v>
          </cell>
          <cell r="EW21">
            <v>113547</v>
          </cell>
          <cell r="EX21">
            <v>177457</v>
          </cell>
          <cell r="EY21">
            <v>179133</v>
          </cell>
          <cell r="EZ21">
            <v>475687</v>
          </cell>
          <cell r="FA21">
            <v>614245</v>
          </cell>
          <cell r="FB21">
            <v>333821</v>
          </cell>
          <cell r="FC21">
            <v>235768</v>
          </cell>
          <cell r="FD21">
            <v>11255</v>
          </cell>
          <cell r="FE21">
            <v>25</v>
          </cell>
          <cell r="FF21">
            <v>30</v>
          </cell>
          <cell r="FG21">
            <v>27</v>
          </cell>
          <cell r="FH21">
            <v>0</v>
          </cell>
          <cell r="FI21">
            <v>15</v>
          </cell>
          <cell r="FJ21">
            <v>49</v>
          </cell>
          <cell r="FK21">
            <v>8267</v>
          </cell>
          <cell r="FL21">
            <v>5383</v>
          </cell>
          <cell r="FM21">
            <v>17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22</v>
          </cell>
          <cell r="FT21">
            <v>556</v>
          </cell>
          <cell r="FU21">
            <v>59</v>
          </cell>
          <cell r="FV21">
            <v>45</v>
          </cell>
          <cell r="FW21">
            <v>0</v>
          </cell>
          <cell r="FX21">
            <v>0</v>
          </cell>
          <cell r="FY21">
            <v>0</v>
          </cell>
        </row>
      </sheetData>
      <sheetData sheetId="12">
        <row r="1">
          <cell r="B1">
            <v>7296</v>
          </cell>
        </row>
        <row r="21">
          <cell r="B21">
            <v>657685</v>
          </cell>
          <cell r="C21">
            <v>454565</v>
          </cell>
          <cell r="D21">
            <v>342987</v>
          </cell>
          <cell r="E21">
            <v>212603</v>
          </cell>
          <cell r="F21">
            <v>342576</v>
          </cell>
          <cell r="G21">
            <v>449469</v>
          </cell>
          <cell r="H21">
            <v>646892</v>
          </cell>
          <cell r="I21">
            <v>1116026</v>
          </cell>
          <cell r="J21">
            <v>1241757</v>
          </cell>
          <cell r="K21">
            <v>1218990</v>
          </cell>
          <cell r="L21">
            <v>1352912</v>
          </cell>
          <cell r="M21">
            <v>990259</v>
          </cell>
          <cell r="N21">
            <v>982349</v>
          </cell>
          <cell r="O21">
            <v>640749</v>
          </cell>
          <cell r="P21">
            <v>370199</v>
          </cell>
          <cell r="Q21">
            <v>243043</v>
          </cell>
          <cell r="R21">
            <v>221262</v>
          </cell>
          <cell r="S21">
            <v>299512</v>
          </cell>
          <cell r="T21">
            <v>560424</v>
          </cell>
          <cell r="U21">
            <v>1062244</v>
          </cell>
          <cell r="V21">
            <v>1109440</v>
          </cell>
          <cell r="W21">
            <v>1136504</v>
          </cell>
          <cell r="X21">
            <v>1251521</v>
          </cell>
          <cell r="Y21">
            <v>740871</v>
          </cell>
          <cell r="Z21">
            <v>796160</v>
          </cell>
          <cell r="AA21">
            <v>794718</v>
          </cell>
          <cell r="AB21">
            <v>538845</v>
          </cell>
          <cell r="AC21">
            <v>442484</v>
          </cell>
          <cell r="AD21">
            <v>598195</v>
          </cell>
          <cell r="AE21">
            <v>611166</v>
          </cell>
          <cell r="AF21">
            <v>624766</v>
          </cell>
          <cell r="AG21">
            <v>386474</v>
          </cell>
          <cell r="AH21">
            <v>713870</v>
          </cell>
          <cell r="AI21">
            <v>961632</v>
          </cell>
          <cell r="AJ21">
            <v>1087184</v>
          </cell>
          <cell r="AK21">
            <v>1052878</v>
          </cell>
          <cell r="AL21">
            <v>791000</v>
          </cell>
          <cell r="AM21">
            <v>916881</v>
          </cell>
          <cell r="AN21">
            <v>614707</v>
          </cell>
          <cell r="AO21">
            <v>816825</v>
          </cell>
          <cell r="AP21">
            <v>268985</v>
          </cell>
          <cell r="AQ21">
            <v>949457</v>
          </cell>
          <cell r="AR21">
            <v>1165251</v>
          </cell>
          <cell r="AS21">
            <v>976640</v>
          </cell>
          <cell r="AT21">
            <v>1522731</v>
          </cell>
          <cell r="AU21">
            <v>1641281</v>
          </cell>
          <cell r="AV21">
            <v>1179970</v>
          </cell>
          <cell r="AW21">
            <v>1609781</v>
          </cell>
          <cell r="AX21">
            <v>1344426</v>
          </cell>
          <cell r="AY21">
            <v>1103817</v>
          </cell>
          <cell r="AZ21">
            <v>751712</v>
          </cell>
          <cell r="BA21">
            <v>348647</v>
          </cell>
          <cell r="BB21">
            <v>608019</v>
          </cell>
          <cell r="BC21">
            <v>761399</v>
          </cell>
          <cell r="BD21">
            <v>1036089</v>
          </cell>
          <cell r="BE21">
            <v>1347107</v>
          </cell>
          <cell r="BF21">
            <v>1719655</v>
          </cell>
          <cell r="BG21">
            <v>1711350</v>
          </cell>
          <cell r="BH21">
            <v>1261115</v>
          </cell>
          <cell r="BI21">
            <v>965001</v>
          </cell>
          <cell r="BJ21">
            <v>807948</v>
          </cell>
          <cell r="BK21">
            <v>1082334</v>
          </cell>
          <cell r="BL21">
            <v>773444</v>
          </cell>
          <cell r="BM21">
            <v>785435</v>
          </cell>
          <cell r="BN21">
            <v>633243</v>
          </cell>
          <cell r="BO21">
            <v>1010126</v>
          </cell>
          <cell r="BP21">
            <v>1503558</v>
          </cell>
          <cell r="BQ21">
            <v>1874656</v>
          </cell>
          <cell r="BR21">
            <v>1840839</v>
          </cell>
          <cell r="BS21">
            <v>1899189</v>
          </cell>
          <cell r="BT21">
            <v>1420261</v>
          </cell>
          <cell r="BU21">
            <v>1135991</v>
          </cell>
          <cell r="BV21">
            <v>1401642</v>
          </cell>
          <cell r="BW21">
            <v>742161</v>
          </cell>
          <cell r="BX21">
            <v>689505</v>
          </cell>
          <cell r="BY21">
            <v>618637</v>
          </cell>
          <cell r="BZ21">
            <v>370986</v>
          </cell>
          <cell r="CA21">
            <v>560298</v>
          </cell>
          <cell r="CB21">
            <v>853711</v>
          </cell>
          <cell r="CC21">
            <v>816542</v>
          </cell>
          <cell r="CD21">
            <v>1107775</v>
          </cell>
          <cell r="CE21">
            <v>1171271</v>
          </cell>
          <cell r="CF21">
            <v>1432710</v>
          </cell>
          <cell r="CG21">
            <v>767757</v>
          </cell>
          <cell r="CH21">
            <v>1076903</v>
          </cell>
          <cell r="CI21">
            <v>966568</v>
          </cell>
          <cell r="CJ21">
            <v>696799</v>
          </cell>
          <cell r="CK21">
            <v>758605</v>
          </cell>
          <cell r="CL21">
            <v>703034</v>
          </cell>
          <cell r="CM21">
            <v>566270</v>
          </cell>
          <cell r="CN21">
            <v>877220</v>
          </cell>
          <cell r="CO21">
            <v>980544</v>
          </cell>
          <cell r="CP21">
            <v>1456557</v>
          </cell>
          <cell r="CQ21">
            <v>1394864</v>
          </cell>
          <cell r="CR21">
            <v>1226784</v>
          </cell>
          <cell r="CS21">
            <v>588635</v>
          </cell>
          <cell r="CT21">
            <v>1452505</v>
          </cell>
          <cell r="CU21">
            <v>847261</v>
          </cell>
          <cell r="CV21">
            <v>898912</v>
          </cell>
          <cell r="CW21">
            <v>981428</v>
          </cell>
          <cell r="CX21">
            <v>922767</v>
          </cell>
          <cell r="CY21">
            <v>735697</v>
          </cell>
          <cell r="CZ21">
            <v>963551</v>
          </cell>
          <cell r="DA21">
            <v>1182900</v>
          </cell>
          <cell r="DB21">
            <v>1151497</v>
          </cell>
          <cell r="DC21">
            <v>1373299</v>
          </cell>
          <cell r="DD21">
            <v>961088</v>
          </cell>
          <cell r="DE21">
            <v>412333</v>
          </cell>
          <cell r="DF21">
            <v>1265496</v>
          </cell>
          <cell r="DG21">
            <v>571067</v>
          </cell>
          <cell r="DH21">
            <v>436741</v>
          </cell>
          <cell r="DI21">
            <v>518524</v>
          </cell>
          <cell r="DJ21">
            <v>544063</v>
          </cell>
          <cell r="DK21">
            <v>460083</v>
          </cell>
          <cell r="DL21">
            <v>1083451</v>
          </cell>
          <cell r="DM21">
            <v>983427</v>
          </cell>
          <cell r="DN21">
            <v>1070625</v>
          </cell>
          <cell r="DO21">
            <v>1164688</v>
          </cell>
          <cell r="DP21">
            <v>886398</v>
          </cell>
          <cell r="DQ21">
            <v>1018141</v>
          </cell>
          <cell r="DR21">
            <v>831299</v>
          </cell>
          <cell r="DS21">
            <v>444796</v>
          </cell>
          <cell r="DT21">
            <v>509069</v>
          </cell>
          <cell r="DU21">
            <v>455734</v>
          </cell>
          <cell r="DV21">
            <v>456917</v>
          </cell>
          <cell r="DW21">
            <v>562415</v>
          </cell>
          <cell r="DX21">
            <v>892860</v>
          </cell>
          <cell r="DY21">
            <v>847635</v>
          </cell>
          <cell r="DZ21">
            <v>1063245</v>
          </cell>
          <cell r="EA21">
            <v>1278115</v>
          </cell>
          <cell r="EB21">
            <v>1129399</v>
          </cell>
          <cell r="EC21">
            <v>671546</v>
          </cell>
          <cell r="ED21">
            <v>956570</v>
          </cell>
          <cell r="EE21">
            <v>797822</v>
          </cell>
          <cell r="EF21">
            <v>634263</v>
          </cell>
          <cell r="EG21">
            <v>392976</v>
          </cell>
          <cell r="EH21">
            <v>470782</v>
          </cell>
          <cell r="EI21">
            <v>667892</v>
          </cell>
          <cell r="EJ21">
            <v>602502</v>
          </cell>
          <cell r="EK21">
            <v>844448</v>
          </cell>
          <cell r="EL21">
            <v>986196</v>
          </cell>
          <cell r="EM21">
            <v>1011668</v>
          </cell>
          <cell r="EN21">
            <v>924805</v>
          </cell>
          <cell r="EO21">
            <v>664818</v>
          </cell>
          <cell r="EP21">
            <v>970284</v>
          </cell>
          <cell r="EQ21">
            <v>948511</v>
          </cell>
          <cell r="ER21">
            <v>1882116</v>
          </cell>
          <cell r="ES21">
            <v>1041968</v>
          </cell>
          <cell r="ET21">
            <v>1080647</v>
          </cell>
          <cell r="EU21">
            <v>1103181</v>
          </cell>
          <cell r="EV21">
            <v>1880978</v>
          </cell>
          <cell r="EW21">
            <v>2626307</v>
          </cell>
          <cell r="EX21">
            <v>2797954</v>
          </cell>
          <cell r="EY21">
            <v>2700756</v>
          </cell>
          <cell r="EZ21">
            <v>2023648</v>
          </cell>
          <cell r="FA21">
            <v>1236655</v>
          </cell>
          <cell r="FB21">
            <v>955207</v>
          </cell>
          <cell r="FC21">
            <v>315443</v>
          </cell>
          <cell r="FD21">
            <v>333103</v>
          </cell>
          <cell r="FE21">
            <v>348107</v>
          </cell>
          <cell r="FF21">
            <v>407097</v>
          </cell>
          <cell r="FG21">
            <v>569113</v>
          </cell>
          <cell r="FH21">
            <v>978711</v>
          </cell>
          <cell r="FI21">
            <v>1244493</v>
          </cell>
          <cell r="FJ21">
            <v>1454166</v>
          </cell>
          <cell r="FK21">
            <v>1772051</v>
          </cell>
          <cell r="FL21">
            <v>1258905</v>
          </cell>
          <cell r="FM21">
            <v>846687</v>
          </cell>
          <cell r="FN21">
            <v>651966</v>
          </cell>
          <cell r="FO21">
            <v>258748</v>
          </cell>
          <cell r="FP21">
            <v>206987</v>
          </cell>
          <cell r="FQ21">
            <v>278238</v>
          </cell>
          <cell r="FR21">
            <v>400726</v>
          </cell>
          <cell r="FS21">
            <v>302108</v>
          </cell>
          <cell r="FT21">
            <v>447624</v>
          </cell>
          <cell r="FU21">
            <v>937275</v>
          </cell>
          <cell r="FV21">
            <v>829946</v>
          </cell>
          <cell r="FW21">
            <v>0</v>
          </cell>
          <cell r="FX21">
            <v>0</v>
          </cell>
          <cell r="FY21">
            <v>0</v>
          </cell>
        </row>
      </sheetData>
      <sheetData sheetId="13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13</v>
          </cell>
          <cell r="DG21">
            <v>158</v>
          </cell>
          <cell r="DH21">
            <v>15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222</v>
          </cell>
          <cell r="DX21">
            <v>0</v>
          </cell>
          <cell r="DY21">
            <v>0</v>
          </cell>
          <cell r="DZ21">
            <v>0</v>
          </cell>
          <cell r="EA21">
            <v>5281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817</v>
          </cell>
          <cell r="EH21">
            <v>708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5321</v>
          </cell>
          <cell r="EN21">
            <v>0</v>
          </cell>
          <cell r="EO21">
            <v>17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18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4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6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2022</v>
          </cell>
          <cell r="BR21">
            <v>0</v>
          </cell>
          <cell r="BS21">
            <v>0</v>
          </cell>
          <cell r="BT21">
            <v>674</v>
          </cell>
          <cell r="BU21">
            <v>677</v>
          </cell>
          <cell r="BV21">
            <v>831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3041</v>
          </cell>
          <cell r="CD21">
            <v>0</v>
          </cell>
          <cell r="CE21">
            <v>677</v>
          </cell>
          <cell r="CF21">
            <v>1354</v>
          </cell>
          <cell r="CG21">
            <v>664</v>
          </cell>
          <cell r="CH21">
            <v>29</v>
          </cell>
          <cell r="CI21">
            <v>613</v>
          </cell>
          <cell r="CJ21">
            <v>18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1350</v>
          </cell>
          <cell r="CP21">
            <v>290</v>
          </cell>
          <cell r="CQ21">
            <v>2278</v>
          </cell>
          <cell r="CR21">
            <v>0</v>
          </cell>
          <cell r="CS21">
            <v>0</v>
          </cell>
          <cell r="CT21">
            <v>840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14801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6984</v>
          </cell>
          <cell r="DK21">
            <v>0</v>
          </cell>
          <cell r="DL21">
            <v>0</v>
          </cell>
          <cell r="DM21">
            <v>2724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2741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11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9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563</v>
          </cell>
          <cell r="FU21">
            <v>0</v>
          </cell>
          <cell r="FV21">
            <v>2</v>
          </cell>
          <cell r="FW21">
            <v>0</v>
          </cell>
          <cell r="FX21">
            <v>0</v>
          </cell>
          <cell r="FY21">
            <v>0</v>
          </cell>
        </row>
      </sheetData>
      <sheetData sheetId="15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2609</v>
          </cell>
          <cell r="X21">
            <v>2764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3198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2974</v>
          </cell>
          <cell r="AU21">
            <v>5948</v>
          </cell>
          <cell r="AV21">
            <v>2687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6254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2448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10124</v>
          </cell>
          <cell r="CU21">
            <v>0</v>
          </cell>
          <cell r="CV21">
            <v>15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3</v>
          </cell>
          <cell r="DB21">
            <v>7969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3496</v>
          </cell>
          <cell r="DI21">
            <v>898</v>
          </cell>
          <cell r="DJ21">
            <v>0</v>
          </cell>
          <cell r="DK21">
            <v>0</v>
          </cell>
          <cell r="DL21">
            <v>0</v>
          </cell>
          <cell r="DM21">
            <v>13671</v>
          </cell>
          <cell r="DN21">
            <v>24490</v>
          </cell>
          <cell r="DO21">
            <v>34424</v>
          </cell>
          <cell r="DP21">
            <v>20310</v>
          </cell>
          <cell r="DQ21">
            <v>3646</v>
          </cell>
          <cell r="DR21">
            <v>17296</v>
          </cell>
          <cell r="DS21">
            <v>24697</v>
          </cell>
          <cell r="DT21">
            <v>0</v>
          </cell>
          <cell r="DU21">
            <v>0</v>
          </cell>
          <cell r="DV21">
            <v>1378</v>
          </cell>
          <cell r="DW21">
            <v>0</v>
          </cell>
          <cell r="DX21">
            <v>49411</v>
          </cell>
          <cell r="DY21">
            <v>77580</v>
          </cell>
          <cell r="DZ21">
            <v>88955</v>
          </cell>
          <cell r="EA21">
            <v>93829</v>
          </cell>
          <cell r="EB21">
            <v>50353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644</v>
          </cell>
          <cell r="EH21">
            <v>568</v>
          </cell>
          <cell r="EI21">
            <v>0</v>
          </cell>
          <cell r="EJ21">
            <v>180969</v>
          </cell>
          <cell r="EK21">
            <v>180679</v>
          </cell>
          <cell r="EL21">
            <v>70723</v>
          </cell>
          <cell r="EM21">
            <v>9746</v>
          </cell>
          <cell r="EN21">
            <v>47977</v>
          </cell>
          <cell r="EO21">
            <v>17474</v>
          </cell>
          <cell r="EP21">
            <v>33788</v>
          </cell>
          <cell r="EQ21">
            <v>24152</v>
          </cell>
          <cell r="ER21">
            <v>0</v>
          </cell>
          <cell r="ES21">
            <v>0</v>
          </cell>
          <cell r="ET21">
            <v>0</v>
          </cell>
          <cell r="EU21">
            <v>14</v>
          </cell>
          <cell r="EV21">
            <v>106929</v>
          </cell>
          <cell r="EW21">
            <v>133538</v>
          </cell>
          <cell r="EX21">
            <v>14810</v>
          </cell>
          <cell r="EY21">
            <v>14981</v>
          </cell>
          <cell r="EZ21">
            <v>37160</v>
          </cell>
          <cell r="FA21">
            <v>79989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7</v>
          </cell>
          <cell r="FH21">
            <v>0</v>
          </cell>
          <cell r="FI21">
            <v>0</v>
          </cell>
          <cell r="FJ21">
            <v>114189</v>
          </cell>
          <cell r="FK21">
            <v>107820</v>
          </cell>
          <cell r="FL21">
            <v>45164</v>
          </cell>
          <cell r="FM21">
            <v>36078</v>
          </cell>
          <cell r="FN21">
            <v>35803</v>
          </cell>
          <cell r="FO21">
            <v>8990</v>
          </cell>
          <cell r="FP21">
            <v>0</v>
          </cell>
          <cell r="FQ21">
            <v>0</v>
          </cell>
          <cell r="FR21">
            <v>0</v>
          </cell>
          <cell r="FS21">
            <v>3</v>
          </cell>
          <cell r="FT21">
            <v>21212</v>
          </cell>
          <cell r="FU21">
            <v>28525</v>
          </cell>
          <cell r="FV21">
            <v>65193</v>
          </cell>
          <cell r="FW21">
            <v>0</v>
          </cell>
          <cell r="FX21">
            <v>0</v>
          </cell>
          <cell r="FY21">
            <v>0</v>
          </cell>
        </row>
      </sheetData>
      <sheetData sheetId="16">
        <row r="1">
          <cell r="B1">
            <v>301450</v>
          </cell>
        </row>
        <row r="21">
          <cell r="B21">
            <v>0</v>
          </cell>
          <cell r="C21">
            <v>1562</v>
          </cell>
          <cell r="D21">
            <v>1985</v>
          </cell>
          <cell r="E21">
            <v>0</v>
          </cell>
          <cell r="F21">
            <v>0</v>
          </cell>
          <cell r="G21">
            <v>0</v>
          </cell>
          <cell r="H21">
            <v>4882</v>
          </cell>
          <cell r="I21">
            <v>10613</v>
          </cell>
          <cell r="J21">
            <v>5523</v>
          </cell>
          <cell r="K21">
            <v>6067</v>
          </cell>
          <cell r="L21">
            <v>9282</v>
          </cell>
          <cell r="M21">
            <v>4073</v>
          </cell>
          <cell r="N21">
            <v>13279</v>
          </cell>
          <cell r="O21">
            <v>6145</v>
          </cell>
          <cell r="P21">
            <v>28</v>
          </cell>
          <cell r="Q21">
            <v>0</v>
          </cell>
          <cell r="R21">
            <v>1895</v>
          </cell>
          <cell r="S21">
            <v>0</v>
          </cell>
          <cell r="T21">
            <v>5588</v>
          </cell>
          <cell r="U21">
            <v>6744</v>
          </cell>
          <cell r="V21">
            <v>19594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169</v>
          </cell>
          <cell r="AC21">
            <v>0</v>
          </cell>
          <cell r="AD21">
            <v>0</v>
          </cell>
          <cell r="AE21">
            <v>9584</v>
          </cell>
          <cell r="AF21">
            <v>4845</v>
          </cell>
          <cell r="AG21">
            <v>0</v>
          </cell>
          <cell r="AH21">
            <v>5450</v>
          </cell>
          <cell r="AI21">
            <v>0</v>
          </cell>
          <cell r="AJ21">
            <v>0</v>
          </cell>
          <cell r="AK21">
            <v>240</v>
          </cell>
          <cell r="AL21">
            <v>10864</v>
          </cell>
          <cell r="AM21">
            <v>0</v>
          </cell>
          <cell r="AN21">
            <v>0</v>
          </cell>
          <cell r="AO21">
            <v>2472</v>
          </cell>
          <cell r="AP21">
            <v>0</v>
          </cell>
          <cell r="AQ21">
            <v>5265</v>
          </cell>
          <cell r="AR21">
            <v>8363</v>
          </cell>
          <cell r="AS21">
            <v>3899</v>
          </cell>
          <cell r="AT21">
            <v>14476</v>
          </cell>
          <cell r="AU21">
            <v>7413</v>
          </cell>
          <cell r="AV21">
            <v>7281</v>
          </cell>
          <cell r="AW21">
            <v>6106</v>
          </cell>
          <cell r="AX21">
            <v>27650</v>
          </cell>
          <cell r="AY21">
            <v>0</v>
          </cell>
          <cell r="AZ21">
            <v>0</v>
          </cell>
          <cell r="BA21">
            <v>4916</v>
          </cell>
          <cell r="BB21">
            <v>0</v>
          </cell>
          <cell r="BC21">
            <v>0</v>
          </cell>
          <cell r="BD21">
            <v>4869</v>
          </cell>
          <cell r="BE21">
            <v>6916</v>
          </cell>
          <cell r="BF21">
            <v>6183</v>
          </cell>
          <cell r="BG21">
            <v>0</v>
          </cell>
          <cell r="BH21">
            <v>0</v>
          </cell>
          <cell r="BI21">
            <v>0</v>
          </cell>
          <cell r="BJ21">
            <v>9864</v>
          </cell>
          <cell r="BK21">
            <v>3103</v>
          </cell>
          <cell r="BL21">
            <v>5437</v>
          </cell>
          <cell r="BM21">
            <v>14799</v>
          </cell>
          <cell r="BN21">
            <v>0</v>
          </cell>
          <cell r="BO21">
            <v>0</v>
          </cell>
          <cell r="BP21">
            <v>5184</v>
          </cell>
          <cell r="BQ21">
            <v>28367</v>
          </cell>
          <cell r="BR21">
            <v>0</v>
          </cell>
          <cell r="BS21">
            <v>9855</v>
          </cell>
          <cell r="BT21">
            <v>16170</v>
          </cell>
          <cell r="BU21">
            <v>25444</v>
          </cell>
          <cell r="BV21">
            <v>3805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7171</v>
          </cell>
          <cell r="CB21">
            <v>0</v>
          </cell>
          <cell r="CC21">
            <v>211049</v>
          </cell>
          <cell r="CD21">
            <v>204273</v>
          </cell>
          <cell r="CE21">
            <v>212435</v>
          </cell>
          <cell r="CF21">
            <v>0</v>
          </cell>
          <cell r="CG21">
            <v>0</v>
          </cell>
          <cell r="CH21">
            <v>5947</v>
          </cell>
          <cell r="CI21">
            <v>6</v>
          </cell>
          <cell r="CJ21">
            <v>124</v>
          </cell>
          <cell r="CK21">
            <v>0</v>
          </cell>
          <cell r="CL21">
            <v>0</v>
          </cell>
          <cell r="CM21">
            <v>0</v>
          </cell>
          <cell r="CN21">
            <v>7148</v>
          </cell>
          <cell r="CO21">
            <v>173933</v>
          </cell>
          <cell r="CP21">
            <v>161352</v>
          </cell>
          <cell r="CQ21">
            <v>8462</v>
          </cell>
          <cell r="CR21">
            <v>4</v>
          </cell>
          <cell r="CS21">
            <v>0</v>
          </cell>
          <cell r="CT21">
            <v>145084</v>
          </cell>
          <cell r="CU21">
            <v>164560</v>
          </cell>
          <cell r="CV21">
            <v>157006</v>
          </cell>
          <cell r="CW21">
            <v>7292</v>
          </cell>
          <cell r="CX21">
            <v>144587</v>
          </cell>
          <cell r="CY21">
            <v>163198</v>
          </cell>
          <cell r="CZ21">
            <v>146662</v>
          </cell>
          <cell r="DA21">
            <v>145239</v>
          </cell>
          <cell r="DB21">
            <v>140119</v>
          </cell>
          <cell r="DC21">
            <v>179556</v>
          </cell>
          <cell r="DD21">
            <v>180623</v>
          </cell>
          <cell r="DE21">
            <v>154106</v>
          </cell>
          <cell r="DF21">
            <v>131737</v>
          </cell>
          <cell r="DG21">
            <v>308378</v>
          </cell>
          <cell r="DH21">
            <v>168865</v>
          </cell>
          <cell r="DI21">
            <v>179270</v>
          </cell>
          <cell r="DJ21">
            <v>240805</v>
          </cell>
          <cell r="DK21">
            <v>327190</v>
          </cell>
          <cell r="DL21">
            <v>609221</v>
          </cell>
          <cell r="DM21">
            <v>459693</v>
          </cell>
          <cell r="DN21">
            <v>477817</v>
          </cell>
          <cell r="DO21">
            <v>501692</v>
          </cell>
          <cell r="DP21">
            <v>425253</v>
          </cell>
          <cell r="DQ21">
            <v>268205</v>
          </cell>
          <cell r="DR21">
            <v>149781</v>
          </cell>
          <cell r="DS21">
            <v>51663</v>
          </cell>
          <cell r="DT21">
            <v>141206</v>
          </cell>
          <cell r="DU21">
            <v>175208</v>
          </cell>
          <cell r="DV21">
            <v>147687</v>
          </cell>
          <cell r="DW21">
            <v>108327</v>
          </cell>
          <cell r="DX21">
            <v>82181</v>
          </cell>
          <cell r="DY21">
            <v>74656</v>
          </cell>
          <cell r="DZ21">
            <v>81177</v>
          </cell>
          <cell r="EA21">
            <v>128503</v>
          </cell>
          <cell r="EB21">
            <v>190414</v>
          </cell>
          <cell r="EC21">
            <v>64208</v>
          </cell>
          <cell r="ED21">
            <v>138907</v>
          </cell>
          <cell r="EE21">
            <v>178849</v>
          </cell>
          <cell r="EF21">
            <v>154948</v>
          </cell>
          <cell r="EG21">
            <v>140691</v>
          </cell>
          <cell r="EH21">
            <v>55956</v>
          </cell>
          <cell r="EI21">
            <v>65319</v>
          </cell>
          <cell r="EJ21">
            <v>66705</v>
          </cell>
          <cell r="EK21">
            <v>1</v>
          </cell>
          <cell r="EL21">
            <v>97566</v>
          </cell>
          <cell r="EM21">
            <v>135781</v>
          </cell>
          <cell r="EN21">
            <v>42330</v>
          </cell>
          <cell r="EO21">
            <v>0</v>
          </cell>
          <cell r="EP21">
            <v>6058</v>
          </cell>
          <cell r="EQ21">
            <v>18</v>
          </cell>
          <cell r="ER21">
            <v>946</v>
          </cell>
          <cell r="ES21">
            <v>102</v>
          </cell>
          <cell r="ET21">
            <v>0</v>
          </cell>
          <cell r="EU21">
            <v>148</v>
          </cell>
          <cell r="EV21">
            <v>724</v>
          </cell>
          <cell r="EW21">
            <v>2</v>
          </cell>
          <cell r="EX21">
            <v>72</v>
          </cell>
          <cell r="EY21">
            <v>105</v>
          </cell>
          <cell r="EZ21">
            <v>18</v>
          </cell>
          <cell r="FA21">
            <v>0</v>
          </cell>
          <cell r="FB21">
            <v>20851</v>
          </cell>
          <cell r="FC21">
            <v>6492</v>
          </cell>
          <cell r="FD21">
            <v>12344</v>
          </cell>
          <cell r="FE21">
            <v>0</v>
          </cell>
          <cell r="FF21">
            <v>23</v>
          </cell>
          <cell r="FG21">
            <v>48</v>
          </cell>
          <cell r="FH21">
            <v>24</v>
          </cell>
          <cell r="FI21">
            <v>4</v>
          </cell>
          <cell r="FJ21">
            <v>0</v>
          </cell>
          <cell r="FK21">
            <v>23</v>
          </cell>
          <cell r="FL21">
            <v>8</v>
          </cell>
          <cell r="FM21">
            <v>18</v>
          </cell>
          <cell r="FN21">
            <v>6</v>
          </cell>
          <cell r="FO21">
            <v>19</v>
          </cell>
          <cell r="FP21">
            <v>25</v>
          </cell>
          <cell r="FQ21">
            <v>7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7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6</v>
          </cell>
          <cell r="R21">
            <v>0</v>
          </cell>
          <cell r="S21">
            <v>12</v>
          </cell>
          <cell r="T21">
            <v>23</v>
          </cell>
          <cell r="U21">
            <v>28</v>
          </cell>
          <cell r="V21">
            <v>16</v>
          </cell>
          <cell r="W21">
            <v>11</v>
          </cell>
          <cell r="X21">
            <v>16</v>
          </cell>
          <cell r="Y21">
            <v>26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38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38</v>
          </cell>
          <cell r="BH21">
            <v>19</v>
          </cell>
          <cell r="BI21">
            <v>91</v>
          </cell>
          <cell r="BJ21">
            <v>0</v>
          </cell>
          <cell r="BK21">
            <v>0</v>
          </cell>
          <cell r="BL21">
            <v>29</v>
          </cell>
          <cell r="BM21">
            <v>59</v>
          </cell>
          <cell r="BN21">
            <v>0</v>
          </cell>
          <cell r="BO21">
            <v>38</v>
          </cell>
          <cell r="BP21">
            <v>48</v>
          </cell>
          <cell r="BQ21">
            <v>0</v>
          </cell>
          <cell r="BR21">
            <v>38</v>
          </cell>
          <cell r="BS21">
            <v>19</v>
          </cell>
          <cell r="BT21">
            <v>94</v>
          </cell>
          <cell r="BU21">
            <v>9</v>
          </cell>
          <cell r="BV21">
            <v>9</v>
          </cell>
          <cell r="BW21">
            <v>9</v>
          </cell>
          <cell r="BX21">
            <v>19</v>
          </cell>
          <cell r="BY21">
            <v>46</v>
          </cell>
          <cell r="BZ21">
            <v>36</v>
          </cell>
          <cell r="CA21">
            <v>18</v>
          </cell>
          <cell r="CB21">
            <v>63</v>
          </cell>
          <cell r="CC21">
            <v>37</v>
          </cell>
          <cell r="CD21">
            <v>1153</v>
          </cell>
          <cell r="CE21">
            <v>2221</v>
          </cell>
          <cell r="CF21">
            <v>82</v>
          </cell>
          <cell r="CG21">
            <v>18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1722</v>
          </cell>
          <cell r="CP21">
            <v>0</v>
          </cell>
          <cell r="CQ21">
            <v>0</v>
          </cell>
          <cell r="CR21">
            <v>0</v>
          </cell>
          <cell r="CS21">
            <v>2146</v>
          </cell>
          <cell r="CT21">
            <v>0</v>
          </cell>
          <cell r="CU21">
            <v>1440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79134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1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1225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8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11</v>
          </cell>
          <cell r="E21">
            <v>0</v>
          </cell>
          <cell r="F21">
            <v>3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3039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88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13</v>
          </cell>
          <cell r="BH21">
            <v>174</v>
          </cell>
          <cell r="BI21">
            <v>0</v>
          </cell>
          <cell r="BJ21">
            <v>149</v>
          </cell>
          <cell r="BK21">
            <v>603</v>
          </cell>
          <cell r="BL21">
            <v>0</v>
          </cell>
          <cell r="BM21">
            <v>192</v>
          </cell>
          <cell r="BN21">
            <v>194</v>
          </cell>
          <cell r="BO21">
            <v>144</v>
          </cell>
          <cell r="BP21">
            <v>193</v>
          </cell>
          <cell r="BQ21">
            <v>0</v>
          </cell>
          <cell r="BR21">
            <v>472</v>
          </cell>
          <cell r="BS21">
            <v>666</v>
          </cell>
          <cell r="BT21">
            <v>550</v>
          </cell>
          <cell r="BU21">
            <v>0</v>
          </cell>
          <cell r="BV21">
            <v>0</v>
          </cell>
          <cell r="BW21">
            <v>95</v>
          </cell>
          <cell r="BX21">
            <v>0</v>
          </cell>
          <cell r="BY21">
            <v>0</v>
          </cell>
          <cell r="BZ21">
            <v>0</v>
          </cell>
          <cell r="CA21">
            <v>148</v>
          </cell>
          <cell r="CB21">
            <v>374</v>
          </cell>
          <cell r="CC21">
            <v>0</v>
          </cell>
          <cell r="CD21">
            <v>793</v>
          </cell>
          <cell r="CE21">
            <v>386</v>
          </cell>
          <cell r="CF21">
            <v>1238</v>
          </cell>
          <cell r="CG21">
            <v>0</v>
          </cell>
          <cell r="CH21">
            <v>297</v>
          </cell>
          <cell r="CI21">
            <v>110</v>
          </cell>
          <cell r="CJ21">
            <v>231</v>
          </cell>
          <cell r="CK21">
            <v>110</v>
          </cell>
          <cell r="CL21">
            <v>102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108</v>
          </cell>
          <cell r="CS21">
            <v>0</v>
          </cell>
          <cell r="CT21">
            <v>102</v>
          </cell>
          <cell r="CU21">
            <v>146</v>
          </cell>
          <cell r="CV21">
            <v>103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102</v>
          </cell>
          <cell r="DD21">
            <v>0</v>
          </cell>
          <cell r="DE21">
            <v>0</v>
          </cell>
          <cell r="DF21">
            <v>108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3600</v>
          </cell>
          <cell r="DM21">
            <v>0</v>
          </cell>
          <cell r="DN21">
            <v>0</v>
          </cell>
          <cell r="DO21">
            <v>21638</v>
          </cell>
          <cell r="DP21">
            <v>23969</v>
          </cell>
          <cell r="DQ21">
            <v>25548</v>
          </cell>
          <cell r="DR21">
            <v>30064</v>
          </cell>
          <cell r="DS21">
            <v>17126</v>
          </cell>
          <cell r="DT21">
            <v>12564</v>
          </cell>
          <cell r="DU21">
            <v>9044</v>
          </cell>
          <cell r="DV21">
            <v>3123</v>
          </cell>
          <cell r="DW21">
            <v>3072</v>
          </cell>
          <cell r="DX21">
            <v>0</v>
          </cell>
          <cell r="DY21">
            <v>6222</v>
          </cell>
          <cell r="DZ21">
            <v>5119</v>
          </cell>
          <cell r="EA21">
            <v>21744</v>
          </cell>
          <cell r="EB21">
            <v>5489</v>
          </cell>
          <cell r="EC21">
            <v>0</v>
          </cell>
          <cell r="ED21">
            <v>0</v>
          </cell>
          <cell r="EE21">
            <v>3004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10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10273</v>
          </cell>
          <cell r="ET21">
            <v>0</v>
          </cell>
          <cell r="EU21">
            <v>0</v>
          </cell>
          <cell r="EV21">
            <v>0</v>
          </cell>
          <cell r="EW21">
            <v>45549</v>
          </cell>
          <cell r="EX21">
            <v>59263</v>
          </cell>
          <cell r="EY21">
            <v>10344</v>
          </cell>
          <cell r="EZ21">
            <v>0</v>
          </cell>
          <cell r="FA21">
            <v>14582</v>
          </cell>
          <cell r="FB21">
            <v>7755</v>
          </cell>
          <cell r="FC21">
            <v>8385</v>
          </cell>
          <cell r="FD21">
            <v>8139</v>
          </cell>
          <cell r="FE21">
            <v>31456</v>
          </cell>
          <cell r="FF21">
            <v>27200</v>
          </cell>
          <cell r="FG21">
            <v>15288</v>
          </cell>
          <cell r="FH21">
            <v>0</v>
          </cell>
          <cell r="FI21">
            <v>0</v>
          </cell>
          <cell r="FJ21">
            <v>16371</v>
          </cell>
          <cell r="FK21">
            <v>0</v>
          </cell>
          <cell r="FL21">
            <v>0</v>
          </cell>
          <cell r="FM21">
            <v>6442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9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351</v>
          </cell>
          <cell r="L21">
            <v>9440</v>
          </cell>
          <cell r="M21">
            <v>283</v>
          </cell>
          <cell r="N21">
            <v>4282</v>
          </cell>
          <cell r="O21">
            <v>1061</v>
          </cell>
          <cell r="P21">
            <v>1900</v>
          </cell>
          <cell r="Q21">
            <v>0</v>
          </cell>
          <cell r="R21">
            <v>0</v>
          </cell>
          <cell r="S21">
            <v>552</v>
          </cell>
          <cell r="T21">
            <v>186</v>
          </cell>
          <cell r="U21">
            <v>3710</v>
          </cell>
          <cell r="V21">
            <v>5440</v>
          </cell>
          <cell r="W21">
            <v>8506</v>
          </cell>
          <cell r="X21">
            <v>7084</v>
          </cell>
          <cell r="Y21">
            <v>6954</v>
          </cell>
          <cell r="Z21">
            <v>4542</v>
          </cell>
          <cell r="AA21">
            <v>9445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1130</v>
          </cell>
          <cell r="AG21">
            <v>0</v>
          </cell>
          <cell r="AH21">
            <v>0</v>
          </cell>
          <cell r="AI21">
            <v>0</v>
          </cell>
          <cell r="AJ21">
            <v>49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10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8</v>
          </cell>
          <cell r="CG21">
            <v>0</v>
          </cell>
          <cell r="CH21">
            <v>0</v>
          </cell>
          <cell r="CI21">
            <v>0</v>
          </cell>
          <cell r="CJ21">
            <v>45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23</v>
          </cell>
          <cell r="CR21">
            <v>24</v>
          </cell>
          <cell r="CS21">
            <v>0</v>
          </cell>
          <cell r="CT21">
            <v>20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25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4</v>
          </cell>
          <cell r="DV21">
            <v>19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10</v>
          </cell>
          <cell r="EB21">
            <v>0</v>
          </cell>
          <cell r="EC21">
            <v>0</v>
          </cell>
          <cell r="ED21">
            <v>0</v>
          </cell>
          <cell r="EE21">
            <v>13</v>
          </cell>
          <cell r="EF21">
            <v>0</v>
          </cell>
          <cell r="EG21">
            <v>0</v>
          </cell>
          <cell r="EH21">
            <v>15</v>
          </cell>
          <cell r="EI21">
            <v>8</v>
          </cell>
          <cell r="EJ21">
            <v>0</v>
          </cell>
          <cell r="EK21">
            <v>0</v>
          </cell>
          <cell r="EL21">
            <v>0</v>
          </cell>
          <cell r="EM21">
            <v>13</v>
          </cell>
          <cell r="EN21">
            <v>0</v>
          </cell>
          <cell r="EO21">
            <v>8</v>
          </cell>
          <cell r="EP21">
            <v>0</v>
          </cell>
          <cell r="EQ21">
            <v>0</v>
          </cell>
          <cell r="ER21">
            <v>0</v>
          </cell>
          <cell r="ES21">
            <v>10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7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5</v>
          </cell>
          <cell r="FL21">
            <v>0</v>
          </cell>
          <cell r="FM21">
            <v>0</v>
          </cell>
          <cell r="FN21">
            <v>7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0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8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1">
        <row r="1">
          <cell r="B1">
            <v>0</v>
          </cell>
        </row>
        <row r="21">
          <cell r="B21">
            <v>115713</v>
          </cell>
          <cell r="C21">
            <v>23124</v>
          </cell>
          <cell r="D21">
            <v>39909</v>
          </cell>
          <cell r="E21">
            <v>2695</v>
          </cell>
          <cell r="F21">
            <v>19461</v>
          </cell>
          <cell r="G21">
            <v>19713</v>
          </cell>
          <cell r="H21">
            <v>4652</v>
          </cell>
          <cell r="I21">
            <v>27817</v>
          </cell>
          <cell r="J21">
            <v>33286</v>
          </cell>
          <cell r="K21">
            <v>21690</v>
          </cell>
          <cell r="L21">
            <v>27940</v>
          </cell>
          <cell r="M21">
            <v>30289</v>
          </cell>
          <cell r="N21">
            <v>35560</v>
          </cell>
          <cell r="O21">
            <v>31375</v>
          </cell>
          <cell r="P21">
            <v>23677</v>
          </cell>
          <cell r="Q21">
            <v>1665</v>
          </cell>
          <cell r="R21">
            <v>16855</v>
          </cell>
          <cell r="S21">
            <v>0</v>
          </cell>
          <cell r="T21">
            <v>18367</v>
          </cell>
          <cell r="U21">
            <v>12102</v>
          </cell>
          <cell r="V21">
            <v>60192</v>
          </cell>
          <cell r="W21">
            <v>87216</v>
          </cell>
          <cell r="X21">
            <v>36074</v>
          </cell>
          <cell r="Y21">
            <v>91360</v>
          </cell>
          <cell r="Z21">
            <v>71564</v>
          </cell>
          <cell r="AA21">
            <v>51686</v>
          </cell>
          <cell r="AB21">
            <v>7427</v>
          </cell>
          <cell r="AC21">
            <v>5187</v>
          </cell>
          <cell r="AD21">
            <v>67813</v>
          </cell>
          <cell r="AE21">
            <v>26263</v>
          </cell>
          <cell r="AF21">
            <v>14277</v>
          </cell>
          <cell r="AG21">
            <v>47805</v>
          </cell>
          <cell r="AH21">
            <v>93769</v>
          </cell>
          <cell r="AI21">
            <v>119965</v>
          </cell>
          <cell r="AJ21">
            <v>99391</v>
          </cell>
          <cell r="AK21">
            <v>90516</v>
          </cell>
          <cell r="AL21">
            <v>83606</v>
          </cell>
          <cell r="AM21">
            <v>47307</v>
          </cell>
          <cell r="AN21">
            <v>5607</v>
          </cell>
          <cell r="AO21">
            <v>12207</v>
          </cell>
          <cell r="AP21">
            <v>22685</v>
          </cell>
          <cell r="AQ21">
            <v>15388</v>
          </cell>
          <cell r="AR21">
            <v>48025</v>
          </cell>
          <cell r="AS21">
            <v>61986</v>
          </cell>
          <cell r="AT21">
            <v>111526</v>
          </cell>
          <cell r="AU21">
            <v>110331</v>
          </cell>
          <cell r="AV21">
            <v>90627</v>
          </cell>
          <cell r="AW21">
            <v>87368</v>
          </cell>
          <cell r="AX21">
            <v>59591</v>
          </cell>
          <cell r="AY21">
            <v>37224</v>
          </cell>
          <cell r="AZ21">
            <v>9160</v>
          </cell>
          <cell r="BA21">
            <v>83802</v>
          </cell>
          <cell r="BB21">
            <v>8338</v>
          </cell>
          <cell r="BC21">
            <v>9963</v>
          </cell>
          <cell r="BD21">
            <v>39065</v>
          </cell>
          <cell r="BE21">
            <v>37294</v>
          </cell>
          <cell r="BF21">
            <v>69103</v>
          </cell>
          <cell r="BG21">
            <v>88434</v>
          </cell>
          <cell r="BH21">
            <v>59199</v>
          </cell>
          <cell r="BI21">
            <v>134481</v>
          </cell>
          <cell r="BJ21">
            <v>165164</v>
          </cell>
          <cell r="BK21">
            <v>145765</v>
          </cell>
          <cell r="BL21">
            <v>45667</v>
          </cell>
          <cell r="BM21">
            <v>45611</v>
          </cell>
          <cell r="BN21">
            <v>40062</v>
          </cell>
          <cell r="BO21">
            <v>10725</v>
          </cell>
          <cell r="BP21">
            <v>41074</v>
          </cell>
          <cell r="BQ21">
            <v>79961</v>
          </cell>
          <cell r="BR21">
            <v>136874</v>
          </cell>
          <cell r="BS21">
            <v>64478</v>
          </cell>
          <cell r="BT21">
            <v>71970</v>
          </cell>
          <cell r="BU21">
            <v>125064</v>
          </cell>
          <cell r="BV21">
            <v>91143</v>
          </cell>
          <cell r="BW21">
            <v>41982</v>
          </cell>
          <cell r="BX21">
            <v>53050</v>
          </cell>
          <cell r="BY21">
            <v>8078</v>
          </cell>
          <cell r="BZ21">
            <v>7613</v>
          </cell>
          <cell r="CA21">
            <v>41679</v>
          </cell>
          <cell r="CB21">
            <v>40576</v>
          </cell>
          <cell r="CC21">
            <v>106588</v>
          </cell>
          <cell r="CD21">
            <v>117933</v>
          </cell>
          <cell r="CE21">
            <v>107430</v>
          </cell>
          <cell r="CF21">
            <v>184482</v>
          </cell>
          <cell r="CG21">
            <v>127118</v>
          </cell>
          <cell r="CH21">
            <v>41117</v>
          </cell>
          <cell r="CI21">
            <v>17403</v>
          </cell>
          <cell r="CJ21">
            <v>26238</v>
          </cell>
          <cell r="CK21">
            <v>8441</v>
          </cell>
          <cell r="CL21">
            <v>9041</v>
          </cell>
          <cell r="CM21">
            <v>17692</v>
          </cell>
          <cell r="CN21">
            <v>17048</v>
          </cell>
          <cell r="CO21">
            <v>61164</v>
          </cell>
          <cell r="CP21">
            <v>24742</v>
          </cell>
          <cell r="CQ21">
            <v>25386</v>
          </cell>
          <cell r="CR21">
            <v>24747</v>
          </cell>
          <cell r="CS21">
            <v>21897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3094</v>
          </cell>
          <cell r="DA21">
            <v>0</v>
          </cell>
          <cell r="DB21">
            <v>3746</v>
          </cell>
          <cell r="DC21">
            <v>0</v>
          </cell>
          <cell r="DD21">
            <v>0</v>
          </cell>
          <cell r="DE21">
            <v>0</v>
          </cell>
          <cell r="DF21">
            <v>4512</v>
          </cell>
          <cell r="DG21">
            <v>0</v>
          </cell>
          <cell r="DH21">
            <v>3757</v>
          </cell>
          <cell r="DI21">
            <v>26</v>
          </cell>
          <cell r="DJ21">
            <v>4656</v>
          </cell>
          <cell r="DK21">
            <v>4725</v>
          </cell>
          <cell r="DL21">
            <v>34494</v>
          </cell>
          <cell r="DM21">
            <v>36802</v>
          </cell>
          <cell r="DN21">
            <v>42313</v>
          </cell>
          <cell r="DO21">
            <v>13775</v>
          </cell>
          <cell r="DP21">
            <v>14693</v>
          </cell>
          <cell r="DQ21">
            <v>4171</v>
          </cell>
          <cell r="DR21">
            <v>4454</v>
          </cell>
          <cell r="DS21">
            <v>8861</v>
          </cell>
          <cell r="DT21">
            <v>44421</v>
          </cell>
          <cell r="DU21">
            <v>2</v>
          </cell>
          <cell r="DV21">
            <v>0</v>
          </cell>
          <cell r="DW21">
            <v>2634</v>
          </cell>
          <cell r="DX21">
            <v>4462</v>
          </cell>
          <cell r="DY21">
            <v>4655</v>
          </cell>
          <cell r="DZ21">
            <v>8333</v>
          </cell>
          <cell r="EA21">
            <v>12880</v>
          </cell>
          <cell r="EB21">
            <v>11738</v>
          </cell>
          <cell r="EC21">
            <v>35694</v>
          </cell>
          <cell r="ED21">
            <v>11718</v>
          </cell>
          <cell r="EE21">
            <v>16597</v>
          </cell>
          <cell r="EF21">
            <v>4091</v>
          </cell>
          <cell r="EG21">
            <v>8</v>
          </cell>
          <cell r="EH21">
            <v>4268</v>
          </cell>
          <cell r="EI21">
            <v>10</v>
          </cell>
          <cell r="EJ21">
            <v>2722</v>
          </cell>
          <cell r="EK21">
            <v>14</v>
          </cell>
          <cell r="EL21">
            <v>7418</v>
          </cell>
          <cell r="EM21">
            <v>4886</v>
          </cell>
          <cell r="EN21">
            <v>4865</v>
          </cell>
          <cell r="EO21">
            <v>5650</v>
          </cell>
          <cell r="EP21">
            <v>104126</v>
          </cell>
          <cell r="EQ21">
            <v>130889</v>
          </cell>
          <cell r="ER21">
            <v>70684</v>
          </cell>
          <cell r="ES21">
            <v>61756</v>
          </cell>
          <cell r="ET21">
            <v>148516</v>
          </cell>
          <cell r="EU21">
            <v>167422</v>
          </cell>
          <cell r="EV21">
            <v>166782</v>
          </cell>
          <cell r="EW21">
            <v>294230</v>
          </cell>
          <cell r="EX21">
            <v>239641</v>
          </cell>
          <cell r="EY21">
            <v>233520</v>
          </cell>
          <cell r="EZ21">
            <v>276862</v>
          </cell>
          <cell r="FA21">
            <v>6334</v>
          </cell>
          <cell r="FB21">
            <v>218109</v>
          </cell>
          <cell r="FC21">
            <v>61562</v>
          </cell>
          <cell r="FD21">
            <v>40206</v>
          </cell>
          <cell r="FE21">
            <v>42651</v>
          </cell>
          <cell r="FF21">
            <v>112951</v>
          </cell>
          <cell r="FG21">
            <v>136233</v>
          </cell>
          <cell r="FH21">
            <v>77610</v>
          </cell>
          <cell r="FI21">
            <v>189391</v>
          </cell>
          <cell r="FJ21">
            <v>174210</v>
          </cell>
          <cell r="FK21">
            <v>228478</v>
          </cell>
          <cell r="FL21">
            <v>158608</v>
          </cell>
          <cell r="FM21">
            <v>246161</v>
          </cell>
          <cell r="FN21">
            <v>232243</v>
          </cell>
          <cell r="FO21">
            <v>57888</v>
          </cell>
          <cell r="FP21">
            <v>18396</v>
          </cell>
          <cell r="FQ21">
            <v>73318</v>
          </cell>
          <cell r="FR21">
            <v>72078</v>
          </cell>
          <cell r="FS21">
            <v>67218</v>
          </cell>
          <cell r="FT21">
            <v>134513</v>
          </cell>
          <cell r="FU21">
            <v>209182</v>
          </cell>
          <cell r="FV21">
            <v>195390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2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3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7600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17</v>
          </cell>
          <cell r="DB21">
            <v>17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10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12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15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635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976</v>
          </cell>
          <cell r="FW21">
            <v>0</v>
          </cell>
          <cell r="FX21">
            <v>0</v>
          </cell>
          <cell r="FY21">
            <v>0</v>
          </cell>
        </row>
      </sheetData>
      <sheetData sheetId="24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5</v>
          </cell>
          <cell r="CI21">
            <v>10</v>
          </cell>
          <cell r="CJ21">
            <v>13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5511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505</v>
          </cell>
          <cell r="DJ21">
            <v>0</v>
          </cell>
          <cell r="DK21">
            <v>0</v>
          </cell>
          <cell r="DL21">
            <v>4571</v>
          </cell>
          <cell r="DM21">
            <v>181140</v>
          </cell>
          <cell r="DN21">
            <v>0</v>
          </cell>
          <cell r="DO21">
            <v>0</v>
          </cell>
          <cell r="DP21">
            <v>5444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21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36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5">
        <row r="1">
          <cell r="B1">
            <v>41</v>
          </cell>
        </row>
        <row r="21">
          <cell r="B21">
            <v>1102</v>
          </cell>
          <cell r="C21">
            <v>1190</v>
          </cell>
          <cell r="D21">
            <v>0</v>
          </cell>
          <cell r="E21">
            <v>331</v>
          </cell>
          <cell r="F21">
            <v>5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444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1703</v>
          </cell>
          <cell r="AL21">
            <v>70</v>
          </cell>
          <cell r="AM21">
            <v>0</v>
          </cell>
          <cell r="AN21">
            <v>84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206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70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86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2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2494</v>
          </cell>
          <cell r="CO21">
            <v>0</v>
          </cell>
          <cell r="CP21">
            <v>9842</v>
          </cell>
          <cell r="CQ21">
            <v>22</v>
          </cell>
          <cell r="CR21">
            <v>0</v>
          </cell>
          <cell r="CS21">
            <v>4</v>
          </cell>
          <cell r="CT21">
            <v>195368</v>
          </cell>
          <cell r="CU21">
            <v>72810</v>
          </cell>
          <cell r="CV21">
            <v>290666</v>
          </cell>
          <cell r="CW21">
            <v>140542</v>
          </cell>
          <cell r="CX21">
            <v>66899</v>
          </cell>
          <cell r="CY21">
            <v>0</v>
          </cell>
          <cell r="CZ21">
            <v>67895</v>
          </cell>
          <cell r="DA21">
            <v>0</v>
          </cell>
          <cell r="DB21">
            <v>0</v>
          </cell>
          <cell r="DC21">
            <v>1681</v>
          </cell>
          <cell r="DD21">
            <v>75229</v>
          </cell>
          <cell r="DE21">
            <v>0</v>
          </cell>
          <cell r="DF21">
            <v>0</v>
          </cell>
          <cell r="DG21">
            <v>69984</v>
          </cell>
          <cell r="DH21">
            <v>72792</v>
          </cell>
          <cell r="DI21">
            <v>72880</v>
          </cell>
          <cell r="DJ21">
            <v>0</v>
          </cell>
          <cell r="DK21">
            <v>19</v>
          </cell>
          <cell r="DL21">
            <v>1929</v>
          </cell>
          <cell r="DM21">
            <v>0</v>
          </cell>
          <cell r="DN21">
            <v>2164</v>
          </cell>
          <cell r="DO21">
            <v>0</v>
          </cell>
          <cell r="DP21">
            <v>0</v>
          </cell>
          <cell r="DQ21">
            <v>0</v>
          </cell>
          <cell r="DR21">
            <v>56161</v>
          </cell>
          <cell r="DS21">
            <v>78966</v>
          </cell>
          <cell r="DT21">
            <v>128359</v>
          </cell>
          <cell r="DU21">
            <v>117907</v>
          </cell>
          <cell r="DV21">
            <v>125135</v>
          </cell>
          <cell r="DW21">
            <v>61857</v>
          </cell>
          <cell r="DX21">
            <v>477</v>
          </cell>
          <cell r="DY21">
            <v>12388</v>
          </cell>
          <cell r="DZ21">
            <v>39160</v>
          </cell>
          <cell r="EA21">
            <v>116333</v>
          </cell>
          <cell r="EB21">
            <v>63916</v>
          </cell>
          <cell r="EC21">
            <v>66784</v>
          </cell>
          <cell r="ED21">
            <v>88224</v>
          </cell>
          <cell r="EE21">
            <v>37020</v>
          </cell>
          <cell r="EF21">
            <v>47752</v>
          </cell>
          <cell r="EG21">
            <v>40581</v>
          </cell>
          <cell r="EH21">
            <v>235236</v>
          </cell>
          <cell r="EI21">
            <v>125521</v>
          </cell>
          <cell r="EJ21">
            <v>88934</v>
          </cell>
          <cell r="EK21">
            <v>217517</v>
          </cell>
          <cell r="EL21">
            <v>227580</v>
          </cell>
          <cell r="EM21">
            <v>80879</v>
          </cell>
          <cell r="EN21">
            <v>157741</v>
          </cell>
          <cell r="EO21">
            <v>149872</v>
          </cell>
          <cell r="EP21">
            <v>135859</v>
          </cell>
          <cell r="EQ21">
            <v>143686</v>
          </cell>
          <cell r="ER21">
            <v>108201</v>
          </cell>
          <cell r="ES21">
            <v>43873</v>
          </cell>
          <cell r="ET21">
            <v>102407</v>
          </cell>
          <cell r="EU21">
            <v>5664</v>
          </cell>
          <cell r="EV21">
            <v>3</v>
          </cell>
          <cell r="EW21">
            <v>11037</v>
          </cell>
          <cell r="EX21">
            <v>21367</v>
          </cell>
          <cell r="EY21">
            <v>13100</v>
          </cell>
          <cell r="EZ21">
            <v>21762</v>
          </cell>
          <cell r="FA21">
            <v>5569</v>
          </cell>
          <cell r="FB21">
            <v>34204</v>
          </cell>
          <cell r="FC21">
            <v>43756</v>
          </cell>
          <cell r="FD21">
            <v>134771</v>
          </cell>
          <cell r="FE21">
            <v>225630</v>
          </cell>
          <cell r="FF21">
            <v>79079</v>
          </cell>
          <cell r="FG21">
            <v>420819</v>
          </cell>
          <cell r="FH21">
            <v>141889</v>
          </cell>
          <cell r="FI21">
            <v>33428</v>
          </cell>
          <cell r="FJ21">
            <v>4038</v>
          </cell>
          <cell r="FK21">
            <v>3566</v>
          </cell>
          <cell r="FL21">
            <v>447818</v>
          </cell>
          <cell r="FM21">
            <v>283557</v>
          </cell>
          <cell r="FN21">
            <v>216580</v>
          </cell>
          <cell r="FO21">
            <v>95988</v>
          </cell>
          <cell r="FP21">
            <v>835</v>
          </cell>
          <cell r="FQ21">
            <v>5</v>
          </cell>
          <cell r="FR21">
            <v>103566</v>
          </cell>
          <cell r="FS21">
            <v>71821</v>
          </cell>
          <cell r="FT21">
            <v>0</v>
          </cell>
          <cell r="FU21">
            <v>7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6">
        <row r="1">
          <cell r="B1">
            <v>11035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17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174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4891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4053</v>
          </cell>
          <cell r="DF21">
            <v>0</v>
          </cell>
          <cell r="DG21">
            <v>0</v>
          </cell>
          <cell r="DH21">
            <v>5264</v>
          </cell>
          <cell r="DI21">
            <v>810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10830</v>
          </cell>
          <cell r="DP21">
            <v>0</v>
          </cell>
          <cell r="DQ21">
            <v>11470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8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7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549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7766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23</v>
          </cell>
          <cell r="CJ21">
            <v>178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63</v>
          </cell>
          <cell r="CQ21">
            <v>26</v>
          </cell>
          <cell r="CR21">
            <v>268</v>
          </cell>
          <cell r="CS21">
            <v>97</v>
          </cell>
          <cell r="CT21">
            <v>39</v>
          </cell>
          <cell r="CU21">
            <v>6</v>
          </cell>
          <cell r="CV21">
            <v>47</v>
          </cell>
          <cell r="CW21">
            <v>76</v>
          </cell>
          <cell r="CX21">
            <v>62</v>
          </cell>
          <cell r="CY21">
            <v>0</v>
          </cell>
          <cell r="CZ21">
            <v>0</v>
          </cell>
          <cell r="DA21">
            <v>6</v>
          </cell>
          <cell r="DB21">
            <v>0</v>
          </cell>
          <cell r="DC21">
            <v>79990</v>
          </cell>
          <cell r="DD21">
            <v>108</v>
          </cell>
          <cell r="DE21">
            <v>30</v>
          </cell>
          <cell r="DF21">
            <v>0</v>
          </cell>
          <cell r="DG21">
            <v>0</v>
          </cell>
          <cell r="DH21">
            <v>0</v>
          </cell>
          <cell r="DI21">
            <v>24</v>
          </cell>
          <cell r="DJ21">
            <v>0</v>
          </cell>
          <cell r="DK21">
            <v>0</v>
          </cell>
          <cell r="DL21">
            <v>0</v>
          </cell>
          <cell r="DM21">
            <v>12</v>
          </cell>
          <cell r="DN21">
            <v>11</v>
          </cell>
          <cell r="DO21">
            <v>39</v>
          </cell>
          <cell r="DP21">
            <v>21</v>
          </cell>
          <cell r="DQ21">
            <v>0</v>
          </cell>
          <cell r="DR21">
            <v>23</v>
          </cell>
          <cell r="DS21">
            <v>0</v>
          </cell>
          <cell r="DT21">
            <v>15</v>
          </cell>
          <cell r="DU21">
            <v>27</v>
          </cell>
          <cell r="DV21">
            <v>195</v>
          </cell>
          <cell r="DW21">
            <v>32</v>
          </cell>
          <cell r="DX21">
            <v>58</v>
          </cell>
          <cell r="DY21">
            <v>175</v>
          </cell>
          <cell r="DZ21">
            <v>175</v>
          </cell>
          <cell r="EA21">
            <v>57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7</v>
          </cell>
          <cell r="EH21">
            <v>0</v>
          </cell>
          <cell r="EI21">
            <v>0</v>
          </cell>
          <cell r="EJ21">
            <v>16</v>
          </cell>
          <cell r="EK21">
            <v>7</v>
          </cell>
          <cell r="EL21">
            <v>12</v>
          </cell>
          <cell r="EM21">
            <v>15</v>
          </cell>
          <cell r="EN21">
            <v>35</v>
          </cell>
          <cell r="EO21">
            <v>6</v>
          </cell>
          <cell r="EP21">
            <v>0</v>
          </cell>
          <cell r="EQ21">
            <v>23</v>
          </cell>
          <cell r="ER21">
            <v>905</v>
          </cell>
          <cell r="ES21">
            <v>73</v>
          </cell>
          <cell r="ET21">
            <v>12</v>
          </cell>
          <cell r="EU21">
            <v>87</v>
          </cell>
          <cell r="EV21">
            <v>10</v>
          </cell>
          <cell r="EW21">
            <v>71</v>
          </cell>
          <cell r="EX21">
            <v>5</v>
          </cell>
          <cell r="EY21">
            <v>0</v>
          </cell>
          <cell r="EZ21">
            <v>0</v>
          </cell>
          <cell r="FA21">
            <v>53</v>
          </cell>
          <cell r="FB21">
            <v>17</v>
          </cell>
          <cell r="FC21">
            <v>3</v>
          </cell>
          <cell r="FD21">
            <v>0</v>
          </cell>
          <cell r="FE21">
            <v>9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45</v>
          </cell>
          <cell r="FK21">
            <v>0</v>
          </cell>
          <cell r="FL21">
            <v>0</v>
          </cell>
          <cell r="FM21">
            <v>4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22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8">
        <row r="1">
          <cell r="B1">
            <v>0</v>
          </cell>
        </row>
        <row r="21">
          <cell r="B21">
            <v>8569</v>
          </cell>
          <cell r="C21">
            <v>15230</v>
          </cell>
          <cell r="D21">
            <v>1109</v>
          </cell>
          <cell r="E21">
            <v>0</v>
          </cell>
          <cell r="F21">
            <v>381</v>
          </cell>
          <cell r="G21">
            <v>0</v>
          </cell>
          <cell r="H21">
            <v>0</v>
          </cell>
          <cell r="I21">
            <v>2041</v>
          </cell>
          <cell r="J21">
            <v>9956</v>
          </cell>
          <cell r="K21">
            <v>15023</v>
          </cell>
          <cell r="L21">
            <v>12979</v>
          </cell>
          <cell r="M21">
            <v>6456</v>
          </cell>
          <cell r="N21">
            <v>31553</v>
          </cell>
          <cell r="O21">
            <v>11451</v>
          </cell>
          <cell r="P21">
            <v>1431</v>
          </cell>
          <cell r="Q21">
            <v>120</v>
          </cell>
          <cell r="R21">
            <v>240</v>
          </cell>
          <cell r="S21">
            <v>240</v>
          </cell>
          <cell r="T21">
            <v>395</v>
          </cell>
          <cell r="U21">
            <v>5033</v>
          </cell>
          <cell r="V21">
            <v>10674</v>
          </cell>
          <cell r="W21">
            <v>20262</v>
          </cell>
          <cell r="X21">
            <v>12912</v>
          </cell>
          <cell r="Y21">
            <v>21018</v>
          </cell>
          <cell r="Z21">
            <v>2291</v>
          </cell>
          <cell r="AA21">
            <v>10431</v>
          </cell>
          <cell r="AB21">
            <v>251</v>
          </cell>
          <cell r="AC21">
            <v>0</v>
          </cell>
          <cell r="AD21">
            <v>244</v>
          </cell>
          <cell r="AE21">
            <v>248</v>
          </cell>
          <cell r="AF21">
            <v>0</v>
          </cell>
          <cell r="AG21">
            <v>16403</v>
          </cell>
          <cell r="AH21">
            <v>9409</v>
          </cell>
          <cell r="AI21">
            <v>9472</v>
          </cell>
          <cell r="AJ21">
            <v>43158</v>
          </cell>
          <cell r="AK21">
            <v>0</v>
          </cell>
          <cell r="AL21">
            <v>7479</v>
          </cell>
          <cell r="AM21">
            <v>7703</v>
          </cell>
          <cell r="AN21">
            <v>0</v>
          </cell>
          <cell r="AO21">
            <v>250</v>
          </cell>
          <cell r="AP21">
            <v>0</v>
          </cell>
          <cell r="AQ21">
            <v>0</v>
          </cell>
          <cell r="AR21">
            <v>0</v>
          </cell>
          <cell r="AS21">
            <v>14169</v>
          </cell>
          <cell r="AT21">
            <v>18828</v>
          </cell>
          <cell r="AU21">
            <v>4679</v>
          </cell>
          <cell r="AV21">
            <v>19986</v>
          </cell>
          <cell r="AW21">
            <v>13940</v>
          </cell>
          <cell r="AX21">
            <v>0</v>
          </cell>
          <cell r="AY21">
            <v>8312</v>
          </cell>
          <cell r="AZ21">
            <v>0</v>
          </cell>
          <cell r="BA21">
            <v>117</v>
          </cell>
          <cell r="BB21">
            <v>0</v>
          </cell>
          <cell r="BC21">
            <v>9226</v>
          </cell>
          <cell r="BD21">
            <v>0</v>
          </cell>
          <cell r="BE21">
            <v>4844</v>
          </cell>
          <cell r="BF21">
            <v>4811</v>
          </cell>
          <cell r="BG21">
            <v>30249</v>
          </cell>
          <cell r="BH21">
            <v>30138</v>
          </cell>
          <cell r="BI21">
            <v>19839</v>
          </cell>
          <cell r="BJ21">
            <v>0</v>
          </cell>
          <cell r="BK21">
            <v>5004</v>
          </cell>
          <cell r="BL21">
            <v>154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15097</v>
          </cell>
          <cell r="BR21">
            <v>4961</v>
          </cell>
          <cell r="BS21">
            <v>10090</v>
          </cell>
          <cell r="BT21">
            <v>0</v>
          </cell>
          <cell r="BU21">
            <v>0</v>
          </cell>
          <cell r="BV21">
            <v>4794</v>
          </cell>
          <cell r="BW21">
            <v>5034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34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1147</v>
          </cell>
          <cell r="CI21">
            <v>0</v>
          </cell>
          <cell r="CJ21">
            <v>1119</v>
          </cell>
          <cell r="CK21">
            <v>0</v>
          </cell>
          <cell r="CL21">
            <v>41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709</v>
          </cell>
          <cell r="CR21">
            <v>0</v>
          </cell>
          <cell r="CS21">
            <v>320</v>
          </cell>
          <cell r="CT21">
            <v>0</v>
          </cell>
          <cell r="CU21">
            <v>0</v>
          </cell>
          <cell r="CV21">
            <v>190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1011</v>
          </cell>
          <cell r="DC21">
            <v>0</v>
          </cell>
          <cell r="DD21">
            <v>0</v>
          </cell>
          <cell r="DE21">
            <v>152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197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2159</v>
          </cell>
          <cell r="DS21">
            <v>0</v>
          </cell>
          <cell r="DT21">
            <v>0</v>
          </cell>
          <cell r="DU21">
            <v>10</v>
          </cell>
          <cell r="DV21">
            <v>0</v>
          </cell>
          <cell r="DW21">
            <v>214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1272</v>
          </cell>
          <cell r="EC21">
            <v>0</v>
          </cell>
          <cell r="ED21">
            <v>16</v>
          </cell>
          <cell r="EE21">
            <v>11</v>
          </cell>
          <cell r="EF21">
            <v>8</v>
          </cell>
          <cell r="EG21">
            <v>0</v>
          </cell>
          <cell r="EH21">
            <v>20</v>
          </cell>
          <cell r="EI21">
            <v>3719</v>
          </cell>
          <cell r="EJ21">
            <v>11</v>
          </cell>
          <cell r="EK21">
            <v>0</v>
          </cell>
          <cell r="EL21">
            <v>66</v>
          </cell>
          <cell r="EM21">
            <v>0</v>
          </cell>
          <cell r="EN21">
            <v>16</v>
          </cell>
          <cell r="EO21">
            <v>16</v>
          </cell>
          <cell r="EP21">
            <v>119636</v>
          </cell>
          <cell r="EQ21">
            <v>106379</v>
          </cell>
          <cell r="ER21">
            <v>57056</v>
          </cell>
          <cell r="ES21">
            <v>13160</v>
          </cell>
          <cell r="ET21">
            <v>11</v>
          </cell>
          <cell r="EU21">
            <v>0</v>
          </cell>
          <cell r="EV21">
            <v>9</v>
          </cell>
          <cell r="EW21">
            <v>7</v>
          </cell>
          <cell r="EX21">
            <v>12</v>
          </cell>
          <cell r="EY21">
            <v>0</v>
          </cell>
          <cell r="EZ21">
            <v>3393</v>
          </cell>
          <cell r="FA21">
            <v>0</v>
          </cell>
          <cell r="FB21">
            <v>2964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14</v>
          </cell>
          <cell r="FH21">
            <v>0</v>
          </cell>
          <cell r="FI21">
            <v>18</v>
          </cell>
          <cell r="FJ21">
            <v>8650</v>
          </cell>
          <cell r="FK21">
            <v>0</v>
          </cell>
          <cell r="FL21">
            <v>0</v>
          </cell>
          <cell r="FM21">
            <v>4</v>
          </cell>
          <cell r="FN21">
            <v>400</v>
          </cell>
          <cell r="FO21">
            <v>6</v>
          </cell>
          <cell r="FP21">
            <v>16</v>
          </cell>
          <cell r="FQ21">
            <v>12</v>
          </cell>
          <cell r="FR21">
            <v>0</v>
          </cell>
          <cell r="FS21">
            <v>0</v>
          </cell>
          <cell r="FT21">
            <v>0</v>
          </cell>
          <cell r="FU21">
            <v>12701</v>
          </cell>
          <cell r="FV21">
            <v>29395</v>
          </cell>
          <cell r="FW21">
            <v>0</v>
          </cell>
          <cell r="FX21">
            <v>0</v>
          </cell>
          <cell r="FY21">
            <v>0</v>
          </cell>
        </row>
      </sheetData>
      <sheetData sheetId="29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3980</v>
          </cell>
          <cell r="I21">
            <v>0</v>
          </cell>
          <cell r="J21">
            <v>0</v>
          </cell>
          <cell r="K21">
            <v>5168</v>
          </cell>
          <cell r="L21">
            <v>456</v>
          </cell>
          <cell r="M21">
            <v>691</v>
          </cell>
          <cell r="N21">
            <v>3373</v>
          </cell>
          <cell r="O21">
            <v>8313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2998</v>
          </cell>
          <cell r="W21">
            <v>0</v>
          </cell>
          <cell r="X21">
            <v>0</v>
          </cell>
          <cell r="Y21">
            <v>2921</v>
          </cell>
          <cell r="Z21">
            <v>3521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4595</v>
          </cell>
          <cell r="AJ21">
            <v>0</v>
          </cell>
          <cell r="AK21">
            <v>2373</v>
          </cell>
          <cell r="AL21">
            <v>0</v>
          </cell>
          <cell r="AM21">
            <v>3069</v>
          </cell>
          <cell r="AN21">
            <v>5679</v>
          </cell>
          <cell r="AO21">
            <v>0</v>
          </cell>
          <cell r="AP21">
            <v>0</v>
          </cell>
          <cell r="AQ21">
            <v>0</v>
          </cell>
          <cell r="AR21">
            <v>1382</v>
          </cell>
          <cell r="AS21">
            <v>0</v>
          </cell>
          <cell r="AT21">
            <v>0</v>
          </cell>
          <cell r="AU21">
            <v>0</v>
          </cell>
          <cell r="AV21">
            <v>710</v>
          </cell>
          <cell r="AW21">
            <v>0</v>
          </cell>
          <cell r="AX21">
            <v>58215</v>
          </cell>
          <cell r="AY21">
            <v>74216</v>
          </cell>
          <cell r="AZ21">
            <v>40831</v>
          </cell>
          <cell r="BA21">
            <v>9442</v>
          </cell>
          <cell r="BB21">
            <v>0</v>
          </cell>
          <cell r="BC21">
            <v>8509</v>
          </cell>
          <cell r="BD21">
            <v>68178</v>
          </cell>
          <cell r="BE21">
            <v>140485</v>
          </cell>
          <cell r="BF21">
            <v>78598</v>
          </cell>
          <cell r="BG21">
            <v>79407</v>
          </cell>
          <cell r="BH21">
            <v>97497</v>
          </cell>
          <cell r="BI21">
            <v>117451</v>
          </cell>
          <cell r="BJ21">
            <v>152842</v>
          </cell>
          <cell r="BK21">
            <v>110416</v>
          </cell>
          <cell r="BL21">
            <v>12199</v>
          </cell>
          <cell r="BM21">
            <v>50723</v>
          </cell>
          <cell r="BN21">
            <v>13740</v>
          </cell>
          <cell r="BO21">
            <v>154725</v>
          </cell>
          <cell r="BP21">
            <v>142416</v>
          </cell>
          <cell r="BQ21">
            <v>156171</v>
          </cell>
          <cell r="BR21">
            <v>138682</v>
          </cell>
          <cell r="BS21">
            <v>175701</v>
          </cell>
          <cell r="BT21">
            <v>186324</v>
          </cell>
          <cell r="BU21">
            <v>220886</v>
          </cell>
          <cell r="BV21">
            <v>138551</v>
          </cell>
          <cell r="BW21">
            <v>104245</v>
          </cell>
          <cell r="BX21">
            <v>42213</v>
          </cell>
          <cell r="BY21">
            <v>59891</v>
          </cell>
          <cell r="BZ21">
            <v>48640</v>
          </cell>
          <cell r="CA21">
            <v>146282</v>
          </cell>
          <cell r="CB21">
            <v>91610</v>
          </cell>
          <cell r="CC21">
            <v>215167</v>
          </cell>
          <cell r="CD21">
            <v>346994</v>
          </cell>
          <cell r="CE21">
            <v>187612</v>
          </cell>
          <cell r="CF21">
            <v>179235</v>
          </cell>
          <cell r="CG21">
            <v>308441</v>
          </cell>
          <cell r="CH21">
            <v>69973</v>
          </cell>
          <cell r="CI21">
            <v>110951</v>
          </cell>
          <cell r="CJ21">
            <v>8084</v>
          </cell>
          <cell r="CK21">
            <v>6886</v>
          </cell>
          <cell r="CL21">
            <v>12168</v>
          </cell>
          <cell r="CM21">
            <v>51757</v>
          </cell>
          <cell r="CN21">
            <v>104844</v>
          </cell>
          <cell r="CO21">
            <v>139410</v>
          </cell>
          <cell r="CP21">
            <v>192244</v>
          </cell>
          <cell r="CQ21">
            <v>220771</v>
          </cell>
          <cell r="CR21">
            <v>236842</v>
          </cell>
          <cell r="CS21">
            <v>62916</v>
          </cell>
          <cell r="CT21">
            <v>256317</v>
          </cell>
          <cell r="CU21">
            <v>205713</v>
          </cell>
          <cell r="CV21">
            <v>136855</v>
          </cell>
          <cell r="CW21">
            <v>121992</v>
          </cell>
          <cell r="CX21">
            <v>82056</v>
          </cell>
          <cell r="CY21">
            <v>136003</v>
          </cell>
          <cell r="CZ21">
            <v>72058</v>
          </cell>
          <cell r="DA21">
            <v>168074</v>
          </cell>
          <cell r="DB21">
            <v>75612</v>
          </cell>
          <cell r="DC21">
            <v>334022</v>
          </cell>
          <cell r="DD21">
            <v>0</v>
          </cell>
          <cell r="DE21">
            <v>132459</v>
          </cell>
          <cell r="DF21">
            <v>231571</v>
          </cell>
          <cell r="DG21">
            <v>196860</v>
          </cell>
          <cell r="DH21">
            <v>140568</v>
          </cell>
          <cell r="DI21">
            <v>127418</v>
          </cell>
          <cell r="DJ21">
            <v>53125</v>
          </cell>
          <cell r="DK21">
            <v>67560</v>
          </cell>
          <cell r="DL21">
            <v>122467</v>
          </cell>
          <cell r="DM21">
            <v>138382</v>
          </cell>
          <cell r="DN21">
            <v>190685</v>
          </cell>
          <cell r="DO21">
            <v>493437</v>
          </cell>
          <cell r="DP21">
            <v>378151</v>
          </cell>
          <cell r="DQ21">
            <v>313721</v>
          </cell>
          <cell r="DR21">
            <v>333192</v>
          </cell>
          <cell r="DS21">
            <v>202773</v>
          </cell>
          <cell r="DT21">
            <v>160701</v>
          </cell>
          <cell r="DU21">
            <v>20619</v>
          </cell>
          <cell r="DV21">
            <v>8017</v>
          </cell>
          <cell r="DW21">
            <v>62601</v>
          </cell>
          <cell r="DX21">
            <v>203882</v>
          </cell>
          <cell r="DY21">
            <v>190447</v>
          </cell>
          <cell r="DZ21">
            <v>401513</v>
          </cell>
          <cell r="EA21">
            <v>485478</v>
          </cell>
          <cell r="EB21">
            <v>364763</v>
          </cell>
          <cell r="EC21">
            <v>320733</v>
          </cell>
          <cell r="ED21">
            <v>320275</v>
          </cell>
          <cell r="EE21">
            <v>214545</v>
          </cell>
          <cell r="EF21">
            <v>275008</v>
          </cell>
          <cell r="EG21">
            <v>238349</v>
          </cell>
          <cell r="EH21">
            <v>243372</v>
          </cell>
          <cell r="EI21">
            <v>237229</v>
          </cell>
          <cell r="EJ21">
            <v>202175</v>
          </cell>
          <cell r="EK21">
            <v>332372</v>
          </cell>
          <cell r="EL21">
            <v>520484</v>
          </cell>
          <cell r="EM21">
            <v>403537</v>
          </cell>
          <cell r="EN21">
            <v>416667</v>
          </cell>
          <cell r="EO21">
            <v>287524</v>
          </cell>
          <cell r="EP21">
            <v>273514</v>
          </cell>
          <cell r="EQ21">
            <v>334425</v>
          </cell>
          <cell r="ER21">
            <v>230603</v>
          </cell>
          <cell r="ES21">
            <v>292581</v>
          </cell>
          <cell r="ET21">
            <v>323871</v>
          </cell>
          <cell r="EU21">
            <v>432255</v>
          </cell>
          <cell r="EV21">
            <v>179012</v>
          </cell>
          <cell r="EW21">
            <v>511949</v>
          </cell>
          <cell r="EX21">
            <v>484195</v>
          </cell>
          <cell r="EY21">
            <v>469294</v>
          </cell>
          <cell r="EZ21">
            <v>327092</v>
          </cell>
          <cell r="FA21">
            <v>328110</v>
          </cell>
          <cell r="FB21">
            <v>449883</v>
          </cell>
          <cell r="FC21">
            <v>320853</v>
          </cell>
          <cell r="FD21">
            <v>315681</v>
          </cell>
          <cell r="FE21">
            <v>144427</v>
          </cell>
          <cell r="FF21">
            <v>57657</v>
          </cell>
          <cell r="FG21">
            <v>210123</v>
          </cell>
          <cell r="FH21">
            <v>296265</v>
          </cell>
          <cell r="FI21">
            <v>386353</v>
          </cell>
          <cell r="FJ21">
            <v>463223</v>
          </cell>
          <cell r="FK21">
            <v>434612</v>
          </cell>
          <cell r="FL21">
            <v>364251</v>
          </cell>
          <cell r="FM21">
            <v>340375</v>
          </cell>
          <cell r="FN21">
            <v>473528</v>
          </cell>
          <cell r="FO21">
            <v>293162</v>
          </cell>
          <cell r="FP21">
            <v>207800</v>
          </cell>
          <cell r="FQ21">
            <v>148229</v>
          </cell>
          <cell r="FR21">
            <v>150300</v>
          </cell>
          <cell r="FS21">
            <v>156915</v>
          </cell>
          <cell r="FT21">
            <v>200734</v>
          </cell>
          <cell r="FU21">
            <v>393304</v>
          </cell>
          <cell r="FV21">
            <v>391670</v>
          </cell>
          <cell r="FW21">
            <v>405814</v>
          </cell>
          <cell r="FX21">
            <v>0</v>
          </cell>
          <cell r="FY2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55462</v>
          </cell>
        </row>
        <row r="21">
          <cell r="B21">
            <v>28036</v>
          </cell>
          <cell r="C21">
            <v>10311</v>
          </cell>
          <cell r="D21">
            <v>21535</v>
          </cell>
          <cell r="E21">
            <v>13928</v>
          </cell>
          <cell r="F21">
            <v>20823</v>
          </cell>
          <cell r="G21">
            <v>17400</v>
          </cell>
          <cell r="H21">
            <v>29873</v>
          </cell>
          <cell r="I21">
            <v>20617</v>
          </cell>
          <cell r="J21">
            <v>32968</v>
          </cell>
          <cell r="K21">
            <v>20549</v>
          </cell>
          <cell r="L21">
            <v>27110</v>
          </cell>
          <cell r="M21">
            <v>27093</v>
          </cell>
          <cell r="N21">
            <v>44355</v>
          </cell>
          <cell r="O21">
            <v>36528</v>
          </cell>
          <cell r="P21">
            <v>94335</v>
          </cell>
          <cell r="Q21">
            <v>46610</v>
          </cell>
          <cell r="R21">
            <v>19605</v>
          </cell>
          <cell r="S21">
            <v>42710</v>
          </cell>
          <cell r="T21">
            <v>18765</v>
          </cell>
          <cell r="U21">
            <v>52299</v>
          </cell>
          <cell r="V21">
            <v>22256</v>
          </cell>
          <cell r="W21">
            <v>26359</v>
          </cell>
          <cell r="X21">
            <v>26354</v>
          </cell>
          <cell r="Y21">
            <v>60082</v>
          </cell>
          <cell r="Z21">
            <v>10801</v>
          </cell>
          <cell r="AA21">
            <v>49651</v>
          </cell>
          <cell r="AB21">
            <v>27439</v>
          </cell>
          <cell r="AC21">
            <v>44956</v>
          </cell>
          <cell r="AD21">
            <v>23067</v>
          </cell>
          <cell r="AE21">
            <v>29364</v>
          </cell>
          <cell r="AF21">
            <v>46979</v>
          </cell>
          <cell r="AG21">
            <v>30630</v>
          </cell>
          <cell r="AH21">
            <v>53156</v>
          </cell>
          <cell r="AI21">
            <v>45267</v>
          </cell>
          <cell r="AJ21">
            <v>41419</v>
          </cell>
          <cell r="AK21">
            <v>43070</v>
          </cell>
          <cell r="AL21">
            <v>43722</v>
          </cell>
          <cell r="AM21">
            <v>64756</v>
          </cell>
          <cell r="AN21">
            <v>96182</v>
          </cell>
          <cell r="AO21">
            <v>72277</v>
          </cell>
          <cell r="AP21">
            <v>68926</v>
          </cell>
          <cell r="AQ21">
            <v>54474</v>
          </cell>
          <cell r="AR21">
            <v>81855</v>
          </cell>
          <cell r="AS21">
            <v>48445</v>
          </cell>
          <cell r="AT21">
            <v>82680</v>
          </cell>
          <cell r="AU21">
            <v>112793</v>
          </cell>
          <cell r="AV21">
            <v>109547</v>
          </cell>
          <cell r="AW21">
            <v>105598</v>
          </cell>
          <cell r="AX21">
            <v>113861</v>
          </cell>
          <cell r="AY21">
            <v>92991</v>
          </cell>
          <cell r="AZ21">
            <v>47995</v>
          </cell>
          <cell r="BA21">
            <v>80989</v>
          </cell>
          <cell r="BB21">
            <v>45850</v>
          </cell>
          <cell r="BC21">
            <v>51919</v>
          </cell>
          <cell r="BD21">
            <v>56604</v>
          </cell>
          <cell r="BE21">
            <v>89062</v>
          </cell>
          <cell r="BF21">
            <v>21764</v>
          </cell>
          <cell r="BG21">
            <v>46866</v>
          </cell>
          <cell r="BH21">
            <v>36768</v>
          </cell>
          <cell r="BI21">
            <v>38642</v>
          </cell>
          <cell r="BJ21">
            <v>17597</v>
          </cell>
          <cell r="BK21">
            <v>41504</v>
          </cell>
          <cell r="BL21">
            <v>33295</v>
          </cell>
          <cell r="BM21">
            <v>38579</v>
          </cell>
          <cell r="BN21">
            <v>54552</v>
          </cell>
          <cell r="BO21">
            <v>42508</v>
          </cell>
          <cell r="BP21">
            <v>41560</v>
          </cell>
          <cell r="BQ21">
            <v>51277</v>
          </cell>
          <cell r="BR21">
            <v>18826</v>
          </cell>
          <cell r="BS21">
            <v>37778</v>
          </cell>
          <cell r="BT21">
            <v>40899</v>
          </cell>
          <cell r="BU21">
            <v>48717</v>
          </cell>
          <cell r="BV21">
            <v>23270</v>
          </cell>
          <cell r="BW21">
            <v>16818</v>
          </cell>
          <cell r="BX21">
            <v>32651</v>
          </cell>
          <cell r="BY21">
            <v>66125</v>
          </cell>
          <cell r="BZ21">
            <v>20571</v>
          </cell>
          <cell r="CA21">
            <v>46795</v>
          </cell>
          <cell r="CB21">
            <v>38137</v>
          </cell>
          <cell r="CC21">
            <v>58322</v>
          </cell>
          <cell r="CD21">
            <v>34049</v>
          </cell>
          <cell r="CE21">
            <v>51423</v>
          </cell>
          <cell r="CF21">
            <v>25851</v>
          </cell>
          <cell r="CG21">
            <v>55786</v>
          </cell>
          <cell r="CH21">
            <v>47704</v>
          </cell>
          <cell r="CI21">
            <v>93761</v>
          </cell>
          <cell r="CJ21">
            <v>21900</v>
          </cell>
          <cell r="CK21">
            <v>45066</v>
          </cell>
          <cell r="CL21">
            <v>32654</v>
          </cell>
          <cell r="CM21">
            <v>43142</v>
          </cell>
          <cell r="CN21">
            <v>35951</v>
          </cell>
          <cell r="CO21">
            <v>33546</v>
          </cell>
          <cell r="CP21">
            <v>28462</v>
          </cell>
          <cell r="CQ21">
            <v>56967</v>
          </cell>
          <cell r="CR21">
            <v>40672</v>
          </cell>
          <cell r="CS21">
            <v>39114</v>
          </cell>
          <cell r="CT21">
            <v>41750</v>
          </cell>
          <cell r="CU21">
            <v>36004</v>
          </cell>
          <cell r="CV21">
            <v>34861</v>
          </cell>
          <cell r="CW21">
            <v>59372</v>
          </cell>
          <cell r="CX21">
            <v>41202</v>
          </cell>
          <cell r="CY21">
            <v>29121</v>
          </cell>
          <cell r="CZ21">
            <v>51549</v>
          </cell>
          <cell r="DA21">
            <v>35272</v>
          </cell>
          <cell r="DB21">
            <v>65262</v>
          </cell>
          <cell r="DC21">
            <v>88414</v>
          </cell>
          <cell r="DD21">
            <v>46446</v>
          </cell>
          <cell r="DE21">
            <v>53333</v>
          </cell>
          <cell r="DF21">
            <v>45989</v>
          </cell>
          <cell r="DG21">
            <v>36831</v>
          </cell>
          <cell r="DH21">
            <v>65147</v>
          </cell>
          <cell r="DI21">
            <v>37501</v>
          </cell>
          <cell r="DJ21">
            <v>40549</v>
          </cell>
          <cell r="DK21">
            <v>39422</v>
          </cell>
          <cell r="DL21">
            <v>85467</v>
          </cell>
          <cell r="DM21">
            <v>38605</v>
          </cell>
          <cell r="DN21">
            <v>48877</v>
          </cell>
          <cell r="DO21">
            <v>52249</v>
          </cell>
          <cell r="DP21">
            <v>66490</v>
          </cell>
          <cell r="DQ21">
            <v>108113</v>
          </cell>
          <cell r="DR21">
            <v>90158</v>
          </cell>
          <cell r="DS21">
            <v>94359</v>
          </cell>
          <cell r="DT21">
            <v>38716</v>
          </cell>
          <cell r="DU21">
            <v>62914</v>
          </cell>
          <cell r="DV21">
            <v>53214</v>
          </cell>
          <cell r="DW21">
            <v>37962</v>
          </cell>
          <cell r="DX21">
            <v>45185</v>
          </cell>
          <cell r="DY21">
            <v>27627</v>
          </cell>
          <cell r="DZ21">
            <v>30477</v>
          </cell>
          <cell r="EA21">
            <v>66202</v>
          </cell>
          <cell r="EB21">
            <v>42356</v>
          </cell>
          <cell r="EC21">
            <v>45083</v>
          </cell>
          <cell r="ED21">
            <v>27844</v>
          </cell>
          <cell r="EE21">
            <v>61224</v>
          </cell>
          <cell r="EF21">
            <v>33569</v>
          </cell>
          <cell r="EG21">
            <v>55275</v>
          </cell>
          <cell r="EH21">
            <v>28723</v>
          </cell>
          <cell r="EI21">
            <v>50433</v>
          </cell>
          <cell r="EJ21">
            <v>82827</v>
          </cell>
          <cell r="EK21">
            <v>36660</v>
          </cell>
          <cell r="EL21">
            <v>32538</v>
          </cell>
          <cell r="EM21">
            <v>53453</v>
          </cell>
          <cell r="EN21">
            <v>38422</v>
          </cell>
          <cell r="EO21">
            <v>55258</v>
          </cell>
          <cell r="EP21">
            <v>34082</v>
          </cell>
          <cell r="EQ21">
            <v>41830</v>
          </cell>
          <cell r="ER21">
            <v>45807</v>
          </cell>
          <cell r="ES21">
            <v>43239</v>
          </cell>
          <cell r="ET21">
            <v>39701</v>
          </cell>
          <cell r="EU21">
            <v>43549</v>
          </cell>
          <cell r="EV21">
            <v>75216</v>
          </cell>
          <cell r="EW21">
            <v>75342</v>
          </cell>
          <cell r="EX21">
            <v>72572</v>
          </cell>
          <cell r="EY21">
            <v>44834</v>
          </cell>
          <cell r="EZ21">
            <v>86029</v>
          </cell>
          <cell r="FA21">
            <v>79792</v>
          </cell>
          <cell r="FB21">
            <v>92492</v>
          </cell>
          <cell r="FC21">
            <v>44097</v>
          </cell>
          <cell r="FD21">
            <v>22002</v>
          </cell>
          <cell r="FE21">
            <v>97213</v>
          </cell>
          <cell r="FF21">
            <v>93114</v>
          </cell>
          <cell r="FG21">
            <v>44265</v>
          </cell>
          <cell r="FH21">
            <v>81690</v>
          </cell>
          <cell r="FI21">
            <v>115532</v>
          </cell>
          <cell r="FJ21">
            <v>160072</v>
          </cell>
          <cell r="FK21">
            <v>49984</v>
          </cell>
          <cell r="FL21">
            <v>71802</v>
          </cell>
          <cell r="FM21">
            <v>109857</v>
          </cell>
          <cell r="FN21">
            <v>52553</v>
          </cell>
          <cell r="FO21">
            <v>101303</v>
          </cell>
          <cell r="FP21">
            <v>117428</v>
          </cell>
          <cell r="FQ21">
            <v>99299</v>
          </cell>
          <cell r="FR21">
            <v>58675</v>
          </cell>
          <cell r="FS21">
            <v>125853</v>
          </cell>
          <cell r="FT21">
            <v>76105</v>
          </cell>
          <cell r="FU21">
            <v>55115</v>
          </cell>
          <cell r="FV21">
            <v>82254</v>
          </cell>
          <cell r="FW21">
            <v>57361</v>
          </cell>
          <cell r="FX21">
            <v>0</v>
          </cell>
          <cell r="FY21">
            <v>0</v>
          </cell>
        </row>
      </sheetData>
      <sheetData sheetId="1">
        <row r="1">
          <cell r="B1">
            <v>764928</v>
          </cell>
        </row>
        <row r="21">
          <cell r="B21">
            <v>170915</v>
          </cell>
          <cell r="C21">
            <v>384311</v>
          </cell>
          <cell r="D21">
            <v>299620</v>
          </cell>
          <cell r="E21">
            <v>429512</v>
          </cell>
          <cell r="F21">
            <v>297318</v>
          </cell>
          <cell r="G21">
            <v>495674</v>
          </cell>
          <cell r="H21">
            <v>364216</v>
          </cell>
          <cell r="I21">
            <v>677433</v>
          </cell>
          <cell r="J21">
            <v>450225</v>
          </cell>
          <cell r="K21">
            <v>543919</v>
          </cell>
          <cell r="L21">
            <v>477453</v>
          </cell>
          <cell r="M21">
            <v>205402</v>
          </cell>
          <cell r="N21">
            <v>252812</v>
          </cell>
          <cell r="O21">
            <v>289580</v>
          </cell>
          <cell r="P21">
            <v>336003</v>
          </cell>
          <cell r="Q21">
            <v>248226</v>
          </cell>
          <cell r="R21">
            <v>154860</v>
          </cell>
          <cell r="S21">
            <v>233389</v>
          </cell>
          <cell r="T21">
            <v>209817</v>
          </cell>
          <cell r="U21">
            <v>432476</v>
          </cell>
          <cell r="V21">
            <v>297249</v>
          </cell>
          <cell r="W21">
            <v>303266</v>
          </cell>
          <cell r="X21">
            <v>181893</v>
          </cell>
          <cell r="Y21">
            <v>148389</v>
          </cell>
          <cell r="Z21">
            <v>237625</v>
          </cell>
          <cell r="AA21">
            <v>240873</v>
          </cell>
          <cell r="AB21">
            <v>102012</v>
          </cell>
          <cell r="AC21">
            <v>96402</v>
          </cell>
          <cell r="AD21">
            <v>97205</v>
          </cell>
          <cell r="AE21">
            <v>61327</v>
          </cell>
          <cell r="AF21">
            <v>136883</v>
          </cell>
          <cell r="AG21">
            <v>127717</v>
          </cell>
          <cell r="AH21">
            <v>115228</v>
          </cell>
          <cell r="AI21">
            <v>128420</v>
          </cell>
          <cell r="AJ21">
            <v>235541</v>
          </cell>
          <cell r="AK21">
            <v>228489</v>
          </cell>
          <cell r="AL21">
            <v>224723</v>
          </cell>
          <cell r="AM21">
            <v>140765</v>
          </cell>
          <cell r="AN21">
            <v>192817</v>
          </cell>
          <cell r="AO21">
            <v>144280</v>
          </cell>
          <cell r="AP21">
            <v>163331</v>
          </cell>
          <cell r="AQ21">
            <v>246770</v>
          </cell>
          <cell r="AR21">
            <v>427285</v>
          </cell>
          <cell r="AS21">
            <v>643007</v>
          </cell>
          <cell r="AT21">
            <v>857605</v>
          </cell>
          <cell r="AU21">
            <v>918489</v>
          </cell>
          <cell r="AV21">
            <v>435663</v>
          </cell>
          <cell r="AW21">
            <v>327198</v>
          </cell>
          <cell r="AX21">
            <v>713085</v>
          </cell>
          <cell r="AY21">
            <v>861121</v>
          </cell>
          <cell r="AZ21">
            <v>1140136</v>
          </cell>
          <cell r="BA21">
            <v>710145</v>
          </cell>
          <cell r="BB21">
            <v>832586</v>
          </cell>
          <cell r="BC21">
            <v>625420</v>
          </cell>
          <cell r="BD21">
            <v>317896</v>
          </cell>
          <cell r="BE21">
            <v>353177</v>
          </cell>
          <cell r="BF21">
            <v>596434</v>
          </cell>
          <cell r="BG21">
            <v>678428</v>
          </cell>
          <cell r="BH21">
            <v>539310</v>
          </cell>
          <cell r="BI21">
            <v>431246</v>
          </cell>
          <cell r="BJ21">
            <v>837864</v>
          </cell>
          <cell r="BK21">
            <v>938658</v>
          </cell>
          <cell r="BL21">
            <v>817065</v>
          </cell>
          <cell r="BM21">
            <v>422847</v>
          </cell>
          <cell r="BN21">
            <v>606013</v>
          </cell>
          <cell r="BO21">
            <v>760379</v>
          </cell>
          <cell r="BP21">
            <v>873052</v>
          </cell>
          <cell r="BQ21">
            <v>596033</v>
          </cell>
          <cell r="BR21">
            <v>949037</v>
          </cell>
          <cell r="BS21">
            <v>789294</v>
          </cell>
          <cell r="BT21">
            <v>694993</v>
          </cell>
          <cell r="BU21">
            <v>463624</v>
          </cell>
          <cell r="BV21">
            <v>445774</v>
          </cell>
          <cell r="BW21">
            <v>561604</v>
          </cell>
          <cell r="BX21">
            <v>556187</v>
          </cell>
          <cell r="BY21">
            <v>523726</v>
          </cell>
          <cell r="BZ21">
            <v>521418</v>
          </cell>
          <cell r="CA21">
            <v>466781</v>
          </cell>
          <cell r="CB21">
            <v>622575</v>
          </cell>
          <cell r="CC21">
            <v>708440</v>
          </cell>
          <cell r="CD21">
            <v>676396</v>
          </cell>
          <cell r="CE21">
            <v>558843</v>
          </cell>
          <cell r="CF21">
            <v>786672</v>
          </cell>
          <cell r="CG21">
            <v>726661</v>
          </cell>
          <cell r="CH21">
            <v>1018002</v>
          </cell>
          <cell r="CI21">
            <v>702416</v>
          </cell>
          <cell r="CJ21">
            <v>787404</v>
          </cell>
          <cell r="CK21">
            <v>702686</v>
          </cell>
          <cell r="CL21">
            <v>779496</v>
          </cell>
          <cell r="CM21">
            <v>712791</v>
          </cell>
          <cell r="CN21">
            <v>771010</v>
          </cell>
          <cell r="CO21">
            <v>542571</v>
          </cell>
          <cell r="CP21">
            <v>677914</v>
          </cell>
          <cell r="CQ21">
            <v>936681</v>
          </cell>
          <cell r="CR21">
            <v>880018</v>
          </cell>
          <cell r="CS21">
            <v>595522</v>
          </cell>
          <cell r="CT21">
            <v>924231</v>
          </cell>
          <cell r="CU21">
            <v>756145</v>
          </cell>
          <cell r="CV21">
            <v>1100954</v>
          </cell>
          <cell r="CW21">
            <v>928660</v>
          </cell>
          <cell r="CX21">
            <v>986953</v>
          </cell>
          <cell r="CY21">
            <v>1200127</v>
          </cell>
          <cell r="CZ21">
            <v>1462824</v>
          </cell>
          <cell r="DA21">
            <v>1026102</v>
          </cell>
          <cell r="DB21">
            <v>1203870</v>
          </cell>
          <cell r="DC21">
            <v>1110466</v>
          </cell>
          <cell r="DD21">
            <v>949983</v>
          </cell>
          <cell r="DE21">
            <v>688557</v>
          </cell>
          <cell r="DF21">
            <v>1183581</v>
          </cell>
          <cell r="DG21">
            <v>1149176</v>
          </cell>
          <cell r="DH21">
            <v>1124689</v>
          </cell>
          <cell r="DI21">
            <v>1066389</v>
          </cell>
          <cell r="DJ21">
            <v>961244</v>
          </cell>
          <cell r="DK21">
            <v>704309</v>
          </cell>
          <cell r="DL21">
            <v>752090</v>
          </cell>
          <cell r="DM21">
            <v>1005154</v>
          </cell>
          <cell r="DN21">
            <v>667043</v>
          </cell>
          <cell r="DO21">
            <v>562193</v>
          </cell>
          <cell r="DP21">
            <v>905525</v>
          </cell>
          <cell r="DQ21">
            <v>1093911</v>
          </cell>
          <cell r="DR21">
            <v>777810</v>
          </cell>
          <cell r="DS21">
            <v>700322</v>
          </cell>
          <cell r="DT21">
            <v>573364</v>
          </cell>
          <cell r="DU21">
            <v>1021806</v>
          </cell>
          <cell r="DV21">
            <v>415817</v>
          </cell>
          <cell r="DW21">
            <v>445132</v>
          </cell>
          <cell r="DX21">
            <v>302560</v>
          </cell>
          <cell r="DY21">
            <v>504710</v>
          </cell>
          <cell r="DZ21">
            <v>828184</v>
          </cell>
          <cell r="EA21">
            <v>858206</v>
          </cell>
          <cell r="EB21">
            <v>705116</v>
          </cell>
          <cell r="EC21">
            <v>943856</v>
          </cell>
          <cell r="ED21">
            <v>396507</v>
          </cell>
          <cell r="EE21">
            <v>544564</v>
          </cell>
          <cell r="EF21">
            <v>661508</v>
          </cell>
          <cell r="EG21">
            <v>635697</v>
          </cell>
          <cell r="EH21">
            <v>515468</v>
          </cell>
          <cell r="EI21">
            <v>329883</v>
          </cell>
          <cell r="EJ21">
            <v>323402</v>
          </cell>
          <cell r="EK21">
            <v>256888</v>
          </cell>
          <cell r="EL21">
            <v>378133</v>
          </cell>
          <cell r="EM21">
            <v>781373</v>
          </cell>
          <cell r="EN21">
            <v>432130</v>
          </cell>
          <cell r="EO21">
            <v>736127</v>
          </cell>
          <cell r="EP21">
            <v>736856</v>
          </cell>
          <cell r="EQ21">
            <v>681449</v>
          </cell>
          <cell r="ER21">
            <v>830912</v>
          </cell>
          <cell r="ES21">
            <v>780104</v>
          </cell>
          <cell r="ET21">
            <v>763858</v>
          </cell>
          <cell r="EU21">
            <v>1091989</v>
          </cell>
          <cell r="EV21">
            <v>1151775</v>
          </cell>
          <cell r="EW21">
            <v>1221984</v>
          </cell>
          <cell r="EX21">
            <v>1273964</v>
          </cell>
          <cell r="EY21">
            <v>1176199</v>
          </cell>
          <cell r="EZ21">
            <v>1115767</v>
          </cell>
          <cell r="FA21">
            <v>724805</v>
          </cell>
          <cell r="FB21">
            <v>558341</v>
          </cell>
          <cell r="FC21">
            <v>936477</v>
          </cell>
          <cell r="FD21">
            <v>827247</v>
          </cell>
          <cell r="FE21">
            <v>682969</v>
          </cell>
          <cell r="FF21">
            <v>821698</v>
          </cell>
          <cell r="FG21">
            <v>898009</v>
          </cell>
          <cell r="FH21">
            <v>711099</v>
          </cell>
          <cell r="FI21">
            <v>550392</v>
          </cell>
          <cell r="FJ21">
            <v>444684</v>
          </cell>
          <cell r="FK21">
            <v>717600</v>
          </cell>
          <cell r="FL21">
            <v>779754</v>
          </cell>
          <cell r="FM21">
            <v>797938</v>
          </cell>
          <cell r="FN21">
            <v>559366</v>
          </cell>
          <cell r="FO21">
            <v>497749</v>
          </cell>
          <cell r="FP21">
            <v>594880</v>
          </cell>
          <cell r="FQ21">
            <v>492976</v>
          </cell>
          <cell r="FR21">
            <v>447116</v>
          </cell>
          <cell r="FS21">
            <v>475838</v>
          </cell>
          <cell r="FT21">
            <v>446404</v>
          </cell>
          <cell r="FU21">
            <v>522108</v>
          </cell>
          <cell r="FV21">
            <v>670059</v>
          </cell>
          <cell r="FW21">
            <v>0</v>
          </cell>
          <cell r="FX21">
            <v>0</v>
          </cell>
          <cell r="FY21">
            <v>0</v>
          </cell>
        </row>
      </sheetData>
      <sheetData sheetId="2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21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96308</v>
          </cell>
          <cell r="BA21">
            <v>0</v>
          </cell>
          <cell r="BB21">
            <v>0</v>
          </cell>
          <cell r="BC21">
            <v>2186</v>
          </cell>
          <cell r="BD21">
            <v>0</v>
          </cell>
          <cell r="BE21">
            <v>0</v>
          </cell>
          <cell r="BF21">
            <v>372</v>
          </cell>
          <cell r="BG21">
            <v>4857</v>
          </cell>
          <cell r="BH21">
            <v>367</v>
          </cell>
          <cell r="BI21">
            <v>384</v>
          </cell>
          <cell r="BJ21">
            <v>0</v>
          </cell>
          <cell r="BK21">
            <v>618</v>
          </cell>
          <cell r="BL21">
            <v>0</v>
          </cell>
          <cell r="BM21">
            <v>302</v>
          </cell>
          <cell r="BN21">
            <v>1783</v>
          </cell>
          <cell r="BO21">
            <v>0</v>
          </cell>
          <cell r="BP21">
            <v>0</v>
          </cell>
          <cell r="BQ21">
            <v>0</v>
          </cell>
          <cell r="BR21">
            <v>15</v>
          </cell>
          <cell r="BS21">
            <v>2240</v>
          </cell>
          <cell r="BT21">
            <v>476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1803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503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2946</v>
          </cell>
          <cell r="CY21">
            <v>843</v>
          </cell>
          <cell r="CZ21">
            <v>0</v>
          </cell>
          <cell r="DA21">
            <v>75</v>
          </cell>
          <cell r="DB21">
            <v>42</v>
          </cell>
          <cell r="DC21">
            <v>169</v>
          </cell>
          <cell r="DD21">
            <v>15</v>
          </cell>
          <cell r="DE21">
            <v>10</v>
          </cell>
          <cell r="DF21">
            <v>27</v>
          </cell>
          <cell r="DG21">
            <v>19</v>
          </cell>
          <cell r="DH21">
            <v>394</v>
          </cell>
          <cell r="DI21">
            <v>172</v>
          </cell>
          <cell r="DJ21">
            <v>30</v>
          </cell>
          <cell r="DK21">
            <v>23</v>
          </cell>
          <cell r="DL21">
            <v>0</v>
          </cell>
          <cell r="DM21">
            <v>3</v>
          </cell>
          <cell r="DN21">
            <v>0</v>
          </cell>
          <cell r="DO21">
            <v>21</v>
          </cell>
          <cell r="DP21">
            <v>393</v>
          </cell>
          <cell r="DQ21">
            <v>23</v>
          </cell>
          <cell r="DR21">
            <v>8</v>
          </cell>
          <cell r="DS21">
            <v>3</v>
          </cell>
          <cell r="DT21">
            <v>840</v>
          </cell>
          <cell r="DU21">
            <v>2893</v>
          </cell>
          <cell r="DV21">
            <v>2123</v>
          </cell>
          <cell r="DW21">
            <v>119</v>
          </cell>
          <cell r="DX21">
            <v>1367</v>
          </cell>
          <cell r="DY21">
            <v>1087</v>
          </cell>
          <cell r="DZ21">
            <v>47</v>
          </cell>
          <cell r="EA21">
            <v>18</v>
          </cell>
          <cell r="EB21">
            <v>228</v>
          </cell>
          <cell r="EC21">
            <v>5</v>
          </cell>
          <cell r="ED21">
            <v>32</v>
          </cell>
          <cell r="EE21">
            <v>3</v>
          </cell>
          <cell r="EF21">
            <v>3959</v>
          </cell>
          <cell r="EG21">
            <v>595</v>
          </cell>
          <cell r="EH21">
            <v>479</v>
          </cell>
          <cell r="EI21">
            <v>8507</v>
          </cell>
          <cell r="EJ21">
            <v>166</v>
          </cell>
          <cell r="EK21">
            <v>394</v>
          </cell>
          <cell r="EL21">
            <v>878</v>
          </cell>
          <cell r="EM21">
            <v>1032</v>
          </cell>
          <cell r="EN21">
            <v>2621</v>
          </cell>
          <cell r="EO21">
            <v>369</v>
          </cell>
          <cell r="EP21">
            <v>719</v>
          </cell>
          <cell r="EQ21">
            <v>2640</v>
          </cell>
          <cell r="ER21">
            <v>6793</v>
          </cell>
          <cell r="ES21">
            <v>9649</v>
          </cell>
          <cell r="ET21">
            <v>6496</v>
          </cell>
          <cell r="EU21">
            <v>7640</v>
          </cell>
          <cell r="EV21">
            <v>14101</v>
          </cell>
          <cell r="EW21">
            <v>5525</v>
          </cell>
          <cell r="EX21">
            <v>23200</v>
          </cell>
          <cell r="EY21">
            <v>166751</v>
          </cell>
          <cell r="EZ21">
            <v>90722</v>
          </cell>
          <cell r="FA21">
            <v>50874</v>
          </cell>
          <cell r="FB21">
            <v>1436</v>
          </cell>
          <cell r="FC21">
            <v>1068</v>
          </cell>
          <cell r="FD21">
            <v>2494</v>
          </cell>
          <cell r="FE21">
            <v>2367</v>
          </cell>
          <cell r="FF21">
            <v>8688</v>
          </cell>
          <cell r="FG21">
            <v>9501</v>
          </cell>
          <cell r="FH21">
            <v>10264</v>
          </cell>
          <cell r="FI21">
            <v>2997</v>
          </cell>
          <cell r="FJ21">
            <v>788</v>
          </cell>
          <cell r="FK21">
            <v>1300</v>
          </cell>
          <cell r="FL21">
            <v>2183</v>
          </cell>
          <cell r="FM21">
            <v>2714</v>
          </cell>
          <cell r="FN21">
            <v>7158</v>
          </cell>
          <cell r="FO21">
            <v>5270</v>
          </cell>
          <cell r="FP21">
            <v>9225</v>
          </cell>
          <cell r="FQ21">
            <v>10377</v>
          </cell>
          <cell r="FR21">
            <v>12197</v>
          </cell>
          <cell r="FS21">
            <v>7301</v>
          </cell>
          <cell r="FT21">
            <v>12224</v>
          </cell>
          <cell r="FU21">
            <v>10639</v>
          </cell>
          <cell r="FV21">
            <v>6607</v>
          </cell>
          <cell r="FW21">
            <v>0</v>
          </cell>
          <cell r="FX21">
            <v>0</v>
          </cell>
          <cell r="FY21">
            <v>0</v>
          </cell>
        </row>
      </sheetData>
      <sheetData sheetId="3">
        <row r="1">
          <cell r="B1">
            <v>0</v>
          </cell>
        </row>
        <row r="21">
          <cell r="B21">
            <v>14492</v>
          </cell>
          <cell r="C21">
            <v>19570</v>
          </cell>
          <cell r="D21">
            <v>0</v>
          </cell>
          <cell r="E21">
            <v>0</v>
          </cell>
          <cell r="F21">
            <v>0</v>
          </cell>
          <cell r="G21">
            <v>6584</v>
          </cell>
          <cell r="H21">
            <v>24128</v>
          </cell>
          <cell r="I21">
            <v>11983</v>
          </cell>
          <cell r="J21">
            <v>16194</v>
          </cell>
          <cell r="K21">
            <v>3795</v>
          </cell>
          <cell r="L21">
            <v>6553</v>
          </cell>
          <cell r="M21">
            <v>9878</v>
          </cell>
          <cell r="N21">
            <v>12269</v>
          </cell>
          <cell r="O21">
            <v>3514</v>
          </cell>
          <cell r="P21">
            <v>0</v>
          </cell>
          <cell r="Q21">
            <v>18382</v>
          </cell>
          <cell r="R21">
            <v>0</v>
          </cell>
          <cell r="S21">
            <v>3766</v>
          </cell>
          <cell r="T21">
            <v>7771</v>
          </cell>
          <cell r="U21">
            <v>11337</v>
          </cell>
          <cell r="V21">
            <v>0</v>
          </cell>
          <cell r="W21">
            <v>7610</v>
          </cell>
          <cell r="X21">
            <v>6623</v>
          </cell>
          <cell r="Y21">
            <v>11272</v>
          </cell>
          <cell r="Z21">
            <v>3846</v>
          </cell>
          <cell r="AA21">
            <v>7580</v>
          </cell>
          <cell r="AB21">
            <v>0</v>
          </cell>
          <cell r="AC21">
            <v>3784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3745</v>
          </cell>
          <cell r="AI21">
            <v>7325</v>
          </cell>
          <cell r="AJ21">
            <v>3768</v>
          </cell>
          <cell r="AK21">
            <v>0</v>
          </cell>
          <cell r="AL21">
            <v>4024</v>
          </cell>
          <cell r="AM21">
            <v>7493</v>
          </cell>
          <cell r="AN21">
            <v>3879</v>
          </cell>
          <cell r="AO21">
            <v>7898</v>
          </cell>
          <cell r="AP21">
            <v>3744</v>
          </cell>
          <cell r="AQ21">
            <v>0</v>
          </cell>
          <cell r="AR21">
            <v>0</v>
          </cell>
          <cell r="AS21">
            <v>0</v>
          </cell>
          <cell r="AT21">
            <v>4060</v>
          </cell>
          <cell r="AU21">
            <v>7668</v>
          </cell>
          <cell r="AV21">
            <v>3916</v>
          </cell>
          <cell r="AW21">
            <v>0</v>
          </cell>
          <cell r="AX21">
            <v>5722</v>
          </cell>
          <cell r="AY21">
            <v>0</v>
          </cell>
          <cell r="AZ21">
            <v>3184</v>
          </cell>
          <cell r="BA21">
            <v>0</v>
          </cell>
          <cell r="BB21">
            <v>2884</v>
          </cell>
          <cell r="BC21">
            <v>0</v>
          </cell>
          <cell r="BD21">
            <v>0</v>
          </cell>
          <cell r="BE21">
            <v>14670</v>
          </cell>
          <cell r="BF21">
            <v>21560</v>
          </cell>
          <cell r="BG21">
            <v>17780</v>
          </cell>
          <cell r="BH21">
            <v>16985</v>
          </cell>
          <cell r="BI21">
            <v>0</v>
          </cell>
          <cell r="BJ21">
            <v>19423</v>
          </cell>
          <cell r="BK21">
            <v>36257</v>
          </cell>
          <cell r="BL21">
            <v>10359</v>
          </cell>
          <cell r="BM21">
            <v>678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13480</v>
          </cell>
          <cell r="BS21">
            <v>14501</v>
          </cell>
          <cell r="BT21">
            <v>14849</v>
          </cell>
          <cell r="BU21">
            <v>14900</v>
          </cell>
          <cell r="BV21">
            <v>7025</v>
          </cell>
          <cell r="BW21">
            <v>4533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258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14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11</v>
          </cell>
          <cell r="DE21">
            <v>0</v>
          </cell>
          <cell r="DF21">
            <v>0</v>
          </cell>
          <cell r="DG21">
            <v>12</v>
          </cell>
          <cell r="DH21">
            <v>0</v>
          </cell>
          <cell r="DI21">
            <v>0</v>
          </cell>
          <cell r="DJ21">
            <v>790</v>
          </cell>
          <cell r="DK21">
            <v>30</v>
          </cell>
          <cell r="DL21">
            <v>24</v>
          </cell>
          <cell r="DM21">
            <v>1159</v>
          </cell>
          <cell r="DN21">
            <v>3</v>
          </cell>
          <cell r="DO21">
            <v>2409</v>
          </cell>
          <cell r="DP21">
            <v>195623</v>
          </cell>
          <cell r="DQ21">
            <v>191745</v>
          </cell>
          <cell r="DR21">
            <v>199</v>
          </cell>
          <cell r="DS21">
            <v>0</v>
          </cell>
          <cell r="DT21">
            <v>1</v>
          </cell>
          <cell r="DU21">
            <v>55</v>
          </cell>
          <cell r="DV21">
            <v>1</v>
          </cell>
          <cell r="DW21">
            <v>255</v>
          </cell>
          <cell r="DX21">
            <v>6</v>
          </cell>
          <cell r="DY21">
            <v>0</v>
          </cell>
          <cell r="DZ21">
            <v>4454</v>
          </cell>
          <cell r="EA21">
            <v>4</v>
          </cell>
          <cell r="EB21">
            <v>5056</v>
          </cell>
          <cell r="EC21">
            <v>4</v>
          </cell>
          <cell r="ED21">
            <v>3</v>
          </cell>
          <cell r="EE21">
            <v>3</v>
          </cell>
          <cell r="EF21">
            <v>17</v>
          </cell>
          <cell r="EG21">
            <v>10</v>
          </cell>
          <cell r="EH21">
            <v>54</v>
          </cell>
          <cell r="EI21">
            <v>111</v>
          </cell>
          <cell r="EJ21">
            <v>8038</v>
          </cell>
          <cell r="EK21">
            <v>21</v>
          </cell>
          <cell r="EL21">
            <v>181</v>
          </cell>
          <cell r="EM21">
            <v>207</v>
          </cell>
          <cell r="EN21">
            <v>59</v>
          </cell>
          <cell r="EO21">
            <v>10</v>
          </cell>
          <cell r="EP21">
            <v>77</v>
          </cell>
          <cell r="EQ21">
            <v>97</v>
          </cell>
          <cell r="ER21">
            <v>830</v>
          </cell>
          <cell r="ES21">
            <v>677</v>
          </cell>
          <cell r="ET21">
            <v>490</v>
          </cell>
          <cell r="EU21">
            <v>503</v>
          </cell>
          <cell r="EV21">
            <v>779</v>
          </cell>
          <cell r="EW21">
            <v>539</v>
          </cell>
          <cell r="EX21">
            <v>135</v>
          </cell>
          <cell r="EY21">
            <v>288</v>
          </cell>
          <cell r="EZ21">
            <v>196</v>
          </cell>
          <cell r="FA21">
            <v>227</v>
          </cell>
          <cell r="FB21">
            <v>19001</v>
          </cell>
          <cell r="FC21">
            <v>1066</v>
          </cell>
          <cell r="FD21">
            <v>360</v>
          </cell>
          <cell r="FE21">
            <v>1143</v>
          </cell>
          <cell r="FF21">
            <v>521</v>
          </cell>
          <cell r="FG21">
            <v>686</v>
          </cell>
          <cell r="FH21">
            <v>397</v>
          </cell>
          <cell r="FI21">
            <v>400</v>
          </cell>
          <cell r="FJ21">
            <v>232</v>
          </cell>
          <cell r="FK21">
            <v>1047</v>
          </cell>
          <cell r="FL21">
            <v>590</v>
          </cell>
          <cell r="FM21">
            <v>160</v>
          </cell>
          <cell r="FN21">
            <v>1058</v>
          </cell>
          <cell r="FO21">
            <v>7585</v>
          </cell>
          <cell r="FP21">
            <v>723</v>
          </cell>
          <cell r="FQ21">
            <v>5837</v>
          </cell>
          <cell r="FR21">
            <v>502</v>
          </cell>
          <cell r="FS21">
            <v>7209</v>
          </cell>
          <cell r="FT21">
            <v>247</v>
          </cell>
          <cell r="FU21">
            <v>5527</v>
          </cell>
          <cell r="FV21">
            <v>14898</v>
          </cell>
          <cell r="FW21">
            <v>0</v>
          </cell>
          <cell r="FX21">
            <v>0</v>
          </cell>
          <cell r="FY21">
            <v>0</v>
          </cell>
        </row>
      </sheetData>
      <sheetData sheetId="4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101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26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21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3209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185</v>
          </cell>
          <cell r="EB21">
            <v>0</v>
          </cell>
          <cell r="EC21">
            <v>0</v>
          </cell>
          <cell r="ED21">
            <v>0</v>
          </cell>
          <cell r="EE21">
            <v>36</v>
          </cell>
          <cell r="EF21">
            <v>0</v>
          </cell>
          <cell r="EG21">
            <v>0</v>
          </cell>
          <cell r="EH21">
            <v>9</v>
          </cell>
          <cell r="EI21">
            <v>65</v>
          </cell>
          <cell r="EJ21">
            <v>0</v>
          </cell>
          <cell r="EK21">
            <v>45</v>
          </cell>
          <cell r="EL21">
            <v>117</v>
          </cell>
          <cell r="EM21">
            <v>115</v>
          </cell>
          <cell r="EN21">
            <v>115</v>
          </cell>
          <cell r="EO21">
            <v>0</v>
          </cell>
          <cell r="EP21">
            <v>47</v>
          </cell>
          <cell r="EQ21">
            <v>34</v>
          </cell>
          <cell r="ER21">
            <v>14</v>
          </cell>
          <cell r="ES21">
            <v>43</v>
          </cell>
          <cell r="ET21">
            <v>44</v>
          </cell>
          <cell r="EU21">
            <v>106</v>
          </cell>
          <cell r="EV21">
            <v>291</v>
          </cell>
          <cell r="EW21">
            <v>277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293</v>
          </cell>
          <cell r="FC21">
            <v>203</v>
          </cell>
          <cell r="FD21">
            <v>8377</v>
          </cell>
          <cell r="FE21">
            <v>231</v>
          </cell>
          <cell r="FF21">
            <v>59</v>
          </cell>
          <cell r="FG21">
            <v>1036</v>
          </cell>
          <cell r="FH21">
            <v>1333</v>
          </cell>
          <cell r="FI21">
            <v>517</v>
          </cell>
          <cell r="FJ21">
            <v>12</v>
          </cell>
          <cell r="FK21">
            <v>280</v>
          </cell>
          <cell r="FL21">
            <v>7</v>
          </cell>
          <cell r="FM21">
            <v>0</v>
          </cell>
          <cell r="FN21">
            <v>1054</v>
          </cell>
          <cell r="FO21">
            <v>0</v>
          </cell>
          <cell r="FP21">
            <v>75</v>
          </cell>
          <cell r="FQ21">
            <v>29</v>
          </cell>
          <cell r="FR21">
            <v>393</v>
          </cell>
          <cell r="FS21">
            <v>160</v>
          </cell>
          <cell r="FT21">
            <v>1420</v>
          </cell>
          <cell r="FU21">
            <v>79</v>
          </cell>
          <cell r="FV21">
            <v>80</v>
          </cell>
          <cell r="FW21">
            <v>0</v>
          </cell>
          <cell r="FX21">
            <v>0</v>
          </cell>
          <cell r="FY21">
            <v>0</v>
          </cell>
        </row>
      </sheetData>
      <sheetData sheetId="5">
        <row r="1">
          <cell r="B1">
            <v>5410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14805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9590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879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9473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32</v>
          </cell>
          <cell r="EE21">
            <v>0</v>
          </cell>
          <cell r="EF21">
            <v>29</v>
          </cell>
          <cell r="EG21">
            <v>9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124</v>
          </cell>
          <cell r="EM21">
            <v>168</v>
          </cell>
          <cell r="EN21">
            <v>82</v>
          </cell>
          <cell r="EO21">
            <v>0</v>
          </cell>
          <cell r="EP21">
            <v>0</v>
          </cell>
          <cell r="EQ21">
            <v>38</v>
          </cell>
          <cell r="ER21">
            <v>17</v>
          </cell>
          <cell r="ES21">
            <v>0</v>
          </cell>
          <cell r="ET21">
            <v>31</v>
          </cell>
          <cell r="EU21">
            <v>0</v>
          </cell>
          <cell r="EV21">
            <v>366</v>
          </cell>
          <cell r="EW21">
            <v>28</v>
          </cell>
          <cell r="EX21">
            <v>10</v>
          </cell>
          <cell r="EY21">
            <v>73</v>
          </cell>
          <cell r="EZ21">
            <v>0</v>
          </cell>
          <cell r="FA21">
            <v>0</v>
          </cell>
          <cell r="FB21">
            <v>114</v>
          </cell>
          <cell r="FC21">
            <v>0</v>
          </cell>
          <cell r="FD21">
            <v>57</v>
          </cell>
          <cell r="FE21">
            <v>0</v>
          </cell>
          <cell r="FF21">
            <v>13</v>
          </cell>
          <cell r="FG21">
            <v>30</v>
          </cell>
          <cell r="FH21">
            <v>13</v>
          </cell>
          <cell r="FI21">
            <v>1580</v>
          </cell>
          <cell r="FJ21">
            <v>0</v>
          </cell>
          <cell r="FK21">
            <v>0</v>
          </cell>
          <cell r="FL21">
            <v>826</v>
          </cell>
          <cell r="FM21">
            <v>205</v>
          </cell>
          <cell r="FN21">
            <v>0</v>
          </cell>
          <cell r="FO21">
            <v>0</v>
          </cell>
          <cell r="FP21">
            <v>0</v>
          </cell>
          <cell r="FQ21">
            <v>1632</v>
          </cell>
          <cell r="FR21">
            <v>826</v>
          </cell>
          <cell r="FS21">
            <v>829</v>
          </cell>
          <cell r="FT21">
            <v>208</v>
          </cell>
          <cell r="FU21">
            <v>409</v>
          </cell>
          <cell r="FV21">
            <v>1248</v>
          </cell>
          <cell r="FW21">
            <v>0</v>
          </cell>
          <cell r="FX21">
            <v>0</v>
          </cell>
          <cell r="FY21">
            <v>0</v>
          </cell>
        </row>
      </sheetData>
      <sheetData sheetId="6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8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246</v>
          </cell>
          <cell r="DE21">
            <v>246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2502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39</v>
          </cell>
          <cell r="FA21">
            <v>0</v>
          </cell>
          <cell r="FB21">
            <v>17</v>
          </cell>
          <cell r="FC21">
            <v>40</v>
          </cell>
          <cell r="FD21">
            <v>44</v>
          </cell>
          <cell r="FE21">
            <v>0</v>
          </cell>
          <cell r="FF21">
            <v>626</v>
          </cell>
          <cell r="FG21">
            <v>861</v>
          </cell>
          <cell r="FH21">
            <v>187</v>
          </cell>
          <cell r="FI21">
            <v>285</v>
          </cell>
          <cell r="FJ21">
            <v>0</v>
          </cell>
          <cell r="FK21">
            <v>20</v>
          </cell>
          <cell r="FL21">
            <v>0</v>
          </cell>
          <cell r="FM21">
            <v>0</v>
          </cell>
          <cell r="FN21">
            <v>0</v>
          </cell>
          <cell r="FO21">
            <v>282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7">
        <row r="1">
          <cell r="B1">
            <v>0</v>
          </cell>
        </row>
        <row r="21">
          <cell r="B21">
            <v>0</v>
          </cell>
          <cell r="C21">
            <v>15415</v>
          </cell>
          <cell r="D21">
            <v>20184</v>
          </cell>
          <cell r="E21">
            <v>20649</v>
          </cell>
          <cell r="F21">
            <v>14891</v>
          </cell>
          <cell r="G21">
            <v>13728</v>
          </cell>
          <cell r="H21">
            <v>2519</v>
          </cell>
          <cell r="I21">
            <v>8912</v>
          </cell>
          <cell r="J21">
            <v>4696</v>
          </cell>
          <cell r="K21">
            <v>12241</v>
          </cell>
          <cell r="L21">
            <v>873</v>
          </cell>
          <cell r="M21">
            <v>373</v>
          </cell>
          <cell r="N21">
            <v>0</v>
          </cell>
          <cell r="O21">
            <v>0</v>
          </cell>
          <cell r="P21">
            <v>0</v>
          </cell>
          <cell r="Q21">
            <v>75</v>
          </cell>
          <cell r="R21">
            <v>0</v>
          </cell>
          <cell r="S21">
            <v>0</v>
          </cell>
          <cell r="T21">
            <v>0</v>
          </cell>
          <cell r="U21">
            <v>2927</v>
          </cell>
          <cell r="V21">
            <v>1582</v>
          </cell>
          <cell r="W21">
            <v>1500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355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16</v>
          </cell>
          <cell r="AN21">
            <v>0</v>
          </cell>
          <cell r="AO21">
            <v>1230</v>
          </cell>
          <cell r="AP21">
            <v>0</v>
          </cell>
          <cell r="AQ21">
            <v>9</v>
          </cell>
          <cell r="AR21">
            <v>11</v>
          </cell>
          <cell r="AS21">
            <v>0</v>
          </cell>
          <cell r="AT21">
            <v>71063</v>
          </cell>
          <cell r="AU21">
            <v>6</v>
          </cell>
          <cell r="AV21">
            <v>0</v>
          </cell>
          <cell r="AW21">
            <v>0</v>
          </cell>
          <cell r="AX21">
            <v>632</v>
          </cell>
          <cell r="AY21">
            <v>5307</v>
          </cell>
          <cell r="AZ21">
            <v>6681</v>
          </cell>
          <cell r="BA21">
            <v>20534</v>
          </cell>
          <cell r="BB21">
            <v>13473</v>
          </cell>
          <cell r="BC21">
            <v>44224</v>
          </cell>
          <cell r="BD21">
            <v>22242</v>
          </cell>
          <cell r="BE21">
            <v>7539</v>
          </cell>
          <cell r="BF21">
            <v>78282</v>
          </cell>
          <cell r="BG21">
            <v>70033</v>
          </cell>
          <cell r="BH21">
            <v>34293</v>
          </cell>
          <cell r="BI21">
            <v>41861</v>
          </cell>
          <cell r="BJ21">
            <v>45077</v>
          </cell>
          <cell r="BK21">
            <v>52739</v>
          </cell>
          <cell r="BL21">
            <v>69992</v>
          </cell>
          <cell r="BM21">
            <v>47342</v>
          </cell>
          <cell r="BN21">
            <v>61557</v>
          </cell>
          <cell r="BO21">
            <v>48058</v>
          </cell>
          <cell r="BP21">
            <v>50050</v>
          </cell>
          <cell r="BQ21">
            <v>11999</v>
          </cell>
          <cell r="BR21">
            <v>10460</v>
          </cell>
          <cell r="BS21">
            <v>45631</v>
          </cell>
          <cell r="BT21">
            <v>42469</v>
          </cell>
          <cell r="BU21">
            <v>50181</v>
          </cell>
          <cell r="BV21">
            <v>0</v>
          </cell>
          <cell r="BW21">
            <v>732</v>
          </cell>
          <cell r="BX21">
            <v>1573</v>
          </cell>
          <cell r="BY21">
            <v>11700</v>
          </cell>
          <cell r="BZ21">
            <v>3576</v>
          </cell>
          <cell r="CA21">
            <v>17332</v>
          </cell>
          <cell r="CB21">
            <v>0</v>
          </cell>
          <cell r="CC21">
            <v>54251</v>
          </cell>
          <cell r="CD21">
            <v>70305</v>
          </cell>
          <cell r="CE21">
            <v>41409</v>
          </cell>
          <cell r="CF21">
            <v>72803</v>
          </cell>
          <cell r="CG21">
            <v>134957</v>
          </cell>
          <cell r="CH21">
            <v>67550</v>
          </cell>
          <cell r="CI21">
            <v>135420</v>
          </cell>
          <cell r="CJ21">
            <v>62270</v>
          </cell>
          <cell r="CK21">
            <v>33935</v>
          </cell>
          <cell r="CL21">
            <v>8525</v>
          </cell>
          <cell r="CM21">
            <v>34026</v>
          </cell>
          <cell r="CN21">
            <v>20615</v>
          </cell>
          <cell r="CO21">
            <v>8702</v>
          </cell>
          <cell r="CP21">
            <v>120295</v>
          </cell>
          <cell r="CQ21">
            <v>225674</v>
          </cell>
          <cell r="CR21">
            <v>10746</v>
          </cell>
          <cell r="CS21">
            <v>31435</v>
          </cell>
          <cell r="CT21">
            <v>8600</v>
          </cell>
          <cell r="CU21">
            <v>11239</v>
          </cell>
          <cell r="CV21">
            <v>12017</v>
          </cell>
          <cell r="CW21">
            <v>12380</v>
          </cell>
          <cell r="CX21">
            <v>12311</v>
          </cell>
          <cell r="CY21">
            <v>13833</v>
          </cell>
          <cell r="CZ21">
            <v>16932</v>
          </cell>
          <cell r="DA21">
            <v>13772</v>
          </cell>
          <cell r="DB21">
            <v>12210</v>
          </cell>
          <cell r="DC21">
            <v>13307</v>
          </cell>
          <cell r="DD21">
            <v>13111</v>
          </cell>
          <cell r="DE21">
            <v>5613</v>
          </cell>
          <cell r="DF21">
            <v>265406</v>
          </cell>
          <cell r="DG21">
            <v>90836</v>
          </cell>
          <cell r="DH21">
            <v>221591</v>
          </cell>
          <cell r="DI21">
            <v>272415</v>
          </cell>
          <cell r="DJ21">
            <v>270655</v>
          </cell>
          <cell r="DK21">
            <v>84907</v>
          </cell>
          <cell r="DL21">
            <v>138718</v>
          </cell>
          <cell r="DM21">
            <v>265743</v>
          </cell>
          <cell r="DN21">
            <v>69029</v>
          </cell>
          <cell r="DO21">
            <v>79623</v>
          </cell>
          <cell r="DP21">
            <v>186299</v>
          </cell>
          <cell r="DQ21">
            <v>11</v>
          </cell>
          <cell r="DR21">
            <v>5949</v>
          </cell>
          <cell r="DS21">
            <v>4037</v>
          </cell>
          <cell r="DT21">
            <v>11864</v>
          </cell>
          <cell r="DU21">
            <v>21004</v>
          </cell>
          <cell r="DV21">
            <v>22650</v>
          </cell>
          <cell r="DW21">
            <v>61267</v>
          </cell>
          <cell r="DX21">
            <v>6598</v>
          </cell>
          <cell r="DY21">
            <v>76412</v>
          </cell>
          <cell r="DZ21">
            <v>16442</v>
          </cell>
          <cell r="EA21">
            <v>29870</v>
          </cell>
          <cell r="EB21">
            <v>9185</v>
          </cell>
          <cell r="EC21">
            <v>3814</v>
          </cell>
          <cell r="ED21">
            <v>8928</v>
          </cell>
          <cell r="EE21">
            <v>12157</v>
          </cell>
          <cell r="EF21">
            <v>14627</v>
          </cell>
          <cell r="EG21">
            <v>10848</v>
          </cell>
          <cell r="EH21">
            <v>5821</v>
          </cell>
          <cell r="EI21">
            <v>56317</v>
          </cell>
          <cell r="EJ21">
            <v>27300</v>
          </cell>
          <cell r="EK21">
            <v>40463</v>
          </cell>
          <cell r="EL21">
            <v>24919</v>
          </cell>
          <cell r="EM21">
            <v>201960</v>
          </cell>
          <cell r="EN21">
            <v>75157</v>
          </cell>
          <cell r="EO21">
            <v>99973</v>
          </cell>
          <cell r="EP21">
            <v>119075</v>
          </cell>
          <cell r="EQ21">
            <v>128837</v>
          </cell>
          <cell r="ER21">
            <v>78336</v>
          </cell>
          <cell r="ES21">
            <v>63962</v>
          </cell>
          <cell r="ET21">
            <v>20420</v>
          </cell>
          <cell r="EU21">
            <v>366771</v>
          </cell>
          <cell r="EV21">
            <v>267372</v>
          </cell>
          <cell r="EW21">
            <v>383320</v>
          </cell>
          <cell r="EX21">
            <v>377346</v>
          </cell>
          <cell r="EY21">
            <v>367304</v>
          </cell>
          <cell r="EZ21">
            <v>268502</v>
          </cell>
          <cell r="FA21">
            <v>164198</v>
          </cell>
          <cell r="FB21">
            <v>18371</v>
          </cell>
          <cell r="FC21">
            <v>472744</v>
          </cell>
          <cell r="FD21">
            <v>424469</v>
          </cell>
          <cell r="FE21">
            <v>304902</v>
          </cell>
          <cell r="FF21">
            <v>356529</v>
          </cell>
          <cell r="FG21">
            <v>321620</v>
          </cell>
          <cell r="FH21">
            <v>188866</v>
          </cell>
          <cell r="FI21">
            <v>119695</v>
          </cell>
          <cell r="FJ21">
            <v>164174</v>
          </cell>
          <cell r="FK21">
            <v>299185</v>
          </cell>
          <cell r="FL21">
            <v>242335</v>
          </cell>
          <cell r="FM21">
            <v>233958</v>
          </cell>
          <cell r="FN21">
            <v>141383</v>
          </cell>
          <cell r="FO21">
            <v>124692</v>
          </cell>
          <cell r="FP21">
            <v>87804</v>
          </cell>
          <cell r="FQ21">
            <v>33354</v>
          </cell>
          <cell r="FR21">
            <v>30790</v>
          </cell>
          <cell r="FS21">
            <v>13102</v>
          </cell>
          <cell r="FT21">
            <v>6769</v>
          </cell>
          <cell r="FU21">
            <v>5133</v>
          </cell>
          <cell r="FV21">
            <v>13460</v>
          </cell>
          <cell r="FW21">
            <v>0</v>
          </cell>
          <cell r="FX21">
            <v>0</v>
          </cell>
          <cell r="FY21">
            <v>0</v>
          </cell>
        </row>
      </sheetData>
      <sheetData sheetId="8">
        <row r="1">
          <cell r="B1">
            <v>0</v>
          </cell>
        </row>
        <row r="21">
          <cell r="B21">
            <v>1743</v>
          </cell>
          <cell r="C21">
            <v>20996</v>
          </cell>
          <cell r="D21">
            <v>1590</v>
          </cell>
          <cell r="E21">
            <v>26969</v>
          </cell>
          <cell r="F21">
            <v>27728</v>
          </cell>
          <cell r="G21">
            <v>71232</v>
          </cell>
          <cell r="H21">
            <v>8376</v>
          </cell>
          <cell r="I21">
            <v>30935</v>
          </cell>
          <cell r="J21">
            <v>5369</v>
          </cell>
          <cell r="K21">
            <v>22190</v>
          </cell>
          <cell r="L21">
            <v>13591</v>
          </cell>
          <cell r="M21">
            <v>0</v>
          </cell>
          <cell r="N21">
            <v>4970</v>
          </cell>
          <cell r="O21">
            <v>959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23529</v>
          </cell>
          <cell r="V21">
            <v>8909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3622</v>
          </cell>
          <cell r="AH21">
            <v>14435</v>
          </cell>
          <cell r="AI21">
            <v>0</v>
          </cell>
          <cell r="AJ21">
            <v>0</v>
          </cell>
          <cell r="AK21">
            <v>3550</v>
          </cell>
          <cell r="AL21">
            <v>970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3560</v>
          </cell>
          <cell r="AT21">
            <v>4298</v>
          </cell>
          <cell r="AU21">
            <v>6329</v>
          </cell>
          <cell r="AV21">
            <v>13527</v>
          </cell>
          <cell r="AW21">
            <v>0</v>
          </cell>
          <cell r="AX21">
            <v>3961</v>
          </cell>
          <cell r="AY21">
            <v>3968</v>
          </cell>
          <cell r="AZ21">
            <v>0</v>
          </cell>
          <cell r="BA21">
            <v>0</v>
          </cell>
          <cell r="BB21">
            <v>39</v>
          </cell>
          <cell r="BC21">
            <v>24</v>
          </cell>
          <cell r="BD21">
            <v>20</v>
          </cell>
          <cell r="BE21">
            <v>0</v>
          </cell>
          <cell r="BF21">
            <v>0</v>
          </cell>
          <cell r="BG21">
            <v>17491</v>
          </cell>
          <cell r="BH21">
            <v>0</v>
          </cell>
          <cell r="BI21">
            <v>0</v>
          </cell>
          <cell r="BJ21">
            <v>4923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40</v>
          </cell>
          <cell r="BT21">
            <v>2078</v>
          </cell>
          <cell r="BU21">
            <v>0</v>
          </cell>
          <cell r="BV21">
            <v>0</v>
          </cell>
          <cell r="BW21">
            <v>16389</v>
          </cell>
          <cell r="BX21">
            <v>27142</v>
          </cell>
          <cell r="BY21">
            <v>35937</v>
          </cell>
          <cell r="BZ21">
            <v>31005</v>
          </cell>
          <cell r="CA21">
            <v>24583</v>
          </cell>
          <cell r="CB21">
            <v>4640</v>
          </cell>
          <cell r="CC21">
            <v>57320</v>
          </cell>
          <cell r="CD21">
            <v>994</v>
          </cell>
          <cell r="CE21">
            <v>0</v>
          </cell>
          <cell r="CF21">
            <v>0</v>
          </cell>
          <cell r="CG21">
            <v>10149</v>
          </cell>
          <cell r="CH21">
            <v>32215</v>
          </cell>
          <cell r="CI21">
            <v>10057</v>
          </cell>
          <cell r="CJ21">
            <v>46412</v>
          </cell>
          <cell r="CK21">
            <v>29183</v>
          </cell>
          <cell r="CL21">
            <v>76636</v>
          </cell>
          <cell r="CM21">
            <v>23471</v>
          </cell>
          <cell r="CN21">
            <v>1321</v>
          </cell>
          <cell r="CO21">
            <v>0</v>
          </cell>
          <cell r="CP21">
            <v>0</v>
          </cell>
          <cell r="CQ21">
            <v>0</v>
          </cell>
          <cell r="CR21">
            <v>5949</v>
          </cell>
          <cell r="CS21">
            <v>10108</v>
          </cell>
          <cell r="CT21">
            <v>10120</v>
          </cell>
          <cell r="CU21">
            <v>3181</v>
          </cell>
          <cell r="CV21">
            <v>11116</v>
          </cell>
          <cell r="CW21">
            <v>17449</v>
          </cell>
          <cell r="CX21">
            <v>4981</v>
          </cell>
          <cell r="CY21">
            <v>13020</v>
          </cell>
          <cell r="CZ21">
            <v>114188</v>
          </cell>
          <cell r="DA21">
            <v>0</v>
          </cell>
          <cell r="DB21">
            <v>131383</v>
          </cell>
          <cell r="DC21">
            <v>16095</v>
          </cell>
          <cell r="DD21">
            <v>0</v>
          </cell>
          <cell r="DE21">
            <v>38</v>
          </cell>
          <cell r="DF21">
            <v>87896</v>
          </cell>
          <cell r="DG21">
            <v>3456</v>
          </cell>
          <cell r="DH21">
            <v>118123</v>
          </cell>
          <cell r="DI21">
            <v>122066</v>
          </cell>
          <cell r="DJ21">
            <v>133382</v>
          </cell>
          <cell r="DK21">
            <v>140631</v>
          </cell>
          <cell r="DL21">
            <v>647</v>
          </cell>
          <cell r="DM21">
            <v>143391</v>
          </cell>
          <cell r="DN21">
            <v>1250</v>
          </cell>
          <cell r="DO21">
            <v>1886</v>
          </cell>
          <cell r="DP21">
            <v>18014</v>
          </cell>
          <cell r="DQ21">
            <v>15530</v>
          </cell>
          <cell r="DR21">
            <v>328529</v>
          </cell>
          <cell r="DS21">
            <v>333140</v>
          </cell>
          <cell r="DT21">
            <v>158299</v>
          </cell>
          <cell r="DU21">
            <v>674636</v>
          </cell>
          <cell r="DV21">
            <v>163595</v>
          </cell>
          <cell r="DW21">
            <v>24310</v>
          </cell>
          <cell r="DX21">
            <v>5471</v>
          </cell>
          <cell r="DY21">
            <v>15814</v>
          </cell>
          <cell r="DZ21">
            <v>19814</v>
          </cell>
          <cell r="EA21">
            <v>4333</v>
          </cell>
          <cell r="EB21">
            <v>14024</v>
          </cell>
          <cell r="EC21">
            <v>363147</v>
          </cell>
          <cell r="ED21">
            <v>45102</v>
          </cell>
          <cell r="EE21">
            <v>189811</v>
          </cell>
          <cell r="EF21">
            <v>128665</v>
          </cell>
          <cell r="EG21">
            <v>149125</v>
          </cell>
          <cell r="EH21">
            <v>23171</v>
          </cell>
          <cell r="EI21">
            <v>11997</v>
          </cell>
          <cell r="EJ21">
            <v>19278</v>
          </cell>
          <cell r="EK21">
            <v>13168</v>
          </cell>
          <cell r="EL21">
            <v>4049</v>
          </cell>
          <cell r="EM21">
            <v>30133</v>
          </cell>
          <cell r="EN21">
            <v>51180</v>
          </cell>
          <cell r="EO21">
            <v>30703</v>
          </cell>
          <cell r="EP21">
            <v>35009</v>
          </cell>
          <cell r="EQ21">
            <v>24308</v>
          </cell>
          <cell r="ER21">
            <v>14892</v>
          </cell>
          <cell r="ES21">
            <v>44812</v>
          </cell>
          <cell r="ET21">
            <v>862</v>
          </cell>
          <cell r="EU21">
            <v>4112</v>
          </cell>
          <cell r="EV21">
            <v>17848</v>
          </cell>
          <cell r="EW21">
            <v>15999</v>
          </cell>
          <cell r="EX21">
            <v>18583</v>
          </cell>
          <cell r="EY21">
            <v>351</v>
          </cell>
          <cell r="EZ21">
            <v>25012</v>
          </cell>
          <cell r="FA21">
            <v>19809</v>
          </cell>
          <cell r="FB21">
            <v>58834</v>
          </cell>
          <cell r="FC21">
            <v>20497</v>
          </cell>
          <cell r="FD21">
            <v>31840</v>
          </cell>
          <cell r="FE21">
            <v>9244</v>
          </cell>
          <cell r="FF21">
            <v>27300</v>
          </cell>
          <cell r="FG21">
            <v>17159</v>
          </cell>
          <cell r="FH21">
            <v>14373</v>
          </cell>
          <cell r="FI21">
            <v>9907</v>
          </cell>
          <cell r="FJ21">
            <v>21020</v>
          </cell>
          <cell r="FK21">
            <v>2371</v>
          </cell>
          <cell r="FL21">
            <v>16341</v>
          </cell>
          <cell r="FM21">
            <v>8589</v>
          </cell>
          <cell r="FN21">
            <v>31746</v>
          </cell>
          <cell r="FO21">
            <v>15090</v>
          </cell>
          <cell r="FP21">
            <v>44620</v>
          </cell>
          <cell r="FQ21">
            <v>38981</v>
          </cell>
          <cell r="FR21">
            <v>14740</v>
          </cell>
          <cell r="FS21">
            <v>7819</v>
          </cell>
          <cell r="FT21">
            <v>173</v>
          </cell>
          <cell r="FU21">
            <v>82362</v>
          </cell>
          <cell r="FV21">
            <v>91489</v>
          </cell>
          <cell r="FW21">
            <v>0</v>
          </cell>
          <cell r="FX21">
            <v>0</v>
          </cell>
          <cell r="FY21">
            <v>0</v>
          </cell>
        </row>
      </sheetData>
      <sheetData sheetId="9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14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96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10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48</v>
          </cell>
          <cell r="CN21">
            <v>0</v>
          </cell>
          <cell r="CO21">
            <v>0</v>
          </cell>
          <cell r="CP21">
            <v>47</v>
          </cell>
          <cell r="CQ21">
            <v>0</v>
          </cell>
          <cell r="CR21">
            <v>12</v>
          </cell>
          <cell r="CS21">
            <v>0</v>
          </cell>
          <cell r="CT21">
            <v>36</v>
          </cell>
          <cell r="CU21">
            <v>0</v>
          </cell>
          <cell r="CV21">
            <v>0</v>
          </cell>
          <cell r="CW21">
            <v>40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63</v>
          </cell>
          <cell r="DC21">
            <v>0</v>
          </cell>
          <cell r="DD21">
            <v>32</v>
          </cell>
          <cell r="DE21">
            <v>95</v>
          </cell>
          <cell r="DF21">
            <v>786</v>
          </cell>
          <cell r="DG21">
            <v>62243</v>
          </cell>
          <cell r="DH21">
            <v>254</v>
          </cell>
          <cell r="DI21">
            <v>454</v>
          </cell>
          <cell r="DJ21">
            <v>410</v>
          </cell>
          <cell r="DK21">
            <v>205</v>
          </cell>
          <cell r="DL21">
            <v>971</v>
          </cell>
          <cell r="DM21">
            <v>741</v>
          </cell>
          <cell r="DN21">
            <v>699</v>
          </cell>
          <cell r="DO21">
            <v>12</v>
          </cell>
          <cell r="DP21">
            <v>445</v>
          </cell>
          <cell r="DQ21">
            <v>16</v>
          </cell>
          <cell r="DR21">
            <v>638</v>
          </cell>
          <cell r="DS21">
            <v>79</v>
          </cell>
          <cell r="DT21">
            <v>746</v>
          </cell>
          <cell r="DU21">
            <v>0</v>
          </cell>
          <cell r="DV21">
            <v>0</v>
          </cell>
          <cell r="DW21">
            <v>693</v>
          </cell>
          <cell r="DX21">
            <v>5</v>
          </cell>
          <cell r="DY21">
            <v>549</v>
          </cell>
          <cell r="DZ21">
            <v>0</v>
          </cell>
          <cell r="EA21">
            <v>124</v>
          </cell>
          <cell r="EB21">
            <v>479</v>
          </cell>
          <cell r="EC21">
            <v>0</v>
          </cell>
          <cell r="ED21">
            <v>110</v>
          </cell>
          <cell r="EE21">
            <v>0</v>
          </cell>
          <cell r="EF21">
            <v>0</v>
          </cell>
          <cell r="EG21">
            <v>3694</v>
          </cell>
          <cell r="EH21">
            <v>7814</v>
          </cell>
          <cell r="EI21">
            <v>318</v>
          </cell>
          <cell r="EJ21">
            <v>117</v>
          </cell>
          <cell r="EK21">
            <v>645</v>
          </cell>
          <cell r="EL21">
            <v>296</v>
          </cell>
          <cell r="EM21">
            <v>186</v>
          </cell>
          <cell r="EN21">
            <v>21</v>
          </cell>
          <cell r="EO21">
            <v>12862</v>
          </cell>
          <cell r="EP21">
            <v>351</v>
          </cell>
          <cell r="EQ21">
            <v>115</v>
          </cell>
          <cell r="ER21">
            <v>424</v>
          </cell>
          <cell r="ES21">
            <v>19330</v>
          </cell>
          <cell r="ET21">
            <v>460</v>
          </cell>
          <cell r="EU21">
            <v>74</v>
          </cell>
          <cell r="EV21">
            <v>625</v>
          </cell>
          <cell r="EW21">
            <v>259</v>
          </cell>
          <cell r="EX21">
            <v>316</v>
          </cell>
          <cell r="EY21">
            <v>1559</v>
          </cell>
          <cell r="EZ21">
            <v>129</v>
          </cell>
          <cell r="FA21">
            <v>5710</v>
          </cell>
          <cell r="FB21">
            <v>38</v>
          </cell>
          <cell r="FC21">
            <v>842</v>
          </cell>
          <cell r="FD21">
            <v>1050</v>
          </cell>
          <cell r="FE21">
            <v>1078</v>
          </cell>
          <cell r="FF21">
            <v>589</v>
          </cell>
          <cell r="FG21">
            <v>532</v>
          </cell>
          <cell r="FH21">
            <v>770</v>
          </cell>
          <cell r="FI21">
            <v>22</v>
          </cell>
          <cell r="FJ21">
            <v>396</v>
          </cell>
          <cell r="FK21">
            <v>51594</v>
          </cell>
          <cell r="FL21">
            <v>65193</v>
          </cell>
          <cell r="FM21">
            <v>0</v>
          </cell>
          <cell r="FN21">
            <v>3</v>
          </cell>
          <cell r="FO21">
            <v>1365</v>
          </cell>
          <cell r="FP21">
            <v>724</v>
          </cell>
          <cell r="FQ21">
            <v>602</v>
          </cell>
          <cell r="FR21">
            <v>627</v>
          </cell>
          <cell r="FS21">
            <v>99</v>
          </cell>
          <cell r="FT21">
            <v>1110</v>
          </cell>
          <cell r="FU21">
            <v>1511</v>
          </cell>
          <cell r="FV21">
            <v>227</v>
          </cell>
          <cell r="FW21">
            <v>0</v>
          </cell>
          <cell r="FX21">
            <v>0</v>
          </cell>
          <cell r="FY21">
            <v>0</v>
          </cell>
        </row>
      </sheetData>
      <sheetData sheetId="10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3797</v>
          </cell>
          <cell r="DM21">
            <v>0</v>
          </cell>
          <cell r="DN21">
            <v>0</v>
          </cell>
          <cell r="DO21">
            <v>6114</v>
          </cell>
          <cell r="DP21">
            <v>0</v>
          </cell>
          <cell r="DQ21">
            <v>12319</v>
          </cell>
          <cell r="DR21">
            <v>0</v>
          </cell>
          <cell r="DS21">
            <v>0</v>
          </cell>
          <cell r="DT21">
            <v>0</v>
          </cell>
          <cell r="DU21">
            <v>138</v>
          </cell>
          <cell r="DV21">
            <v>0</v>
          </cell>
          <cell r="DW21">
            <v>0</v>
          </cell>
          <cell r="DX21">
            <v>61</v>
          </cell>
          <cell r="DY21">
            <v>0</v>
          </cell>
          <cell r="DZ21">
            <v>0</v>
          </cell>
          <cell r="EA21">
            <v>605</v>
          </cell>
          <cell r="EB21">
            <v>0</v>
          </cell>
          <cell r="EC21">
            <v>1532</v>
          </cell>
          <cell r="ED21">
            <v>0</v>
          </cell>
          <cell r="EE21">
            <v>3</v>
          </cell>
          <cell r="EF21">
            <v>0</v>
          </cell>
          <cell r="EG21">
            <v>5</v>
          </cell>
          <cell r="EH21">
            <v>8</v>
          </cell>
          <cell r="EI21">
            <v>0</v>
          </cell>
          <cell r="EJ21">
            <v>2959</v>
          </cell>
          <cell r="EK21">
            <v>0</v>
          </cell>
          <cell r="EL21">
            <v>288</v>
          </cell>
          <cell r="EM21">
            <v>328</v>
          </cell>
          <cell r="EN21">
            <v>438</v>
          </cell>
          <cell r="EO21">
            <v>97</v>
          </cell>
          <cell r="EP21">
            <v>16</v>
          </cell>
          <cell r="EQ21">
            <v>0</v>
          </cell>
          <cell r="ER21">
            <v>28</v>
          </cell>
          <cell r="ES21">
            <v>2526</v>
          </cell>
          <cell r="ET21">
            <v>121</v>
          </cell>
          <cell r="EU21">
            <v>124</v>
          </cell>
          <cell r="EV21">
            <v>278</v>
          </cell>
          <cell r="EW21">
            <v>114</v>
          </cell>
          <cell r="EX21">
            <v>105</v>
          </cell>
          <cell r="EY21">
            <v>75</v>
          </cell>
          <cell r="EZ21">
            <v>8</v>
          </cell>
          <cell r="FA21">
            <v>103</v>
          </cell>
          <cell r="FB21">
            <v>64</v>
          </cell>
          <cell r="FC21">
            <v>57</v>
          </cell>
          <cell r="FD21">
            <v>289</v>
          </cell>
          <cell r="FE21">
            <v>71</v>
          </cell>
          <cell r="FF21">
            <v>138</v>
          </cell>
          <cell r="FG21">
            <v>156</v>
          </cell>
          <cell r="FH21">
            <v>19</v>
          </cell>
          <cell r="FI21">
            <v>13</v>
          </cell>
          <cell r="FJ21">
            <v>1836</v>
          </cell>
          <cell r="FK21">
            <v>46</v>
          </cell>
          <cell r="FL21">
            <v>143</v>
          </cell>
          <cell r="FM21">
            <v>15</v>
          </cell>
          <cell r="FN21">
            <v>0</v>
          </cell>
          <cell r="FO21">
            <v>183</v>
          </cell>
          <cell r="FP21">
            <v>175</v>
          </cell>
          <cell r="FQ21">
            <v>618</v>
          </cell>
          <cell r="FR21">
            <v>1049</v>
          </cell>
          <cell r="FS21">
            <v>187</v>
          </cell>
          <cell r="FT21">
            <v>753</v>
          </cell>
          <cell r="FU21">
            <v>48</v>
          </cell>
          <cell r="FV21">
            <v>74</v>
          </cell>
          <cell r="FW21">
            <v>0</v>
          </cell>
          <cell r="FX21">
            <v>0</v>
          </cell>
          <cell r="FY21">
            <v>0</v>
          </cell>
        </row>
      </sheetData>
      <sheetData sheetId="11">
        <row r="1">
          <cell r="B1">
            <v>4930</v>
          </cell>
        </row>
        <row r="21">
          <cell r="B21">
            <v>0</v>
          </cell>
          <cell r="C21">
            <v>0</v>
          </cell>
          <cell r="D21">
            <v>349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234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296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3472</v>
          </cell>
          <cell r="BX21">
            <v>8886</v>
          </cell>
          <cell r="BY21">
            <v>11233</v>
          </cell>
          <cell r="BZ21">
            <v>0</v>
          </cell>
          <cell r="CA21">
            <v>10353</v>
          </cell>
          <cell r="CB21">
            <v>0</v>
          </cell>
          <cell r="CC21">
            <v>1480</v>
          </cell>
          <cell r="CD21">
            <v>0</v>
          </cell>
          <cell r="CE21">
            <v>6892</v>
          </cell>
          <cell r="CF21">
            <v>0</v>
          </cell>
          <cell r="CG21">
            <v>0</v>
          </cell>
          <cell r="CH21">
            <v>45942</v>
          </cell>
          <cell r="CI21">
            <v>5940</v>
          </cell>
          <cell r="CJ21">
            <v>15955</v>
          </cell>
          <cell r="CK21">
            <v>3502</v>
          </cell>
          <cell r="CL21">
            <v>9521</v>
          </cell>
          <cell r="CM21">
            <v>0</v>
          </cell>
          <cell r="CN21">
            <v>0</v>
          </cell>
          <cell r="CO21">
            <v>11332</v>
          </cell>
          <cell r="CP21">
            <v>8185</v>
          </cell>
          <cell r="CQ21">
            <v>0</v>
          </cell>
          <cell r="CR21">
            <v>9669</v>
          </cell>
          <cell r="CS21">
            <v>7914</v>
          </cell>
          <cell r="CT21">
            <v>26597</v>
          </cell>
          <cell r="CU21">
            <v>13758</v>
          </cell>
          <cell r="CV21">
            <v>12285</v>
          </cell>
          <cell r="CW21">
            <v>3219</v>
          </cell>
          <cell r="CX21">
            <v>12760</v>
          </cell>
          <cell r="CY21">
            <v>8240</v>
          </cell>
          <cell r="CZ21">
            <v>8725</v>
          </cell>
          <cell r="DA21">
            <v>1122</v>
          </cell>
          <cell r="DB21">
            <v>13676</v>
          </cell>
          <cell r="DC21">
            <v>12646</v>
          </cell>
          <cell r="DD21">
            <v>1710</v>
          </cell>
          <cell r="DE21">
            <v>26499</v>
          </cell>
          <cell r="DF21">
            <v>45557</v>
          </cell>
          <cell r="DG21">
            <v>19478</v>
          </cell>
          <cell r="DH21">
            <v>7520</v>
          </cell>
          <cell r="DI21">
            <v>31822</v>
          </cell>
          <cell r="DJ21">
            <v>6600</v>
          </cell>
          <cell r="DK21">
            <v>6064</v>
          </cell>
          <cell r="DL21">
            <v>6220</v>
          </cell>
          <cell r="DM21">
            <v>6123</v>
          </cell>
          <cell r="DN21">
            <v>3014</v>
          </cell>
          <cell r="DO21">
            <v>13466</v>
          </cell>
          <cell r="DP21">
            <v>2300</v>
          </cell>
          <cell r="DQ21">
            <v>7923</v>
          </cell>
          <cell r="DR21">
            <v>23651</v>
          </cell>
          <cell r="DS21">
            <v>26430</v>
          </cell>
          <cell r="DT21">
            <v>13586</v>
          </cell>
          <cell r="DU21">
            <v>3367</v>
          </cell>
          <cell r="DV21">
            <v>14033</v>
          </cell>
          <cell r="DW21">
            <v>25483</v>
          </cell>
          <cell r="DX21">
            <v>15747</v>
          </cell>
          <cell r="DY21">
            <v>8137</v>
          </cell>
          <cell r="DZ21">
            <v>5755</v>
          </cell>
          <cell r="EA21">
            <v>7284</v>
          </cell>
          <cell r="EB21">
            <v>24564</v>
          </cell>
          <cell r="EC21">
            <v>15556</v>
          </cell>
          <cell r="ED21">
            <v>35581</v>
          </cell>
          <cell r="EE21">
            <v>7120</v>
          </cell>
          <cell r="EF21">
            <v>44173</v>
          </cell>
          <cell r="EG21">
            <v>22134</v>
          </cell>
          <cell r="EH21">
            <v>15071</v>
          </cell>
          <cell r="EI21">
            <v>27975</v>
          </cell>
          <cell r="EJ21">
            <v>7479</v>
          </cell>
          <cell r="EK21">
            <v>6688</v>
          </cell>
          <cell r="EL21">
            <v>8686</v>
          </cell>
          <cell r="EM21">
            <v>10681</v>
          </cell>
          <cell r="EN21">
            <v>14881</v>
          </cell>
          <cell r="EO21">
            <v>79079</v>
          </cell>
          <cell r="EP21">
            <v>31850</v>
          </cell>
          <cell r="EQ21">
            <v>65714</v>
          </cell>
          <cell r="ER21">
            <v>12882</v>
          </cell>
          <cell r="ES21">
            <v>44354</v>
          </cell>
          <cell r="ET21">
            <v>11905</v>
          </cell>
          <cell r="EU21">
            <v>1480</v>
          </cell>
          <cell r="EV21">
            <v>5835</v>
          </cell>
          <cell r="EW21">
            <v>8232</v>
          </cell>
          <cell r="EX21">
            <v>2255</v>
          </cell>
          <cell r="EY21">
            <v>4648</v>
          </cell>
          <cell r="EZ21">
            <v>10348</v>
          </cell>
          <cell r="FA21">
            <v>15734</v>
          </cell>
          <cell r="FB21">
            <v>34977</v>
          </cell>
          <cell r="FC21">
            <v>17659</v>
          </cell>
          <cell r="FD21">
            <v>14351</v>
          </cell>
          <cell r="FE21">
            <v>43564</v>
          </cell>
          <cell r="FF21">
            <v>36624</v>
          </cell>
          <cell r="FG21">
            <v>63705</v>
          </cell>
          <cell r="FH21">
            <v>8194</v>
          </cell>
          <cell r="FI21">
            <v>13279</v>
          </cell>
          <cell r="FJ21">
            <v>7714</v>
          </cell>
          <cell r="FK21">
            <v>13938</v>
          </cell>
          <cell r="FL21">
            <v>32337</v>
          </cell>
          <cell r="FM21">
            <v>42960</v>
          </cell>
          <cell r="FN21">
            <v>39942</v>
          </cell>
          <cell r="FO21">
            <v>13359</v>
          </cell>
          <cell r="FP21">
            <v>31758</v>
          </cell>
          <cell r="FQ21">
            <v>20664</v>
          </cell>
          <cell r="FR21">
            <v>11671</v>
          </cell>
          <cell r="FS21">
            <v>12113</v>
          </cell>
          <cell r="FT21">
            <v>13520</v>
          </cell>
          <cell r="FU21">
            <v>9137</v>
          </cell>
          <cell r="FV21">
            <v>10938</v>
          </cell>
          <cell r="FW21">
            <v>0</v>
          </cell>
          <cell r="FX21">
            <v>0</v>
          </cell>
          <cell r="FY21">
            <v>0</v>
          </cell>
        </row>
      </sheetData>
      <sheetData sheetId="12">
        <row r="1">
          <cell r="B1">
            <v>184036</v>
          </cell>
        </row>
        <row r="21">
          <cell r="B21">
            <v>135821</v>
          </cell>
          <cell r="C21">
            <v>319313</v>
          </cell>
          <cell r="D21">
            <v>269770</v>
          </cell>
          <cell r="E21">
            <v>375775</v>
          </cell>
          <cell r="F21">
            <v>246159</v>
          </cell>
          <cell r="G21">
            <v>396321</v>
          </cell>
          <cell r="H21">
            <v>309009</v>
          </cell>
          <cell r="I21">
            <v>613302</v>
          </cell>
          <cell r="J21">
            <v>408528</v>
          </cell>
          <cell r="K21">
            <v>493712</v>
          </cell>
          <cell r="L21">
            <v>448594</v>
          </cell>
          <cell r="M21">
            <v>176286</v>
          </cell>
          <cell r="N21">
            <v>226889</v>
          </cell>
          <cell r="O21">
            <v>272029</v>
          </cell>
          <cell r="P21">
            <v>323272</v>
          </cell>
          <cell r="Q21">
            <v>206479</v>
          </cell>
          <cell r="R21">
            <v>123845</v>
          </cell>
          <cell r="S21">
            <v>203786</v>
          </cell>
          <cell r="T21">
            <v>186293</v>
          </cell>
          <cell r="U21">
            <v>382558</v>
          </cell>
          <cell r="V21">
            <v>278387</v>
          </cell>
          <cell r="W21">
            <v>265739</v>
          </cell>
          <cell r="X21">
            <v>130190</v>
          </cell>
          <cell r="Y21">
            <v>111710</v>
          </cell>
          <cell r="Z21">
            <v>153482</v>
          </cell>
          <cell r="AA21">
            <v>199214</v>
          </cell>
          <cell r="AB21">
            <v>97836</v>
          </cell>
          <cell r="AC21">
            <v>84010</v>
          </cell>
          <cell r="AD21">
            <v>73392</v>
          </cell>
          <cell r="AE21">
            <v>46903</v>
          </cell>
          <cell r="AF21">
            <v>120645</v>
          </cell>
          <cell r="AG21">
            <v>97290</v>
          </cell>
          <cell r="AH21">
            <v>94661</v>
          </cell>
          <cell r="AI21">
            <v>114765</v>
          </cell>
          <cell r="AJ21">
            <v>111514</v>
          </cell>
          <cell r="AK21">
            <v>110137</v>
          </cell>
          <cell r="AL21">
            <v>210328</v>
          </cell>
          <cell r="AM21">
            <v>126065</v>
          </cell>
          <cell r="AN21">
            <v>156811</v>
          </cell>
          <cell r="AO21">
            <v>132697</v>
          </cell>
          <cell r="AP21">
            <v>157443</v>
          </cell>
          <cell r="AQ21">
            <v>210882</v>
          </cell>
          <cell r="AR21">
            <v>319434</v>
          </cell>
          <cell r="AS21">
            <v>521605</v>
          </cell>
          <cell r="AT21">
            <v>630864</v>
          </cell>
          <cell r="AU21">
            <v>726467</v>
          </cell>
          <cell r="AV21">
            <v>261638</v>
          </cell>
          <cell r="AW21">
            <v>269434</v>
          </cell>
          <cell r="AX21">
            <v>649226</v>
          </cell>
          <cell r="AY21">
            <v>842347</v>
          </cell>
          <cell r="AZ21">
            <v>956487</v>
          </cell>
          <cell r="BA21">
            <v>677203</v>
          </cell>
          <cell r="BB21">
            <v>771126</v>
          </cell>
          <cell r="BC21">
            <v>471715</v>
          </cell>
          <cell r="BD21">
            <v>253693</v>
          </cell>
          <cell r="BE21">
            <v>318526</v>
          </cell>
          <cell r="BF21">
            <v>428151</v>
          </cell>
          <cell r="BG21">
            <v>473883</v>
          </cell>
          <cell r="BH21">
            <v>429628</v>
          </cell>
          <cell r="BI21">
            <v>365504</v>
          </cell>
          <cell r="BJ21">
            <v>733947</v>
          </cell>
          <cell r="BK21">
            <v>791906</v>
          </cell>
          <cell r="BL21">
            <v>723449</v>
          </cell>
          <cell r="BM21">
            <v>349387</v>
          </cell>
          <cell r="BN21">
            <v>529318</v>
          </cell>
          <cell r="BO21">
            <v>616113</v>
          </cell>
          <cell r="BP21">
            <v>784702</v>
          </cell>
          <cell r="BQ21">
            <v>528705</v>
          </cell>
          <cell r="BR21">
            <v>804859</v>
          </cell>
          <cell r="BS21">
            <v>614480</v>
          </cell>
          <cell r="BT21">
            <v>528202</v>
          </cell>
          <cell r="BU21">
            <v>331236</v>
          </cell>
          <cell r="BV21">
            <v>411855</v>
          </cell>
          <cell r="BW21">
            <v>478480</v>
          </cell>
          <cell r="BX21">
            <v>458312</v>
          </cell>
          <cell r="BY21">
            <v>339360</v>
          </cell>
          <cell r="BZ21">
            <v>423380</v>
          </cell>
          <cell r="CA21">
            <v>399350</v>
          </cell>
          <cell r="CB21">
            <v>590035</v>
          </cell>
          <cell r="CC21">
            <v>513622</v>
          </cell>
          <cell r="CD21">
            <v>567296</v>
          </cell>
          <cell r="CE21">
            <v>484507</v>
          </cell>
          <cell r="CF21">
            <v>688106</v>
          </cell>
          <cell r="CG21">
            <v>539624</v>
          </cell>
          <cell r="CH21">
            <v>789284</v>
          </cell>
          <cell r="CI21">
            <v>523720</v>
          </cell>
          <cell r="CJ21">
            <v>591698</v>
          </cell>
          <cell r="CK21">
            <v>593093</v>
          </cell>
          <cell r="CL21">
            <v>635931</v>
          </cell>
          <cell r="CM21">
            <v>605914</v>
          </cell>
          <cell r="CN21">
            <v>523929</v>
          </cell>
          <cell r="CO21">
            <v>435808</v>
          </cell>
          <cell r="CP21">
            <v>509758</v>
          </cell>
          <cell r="CQ21">
            <v>612273</v>
          </cell>
          <cell r="CR21">
            <v>577621</v>
          </cell>
          <cell r="CS21">
            <v>475819</v>
          </cell>
          <cell r="CT21">
            <v>603840</v>
          </cell>
          <cell r="CU21">
            <v>467338</v>
          </cell>
          <cell r="CV21">
            <v>643111</v>
          </cell>
          <cell r="CW21">
            <v>499506</v>
          </cell>
          <cell r="CX21">
            <v>598664</v>
          </cell>
          <cell r="CY21">
            <v>841254</v>
          </cell>
          <cell r="CZ21">
            <v>696951</v>
          </cell>
          <cell r="DA21">
            <v>512077</v>
          </cell>
          <cell r="DB21">
            <v>591718</v>
          </cell>
          <cell r="DC21">
            <v>638254</v>
          </cell>
          <cell r="DD21">
            <v>485064</v>
          </cell>
          <cell r="DE21">
            <v>243097</v>
          </cell>
          <cell r="DF21">
            <v>512845</v>
          </cell>
          <cell r="DG21">
            <v>595492</v>
          </cell>
          <cell r="DH21">
            <v>437135</v>
          </cell>
          <cell r="DI21">
            <v>393745</v>
          </cell>
          <cell r="DJ21">
            <v>353782</v>
          </cell>
          <cell r="DK21">
            <v>359255</v>
          </cell>
          <cell r="DL21">
            <v>317141</v>
          </cell>
          <cell r="DM21">
            <v>412989</v>
          </cell>
          <cell r="DN21">
            <v>389349</v>
          </cell>
          <cell r="DO21">
            <v>322331</v>
          </cell>
          <cell r="DP21">
            <v>458439</v>
          </cell>
          <cell r="DQ21">
            <v>265448</v>
          </cell>
          <cell r="DR21">
            <v>362006</v>
          </cell>
          <cell r="DS21">
            <v>291105</v>
          </cell>
          <cell r="DT21">
            <v>286326</v>
          </cell>
          <cell r="DU21">
            <v>245726</v>
          </cell>
          <cell r="DV21">
            <v>157826</v>
          </cell>
          <cell r="DW21">
            <v>248441</v>
          </cell>
          <cell r="DX21">
            <v>160148</v>
          </cell>
          <cell r="DY21">
            <v>198378</v>
          </cell>
          <cell r="DZ21">
            <v>379456</v>
          </cell>
          <cell r="EA21">
            <v>419355</v>
          </cell>
          <cell r="EB21">
            <v>274983</v>
          </cell>
          <cell r="EC21">
            <v>268509</v>
          </cell>
          <cell r="ED21">
            <v>144093</v>
          </cell>
          <cell r="EE21">
            <v>145819</v>
          </cell>
          <cell r="EF21">
            <v>167170</v>
          </cell>
          <cell r="EG21">
            <v>233697</v>
          </cell>
          <cell r="EH21">
            <v>305660</v>
          </cell>
          <cell r="EI21">
            <v>163899</v>
          </cell>
          <cell r="EJ21">
            <v>168922</v>
          </cell>
          <cell r="EK21">
            <v>122825</v>
          </cell>
          <cell r="EL21">
            <v>303783</v>
          </cell>
          <cell r="EM21">
            <v>379913</v>
          </cell>
          <cell r="EN21">
            <v>177113</v>
          </cell>
          <cell r="EO21">
            <v>265644</v>
          </cell>
          <cell r="EP21">
            <v>403230</v>
          </cell>
          <cell r="EQ21">
            <v>354265</v>
          </cell>
          <cell r="ER21">
            <v>615057</v>
          </cell>
          <cell r="ES21">
            <v>542065</v>
          </cell>
          <cell r="ET21">
            <v>589354</v>
          </cell>
          <cell r="EU21">
            <v>583761</v>
          </cell>
          <cell r="EV21">
            <v>769191</v>
          </cell>
          <cell r="EW21">
            <v>754792</v>
          </cell>
          <cell r="EX21">
            <v>799051</v>
          </cell>
          <cell r="EY21">
            <v>533947</v>
          </cell>
          <cell r="EZ21">
            <v>613887</v>
          </cell>
          <cell r="FA21">
            <v>419816</v>
          </cell>
          <cell r="FB21">
            <v>334101</v>
          </cell>
          <cell r="FC21">
            <v>183462</v>
          </cell>
          <cell r="FD21">
            <v>281106</v>
          </cell>
          <cell r="FE21">
            <v>194491</v>
          </cell>
          <cell r="FF21">
            <v>321792</v>
          </cell>
          <cell r="FG21">
            <v>370515</v>
          </cell>
          <cell r="FH21">
            <v>439480</v>
          </cell>
          <cell r="FI21">
            <v>358865</v>
          </cell>
          <cell r="FJ21">
            <v>204573</v>
          </cell>
          <cell r="FK21">
            <v>275179</v>
          </cell>
          <cell r="FL21">
            <v>350187</v>
          </cell>
          <cell r="FM21">
            <v>301736</v>
          </cell>
          <cell r="FN21">
            <v>254178</v>
          </cell>
          <cell r="FO21">
            <v>170716</v>
          </cell>
          <cell r="FP21">
            <v>268148</v>
          </cell>
          <cell r="FQ21">
            <v>275219</v>
          </cell>
          <cell r="FR21">
            <v>316905</v>
          </cell>
          <cell r="FS21">
            <v>395296</v>
          </cell>
          <cell r="FT21">
            <v>398316</v>
          </cell>
          <cell r="FU21">
            <v>393993</v>
          </cell>
          <cell r="FV21">
            <v>511588</v>
          </cell>
          <cell r="FW21">
            <v>0</v>
          </cell>
          <cell r="FX21">
            <v>0</v>
          </cell>
          <cell r="FY21">
            <v>0</v>
          </cell>
        </row>
      </sheetData>
      <sheetData sheetId="13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180</v>
          </cell>
          <cell r="BU21">
            <v>179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106</v>
          </cell>
          <cell r="CG21">
            <v>0</v>
          </cell>
          <cell r="CH21">
            <v>312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137</v>
          </cell>
          <cell r="DC21">
            <v>0</v>
          </cell>
          <cell r="DD21">
            <v>0</v>
          </cell>
          <cell r="DE21">
            <v>138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13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10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19</v>
          </cell>
          <cell r="EM21">
            <v>0</v>
          </cell>
          <cell r="EN21">
            <v>21</v>
          </cell>
          <cell r="EO21">
            <v>0</v>
          </cell>
          <cell r="EP21">
            <v>0</v>
          </cell>
          <cell r="EQ21">
            <v>43</v>
          </cell>
          <cell r="ER21">
            <v>31</v>
          </cell>
          <cell r="ES21">
            <v>17</v>
          </cell>
          <cell r="ET21">
            <v>34</v>
          </cell>
          <cell r="EU21">
            <v>21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18</v>
          </cell>
          <cell r="FA21">
            <v>67</v>
          </cell>
          <cell r="FB21">
            <v>71</v>
          </cell>
          <cell r="FC21">
            <v>0</v>
          </cell>
          <cell r="FD21">
            <v>0</v>
          </cell>
          <cell r="FE21">
            <v>18</v>
          </cell>
          <cell r="FF21">
            <v>557</v>
          </cell>
          <cell r="FG21">
            <v>361</v>
          </cell>
          <cell r="FH21">
            <v>0</v>
          </cell>
          <cell r="FI21">
            <v>167</v>
          </cell>
          <cell r="FJ21">
            <v>0</v>
          </cell>
          <cell r="FK21">
            <v>0</v>
          </cell>
          <cell r="FL21">
            <v>82</v>
          </cell>
          <cell r="FM21">
            <v>0</v>
          </cell>
          <cell r="FN21">
            <v>0</v>
          </cell>
          <cell r="FO21">
            <v>3191</v>
          </cell>
          <cell r="FP21">
            <v>1501</v>
          </cell>
          <cell r="FQ21">
            <v>109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4">
        <row r="1">
          <cell r="B1">
            <v>14028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3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5038</v>
          </cell>
          <cell r="BA21">
            <v>3298</v>
          </cell>
          <cell r="BB21">
            <v>0</v>
          </cell>
          <cell r="BC21">
            <v>0</v>
          </cell>
          <cell r="BD21">
            <v>1656</v>
          </cell>
          <cell r="BE21">
            <v>1593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1479</v>
          </cell>
          <cell r="BL21">
            <v>0</v>
          </cell>
          <cell r="BM21">
            <v>1527</v>
          </cell>
          <cell r="BN21">
            <v>0</v>
          </cell>
          <cell r="BO21">
            <v>932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383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10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4253</v>
          </cell>
          <cell r="DS21">
            <v>1975</v>
          </cell>
          <cell r="DT21">
            <v>5867</v>
          </cell>
          <cell r="DU21">
            <v>3232</v>
          </cell>
          <cell r="DV21">
            <v>6104</v>
          </cell>
          <cell r="DW21">
            <v>6452</v>
          </cell>
          <cell r="DX21">
            <v>5532</v>
          </cell>
          <cell r="DY21">
            <v>6133</v>
          </cell>
          <cell r="DZ21">
            <v>3482</v>
          </cell>
          <cell r="EA21">
            <v>9028</v>
          </cell>
          <cell r="EB21">
            <v>6116</v>
          </cell>
          <cell r="EC21">
            <v>10290</v>
          </cell>
          <cell r="ED21">
            <v>7996</v>
          </cell>
          <cell r="EE21">
            <v>5238</v>
          </cell>
          <cell r="EF21">
            <v>3639</v>
          </cell>
          <cell r="EG21">
            <v>7016</v>
          </cell>
          <cell r="EH21">
            <v>7854</v>
          </cell>
          <cell r="EI21">
            <v>5115</v>
          </cell>
          <cell r="EJ21">
            <v>6689</v>
          </cell>
          <cell r="EK21">
            <v>10799</v>
          </cell>
          <cell r="EL21">
            <v>6605</v>
          </cell>
          <cell r="EM21">
            <v>1075</v>
          </cell>
          <cell r="EN21">
            <v>939</v>
          </cell>
          <cell r="EO21">
            <v>44</v>
          </cell>
          <cell r="EP21">
            <v>10192</v>
          </cell>
          <cell r="EQ21">
            <v>5530</v>
          </cell>
          <cell r="ER21">
            <v>10492</v>
          </cell>
          <cell r="ES21">
            <v>7760</v>
          </cell>
          <cell r="ET21">
            <v>14032</v>
          </cell>
          <cell r="EU21">
            <v>4673</v>
          </cell>
          <cell r="EV21">
            <v>7874</v>
          </cell>
          <cell r="EW21">
            <v>8931</v>
          </cell>
          <cell r="EX21">
            <v>16674</v>
          </cell>
          <cell r="EY21">
            <v>46</v>
          </cell>
          <cell r="EZ21">
            <v>0</v>
          </cell>
          <cell r="FA21">
            <v>255</v>
          </cell>
          <cell r="FB21">
            <v>13412</v>
          </cell>
          <cell r="FC21">
            <v>5693</v>
          </cell>
          <cell r="FD21">
            <v>18568</v>
          </cell>
          <cell r="FE21">
            <v>16203</v>
          </cell>
          <cell r="FF21">
            <v>6243</v>
          </cell>
          <cell r="FG21">
            <v>19800</v>
          </cell>
          <cell r="FH21">
            <v>16537</v>
          </cell>
          <cell r="FI21">
            <v>15978</v>
          </cell>
          <cell r="FJ21">
            <v>12720</v>
          </cell>
          <cell r="FK21">
            <v>102</v>
          </cell>
          <cell r="FL21">
            <v>130</v>
          </cell>
          <cell r="FM21">
            <v>61</v>
          </cell>
          <cell r="FN21">
            <v>0</v>
          </cell>
          <cell r="FO21">
            <v>9549</v>
          </cell>
          <cell r="FP21">
            <v>2656</v>
          </cell>
          <cell r="FQ21">
            <v>579</v>
          </cell>
          <cell r="FR21">
            <v>5729</v>
          </cell>
          <cell r="FS21">
            <v>293</v>
          </cell>
          <cell r="FT21">
            <v>180</v>
          </cell>
          <cell r="FU21">
            <v>457</v>
          </cell>
          <cell r="FV21">
            <v>940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5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635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295</v>
          </cell>
          <cell r="AU21">
            <v>312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14</v>
          </cell>
          <cell r="BD21">
            <v>0</v>
          </cell>
          <cell r="BE21">
            <v>0</v>
          </cell>
          <cell r="BF21">
            <v>15</v>
          </cell>
          <cell r="BG21">
            <v>0</v>
          </cell>
          <cell r="BH21">
            <v>0</v>
          </cell>
          <cell r="BI21">
            <v>16</v>
          </cell>
          <cell r="BJ21">
            <v>0</v>
          </cell>
          <cell r="BK21">
            <v>129</v>
          </cell>
          <cell r="BL21">
            <v>0</v>
          </cell>
          <cell r="BM21">
            <v>0</v>
          </cell>
          <cell r="BN21">
            <v>17</v>
          </cell>
          <cell r="BO21">
            <v>20</v>
          </cell>
          <cell r="BP21">
            <v>12</v>
          </cell>
          <cell r="BQ21">
            <v>8</v>
          </cell>
          <cell r="BR21">
            <v>0</v>
          </cell>
          <cell r="BS21">
            <v>34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13</v>
          </cell>
          <cell r="CC21">
            <v>0</v>
          </cell>
          <cell r="CD21">
            <v>0</v>
          </cell>
          <cell r="CE21">
            <v>0</v>
          </cell>
          <cell r="CF21">
            <v>35</v>
          </cell>
          <cell r="CG21">
            <v>0</v>
          </cell>
          <cell r="CH21">
            <v>0</v>
          </cell>
          <cell r="CI21">
            <v>0</v>
          </cell>
          <cell r="CJ21">
            <v>20</v>
          </cell>
          <cell r="CK21">
            <v>0</v>
          </cell>
          <cell r="CL21">
            <v>0</v>
          </cell>
          <cell r="CM21">
            <v>0</v>
          </cell>
          <cell r="CN21">
            <v>8</v>
          </cell>
          <cell r="CO21">
            <v>0</v>
          </cell>
          <cell r="CP21">
            <v>17</v>
          </cell>
          <cell r="CQ21">
            <v>0</v>
          </cell>
          <cell r="CR21">
            <v>0</v>
          </cell>
          <cell r="CS21">
            <v>0</v>
          </cell>
          <cell r="CT21">
            <v>6</v>
          </cell>
          <cell r="CU21">
            <v>40</v>
          </cell>
          <cell r="CV21">
            <v>6</v>
          </cell>
          <cell r="CW21">
            <v>6</v>
          </cell>
          <cell r="CX21">
            <v>29</v>
          </cell>
          <cell r="CY21">
            <v>6</v>
          </cell>
          <cell r="CZ21">
            <v>0</v>
          </cell>
          <cell r="DA21">
            <v>51</v>
          </cell>
          <cell r="DB21">
            <v>13</v>
          </cell>
          <cell r="DC21">
            <v>6</v>
          </cell>
          <cell r="DD21">
            <v>38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12</v>
          </cell>
          <cell r="DJ21">
            <v>0</v>
          </cell>
          <cell r="DK21">
            <v>0</v>
          </cell>
          <cell r="DL21">
            <v>33</v>
          </cell>
          <cell r="DM21">
            <v>0</v>
          </cell>
          <cell r="DN21">
            <v>3</v>
          </cell>
          <cell r="DO21">
            <v>36</v>
          </cell>
          <cell r="DP21">
            <v>79</v>
          </cell>
          <cell r="DQ21">
            <v>0</v>
          </cell>
          <cell r="DR21">
            <v>0</v>
          </cell>
          <cell r="DS21">
            <v>251</v>
          </cell>
          <cell r="DT21">
            <v>0</v>
          </cell>
          <cell r="DU21">
            <v>28</v>
          </cell>
          <cell r="DV21">
            <v>80</v>
          </cell>
          <cell r="DW21">
            <v>14</v>
          </cell>
          <cell r="DX21">
            <v>97</v>
          </cell>
          <cell r="DY21">
            <v>10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172</v>
          </cell>
          <cell r="EF21">
            <v>12</v>
          </cell>
          <cell r="EG21">
            <v>169</v>
          </cell>
          <cell r="EH21">
            <v>18740</v>
          </cell>
          <cell r="EI21">
            <v>8</v>
          </cell>
          <cell r="EJ21">
            <v>0</v>
          </cell>
          <cell r="EK21">
            <v>8</v>
          </cell>
          <cell r="EL21">
            <v>24</v>
          </cell>
          <cell r="EM21">
            <v>118027</v>
          </cell>
          <cell r="EN21">
            <v>71746</v>
          </cell>
          <cell r="EO21">
            <v>0</v>
          </cell>
          <cell r="EP21">
            <v>13283</v>
          </cell>
          <cell r="EQ21">
            <v>12799</v>
          </cell>
          <cell r="ER21">
            <v>65</v>
          </cell>
          <cell r="ES21">
            <v>85</v>
          </cell>
          <cell r="ET21">
            <v>299</v>
          </cell>
          <cell r="EU21">
            <v>40</v>
          </cell>
          <cell r="EV21">
            <v>166</v>
          </cell>
          <cell r="EW21">
            <v>68</v>
          </cell>
          <cell r="EX21">
            <v>19</v>
          </cell>
          <cell r="EY21">
            <v>70357</v>
          </cell>
          <cell r="EZ21">
            <v>40316</v>
          </cell>
          <cell r="FA21">
            <v>11403</v>
          </cell>
          <cell r="FB21">
            <v>5</v>
          </cell>
          <cell r="FC21">
            <v>9</v>
          </cell>
          <cell r="FD21">
            <v>22</v>
          </cell>
          <cell r="FE21">
            <v>0</v>
          </cell>
          <cell r="FF21">
            <v>86</v>
          </cell>
          <cell r="FG21">
            <v>149</v>
          </cell>
          <cell r="FH21">
            <v>24</v>
          </cell>
          <cell r="FI21">
            <v>0</v>
          </cell>
          <cell r="FJ21">
            <v>156</v>
          </cell>
          <cell r="FK21">
            <v>765</v>
          </cell>
          <cell r="FL21">
            <v>90</v>
          </cell>
          <cell r="FM21">
            <v>158</v>
          </cell>
          <cell r="FN21">
            <v>94</v>
          </cell>
          <cell r="FO21">
            <v>196</v>
          </cell>
          <cell r="FP21">
            <v>374</v>
          </cell>
          <cell r="FQ21">
            <v>56</v>
          </cell>
          <cell r="FR21">
            <v>90</v>
          </cell>
          <cell r="FS21">
            <v>317</v>
          </cell>
          <cell r="FT21">
            <v>610</v>
          </cell>
          <cell r="FU21">
            <v>131</v>
          </cell>
          <cell r="FV21">
            <v>253</v>
          </cell>
          <cell r="FW21">
            <v>0</v>
          </cell>
          <cell r="FX21">
            <v>0</v>
          </cell>
          <cell r="FY21">
            <v>0</v>
          </cell>
        </row>
      </sheetData>
      <sheetData sheetId="16">
        <row r="1">
          <cell r="B1">
            <v>556403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4278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14428</v>
          </cell>
          <cell r="AH21">
            <v>2387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312</v>
          </cell>
          <cell r="AN21">
            <v>0</v>
          </cell>
          <cell r="AO21">
            <v>0</v>
          </cell>
          <cell r="AP21">
            <v>0</v>
          </cell>
          <cell r="AQ21">
            <v>17569</v>
          </cell>
          <cell r="AR21">
            <v>72525</v>
          </cell>
          <cell r="AS21">
            <v>55905</v>
          </cell>
          <cell r="AT21">
            <v>86517</v>
          </cell>
          <cell r="AU21">
            <v>154853</v>
          </cell>
          <cell r="AV21">
            <v>82779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44064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49601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225</v>
          </cell>
          <cell r="BV21">
            <v>0</v>
          </cell>
          <cell r="BW21">
            <v>0</v>
          </cell>
          <cell r="BX21">
            <v>0</v>
          </cell>
          <cell r="BY21">
            <v>98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4242</v>
          </cell>
          <cell r="CF21">
            <v>651</v>
          </cell>
          <cell r="CG21">
            <v>0</v>
          </cell>
          <cell r="CH21">
            <v>0</v>
          </cell>
          <cell r="CI21">
            <v>0</v>
          </cell>
          <cell r="CJ21">
            <v>4</v>
          </cell>
          <cell r="CK21">
            <v>0</v>
          </cell>
          <cell r="CL21">
            <v>0</v>
          </cell>
          <cell r="CM21">
            <v>10</v>
          </cell>
          <cell r="CN21">
            <v>175971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2565</v>
          </cell>
          <cell r="CV21">
            <v>873</v>
          </cell>
          <cell r="CW21">
            <v>0</v>
          </cell>
          <cell r="CX21">
            <v>57859</v>
          </cell>
          <cell r="CY21">
            <v>42696</v>
          </cell>
          <cell r="CZ21">
            <v>29356</v>
          </cell>
          <cell r="DA21">
            <v>29985</v>
          </cell>
          <cell r="DB21">
            <v>66602</v>
          </cell>
          <cell r="DC21">
            <v>28066</v>
          </cell>
          <cell r="DD21">
            <v>0</v>
          </cell>
          <cell r="DE21">
            <v>13</v>
          </cell>
          <cell r="DF21">
            <v>1487</v>
          </cell>
          <cell r="DG21">
            <v>14</v>
          </cell>
          <cell r="DH21">
            <v>0</v>
          </cell>
          <cell r="DI21">
            <v>22240</v>
          </cell>
          <cell r="DJ21">
            <v>69601</v>
          </cell>
          <cell r="DK21">
            <v>33439</v>
          </cell>
          <cell r="DL21">
            <v>31556</v>
          </cell>
          <cell r="DM21">
            <v>30247</v>
          </cell>
          <cell r="DN21">
            <v>73121</v>
          </cell>
          <cell r="DO21">
            <v>36624</v>
          </cell>
          <cell r="DP21">
            <v>22891</v>
          </cell>
          <cell r="DQ21">
            <v>6457</v>
          </cell>
          <cell r="DR21">
            <v>816</v>
          </cell>
          <cell r="DS21">
            <v>537</v>
          </cell>
          <cell r="DT21">
            <v>3115</v>
          </cell>
          <cell r="DU21">
            <v>4282</v>
          </cell>
          <cell r="DV21">
            <v>4818</v>
          </cell>
          <cell r="DW21">
            <v>0</v>
          </cell>
          <cell r="DX21">
            <v>1629</v>
          </cell>
          <cell r="DY21">
            <v>9</v>
          </cell>
          <cell r="DZ21">
            <v>10</v>
          </cell>
          <cell r="EA21">
            <v>527</v>
          </cell>
          <cell r="EB21">
            <v>9</v>
          </cell>
          <cell r="EC21">
            <v>8579</v>
          </cell>
          <cell r="ED21">
            <v>0</v>
          </cell>
          <cell r="EE21">
            <v>4</v>
          </cell>
          <cell r="EF21">
            <v>118</v>
          </cell>
          <cell r="EG21">
            <v>193</v>
          </cell>
          <cell r="EH21">
            <v>1</v>
          </cell>
          <cell r="EI21">
            <v>24</v>
          </cell>
          <cell r="EJ21">
            <v>145</v>
          </cell>
          <cell r="EK21">
            <v>2143</v>
          </cell>
          <cell r="EL21">
            <v>1410</v>
          </cell>
          <cell r="EM21">
            <v>378</v>
          </cell>
          <cell r="EN21">
            <v>550</v>
          </cell>
          <cell r="EO21">
            <v>907</v>
          </cell>
          <cell r="EP21">
            <v>182</v>
          </cell>
          <cell r="EQ21">
            <v>611</v>
          </cell>
          <cell r="ER21">
            <v>958</v>
          </cell>
          <cell r="ES21">
            <v>1535</v>
          </cell>
          <cell r="ET21">
            <v>1234</v>
          </cell>
          <cell r="EU21">
            <v>927</v>
          </cell>
          <cell r="EV21">
            <v>904</v>
          </cell>
          <cell r="EW21">
            <v>1055</v>
          </cell>
          <cell r="EX21">
            <v>1507</v>
          </cell>
          <cell r="EY21">
            <v>1312</v>
          </cell>
          <cell r="EZ21">
            <v>770</v>
          </cell>
          <cell r="FA21">
            <v>844</v>
          </cell>
          <cell r="FB21">
            <v>1197</v>
          </cell>
          <cell r="FC21">
            <v>1312</v>
          </cell>
          <cell r="FD21">
            <v>1295</v>
          </cell>
          <cell r="FE21">
            <v>3759</v>
          </cell>
          <cell r="FF21">
            <v>9169</v>
          </cell>
          <cell r="FG21">
            <v>2763</v>
          </cell>
          <cell r="FH21">
            <v>2243</v>
          </cell>
          <cell r="FI21">
            <v>1606</v>
          </cell>
          <cell r="FJ21">
            <v>1629</v>
          </cell>
          <cell r="FK21">
            <v>1080</v>
          </cell>
          <cell r="FL21">
            <v>1254</v>
          </cell>
          <cell r="FM21">
            <v>6303</v>
          </cell>
          <cell r="FN21">
            <v>763</v>
          </cell>
          <cell r="FO21">
            <v>1034</v>
          </cell>
          <cell r="FP21">
            <v>966</v>
          </cell>
          <cell r="FQ21">
            <v>2087</v>
          </cell>
          <cell r="FR21">
            <v>772</v>
          </cell>
          <cell r="FS21">
            <v>834</v>
          </cell>
          <cell r="FT21">
            <v>433</v>
          </cell>
          <cell r="FU21">
            <v>341</v>
          </cell>
          <cell r="FV21">
            <v>556</v>
          </cell>
          <cell r="FW21">
            <v>0</v>
          </cell>
          <cell r="FX21">
            <v>0</v>
          </cell>
          <cell r="FY21">
            <v>0</v>
          </cell>
        </row>
      </sheetData>
      <sheetData sheetId="17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11124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476</v>
          </cell>
          <cell r="CK21">
            <v>78</v>
          </cell>
          <cell r="CL21">
            <v>448</v>
          </cell>
          <cell r="CM21">
            <v>134</v>
          </cell>
          <cell r="CN21">
            <v>18</v>
          </cell>
          <cell r="CO21">
            <v>0</v>
          </cell>
          <cell r="CP21">
            <v>0</v>
          </cell>
          <cell r="CQ21">
            <v>0</v>
          </cell>
          <cell r="CR21">
            <v>25</v>
          </cell>
          <cell r="CS21">
            <v>0</v>
          </cell>
          <cell r="CT21">
            <v>0</v>
          </cell>
          <cell r="CU21">
            <v>0</v>
          </cell>
          <cell r="CV21">
            <v>608</v>
          </cell>
          <cell r="CW21">
            <v>5</v>
          </cell>
          <cell r="CX21">
            <v>4</v>
          </cell>
          <cell r="CY21">
            <v>0</v>
          </cell>
          <cell r="CZ21">
            <v>52</v>
          </cell>
          <cell r="DA21">
            <v>18</v>
          </cell>
          <cell r="DB21">
            <v>57</v>
          </cell>
          <cell r="DC21">
            <v>4</v>
          </cell>
          <cell r="DD21">
            <v>13</v>
          </cell>
          <cell r="DE21">
            <v>57</v>
          </cell>
          <cell r="DF21">
            <v>120</v>
          </cell>
          <cell r="DG21">
            <v>102</v>
          </cell>
          <cell r="DH21">
            <v>103</v>
          </cell>
          <cell r="DI21">
            <v>27</v>
          </cell>
          <cell r="DJ21">
            <v>513</v>
          </cell>
          <cell r="DK21">
            <v>0</v>
          </cell>
          <cell r="DL21">
            <v>0</v>
          </cell>
          <cell r="DM21">
            <v>0</v>
          </cell>
          <cell r="DN21">
            <v>17</v>
          </cell>
          <cell r="DO21">
            <v>0</v>
          </cell>
          <cell r="DP21">
            <v>25</v>
          </cell>
          <cell r="DQ21">
            <v>18</v>
          </cell>
          <cell r="DR21">
            <v>0</v>
          </cell>
          <cell r="DS21">
            <v>72</v>
          </cell>
          <cell r="DT21">
            <v>38</v>
          </cell>
          <cell r="DU21">
            <v>459</v>
          </cell>
          <cell r="DV21">
            <v>114</v>
          </cell>
          <cell r="DW21">
            <v>0</v>
          </cell>
          <cell r="DX21">
            <v>513</v>
          </cell>
          <cell r="DY21">
            <v>57</v>
          </cell>
          <cell r="DZ21">
            <v>526</v>
          </cell>
          <cell r="EA21">
            <v>9</v>
          </cell>
          <cell r="EB21">
            <v>0</v>
          </cell>
          <cell r="EC21">
            <v>0</v>
          </cell>
          <cell r="ED21">
            <v>549</v>
          </cell>
          <cell r="EE21">
            <v>68</v>
          </cell>
          <cell r="EF21">
            <v>748</v>
          </cell>
          <cell r="EG21">
            <v>296</v>
          </cell>
          <cell r="EH21">
            <v>566</v>
          </cell>
          <cell r="EI21">
            <v>236</v>
          </cell>
          <cell r="EJ21">
            <v>114</v>
          </cell>
          <cell r="EK21">
            <v>920</v>
          </cell>
          <cell r="EL21">
            <v>70</v>
          </cell>
          <cell r="EM21">
            <v>0</v>
          </cell>
          <cell r="EN21">
            <v>778</v>
          </cell>
          <cell r="EO21">
            <v>0</v>
          </cell>
          <cell r="EP21">
            <v>94</v>
          </cell>
          <cell r="EQ21">
            <v>506</v>
          </cell>
          <cell r="ER21">
            <v>661</v>
          </cell>
          <cell r="ES21">
            <v>165</v>
          </cell>
          <cell r="ET21">
            <v>175</v>
          </cell>
          <cell r="EU21">
            <v>34</v>
          </cell>
          <cell r="EV21">
            <v>18</v>
          </cell>
          <cell r="EW21">
            <v>26</v>
          </cell>
          <cell r="EX21">
            <v>665</v>
          </cell>
          <cell r="EY21">
            <v>1001</v>
          </cell>
          <cell r="EZ21">
            <v>62</v>
          </cell>
          <cell r="FA21">
            <v>38</v>
          </cell>
          <cell r="FB21">
            <v>0</v>
          </cell>
          <cell r="FC21">
            <v>457</v>
          </cell>
          <cell r="FD21">
            <v>0</v>
          </cell>
          <cell r="FE21">
            <v>16377</v>
          </cell>
          <cell r="FF21">
            <v>0</v>
          </cell>
          <cell r="FG21">
            <v>673</v>
          </cell>
          <cell r="FH21">
            <v>138</v>
          </cell>
          <cell r="FI21">
            <v>0</v>
          </cell>
          <cell r="FJ21">
            <v>0</v>
          </cell>
          <cell r="FK21">
            <v>58</v>
          </cell>
          <cell r="FL21">
            <v>83</v>
          </cell>
          <cell r="FM21">
            <v>36</v>
          </cell>
          <cell r="FN21">
            <v>16</v>
          </cell>
          <cell r="FO21">
            <v>665</v>
          </cell>
          <cell r="FP21">
            <v>690</v>
          </cell>
          <cell r="FQ21">
            <v>139</v>
          </cell>
          <cell r="FR21">
            <v>12</v>
          </cell>
          <cell r="FS21">
            <v>207</v>
          </cell>
          <cell r="FT21">
            <v>41</v>
          </cell>
          <cell r="FU21">
            <v>139</v>
          </cell>
          <cell r="FV21">
            <v>16</v>
          </cell>
          <cell r="FW21">
            <v>0</v>
          </cell>
          <cell r="FX21">
            <v>0</v>
          </cell>
          <cell r="FY21">
            <v>0</v>
          </cell>
        </row>
      </sheetData>
      <sheetData sheetId="18">
        <row r="1">
          <cell r="B1">
            <v>0</v>
          </cell>
        </row>
        <row r="21">
          <cell r="B21">
            <v>9410</v>
          </cell>
          <cell r="C21">
            <v>3756</v>
          </cell>
          <cell r="D21">
            <v>5955</v>
          </cell>
          <cell r="E21">
            <v>4345</v>
          </cell>
          <cell r="F21">
            <v>5938</v>
          </cell>
          <cell r="G21">
            <v>4264</v>
          </cell>
          <cell r="H21">
            <v>2530</v>
          </cell>
          <cell r="I21">
            <v>4230</v>
          </cell>
          <cell r="J21">
            <v>5979</v>
          </cell>
          <cell r="K21">
            <v>4279</v>
          </cell>
          <cell r="L21">
            <v>2548</v>
          </cell>
          <cell r="M21">
            <v>4432</v>
          </cell>
          <cell r="N21">
            <v>3646</v>
          </cell>
          <cell r="O21">
            <v>1824</v>
          </cell>
          <cell r="P21">
            <v>3683</v>
          </cell>
          <cell r="Q21">
            <v>1638</v>
          </cell>
          <cell r="R21">
            <v>4880</v>
          </cell>
          <cell r="S21">
            <v>1626</v>
          </cell>
          <cell r="T21">
            <v>3252</v>
          </cell>
          <cell r="U21">
            <v>1643</v>
          </cell>
          <cell r="V21">
            <v>1653</v>
          </cell>
          <cell r="W21">
            <v>4279</v>
          </cell>
          <cell r="X21">
            <v>2385</v>
          </cell>
          <cell r="Y21">
            <v>3764</v>
          </cell>
          <cell r="Z21">
            <v>4547</v>
          </cell>
          <cell r="AA21">
            <v>4518</v>
          </cell>
          <cell r="AB21">
            <v>1933</v>
          </cell>
          <cell r="AC21">
            <v>0</v>
          </cell>
          <cell r="AD21">
            <v>0</v>
          </cell>
          <cell r="AE21">
            <v>6</v>
          </cell>
          <cell r="AF21">
            <v>12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223</v>
          </cell>
          <cell r="AM21">
            <v>310</v>
          </cell>
          <cell r="AN21">
            <v>0</v>
          </cell>
          <cell r="AO21">
            <v>0</v>
          </cell>
          <cell r="AP21">
            <v>0</v>
          </cell>
          <cell r="AQ21">
            <v>5341</v>
          </cell>
          <cell r="AR21">
            <v>0</v>
          </cell>
          <cell r="AS21">
            <v>21334</v>
          </cell>
          <cell r="AT21">
            <v>7891</v>
          </cell>
          <cell r="AU21">
            <v>10995</v>
          </cell>
          <cell r="AV21">
            <v>21375</v>
          </cell>
          <cell r="AW21">
            <v>5187</v>
          </cell>
          <cell r="AX21">
            <v>5801</v>
          </cell>
          <cell r="AY21">
            <v>6471</v>
          </cell>
          <cell r="AZ21">
            <v>9708</v>
          </cell>
          <cell r="BA21">
            <v>9110</v>
          </cell>
          <cell r="BB21">
            <v>28573</v>
          </cell>
          <cell r="BC21">
            <v>28826</v>
          </cell>
          <cell r="BD21">
            <v>32352</v>
          </cell>
          <cell r="BE21">
            <v>7819</v>
          </cell>
          <cell r="BF21">
            <v>6754</v>
          </cell>
          <cell r="BG21">
            <v>7896</v>
          </cell>
          <cell r="BH21">
            <v>7329</v>
          </cell>
          <cell r="BI21">
            <v>7402</v>
          </cell>
          <cell r="BJ21">
            <v>7959</v>
          </cell>
          <cell r="BK21">
            <v>10557</v>
          </cell>
          <cell r="BL21">
            <v>7413</v>
          </cell>
          <cell r="BM21">
            <v>7340</v>
          </cell>
          <cell r="BN21">
            <v>6149</v>
          </cell>
          <cell r="BO21">
            <v>9902</v>
          </cell>
          <cell r="BP21">
            <v>7752</v>
          </cell>
          <cell r="BQ21">
            <v>6540</v>
          </cell>
          <cell r="BR21">
            <v>8168</v>
          </cell>
          <cell r="BS21">
            <v>5923</v>
          </cell>
          <cell r="BT21">
            <v>8358</v>
          </cell>
          <cell r="BU21">
            <v>7649</v>
          </cell>
          <cell r="BV21">
            <v>6848</v>
          </cell>
          <cell r="BW21">
            <v>42728</v>
          </cell>
          <cell r="BX21">
            <v>6941</v>
          </cell>
          <cell r="BY21">
            <v>10034</v>
          </cell>
          <cell r="BZ21">
            <v>8088</v>
          </cell>
          <cell r="CA21">
            <v>5681</v>
          </cell>
          <cell r="CB21">
            <v>6110</v>
          </cell>
          <cell r="CC21">
            <v>4230</v>
          </cell>
          <cell r="CD21">
            <v>4214</v>
          </cell>
          <cell r="CE21">
            <v>5293</v>
          </cell>
          <cell r="CF21">
            <v>4841</v>
          </cell>
          <cell r="CG21">
            <v>4583</v>
          </cell>
          <cell r="CH21">
            <v>4582</v>
          </cell>
          <cell r="CI21">
            <v>6115</v>
          </cell>
          <cell r="CJ21">
            <v>6642</v>
          </cell>
          <cell r="CK21">
            <v>7907</v>
          </cell>
          <cell r="CL21">
            <v>11680</v>
          </cell>
          <cell r="CM21">
            <v>10571</v>
          </cell>
          <cell r="CN21">
            <v>11561</v>
          </cell>
          <cell r="CO21">
            <v>7986</v>
          </cell>
          <cell r="CP21">
            <v>5031</v>
          </cell>
          <cell r="CQ21">
            <v>9705</v>
          </cell>
          <cell r="CR21">
            <v>187875</v>
          </cell>
          <cell r="CS21">
            <v>7280</v>
          </cell>
          <cell r="CT21">
            <v>173131</v>
          </cell>
          <cell r="CU21">
            <v>120677</v>
          </cell>
          <cell r="CV21">
            <v>115761</v>
          </cell>
          <cell r="CW21">
            <v>117267</v>
          </cell>
          <cell r="CX21">
            <v>12091</v>
          </cell>
          <cell r="CY21">
            <v>149914</v>
          </cell>
          <cell r="CZ21">
            <v>163548</v>
          </cell>
          <cell r="DA21">
            <v>113306</v>
          </cell>
          <cell r="DB21">
            <v>100547</v>
          </cell>
          <cell r="DC21">
            <v>206922</v>
          </cell>
          <cell r="DD21">
            <v>150137</v>
          </cell>
          <cell r="DE21">
            <v>4667</v>
          </cell>
          <cell r="DF21">
            <v>79258</v>
          </cell>
          <cell r="DG21">
            <v>112034</v>
          </cell>
          <cell r="DH21">
            <v>58326</v>
          </cell>
          <cell r="DI21">
            <v>51381</v>
          </cell>
          <cell r="DJ21">
            <v>15135</v>
          </cell>
          <cell r="DK21">
            <v>54324</v>
          </cell>
          <cell r="DL21">
            <v>242450</v>
          </cell>
          <cell r="DM21">
            <v>131151</v>
          </cell>
          <cell r="DN21">
            <v>123635</v>
          </cell>
          <cell r="DO21">
            <v>64552</v>
          </cell>
          <cell r="DP21">
            <v>7218</v>
          </cell>
          <cell r="DQ21">
            <v>142346</v>
          </cell>
          <cell r="DR21">
            <v>6920</v>
          </cell>
          <cell r="DS21">
            <v>12942</v>
          </cell>
          <cell r="DT21">
            <v>4812</v>
          </cell>
          <cell r="DU21">
            <v>17548</v>
          </cell>
          <cell r="DV21">
            <v>10784</v>
          </cell>
          <cell r="DW21">
            <v>12335</v>
          </cell>
          <cell r="DX21">
            <v>41364</v>
          </cell>
          <cell r="DY21">
            <v>183114</v>
          </cell>
          <cell r="DZ21">
            <v>370874</v>
          </cell>
          <cell r="EA21">
            <v>362895</v>
          </cell>
          <cell r="EB21">
            <v>257847</v>
          </cell>
          <cell r="EC21">
            <v>209183</v>
          </cell>
          <cell r="ED21">
            <v>117840</v>
          </cell>
          <cell r="EE21">
            <v>120532</v>
          </cell>
          <cell r="EF21">
            <v>184872</v>
          </cell>
          <cell r="EG21">
            <v>134035</v>
          </cell>
          <cell r="EH21">
            <v>39540</v>
          </cell>
          <cell r="EI21">
            <v>14945</v>
          </cell>
          <cell r="EJ21">
            <v>15152</v>
          </cell>
          <cell r="EK21">
            <v>13134</v>
          </cell>
          <cell r="EL21">
            <v>16094</v>
          </cell>
          <cell r="EM21">
            <v>11778</v>
          </cell>
          <cell r="EN21">
            <v>12736</v>
          </cell>
          <cell r="EO21">
            <v>231212</v>
          </cell>
          <cell r="EP21">
            <v>12247</v>
          </cell>
          <cell r="EQ21">
            <v>20530</v>
          </cell>
          <cell r="ER21">
            <v>17938</v>
          </cell>
          <cell r="ES21">
            <v>19208</v>
          </cell>
          <cell r="ET21">
            <v>47187</v>
          </cell>
          <cell r="EU21">
            <v>47623</v>
          </cell>
          <cell r="EV21">
            <v>52250</v>
          </cell>
          <cell r="EW21">
            <v>14906</v>
          </cell>
          <cell r="EX21">
            <v>16695</v>
          </cell>
          <cell r="EY21">
            <v>19348</v>
          </cell>
          <cell r="EZ21">
            <v>17821</v>
          </cell>
          <cell r="FA21">
            <v>15930</v>
          </cell>
          <cell r="FB21">
            <v>9104</v>
          </cell>
          <cell r="FC21">
            <v>156418</v>
          </cell>
          <cell r="FD21">
            <v>12124</v>
          </cell>
          <cell r="FE21">
            <v>4737</v>
          </cell>
          <cell r="FF21">
            <v>1852</v>
          </cell>
          <cell r="FG21">
            <v>1742</v>
          </cell>
          <cell r="FH21">
            <v>6952</v>
          </cell>
          <cell r="FI21">
            <v>1738</v>
          </cell>
          <cell r="FJ21">
            <v>5271</v>
          </cell>
          <cell r="FK21">
            <v>9622</v>
          </cell>
          <cell r="FL21">
            <v>7047</v>
          </cell>
          <cell r="FM21">
            <v>6933</v>
          </cell>
          <cell r="FN21">
            <v>3122</v>
          </cell>
          <cell r="FO21">
            <v>24</v>
          </cell>
          <cell r="FP21">
            <v>1588</v>
          </cell>
          <cell r="FQ21">
            <v>0</v>
          </cell>
          <cell r="FR21">
            <v>6355</v>
          </cell>
          <cell r="FS21">
            <v>164</v>
          </cell>
          <cell r="FT21">
            <v>28</v>
          </cell>
          <cell r="FU21">
            <v>642</v>
          </cell>
          <cell r="FV21">
            <v>37</v>
          </cell>
          <cell r="FW21">
            <v>0</v>
          </cell>
          <cell r="FX21">
            <v>0</v>
          </cell>
          <cell r="FY21">
            <v>0</v>
          </cell>
        </row>
      </sheetData>
      <sheetData sheetId="19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842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443</v>
          </cell>
          <cell r="CV21">
            <v>0</v>
          </cell>
          <cell r="CW21">
            <v>0</v>
          </cell>
          <cell r="CX21">
            <v>1248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833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364</v>
          </cell>
          <cell r="DV21">
            <v>0</v>
          </cell>
          <cell r="DW21">
            <v>0</v>
          </cell>
          <cell r="DX21">
            <v>694</v>
          </cell>
          <cell r="DY21">
            <v>0</v>
          </cell>
          <cell r="DZ21">
            <v>10</v>
          </cell>
          <cell r="EA21">
            <v>0</v>
          </cell>
          <cell r="EB21">
            <v>16</v>
          </cell>
          <cell r="EC21">
            <v>0</v>
          </cell>
          <cell r="ED21">
            <v>9</v>
          </cell>
          <cell r="EE21">
            <v>0</v>
          </cell>
          <cell r="EF21">
            <v>0</v>
          </cell>
          <cell r="EG21">
            <v>130</v>
          </cell>
          <cell r="EH21">
            <v>1166</v>
          </cell>
          <cell r="EI21">
            <v>0</v>
          </cell>
          <cell r="EJ21">
            <v>9</v>
          </cell>
          <cell r="EK21">
            <v>0</v>
          </cell>
          <cell r="EL21">
            <v>56</v>
          </cell>
          <cell r="EM21">
            <v>36</v>
          </cell>
          <cell r="EN21">
            <v>30</v>
          </cell>
          <cell r="EO21">
            <v>0</v>
          </cell>
          <cell r="EP21">
            <v>20</v>
          </cell>
          <cell r="EQ21">
            <v>26</v>
          </cell>
          <cell r="ER21">
            <v>183</v>
          </cell>
          <cell r="ES21">
            <v>994</v>
          </cell>
          <cell r="ET21">
            <v>550</v>
          </cell>
          <cell r="EU21">
            <v>190</v>
          </cell>
          <cell r="EV21">
            <v>1017</v>
          </cell>
          <cell r="EW21">
            <v>610</v>
          </cell>
          <cell r="EX21">
            <v>216</v>
          </cell>
          <cell r="EY21">
            <v>274</v>
          </cell>
          <cell r="EZ21">
            <v>52</v>
          </cell>
          <cell r="FA21">
            <v>97</v>
          </cell>
          <cell r="FB21">
            <v>29</v>
          </cell>
          <cell r="FC21">
            <v>20</v>
          </cell>
          <cell r="FD21">
            <v>118</v>
          </cell>
          <cell r="FE21">
            <v>80</v>
          </cell>
          <cell r="FF21">
            <v>42</v>
          </cell>
          <cell r="FG21">
            <v>166</v>
          </cell>
          <cell r="FH21">
            <v>105</v>
          </cell>
          <cell r="FI21">
            <v>68</v>
          </cell>
          <cell r="FJ21">
            <v>53</v>
          </cell>
          <cell r="FK21">
            <v>0</v>
          </cell>
          <cell r="FL21">
            <v>2211</v>
          </cell>
          <cell r="FM21">
            <v>268</v>
          </cell>
          <cell r="FN21">
            <v>0</v>
          </cell>
          <cell r="FO21">
            <v>9</v>
          </cell>
          <cell r="FP21">
            <v>520</v>
          </cell>
          <cell r="FQ21">
            <v>146</v>
          </cell>
          <cell r="FR21">
            <v>550</v>
          </cell>
          <cell r="FS21">
            <v>430</v>
          </cell>
          <cell r="FT21">
            <v>252</v>
          </cell>
          <cell r="FU21">
            <v>146</v>
          </cell>
          <cell r="FV21">
            <v>60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0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131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18</v>
          </cell>
          <cell r="EO21">
            <v>0</v>
          </cell>
          <cell r="EP21">
            <v>257</v>
          </cell>
          <cell r="EQ21">
            <v>16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245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913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7</v>
          </cell>
          <cell r="FM21">
            <v>840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159</v>
          </cell>
          <cell r="FW21">
            <v>0</v>
          </cell>
          <cell r="FX21">
            <v>0</v>
          </cell>
          <cell r="FY21">
            <v>0</v>
          </cell>
        </row>
      </sheetData>
      <sheetData sheetId="21">
        <row r="1">
          <cell r="B1">
            <v>0</v>
          </cell>
        </row>
        <row r="21">
          <cell r="B21">
            <v>9449</v>
          </cell>
          <cell r="C21">
            <v>5261</v>
          </cell>
          <cell r="D21">
            <v>1772</v>
          </cell>
          <cell r="E21">
            <v>1774</v>
          </cell>
          <cell r="F21">
            <v>917</v>
          </cell>
          <cell r="G21">
            <v>3545</v>
          </cell>
          <cell r="H21">
            <v>14011</v>
          </cell>
          <cell r="I21">
            <v>4367</v>
          </cell>
          <cell r="J21">
            <v>5486</v>
          </cell>
          <cell r="K21">
            <v>1782</v>
          </cell>
          <cell r="L21">
            <v>1332</v>
          </cell>
          <cell r="M21">
            <v>9300</v>
          </cell>
          <cell r="N21">
            <v>0</v>
          </cell>
          <cell r="O21">
            <v>5775</v>
          </cell>
          <cell r="P21">
            <v>1697</v>
          </cell>
          <cell r="Q21">
            <v>20090</v>
          </cell>
          <cell r="R21">
            <v>22503</v>
          </cell>
          <cell r="S21">
            <v>24033</v>
          </cell>
          <cell r="T21">
            <v>10369</v>
          </cell>
          <cell r="U21">
            <v>6697</v>
          </cell>
          <cell r="V21">
            <v>6718</v>
          </cell>
          <cell r="W21">
            <v>20342</v>
          </cell>
          <cell r="X21">
            <v>19417</v>
          </cell>
          <cell r="Y21">
            <v>19741</v>
          </cell>
          <cell r="Z21">
            <v>71137</v>
          </cell>
          <cell r="AA21">
            <v>25283</v>
          </cell>
          <cell r="AB21">
            <v>2044</v>
          </cell>
          <cell r="AC21">
            <v>8608</v>
          </cell>
          <cell r="AD21">
            <v>21944</v>
          </cell>
          <cell r="AE21">
            <v>11170</v>
          </cell>
          <cell r="AF21">
            <v>0</v>
          </cell>
          <cell r="AG21">
            <v>7366</v>
          </cell>
          <cell r="AH21">
            <v>0</v>
          </cell>
          <cell r="AI21">
            <v>5083</v>
          </cell>
          <cell r="AJ21">
            <v>19989</v>
          </cell>
          <cell r="AK21">
            <v>46528</v>
          </cell>
          <cell r="AL21">
            <v>6458</v>
          </cell>
          <cell r="AM21">
            <v>6467</v>
          </cell>
          <cell r="AN21">
            <v>32127</v>
          </cell>
          <cell r="AO21">
            <v>0</v>
          </cell>
          <cell r="AP21">
            <v>682</v>
          </cell>
          <cell r="AQ21">
            <v>0</v>
          </cell>
          <cell r="AR21">
            <v>0</v>
          </cell>
          <cell r="AS21">
            <v>7603</v>
          </cell>
          <cell r="AT21">
            <v>3856</v>
          </cell>
          <cell r="AU21">
            <v>1792</v>
          </cell>
          <cell r="AV21">
            <v>4800</v>
          </cell>
          <cell r="AW21">
            <v>0</v>
          </cell>
          <cell r="AX21">
            <v>3484</v>
          </cell>
          <cell r="AY21">
            <v>0</v>
          </cell>
          <cell r="AZ21">
            <v>5746</v>
          </cell>
          <cell r="BA21">
            <v>0</v>
          </cell>
          <cell r="BB21">
            <v>5404</v>
          </cell>
          <cell r="BC21">
            <v>30719</v>
          </cell>
          <cell r="BD21">
            <v>7346</v>
          </cell>
          <cell r="BE21">
            <v>3030</v>
          </cell>
          <cell r="BF21">
            <v>61300</v>
          </cell>
          <cell r="BG21">
            <v>51467</v>
          </cell>
          <cell r="BH21">
            <v>42458</v>
          </cell>
          <cell r="BI21">
            <v>0</v>
          </cell>
          <cell r="BJ21">
            <v>26201</v>
          </cell>
          <cell r="BK21">
            <v>39596</v>
          </cell>
          <cell r="BL21">
            <v>5822</v>
          </cell>
          <cell r="BM21">
            <v>0</v>
          </cell>
          <cell r="BN21">
            <v>7165</v>
          </cell>
          <cell r="BO21">
            <v>13351</v>
          </cell>
          <cell r="BP21">
            <v>10543</v>
          </cell>
          <cell r="BQ21">
            <v>29617</v>
          </cell>
          <cell r="BR21">
            <v>84035</v>
          </cell>
          <cell r="BS21">
            <v>77258</v>
          </cell>
          <cell r="BT21">
            <v>68500</v>
          </cell>
          <cell r="BU21">
            <v>40588</v>
          </cell>
          <cell r="BV21">
            <v>0</v>
          </cell>
          <cell r="BW21">
            <v>5837</v>
          </cell>
          <cell r="BX21">
            <v>23016</v>
          </cell>
          <cell r="BY21">
            <v>17107</v>
          </cell>
          <cell r="BZ21">
            <v>25209</v>
          </cell>
          <cell r="CA21">
            <v>2753</v>
          </cell>
          <cell r="CB21">
            <v>1473</v>
          </cell>
          <cell r="CC21">
            <v>49045</v>
          </cell>
          <cell r="CD21">
            <v>21054</v>
          </cell>
          <cell r="CE21">
            <v>11479</v>
          </cell>
          <cell r="CF21">
            <v>9981</v>
          </cell>
          <cell r="CG21">
            <v>29884</v>
          </cell>
          <cell r="CH21">
            <v>36121</v>
          </cell>
          <cell r="CI21">
            <v>6247</v>
          </cell>
          <cell r="CJ21">
            <v>21423</v>
          </cell>
          <cell r="CK21">
            <v>16030</v>
          </cell>
          <cell r="CL21">
            <v>24925</v>
          </cell>
          <cell r="CM21">
            <v>13381</v>
          </cell>
          <cell r="CN21">
            <v>5730</v>
          </cell>
          <cell r="CO21">
            <v>25768</v>
          </cell>
          <cell r="CP21">
            <v>6494</v>
          </cell>
          <cell r="CQ21">
            <v>16788</v>
          </cell>
          <cell r="CR21">
            <v>6492</v>
          </cell>
          <cell r="CS21">
            <v>10564</v>
          </cell>
          <cell r="CT21">
            <v>8843</v>
          </cell>
          <cell r="CU21">
            <v>2829</v>
          </cell>
          <cell r="CV21">
            <v>21182</v>
          </cell>
          <cell r="CW21">
            <v>10134</v>
          </cell>
          <cell r="CX21">
            <v>15183</v>
          </cell>
          <cell r="CY21">
            <v>6307</v>
          </cell>
          <cell r="CZ21">
            <v>3494</v>
          </cell>
          <cell r="DA21">
            <v>0</v>
          </cell>
          <cell r="DB21">
            <v>93</v>
          </cell>
          <cell r="DC21">
            <v>2013</v>
          </cell>
          <cell r="DD21">
            <v>6104</v>
          </cell>
          <cell r="DE21">
            <v>29</v>
          </cell>
          <cell r="DF21">
            <v>25952</v>
          </cell>
          <cell r="DG21">
            <v>7799</v>
          </cell>
          <cell r="DH21">
            <v>15136</v>
          </cell>
          <cell r="DI21">
            <v>5928</v>
          </cell>
          <cell r="DJ21">
            <v>13836</v>
          </cell>
          <cell r="DK21">
            <v>9529</v>
          </cell>
          <cell r="DL21">
            <v>1297</v>
          </cell>
          <cell r="DM21">
            <v>1413</v>
          </cell>
          <cell r="DN21">
            <v>493</v>
          </cell>
          <cell r="DO21">
            <v>4394</v>
          </cell>
          <cell r="DP21">
            <v>132</v>
          </cell>
          <cell r="DQ21">
            <v>4823</v>
          </cell>
          <cell r="DR21">
            <v>17952</v>
          </cell>
          <cell r="DS21">
            <v>4329</v>
          </cell>
          <cell r="DT21">
            <v>7929</v>
          </cell>
          <cell r="DU21">
            <v>8626</v>
          </cell>
          <cell r="DV21">
            <v>2315</v>
          </cell>
          <cell r="DW21">
            <v>8667</v>
          </cell>
          <cell r="DX21">
            <v>15568</v>
          </cell>
          <cell r="DY21">
            <v>2667</v>
          </cell>
          <cell r="DZ21">
            <v>4550</v>
          </cell>
          <cell r="EA21">
            <v>3980</v>
          </cell>
          <cell r="EB21">
            <v>4533</v>
          </cell>
          <cell r="EC21">
            <v>16358</v>
          </cell>
          <cell r="ED21">
            <v>12460</v>
          </cell>
          <cell r="EE21">
            <v>17384</v>
          </cell>
          <cell r="EF21">
            <v>16222</v>
          </cell>
          <cell r="EG21">
            <v>41853</v>
          </cell>
          <cell r="EH21">
            <v>228</v>
          </cell>
          <cell r="EI21">
            <v>3302</v>
          </cell>
          <cell r="EJ21">
            <v>6502</v>
          </cell>
          <cell r="EK21">
            <v>5808</v>
          </cell>
          <cell r="EL21">
            <v>2454</v>
          </cell>
          <cell r="EM21">
            <v>156</v>
          </cell>
          <cell r="EN21">
            <v>7067</v>
          </cell>
          <cell r="EO21">
            <v>14746</v>
          </cell>
          <cell r="EP21">
            <v>26628</v>
          </cell>
          <cell r="EQ21">
            <v>15952</v>
          </cell>
          <cell r="ER21">
            <v>1107</v>
          </cell>
          <cell r="ES21">
            <v>603</v>
          </cell>
          <cell r="ET21">
            <v>10891</v>
          </cell>
          <cell r="EU21">
            <v>618</v>
          </cell>
          <cell r="EV21">
            <v>1190</v>
          </cell>
          <cell r="EW21">
            <v>1437</v>
          </cell>
          <cell r="EX21">
            <v>578</v>
          </cell>
          <cell r="EY21">
            <v>1298</v>
          </cell>
          <cell r="EZ21">
            <v>36480</v>
          </cell>
          <cell r="FA21">
            <v>8807</v>
          </cell>
          <cell r="FB21">
            <v>22140</v>
          </cell>
          <cell r="FC21">
            <v>10958</v>
          </cell>
          <cell r="FD21">
            <v>6612</v>
          </cell>
          <cell r="FE21">
            <v>28006</v>
          </cell>
          <cell r="FF21">
            <v>9285</v>
          </cell>
          <cell r="FG21">
            <v>21684</v>
          </cell>
          <cell r="FH21">
            <v>5878</v>
          </cell>
          <cell r="FI21">
            <v>9657</v>
          </cell>
          <cell r="FJ21">
            <v>14054</v>
          </cell>
          <cell r="FK21">
            <v>51826</v>
          </cell>
          <cell r="FL21">
            <v>44296</v>
          </cell>
          <cell r="FM21">
            <v>39818</v>
          </cell>
          <cell r="FN21">
            <v>19594</v>
          </cell>
          <cell r="FO21">
            <v>4479</v>
          </cell>
          <cell r="FP21">
            <v>29582</v>
          </cell>
          <cell r="FQ21">
            <v>3892</v>
          </cell>
          <cell r="FR21">
            <v>22032</v>
          </cell>
          <cell r="FS21">
            <v>10953</v>
          </cell>
          <cell r="FT21">
            <v>3514</v>
          </cell>
          <cell r="FU21">
            <v>661</v>
          </cell>
          <cell r="FV21">
            <v>12253</v>
          </cell>
          <cell r="FW21">
            <v>0</v>
          </cell>
          <cell r="FX21">
            <v>0</v>
          </cell>
          <cell r="FY21">
            <v>0</v>
          </cell>
        </row>
      </sheetData>
      <sheetData sheetId="22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3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476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15</v>
          </cell>
          <cell r="EC21">
            <v>0</v>
          </cell>
          <cell r="ED21">
            <v>19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30</v>
          </cell>
          <cell r="EL21">
            <v>0</v>
          </cell>
          <cell r="EM21">
            <v>443</v>
          </cell>
          <cell r="EN21">
            <v>909</v>
          </cell>
          <cell r="EO21">
            <v>0</v>
          </cell>
          <cell r="EP21">
            <v>0</v>
          </cell>
          <cell r="EQ21">
            <v>53</v>
          </cell>
          <cell r="ER21">
            <v>292</v>
          </cell>
          <cell r="ES21">
            <v>237</v>
          </cell>
          <cell r="ET21">
            <v>256</v>
          </cell>
          <cell r="EU21">
            <v>305</v>
          </cell>
          <cell r="EV21">
            <v>403</v>
          </cell>
          <cell r="EW21">
            <v>277</v>
          </cell>
          <cell r="EX21">
            <v>733</v>
          </cell>
          <cell r="EY21">
            <v>62</v>
          </cell>
          <cell r="EZ21">
            <v>37</v>
          </cell>
          <cell r="FA21">
            <v>84</v>
          </cell>
          <cell r="FB21">
            <v>14</v>
          </cell>
          <cell r="FC21">
            <v>7</v>
          </cell>
          <cell r="FD21">
            <v>87</v>
          </cell>
          <cell r="FE21">
            <v>66</v>
          </cell>
          <cell r="FF21">
            <v>76</v>
          </cell>
          <cell r="FG21">
            <v>47</v>
          </cell>
          <cell r="FH21">
            <v>85</v>
          </cell>
          <cell r="FI21">
            <v>63</v>
          </cell>
          <cell r="FJ21">
            <v>60</v>
          </cell>
          <cell r="FK21">
            <v>145</v>
          </cell>
          <cell r="FL21">
            <v>92</v>
          </cell>
          <cell r="FM21">
            <v>43</v>
          </cell>
          <cell r="FN21">
            <v>472</v>
          </cell>
          <cell r="FO21">
            <v>0</v>
          </cell>
          <cell r="FP21">
            <v>64</v>
          </cell>
          <cell r="FQ21">
            <v>25</v>
          </cell>
          <cell r="FR21">
            <v>29</v>
          </cell>
          <cell r="FS21">
            <v>67</v>
          </cell>
          <cell r="FT21">
            <v>11</v>
          </cell>
          <cell r="FU21">
            <v>30</v>
          </cell>
          <cell r="FV21">
            <v>22</v>
          </cell>
          <cell r="FW21">
            <v>0</v>
          </cell>
          <cell r="FX21">
            <v>0</v>
          </cell>
          <cell r="FY21">
            <v>0</v>
          </cell>
        </row>
      </sheetData>
      <sheetData sheetId="24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2720</v>
          </cell>
          <cell r="AM21">
            <v>0</v>
          </cell>
          <cell r="AN21">
            <v>0</v>
          </cell>
          <cell r="AO21">
            <v>13</v>
          </cell>
          <cell r="AP21">
            <v>1356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1356</v>
          </cell>
          <cell r="BL21">
            <v>14</v>
          </cell>
          <cell r="BM21">
            <v>0</v>
          </cell>
          <cell r="BN21">
            <v>0</v>
          </cell>
          <cell r="BO21">
            <v>1771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16</v>
          </cell>
          <cell r="BW21">
            <v>0</v>
          </cell>
          <cell r="BX21">
            <v>1652</v>
          </cell>
          <cell r="BY21">
            <v>0</v>
          </cell>
          <cell r="BZ21">
            <v>1762</v>
          </cell>
          <cell r="CA21">
            <v>0</v>
          </cell>
          <cell r="CB21">
            <v>0</v>
          </cell>
          <cell r="CC21">
            <v>1781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3257</v>
          </cell>
          <cell r="CI21">
            <v>0</v>
          </cell>
          <cell r="CJ21">
            <v>0</v>
          </cell>
          <cell r="CK21">
            <v>1769</v>
          </cell>
          <cell r="CL21">
            <v>1787</v>
          </cell>
          <cell r="CM21">
            <v>0</v>
          </cell>
          <cell r="CN21">
            <v>1792</v>
          </cell>
          <cell r="CO21">
            <v>56</v>
          </cell>
          <cell r="CP21">
            <v>0</v>
          </cell>
          <cell r="CQ21">
            <v>1776</v>
          </cell>
          <cell r="CR21">
            <v>5376</v>
          </cell>
          <cell r="CS21">
            <v>0</v>
          </cell>
          <cell r="CT21">
            <v>1598</v>
          </cell>
          <cell r="CU21">
            <v>89468</v>
          </cell>
          <cell r="CV21">
            <v>254514</v>
          </cell>
          <cell r="CW21">
            <v>252404</v>
          </cell>
          <cell r="CX21">
            <v>265501</v>
          </cell>
          <cell r="CY21">
            <v>113331</v>
          </cell>
          <cell r="CZ21">
            <v>301294</v>
          </cell>
          <cell r="DA21">
            <v>215711</v>
          </cell>
          <cell r="DB21">
            <v>0</v>
          </cell>
          <cell r="DC21">
            <v>22129</v>
          </cell>
          <cell r="DD21">
            <v>0</v>
          </cell>
          <cell r="DE21">
            <v>0</v>
          </cell>
          <cell r="DF21">
            <v>535</v>
          </cell>
          <cell r="DG21">
            <v>96772</v>
          </cell>
          <cell r="DH21">
            <v>0</v>
          </cell>
          <cell r="DI21">
            <v>2031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23241</v>
          </cell>
          <cell r="DP21">
            <v>1763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11</v>
          </cell>
          <cell r="EE21">
            <v>0</v>
          </cell>
          <cell r="EF21">
            <v>0</v>
          </cell>
          <cell r="EG21">
            <v>0</v>
          </cell>
          <cell r="EH21">
            <v>205</v>
          </cell>
          <cell r="EI21">
            <v>0</v>
          </cell>
          <cell r="EJ21">
            <v>0</v>
          </cell>
          <cell r="EK21">
            <v>247</v>
          </cell>
          <cell r="EL21">
            <v>348</v>
          </cell>
          <cell r="EM21">
            <v>1148</v>
          </cell>
          <cell r="EN21">
            <v>1766</v>
          </cell>
          <cell r="EO21">
            <v>232</v>
          </cell>
          <cell r="EP21">
            <v>717</v>
          </cell>
          <cell r="EQ21">
            <v>385</v>
          </cell>
          <cell r="ER21">
            <v>156</v>
          </cell>
          <cell r="ES21">
            <v>318</v>
          </cell>
          <cell r="ET21">
            <v>498</v>
          </cell>
          <cell r="EU21">
            <v>374</v>
          </cell>
          <cell r="EV21">
            <v>824</v>
          </cell>
          <cell r="EW21">
            <v>1197</v>
          </cell>
          <cell r="EX21">
            <v>513</v>
          </cell>
          <cell r="EY21">
            <v>598</v>
          </cell>
          <cell r="EZ21">
            <v>1469</v>
          </cell>
          <cell r="FA21">
            <v>3518</v>
          </cell>
          <cell r="FB21">
            <v>713</v>
          </cell>
          <cell r="FC21">
            <v>2334</v>
          </cell>
          <cell r="FD21">
            <v>929</v>
          </cell>
          <cell r="FE21">
            <v>8318</v>
          </cell>
          <cell r="FF21">
            <v>251</v>
          </cell>
          <cell r="FG21">
            <v>216</v>
          </cell>
          <cell r="FH21">
            <v>2013</v>
          </cell>
          <cell r="FI21">
            <v>469</v>
          </cell>
          <cell r="FJ21">
            <v>2821</v>
          </cell>
          <cell r="FK21">
            <v>303</v>
          </cell>
          <cell r="FL21">
            <v>868</v>
          </cell>
          <cell r="FM21">
            <v>2019</v>
          </cell>
          <cell r="FN21">
            <v>717</v>
          </cell>
          <cell r="FO21">
            <v>1375</v>
          </cell>
          <cell r="FP21">
            <v>3321</v>
          </cell>
          <cell r="FQ21">
            <v>8538</v>
          </cell>
          <cell r="FR21">
            <v>205</v>
          </cell>
          <cell r="FS21">
            <v>5070</v>
          </cell>
          <cell r="FT21">
            <v>823</v>
          </cell>
          <cell r="FU21">
            <v>1424</v>
          </cell>
          <cell r="FV21">
            <v>2878</v>
          </cell>
          <cell r="FW21">
            <v>0</v>
          </cell>
          <cell r="FX21">
            <v>0</v>
          </cell>
          <cell r="FY21">
            <v>0</v>
          </cell>
        </row>
      </sheetData>
      <sheetData sheetId="25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1685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1931</v>
          </cell>
          <cell r="L21">
            <v>0</v>
          </cell>
          <cell r="M21">
            <v>0</v>
          </cell>
          <cell r="N21">
            <v>5038</v>
          </cell>
          <cell r="O21">
            <v>5479</v>
          </cell>
          <cell r="P21">
            <v>7351</v>
          </cell>
          <cell r="Q21">
            <v>1562</v>
          </cell>
          <cell r="R21">
            <v>3632</v>
          </cell>
          <cell r="S21">
            <v>0</v>
          </cell>
          <cell r="T21">
            <v>1799</v>
          </cell>
          <cell r="U21">
            <v>0</v>
          </cell>
          <cell r="V21">
            <v>0</v>
          </cell>
          <cell r="W21">
            <v>0</v>
          </cell>
          <cell r="X21">
            <v>20095</v>
          </cell>
          <cell r="Y21">
            <v>1902</v>
          </cell>
          <cell r="Z21">
            <v>1334</v>
          </cell>
          <cell r="AA21">
            <v>0</v>
          </cell>
          <cell r="AB21">
            <v>0</v>
          </cell>
          <cell r="AC21">
            <v>0</v>
          </cell>
          <cell r="AD21">
            <v>1869</v>
          </cell>
          <cell r="AE21">
            <v>1846</v>
          </cell>
          <cell r="AF21">
            <v>800</v>
          </cell>
          <cell r="AG21">
            <v>5011</v>
          </cell>
          <cell r="AH21">
            <v>0</v>
          </cell>
          <cell r="AI21">
            <v>980</v>
          </cell>
          <cell r="AJ21">
            <v>0</v>
          </cell>
          <cell r="AK21">
            <v>6</v>
          </cell>
          <cell r="AL21">
            <v>0</v>
          </cell>
          <cell r="AM21">
            <v>1</v>
          </cell>
          <cell r="AN21">
            <v>0</v>
          </cell>
          <cell r="AO21">
            <v>2304</v>
          </cell>
          <cell r="AP21">
            <v>0</v>
          </cell>
          <cell r="AQ21">
            <v>1514</v>
          </cell>
          <cell r="AR21">
            <v>3943</v>
          </cell>
          <cell r="AS21">
            <v>674</v>
          </cell>
          <cell r="AT21">
            <v>3</v>
          </cell>
          <cell r="AU21">
            <v>1662</v>
          </cell>
          <cell r="AV21">
            <v>1797</v>
          </cell>
          <cell r="AW21">
            <v>0</v>
          </cell>
          <cell r="AX21">
            <v>2</v>
          </cell>
          <cell r="AY21">
            <v>3028</v>
          </cell>
          <cell r="AZ21">
            <v>10</v>
          </cell>
          <cell r="BA21">
            <v>0</v>
          </cell>
          <cell r="BB21">
            <v>158</v>
          </cell>
          <cell r="BC21">
            <v>3648</v>
          </cell>
          <cell r="BD21">
            <v>0</v>
          </cell>
          <cell r="BE21">
            <v>0</v>
          </cell>
          <cell r="BF21">
            <v>0</v>
          </cell>
          <cell r="BG21">
            <v>1772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16</v>
          </cell>
          <cell r="BM21">
            <v>3092</v>
          </cell>
          <cell r="BN21">
            <v>12</v>
          </cell>
          <cell r="BO21">
            <v>1921</v>
          </cell>
          <cell r="BP21">
            <v>2350</v>
          </cell>
          <cell r="BQ21">
            <v>2466</v>
          </cell>
          <cell r="BR21">
            <v>77</v>
          </cell>
          <cell r="BS21">
            <v>0</v>
          </cell>
          <cell r="BT21">
            <v>61</v>
          </cell>
          <cell r="BU21">
            <v>0</v>
          </cell>
          <cell r="BV21">
            <v>1100</v>
          </cell>
          <cell r="BW21">
            <v>1539</v>
          </cell>
          <cell r="BX21">
            <v>1714</v>
          </cell>
          <cell r="BY21">
            <v>1916</v>
          </cell>
          <cell r="BZ21">
            <v>1917</v>
          </cell>
          <cell r="CA21">
            <v>0</v>
          </cell>
          <cell r="CB21">
            <v>3568</v>
          </cell>
          <cell r="CC21">
            <v>1872</v>
          </cell>
          <cell r="CD21">
            <v>28</v>
          </cell>
          <cell r="CE21">
            <v>0</v>
          </cell>
          <cell r="CF21">
            <v>24</v>
          </cell>
          <cell r="CG21">
            <v>0</v>
          </cell>
          <cell r="CH21">
            <v>0</v>
          </cell>
          <cell r="CI21">
            <v>1793</v>
          </cell>
          <cell r="CJ21">
            <v>91</v>
          </cell>
          <cell r="CK21">
            <v>0</v>
          </cell>
          <cell r="CL21">
            <v>2108</v>
          </cell>
          <cell r="CM21">
            <v>1930</v>
          </cell>
          <cell r="CN21">
            <v>165</v>
          </cell>
          <cell r="CO21">
            <v>0</v>
          </cell>
          <cell r="CP21">
            <v>14</v>
          </cell>
          <cell r="CQ21">
            <v>11</v>
          </cell>
          <cell r="CR21">
            <v>46</v>
          </cell>
          <cell r="CS21">
            <v>0</v>
          </cell>
          <cell r="CT21">
            <v>3463</v>
          </cell>
          <cell r="CU21">
            <v>0</v>
          </cell>
          <cell r="CV21">
            <v>43</v>
          </cell>
          <cell r="CW21">
            <v>77</v>
          </cell>
          <cell r="CX21">
            <v>2378</v>
          </cell>
          <cell r="CY21">
            <v>335</v>
          </cell>
          <cell r="CZ21">
            <v>185</v>
          </cell>
          <cell r="DA21">
            <v>160</v>
          </cell>
          <cell r="DB21">
            <v>0</v>
          </cell>
          <cell r="DC21">
            <v>156</v>
          </cell>
          <cell r="DD21">
            <v>1978</v>
          </cell>
          <cell r="DE21">
            <v>0</v>
          </cell>
          <cell r="DF21">
            <v>460</v>
          </cell>
          <cell r="DG21">
            <v>0</v>
          </cell>
          <cell r="DH21">
            <v>108</v>
          </cell>
          <cell r="DI21">
            <v>2160</v>
          </cell>
          <cell r="DJ21">
            <v>2556</v>
          </cell>
          <cell r="DK21">
            <v>2055</v>
          </cell>
          <cell r="DL21">
            <v>3895</v>
          </cell>
          <cell r="DM21">
            <v>11361</v>
          </cell>
          <cell r="DN21">
            <v>6023</v>
          </cell>
          <cell r="DO21">
            <v>1978</v>
          </cell>
          <cell r="DP21">
            <v>68</v>
          </cell>
          <cell r="DQ21">
            <v>0</v>
          </cell>
          <cell r="DR21">
            <v>3980</v>
          </cell>
          <cell r="DS21">
            <v>12296</v>
          </cell>
          <cell r="DT21">
            <v>29595</v>
          </cell>
          <cell r="DU21">
            <v>1900</v>
          </cell>
          <cell r="DV21">
            <v>15036</v>
          </cell>
          <cell r="DW21">
            <v>23808</v>
          </cell>
          <cell r="DX21">
            <v>13627</v>
          </cell>
          <cell r="DY21">
            <v>11345</v>
          </cell>
          <cell r="DZ21">
            <v>11208</v>
          </cell>
          <cell r="EA21">
            <v>18675</v>
          </cell>
          <cell r="EB21">
            <v>4641</v>
          </cell>
          <cell r="EC21">
            <v>4393</v>
          </cell>
          <cell r="ED21">
            <v>14292</v>
          </cell>
          <cell r="EE21">
            <v>9641</v>
          </cell>
          <cell r="EF21">
            <v>73681</v>
          </cell>
          <cell r="EG21">
            <v>23397</v>
          </cell>
          <cell r="EH21">
            <v>48936</v>
          </cell>
          <cell r="EI21">
            <v>10156</v>
          </cell>
          <cell r="EJ21">
            <v>11753</v>
          </cell>
          <cell r="EK21">
            <v>6266</v>
          </cell>
          <cell r="EL21">
            <v>5528</v>
          </cell>
          <cell r="EM21">
            <v>337</v>
          </cell>
          <cell r="EN21">
            <v>266</v>
          </cell>
          <cell r="EO21">
            <v>7</v>
          </cell>
          <cell r="EP21">
            <v>9931</v>
          </cell>
          <cell r="EQ21">
            <v>31102</v>
          </cell>
          <cell r="ER21">
            <v>9088</v>
          </cell>
          <cell r="ES21">
            <v>14074</v>
          </cell>
          <cell r="ET21">
            <v>51414</v>
          </cell>
          <cell r="EU21">
            <v>67786</v>
          </cell>
          <cell r="EV21">
            <v>7251</v>
          </cell>
          <cell r="EW21">
            <v>12227</v>
          </cell>
          <cell r="EX21">
            <v>7218</v>
          </cell>
          <cell r="EY21">
            <v>1528</v>
          </cell>
          <cell r="EZ21">
            <v>53</v>
          </cell>
          <cell r="FA21">
            <v>162</v>
          </cell>
          <cell r="FB21">
            <v>15003</v>
          </cell>
          <cell r="FC21">
            <v>27695</v>
          </cell>
          <cell r="FD21">
            <v>15041</v>
          </cell>
          <cell r="FE21">
            <v>15242</v>
          </cell>
          <cell r="FF21">
            <v>26961</v>
          </cell>
          <cell r="FG21">
            <v>17085</v>
          </cell>
          <cell r="FH21">
            <v>6025</v>
          </cell>
          <cell r="FI21">
            <v>6770</v>
          </cell>
          <cell r="FJ21">
            <v>5929</v>
          </cell>
          <cell r="FK21">
            <v>6397</v>
          </cell>
          <cell r="FL21">
            <v>6467</v>
          </cell>
          <cell r="FM21">
            <v>146729</v>
          </cell>
          <cell r="FN21">
            <v>57508</v>
          </cell>
          <cell r="FO21">
            <v>137900</v>
          </cell>
          <cell r="FP21">
            <v>104655</v>
          </cell>
          <cell r="FQ21">
            <v>86642</v>
          </cell>
          <cell r="FR21">
            <v>13670</v>
          </cell>
          <cell r="FS21">
            <v>4260</v>
          </cell>
          <cell r="FT21">
            <v>980</v>
          </cell>
          <cell r="FU21">
            <v>6618</v>
          </cell>
          <cell r="FV21">
            <v>1169</v>
          </cell>
          <cell r="FW21">
            <v>0</v>
          </cell>
          <cell r="FX21">
            <v>0</v>
          </cell>
          <cell r="FY21">
            <v>0</v>
          </cell>
        </row>
      </sheetData>
      <sheetData sheetId="26">
        <row r="1">
          <cell r="B1">
            <v>5531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3346</v>
          </cell>
          <cell r="DD21">
            <v>0</v>
          </cell>
          <cell r="DE21">
            <v>0</v>
          </cell>
          <cell r="DF21">
            <v>48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37</v>
          </cell>
          <cell r="DO21">
            <v>94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10</v>
          </cell>
          <cell r="EA21">
            <v>7</v>
          </cell>
          <cell r="EB21">
            <v>0</v>
          </cell>
          <cell r="EC21">
            <v>40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180</v>
          </cell>
          <cell r="EM21">
            <v>320</v>
          </cell>
          <cell r="EN21">
            <v>137</v>
          </cell>
          <cell r="EO21">
            <v>0</v>
          </cell>
          <cell r="EP21">
            <v>44</v>
          </cell>
          <cell r="EQ21">
            <v>290</v>
          </cell>
          <cell r="ER21">
            <v>100</v>
          </cell>
          <cell r="ES21">
            <v>0</v>
          </cell>
          <cell r="ET21">
            <v>0</v>
          </cell>
          <cell r="EU21">
            <v>577</v>
          </cell>
          <cell r="EV21">
            <v>24</v>
          </cell>
          <cell r="EW21">
            <v>85</v>
          </cell>
          <cell r="EX21">
            <v>0</v>
          </cell>
          <cell r="EY21">
            <v>6</v>
          </cell>
          <cell r="EZ21">
            <v>13</v>
          </cell>
          <cell r="FA21">
            <v>181</v>
          </cell>
          <cell r="FB21">
            <v>0</v>
          </cell>
          <cell r="FC21">
            <v>0</v>
          </cell>
          <cell r="FD21">
            <v>1998</v>
          </cell>
          <cell r="FE21">
            <v>6742</v>
          </cell>
          <cell r="FF21">
            <v>639</v>
          </cell>
          <cell r="FG21">
            <v>1949</v>
          </cell>
          <cell r="FH21">
            <v>0</v>
          </cell>
          <cell r="FI21">
            <v>425</v>
          </cell>
          <cell r="FJ21">
            <v>0</v>
          </cell>
          <cell r="FK21">
            <v>14</v>
          </cell>
          <cell r="FL21">
            <v>24</v>
          </cell>
          <cell r="FM21">
            <v>1422</v>
          </cell>
          <cell r="FN21">
            <v>15</v>
          </cell>
          <cell r="FO21">
            <v>5</v>
          </cell>
          <cell r="FP21">
            <v>5097</v>
          </cell>
          <cell r="FQ21">
            <v>1552</v>
          </cell>
          <cell r="FR21">
            <v>4864</v>
          </cell>
          <cell r="FS21">
            <v>2121</v>
          </cell>
          <cell r="FT21">
            <v>3259</v>
          </cell>
          <cell r="FU21">
            <v>1234</v>
          </cell>
          <cell r="FV21">
            <v>21</v>
          </cell>
          <cell r="FW21">
            <v>0</v>
          </cell>
          <cell r="FX21">
            <v>0</v>
          </cell>
          <cell r="FY21">
            <v>0</v>
          </cell>
        </row>
      </sheetData>
      <sheetData sheetId="27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252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2251</v>
          </cell>
          <cell r="DU21">
            <v>426</v>
          </cell>
          <cell r="DV21">
            <v>1462</v>
          </cell>
          <cell r="DW21">
            <v>0</v>
          </cell>
          <cell r="DX21">
            <v>0</v>
          </cell>
          <cell r="DY21">
            <v>8</v>
          </cell>
          <cell r="DZ21">
            <v>0</v>
          </cell>
          <cell r="EA21">
            <v>0</v>
          </cell>
          <cell r="EB21">
            <v>0</v>
          </cell>
          <cell r="EC21">
            <v>626</v>
          </cell>
          <cell r="ED21">
            <v>0</v>
          </cell>
          <cell r="EE21">
            <v>1</v>
          </cell>
          <cell r="EF21">
            <v>32</v>
          </cell>
          <cell r="EG21">
            <v>70</v>
          </cell>
          <cell r="EH21">
            <v>14</v>
          </cell>
          <cell r="EI21">
            <v>56</v>
          </cell>
          <cell r="EJ21">
            <v>424</v>
          </cell>
          <cell r="EK21">
            <v>1150</v>
          </cell>
          <cell r="EL21">
            <v>690</v>
          </cell>
          <cell r="EM21">
            <v>12</v>
          </cell>
          <cell r="EN21">
            <v>158</v>
          </cell>
          <cell r="EO21">
            <v>76</v>
          </cell>
          <cell r="EP21">
            <v>63</v>
          </cell>
          <cell r="EQ21">
            <v>635</v>
          </cell>
          <cell r="ER21">
            <v>448</v>
          </cell>
          <cell r="ES21">
            <v>875</v>
          </cell>
          <cell r="ET21">
            <v>634</v>
          </cell>
          <cell r="EU21">
            <v>342</v>
          </cell>
          <cell r="EV21">
            <v>795</v>
          </cell>
          <cell r="EW21">
            <v>519</v>
          </cell>
          <cell r="EX21">
            <v>1008</v>
          </cell>
          <cell r="EY21">
            <v>522</v>
          </cell>
          <cell r="EZ21">
            <v>333</v>
          </cell>
          <cell r="FA21">
            <v>356</v>
          </cell>
          <cell r="FB21">
            <v>395</v>
          </cell>
          <cell r="FC21">
            <v>453</v>
          </cell>
          <cell r="FD21">
            <v>726</v>
          </cell>
          <cell r="FE21">
            <v>1253</v>
          </cell>
          <cell r="FF21">
            <v>1184</v>
          </cell>
          <cell r="FG21">
            <v>1524</v>
          </cell>
          <cell r="FH21">
            <v>1133</v>
          </cell>
          <cell r="FI21">
            <v>687</v>
          </cell>
          <cell r="FJ21">
            <v>1078</v>
          </cell>
          <cell r="FK21">
            <v>1376</v>
          </cell>
          <cell r="FL21">
            <v>821</v>
          </cell>
          <cell r="FM21">
            <v>695</v>
          </cell>
          <cell r="FN21">
            <v>406</v>
          </cell>
          <cell r="FO21">
            <v>440</v>
          </cell>
          <cell r="FP21">
            <v>291</v>
          </cell>
          <cell r="FQ21">
            <v>1356</v>
          </cell>
          <cell r="FR21">
            <v>2536</v>
          </cell>
          <cell r="FS21">
            <v>6381</v>
          </cell>
          <cell r="FT21">
            <v>548</v>
          </cell>
          <cell r="FU21">
            <v>890</v>
          </cell>
          <cell r="FV21">
            <v>596</v>
          </cell>
          <cell r="FW21">
            <v>0</v>
          </cell>
          <cell r="FX21">
            <v>0</v>
          </cell>
          <cell r="FY21">
            <v>0</v>
          </cell>
        </row>
      </sheetData>
      <sheetData sheetId="28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3643</v>
          </cell>
          <cell r="I21">
            <v>3704</v>
          </cell>
          <cell r="J21">
            <v>3973</v>
          </cell>
          <cell r="K21">
            <v>3989</v>
          </cell>
          <cell r="L21">
            <v>3962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3785</v>
          </cell>
          <cell r="V21">
            <v>0</v>
          </cell>
          <cell r="W21">
            <v>3796</v>
          </cell>
          <cell r="X21">
            <v>3183</v>
          </cell>
          <cell r="Y21">
            <v>0</v>
          </cell>
          <cell r="Z21">
            <v>3279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141</v>
          </cell>
          <cell r="AG21">
            <v>0</v>
          </cell>
          <cell r="AH21">
            <v>0</v>
          </cell>
          <cell r="AI21">
            <v>0</v>
          </cell>
          <cell r="AJ21">
            <v>4049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3714</v>
          </cell>
          <cell r="AW21">
            <v>543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587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12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657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2151</v>
          </cell>
          <cell r="CK21">
            <v>0</v>
          </cell>
          <cell r="CL21">
            <v>0</v>
          </cell>
          <cell r="CM21">
            <v>0</v>
          </cell>
          <cell r="CN21">
            <v>2139</v>
          </cell>
          <cell r="CO21">
            <v>15244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2656</v>
          </cell>
          <cell r="CW21">
            <v>520</v>
          </cell>
          <cell r="CX21">
            <v>998</v>
          </cell>
          <cell r="CY21">
            <v>0</v>
          </cell>
          <cell r="CZ21">
            <v>126514</v>
          </cell>
          <cell r="DA21">
            <v>136611</v>
          </cell>
          <cell r="DB21">
            <v>287329</v>
          </cell>
          <cell r="DC21">
            <v>165214</v>
          </cell>
          <cell r="DD21">
            <v>281709</v>
          </cell>
          <cell r="DE21">
            <v>408055</v>
          </cell>
          <cell r="DF21">
            <v>116429</v>
          </cell>
          <cell r="DG21">
            <v>135908</v>
          </cell>
          <cell r="DH21">
            <v>263820</v>
          </cell>
          <cell r="DI21">
            <v>141679</v>
          </cell>
          <cell r="DJ21">
            <v>87103</v>
          </cell>
          <cell r="DK21">
            <v>1569</v>
          </cell>
          <cell r="DL21">
            <v>5220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446426</v>
          </cell>
          <cell r="DR21">
            <v>0</v>
          </cell>
          <cell r="DS21">
            <v>4239</v>
          </cell>
          <cell r="DT21">
            <v>25142</v>
          </cell>
          <cell r="DU21">
            <v>14374</v>
          </cell>
          <cell r="DV21">
            <v>0</v>
          </cell>
          <cell r="DW21">
            <v>3586</v>
          </cell>
          <cell r="DX21">
            <v>8477</v>
          </cell>
          <cell r="DY21">
            <v>0</v>
          </cell>
          <cell r="DZ21">
            <v>9895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12413</v>
          </cell>
          <cell r="EF21">
            <v>81</v>
          </cell>
          <cell r="EG21">
            <v>48</v>
          </cell>
          <cell r="EH21">
            <v>3226</v>
          </cell>
          <cell r="EI21">
            <v>389</v>
          </cell>
          <cell r="EJ21">
            <v>210</v>
          </cell>
          <cell r="EK21">
            <v>224</v>
          </cell>
          <cell r="EL21">
            <v>758</v>
          </cell>
          <cell r="EM21">
            <v>1142</v>
          </cell>
          <cell r="EN21">
            <v>9754</v>
          </cell>
          <cell r="EO21">
            <v>74</v>
          </cell>
          <cell r="EP21">
            <v>38151</v>
          </cell>
          <cell r="EQ21">
            <v>155</v>
          </cell>
          <cell r="ER21">
            <v>277</v>
          </cell>
          <cell r="ES21">
            <v>273</v>
          </cell>
          <cell r="ET21">
            <v>318</v>
          </cell>
          <cell r="EU21">
            <v>349</v>
          </cell>
          <cell r="EV21">
            <v>435</v>
          </cell>
          <cell r="EW21">
            <v>217</v>
          </cell>
          <cell r="EX21">
            <v>112</v>
          </cell>
          <cell r="EY21">
            <v>178</v>
          </cell>
          <cell r="EZ21">
            <v>90</v>
          </cell>
          <cell r="FA21">
            <v>191</v>
          </cell>
          <cell r="FB21">
            <v>284</v>
          </cell>
          <cell r="FC21">
            <v>293</v>
          </cell>
          <cell r="FD21">
            <v>187</v>
          </cell>
          <cell r="FE21">
            <v>105</v>
          </cell>
          <cell r="FF21">
            <v>135</v>
          </cell>
          <cell r="FG21">
            <v>492</v>
          </cell>
          <cell r="FH21">
            <v>391</v>
          </cell>
          <cell r="FI21">
            <v>286</v>
          </cell>
          <cell r="FJ21">
            <v>168</v>
          </cell>
          <cell r="FK21">
            <v>357</v>
          </cell>
          <cell r="FL21">
            <v>179</v>
          </cell>
          <cell r="FM21">
            <v>501</v>
          </cell>
          <cell r="FN21">
            <v>137</v>
          </cell>
          <cell r="FO21">
            <v>340</v>
          </cell>
          <cell r="FP21">
            <v>323</v>
          </cell>
          <cell r="FQ21">
            <v>542</v>
          </cell>
          <cell r="FR21">
            <v>572</v>
          </cell>
          <cell r="FS21">
            <v>626</v>
          </cell>
          <cell r="FT21">
            <v>985</v>
          </cell>
          <cell r="FU21">
            <v>557</v>
          </cell>
          <cell r="FV21">
            <v>490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9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4498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178</v>
          </cell>
          <cell r="T21">
            <v>333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199</v>
          </cell>
          <cell r="AC21">
            <v>0</v>
          </cell>
          <cell r="AD21">
            <v>0</v>
          </cell>
          <cell r="AE21">
            <v>1047</v>
          </cell>
          <cell r="AF21">
            <v>225</v>
          </cell>
          <cell r="AG21">
            <v>0</v>
          </cell>
          <cell r="AH21">
            <v>0</v>
          </cell>
          <cell r="AI21">
            <v>267</v>
          </cell>
          <cell r="AJ21">
            <v>96221</v>
          </cell>
          <cell r="AK21">
            <v>68034</v>
          </cell>
          <cell r="AL21">
            <v>0</v>
          </cell>
          <cell r="AM21">
            <v>0</v>
          </cell>
          <cell r="AN21">
            <v>0</v>
          </cell>
          <cell r="AO21">
            <v>138</v>
          </cell>
          <cell r="AP21">
            <v>98</v>
          </cell>
          <cell r="AQ21">
            <v>35</v>
          </cell>
          <cell r="AR21">
            <v>31372</v>
          </cell>
          <cell r="AS21">
            <v>32326</v>
          </cell>
          <cell r="AT21">
            <v>48758</v>
          </cell>
          <cell r="AU21">
            <v>8384</v>
          </cell>
          <cell r="AV21">
            <v>42117</v>
          </cell>
          <cell r="AW21">
            <v>52034</v>
          </cell>
          <cell r="AX21">
            <v>44257</v>
          </cell>
          <cell r="AY21">
            <v>0</v>
          </cell>
          <cell r="AZ21">
            <v>56974</v>
          </cell>
          <cell r="BA21">
            <v>0</v>
          </cell>
          <cell r="BB21">
            <v>10903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33249</v>
          </cell>
          <cell r="BH21">
            <v>8250</v>
          </cell>
          <cell r="BI21">
            <v>16079</v>
          </cell>
          <cell r="BJ21">
            <v>334</v>
          </cell>
          <cell r="BK21">
            <v>4021</v>
          </cell>
          <cell r="BL21">
            <v>0</v>
          </cell>
          <cell r="BM21">
            <v>13179</v>
          </cell>
          <cell r="BN21">
            <v>0</v>
          </cell>
          <cell r="BO21">
            <v>18710</v>
          </cell>
          <cell r="BP21">
            <v>17629</v>
          </cell>
          <cell r="BQ21">
            <v>16698</v>
          </cell>
          <cell r="BR21">
            <v>27922</v>
          </cell>
          <cell r="BS21">
            <v>29187</v>
          </cell>
          <cell r="BT21">
            <v>29820</v>
          </cell>
          <cell r="BU21">
            <v>18666</v>
          </cell>
          <cell r="BV21">
            <v>18930</v>
          </cell>
          <cell r="BW21">
            <v>7894</v>
          </cell>
          <cell r="BX21">
            <v>26951</v>
          </cell>
          <cell r="BY21">
            <v>96341</v>
          </cell>
          <cell r="BZ21">
            <v>23925</v>
          </cell>
          <cell r="CA21">
            <v>6729</v>
          </cell>
          <cell r="CB21">
            <v>16353</v>
          </cell>
          <cell r="CC21">
            <v>24839</v>
          </cell>
          <cell r="CD21">
            <v>12505</v>
          </cell>
          <cell r="CE21">
            <v>5021</v>
          </cell>
          <cell r="CF21">
            <v>9364</v>
          </cell>
          <cell r="CG21">
            <v>7464</v>
          </cell>
          <cell r="CH21">
            <v>38729</v>
          </cell>
          <cell r="CI21">
            <v>12282</v>
          </cell>
          <cell r="CJ21">
            <v>40262</v>
          </cell>
          <cell r="CK21">
            <v>17189</v>
          </cell>
          <cell r="CL21">
            <v>7935</v>
          </cell>
          <cell r="CM21">
            <v>23306</v>
          </cell>
          <cell r="CN21">
            <v>27761</v>
          </cell>
          <cell r="CO21">
            <v>37675</v>
          </cell>
          <cell r="CP21">
            <v>28073</v>
          </cell>
          <cell r="CQ21">
            <v>70454</v>
          </cell>
          <cell r="CR21">
            <v>76207</v>
          </cell>
          <cell r="CS21">
            <v>52402</v>
          </cell>
          <cell r="CT21">
            <v>87983</v>
          </cell>
          <cell r="CU21">
            <v>44607</v>
          </cell>
          <cell r="CV21">
            <v>26782</v>
          </cell>
          <cell r="CW21">
            <v>15653</v>
          </cell>
          <cell r="CX21">
            <v>0</v>
          </cell>
          <cell r="CY21">
            <v>10348</v>
          </cell>
          <cell r="CZ21">
            <v>1585</v>
          </cell>
          <cell r="DA21">
            <v>5</v>
          </cell>
          <cell r="DB21">
            <v>0</v>
          </cell>
          <cell r="DC21">
            <v>2139</v>
          </cell>
          <cell r="DD21">
            <v>215</v>
          </cell>
          <cell r="DE21">
            <v>0</v>
          </cell>
          <cell r="DF21">
            <v>46299</v>
          </cell>
          <cell r="DG21">
            <v>25011</v>
          </cell>
          <cell r="DH21">
            <v>2179</v>
          </cell>
          <cell r="DI21">
            <v>19378</v>
          </cell>
          <cell r="DJ21">
            <v>6851</v>
          </cell>
          <cell r="DK21">
            <v>12278</v>
          </cell>
          <cell r="DL21">
            <v>121</v>
          </cell>
          <cell r="DM21">
            <v>0</v>
          </cell>
          <cell r="DN21">
            <v>370</v>
          </cell>
          <cell r="DO21">
            <v>5412</v>
          </cell>
          <cell r="DP21">
            <v>2350</v>
          </cell>
          <cell r="DQ21">
            <v>826</v>
          </cell>
          <cell r="DR21">
            <v>22909</v>
          </cell>
          <cell r="DS21">
            <v>8887</v>
          </cell>
          <cell r="DT21">
            <v>22953</v>
          </cell>
          <cell r="DU21">
            <v>22748</v>
          </cell>
          <cell r="DV21">
            <v>14876</v>
          </cell>
          <cell r="DW21">
            <v>29702</v>
          </cell>
          <cell r="DX21">
            <v>25656</v>
          </cell>
          <cell r="DY21">
            <v>990</v>
          </cell>
          <cell r="DZ21">
            <v>1641</v>
          </cell>
          <cell r="EA21">
            <v>1307</v>
          </cell>
          <cell r="EB21">
            <v>103420</v>
          </cell>
          <cell r="EC21">
            <v>41820</v>
          </cell>
          <cell r="ED21">
            <v>9450</v>
          </cell>
          <cell r="EE21">
            <v>24159</v>
          </cell>
          <cell r="EF21">
            <v>23463</v>
          </cell>
          <cell r="EG21">
            <v>8373</v>
          </cell>
          <cell r="EH21">
            <v>36774</v>
          </cell>
          <cell r="EI21">
            <v>26463</v>
          </cell>
          <cell r="EJ21">
            <v>48145</v>
          </cell>
          <cell r="EK21">
            <v>31910</v>
          </cell>
          <cell r="EL21">
            <v>576</v>
          </cell>
          <cell r="EM21">
            <v>21798</v>
          </cell>
          <cell r="EN21">
            <v>3588</v>
          </cell>
          <cell r="EO21">
            <v>92</v>
          </cell>
          <cell r="EP21">
            <v>34673</v>
          </cell>
          <cell r="EQ21">
            <v>16768</v>
          </cell>
          <cell r="ER21">
            <v>59843</v>
          </cell>
          <cell r="ES21">
            <v>6542</v>
          </cell>
          <cell r="ET21">
            <v>6153</v>
          </cell>
          <cell r="EU21">
            <v>1057</v>
          </cell>
          <cell r="EV21">
            <v>1693</v>
          </cell>
          <cell r="EW21">
            <v>11344</v>
          </cell>
          <cell r="EX21">
            <v>7025</v>
          </cell>
          <cell r="EY21">
            <v>4673</v>
          </cell>
          <cell r="EZ21">
            <v>9410</v>
          </cell>
          <cell r="FA21">
            <v>6401</v>
          </cell>
          <cell r="FB21">
            <v>28728</v>
          </cell>
          <cell r="FC21">
            <v>32277</v>
          </cell>
          <cell r="FD21">
            <v>5103</v>
          </cell>
          <cell r="FE21">
            <v>24972</v>
          </cell>
          <cell r="FF21">
            <v>12339</v>
          </cell>
          <cell r="FG21">
            <v>43557</v>
          </cell>
          <cell r="FH21">
            <v>5679</v>
          </cell>
          <cell r="FI21">
            <v>4918</v>
          </cell>
          <cell r="FJ21">
            <v>0</v>
          </cell>
          <cell r="FK21">
            <v>595</v>
          </cell>
          <cell r="FL21">
            <v>5961</v>
          </cell>
          <cell r="FM21">
            <v>1775</v>
          </cell>
          <cell r="FN21">
            <v>13237</v>
          </cell>
          <cell r="FO21">
            <v>14335</v>
          </cell>
          <cell r="FP21">
            <v>23765</v>
          </cell>
          <cell r="FQ21">
            <v>54422</v>
          </cell>
          <cell r="FR21">
            <v>10317</v>
          </cell>
          <cell r="FS21">
            <v>13684</v>
          </cell>
          <cell r="FT21">
            <v>1359</v>
          </cell>
          <cell r="FU21">
            <v>1713</v>
          </cell>
          <cell r="FV21">
            <v>1603</v>
          </cell>
          <cell r="FW21">
            <v>10311</v>
          </cell>
          <cell r="FX21">
            <v>0</v>
          </cell>
          <cell r="FY21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21">
          <cell r="B21">
            <v>14953</v>
          </cell>
          <cell r="C21">
            <v>65070</v>
          </cell>
          <cell r="D21">
            <v>14304</v>
          </cell>
          <cell r="E21">
            <v>24470</v>
          </cell>
          <cell r="F21">
            <v>9926</v>
          </cell>
          <cell r="G21">
            <v>5883</v>
          </cell>
          <cell r="H21">
            <v>11614</v>
          </cell>
          <cell r="I21">
            <v>10854</v>
          </cell>
          <cell r="J21">
            <v>66186</v>
          </cell>
          <cell r="K21">
            <v>92291</v>
          </cell>
          <cell r="L21">
            <v>139928</v>
          </cell>
          <cell r="M21">
            <v>81801</v>
          </cell>
          <cell r="N21">
            <v>111301</v>
          </cell>
          <cell r="O21">
            <v>36856</v>
          </cell>
          <cell r="P21">
            <v>13934</v>
          </cell>
          <cell r="Q21">
            <v>22534</v>
          </cell>
          <cell r="R21">
            <v>11774</v>
          </cell>
          <cell r="S21">
            <v>133704</v>
          </cell>
          <cell r="T21">
            <v>0</v>
          </cell>
          <cell r="U21">
            <v>30826</v>
          </cell>
          <cell r="V21">
            <v>42879</v>
          </cell>
          <cell r="W21">
            <v>25113</v>
          </cell>
          <cell r="X21">
            <v>124160</v>
          </cell>
          <cell r="Y21">
            <v>24964</v>
          </cell>
          <cell r="Z21">
            <v>12362</v>
          </cell>
          <cell r="AA21">
            <v>1473</v>
          </cell>
          <cell r="AB21">
            <v>16848</v>
          </cell>
          <cell r="AC21">
            <v>1794</v>
          </cell>
          <cell r="AD21">
            <v>10082</v>
          </cell>
          <cell r="AE21">
            <v>3255</v>
          </cell>
          <cell r="AF21">
            <v>17489</v>
          </cell>
          <cell r="AG21">
            <v>11036</v>
          </cell>
          <cell r="AH21">
            <v>23770</v>
          </cell>
          <cell r="AI21">
            <v>13775</v>
          </cell>
          <cell r="AJ21">
            <v>9115</v>
          </cell>
          <cell r="AK21">
            <v>32622</v>
          </cell>
          <cell r="AL21">
            <v>13586</v>
          </cell>
          <cell r="AM21">
            <v>13142</v>
          </cell>
          <cell r="AN21">
            <v>13492</v>
          </cell>
          <cell r="AO21">
            <v>16058</v>
          </cell>
          <cell r="AP21">
            <v>11713</v>
          </cell>
          <cell r="AQ21">
            <v>4598</v>
          </cell>
          <cell r="AR21">
            <v>18016</v>
          </cell>
          <cell r="AS21">
            <v>12952</v>
          </cell>
          <cell r="AT21">
            <v>16565</v>
          </cell>
          <cell r="AU21">
            <v>19858</v>
          </cell>
          <cell r="AV21">
            <v>18870</v>
          </cell>
          <cell r="AW21">
            <v>25699</v>
          </cell>
          <cell r="AX21">
            <v>24717</v>
          </cell>
          <cell r="AY21">
            <v>13308</v>
          </cell>
          <cell r="AZ21">
            <v>24877</v>
          </cell>
          <cell r="BA21">
            <v>41745</v>
          </cell>
          <cell r="BB21">
            <v>13401</v>
          </cell>
          <cell r="BC21">
            <v>37466</v>
          </cell>
          <cell r="BD21">
            <v>14407</v>
          </cell>
          <cell r="BE21">
            <v>14308</v>
          </cell>
          <cell r="BF21">
            <v>55775</v>
          </cell>
          <cell r="BG21">
            <v>22234</v>
          </cell>
          <cell r="BH21">
            <v>27946</v>
          </cell>
          <cell r="BI21">
            <v>29280</v>
          </cell>
          <cell r="BJ21">
            <v>17102</v>
          </cell>
          <cell r="BK21">
            <v>18150</v>
          </cell>
          <cell r="BL21">
            <v>12713</v>
          </cell>
          <cell r="BM21">
            <v>22239</v>
          </cell>
          <cell r="BN21">
            <v>27247</v>
          </cell>
          <cell r="BO21">
            <v>10182</v>
          </cell>
          <cell r="BP21">
            <v>8642</v>
          </cell>
          <cell r="BQ21">
            <v>19024</v>
          </cell>
          <cell r="BR21">
            <v>42826</v>
          </cell>
          <cell r="BS21">
            <v>38789</v>
          </cell>
          <cell r="BT21">
            <v>61182</v>
          </cell>
          <cell r="BU21">
            <v>44955</v>
          </cell>
          <cell r="BV21">
            <v>76936</v>
          </cell>
          <cell r="BW21">
            <v>24950</v>
          </cell>
          <cell r="BX21">
            <v>54897</v>
          </cell>
          <cell r="BY21">
            <v>87727</v>
          </cell>
          <cell r="BZ21">
            <v>29966</v>
          </cell>
          <cell r="CA21">
            <v>86804</v>
          </cell>
          <cell r="CB21">
            <v>75373</v>
          </cell>
          <cell r="CC21">
            <v>73962</v>
          </cell>
          <cell r="CD21">
            <v>56738</v>
          </cell>
          <cell r="CE21">
            <v>80544</v>
          </cell>
          <cell r="CF21">
            <v>108492</v>
          </cell>
          <cell r="CG21">
            <v>69896</v>
          </cell>
          <cell r="CH21">
            <v>42969</v>
          </cell>
          <cell r="CI21">
            <v>31935</v>
          </cell>
          <cell r="CJ21">
            <v>49364</v>
          </cell>
          <cell r="CK21">
            <v>21448</v>
          </cell>
          <cell r="CL21">
            <v>25835</v>
          </cell>
          <cell r="CM21">
            <v>21616</v>
          </cell>
          <cell r="CN21">
            <v>10519</v>
          </cell>
          <cell r="CO21">
            <v>65807</v>
          </cell>
          <cell r="CP21">
            <v>35732</v>
          </cell>
          <cell r="CQ21">
            <v>14847</v>
          </cell>
          <cell r="CR21">
            <v>26799</v>
          </cell>
          <cell r="CS21">
            <v>34262</v>
          </cell>
          <cell r="CT21">
            <v>9589</v>
          </cell>
          <cell r="CU21">
            <v>22153</v>
          </cell>
          <cell r="CV21">
            <v>39338</v>
          </cell>
          <cell r="CW21">
            <v>30068</v>
          </cell>
          <cell r="CX21">
            <v>53786</v>
          </cell>
          <cell r="CY21">
            <v>99850</v>
          </cell>
          <cell r="CZ21">
            <v>20538</v>
          </cell>
          <cell r="DA21">
            <v>27769</v>
          </cell>
          <cell r="DB21">
            <v>31731</v>
          </cell>
          <cell r="DC21">
            <v>50323</v>
          </cell>
          <cell r="DD21">
            <v>34976</v>
          </cell>
          <cell r="DE21">
            <v>17940</v>
          </cell>
          <cell r="DF21">
            <v>28254</v>
          </cell>
          <cell r="DG21">
            <v>7539</v>
          </cell>
          <cell r="DH21">
            <v>125924</v>
          </cell>
          <cell r="DI21">
            <v>67994</v>
          </cell>
          <cell r="DJ21">
            <v>70907</v>
          </cell>
          <cell r="DK21">
            <v>29671</v>
          </cell>
          <cell r="DL21">
            <v>33360</v>
          </cell>
          <cell r="DM21">
            <v>36886</v>
          </cell>
          <cell r="DN21">
            <v>128839</v>
          </cell>
          <cell r="DO21">
            <v>59333</v>
          </cell>
          <cell r="DP21">
            <v>77558</v>
          </cell>
          <cell r="DQ21">
            <v>20042</v>
          </cell>
          <cell r="DR21">
            <v>20987</v>
          </cell>
          <cell r="DS21">
            <v>22951</v>
          </cell>
          <cell r="DT21">
            <v>105241</v>
          </cell>
          <cell r="DU21">
            <v>5608</v>
          </cell>
          <cell r="DV21">
            <v>7531</v>
          </cell>
          <cell r="DW21">
            <v>16942</v>
          </cell>
          <cell r="DX21">
            <v>61491</v>
          </cell>
          <cell r="DY21">
            <v>8149</v>
          </cell>
          <cell r="DZ21">
            <v>35329</v>
          </cell>
          <cell r="EA21">
            <v>42390</v>
          </cell>
          <cell r="EB21">
            <v>78836</v>
          </cell>
          <cell r="EC21">
            <v>124501</v>
          </cell>
          <cell r="ED21">
            <v>136903</v>
          </cell>
          <cell r="EE21">
            <v>62447</v>
          </cell>
          <cell r="EF21">
            <v>57685</v>
          </cell>
          <cell r="EG21">
            <v>225187</v>
          </cell>
          <cell r="EH21">
            <v>24691</v>
          </cell>
          <cell r="EI21">
            <v>73299</v>
          </cell>
          <cell r="EJ21">
            <v>125508</v>
          </cell>
          <cell r="EK21">
            <v>41625</v>
          </cell>
          <cell r="EL21">
            <v>133770</v>
          </cell>
          <cell r="EM21">
            <v>185097</v>
          </cell>
          <cell r="EN21">
            <v>30023</v>
          </cell>
          <cell r="EO21">
            <v>108978</v>
          </cell>
          <cell r="EP21">
            <v>158802</v>
          </cell>
          <cell r="EQ21">
            <v>38699</v>
          </cell>
          <cell r="ER21">
            <v>305142</v>
          </cell>
          <cell r="ES21">
            <v>165368</v>
          </cell>
          <cell r="ET21">
            <v>386549</v>
          </cell>
          <cell r="EU21">
            <v>69286</v>
          </cell>
          <cell r="EV21">
            <v>190355</v>
          </cell>
          <cell r="EW21">
            <v>54730</v>
          </cell>
          <cell r="EX21">
            <v>58978</v>
          </cell>
          <cell r="EY21">
            <v>88289</v>
          </cell>
          <cell r="EZ21">
            <v>8004</v>
          </cell>
          <cell r="FA21">
            <v>27006</v>
          </cell>
          <cell r="FB21">
            <v>234863</v>
          </cell>
          <cell r="FC21">
            <v>87511</v>
          </cell>
          <cell r="FD21">
            <v>169397</v>
          </cell>
          <cell r="FE21">
            <v>111032</v>
          </cell>
          <cell r="FF21">
            <v>200272</v>
          </cell>
          <cell r="FG21">
            <v>53782</v>
          </cell>
          <cell r="FH21">
            <v>155553</v>
          </cell>
          <cell r="FI21">
            <v>13535</v>
          </cell>
          <cell r="FJ21">
            <v>70083</v>
          </cell>
          <cell r="FK21">
            <v>8815</v>
          </cell>
          <cell r="FL21">
            <v>71228</v>
          </cell>
          <cell r="FM21">
            <v>63806</v>
          </cell>
          <cell r="FN21">
            <v>345577</v>
          </cell>
          <cell r="FO21">
            <v>285136</v>
          </cell>
          <cell r="FP21">
            <v>365430</v>
          </cell>
          <cell r="FQ21">
            <v>472513</v>
          </cell>
          <cell r="FR21">
            <v>157305</v>
          </cell>
          <cell r="FS21">
            <v>168955</v>
          </cell>
          <cell r="FT21">
            <v>247662</v>
          </cell>
          <cell r="FU21">
            <v>109519</v>
          </cell>
          <cell r="FV21">
            <v>227404</v>
          </cell>
          <cell r="FW21">
            <v>187947</v>
          </cell>
          <cell r="FX21">
            <v>0</v>
          </cell>
          <cell r="FY21">
            <v>0</v>
          </cell>
        </row>
      </sheetData>
      <sheetData sheetId="1">
        <row r="1">
          <cell r="B1">
            <v>1250111</v>
          </cell>
        </row>
        <row r="21">
          <cell r="B21">
            <v>3098129</v>
          </cell>
          <cell r="C21">
            <v>3617429</v>
          </cell>
          <cell r="D21">
            <v>3620380</v>
          </cell>
          <cell r="E21">
            <v>2980682</v>
          </cell>
          <cell r="F21">
            <v>2237106</v>
          </cell>
          <cell r="G21">
            <v>3382808</v>
          </cell>
          <cell r="H21">
            <v>2908180</v>
          </cell>
          <cell r="I21">
            <v>3472876</v>
          </cell>
          <cell r="J21">
            <v>3342057</v>
          </cell>
          <cell r="K21">
            <v>3868342</v>
          </cell>
          <cell r="L21">
            <v>3859513</v>
          </cell>
          <cell r="M21">
            <v>2300382</v>
          </cell>
          <cell r="N21">
            <v>4326025</v>
          </cell>
          <cell r="O21">
            <v>3679025</v>
          </cell>
          <cell r="P21">
            <v>3580231</v>
          </cell>
          <cell r="Q21">
            <v>2057678</v>
          </cell>
          <cell r="R21">
            <v>2949787</v>
          </cell>
          <cell r="S21">
            <v>2739997</v>
          </cell>
          <cell r="T21">
            <v>3002198</v>
          </cell>
          <cell r="U21">
            <v>4312698</v>
          </cell>
          <cell r="V21">
            <v>4012996</v>
          </cell>
          <cell r="W21">
            <v>4348062</v>
          </cell>
          <cell r="X21">
            <v>3684923</v>
          </cell>
          <cell r="Y21">
            <v>3090299</v>
          </cell>
          <cell r="Z21">
            <v>2007046</v>
          </cell>
          <cell r="AA21">
            <v>2037007</v>
          </cell>
          <cell r="AB21">
            <v>1256010</v>
          </cell>
          <cell r="AC21">
            <v>1060218</v>
          </cell>
          <cell r="AD21">
            <v>1123225</v>
          </cell>
          <cell r="AE21">
            <v>1218408</v>
          </cell>
          <cell r="AF21">
            <v>1405126</v>
          </cell>
          <cell r="AG21">
            <v>1954022</v>
          </cell>
          <cell r="AH21">
            <v>2036115</v>
          </cell>
          <cell r="AI21">
            <v>2970004</v>
          </cell>
          <cell r="AJ21">
            <v>2619514</v>
          </cell>
          <cell r="AK21">
            <v>1727457</v>
          </cell>
          <cell r="AL21">
            <v>2918727</v>
          </cell>
          <cell r="AM21">
            <v>2391711</v>
          </cell>
          <cell r="AN21">
            <v>2673510</v>
          </cell>
          <cell r="AO21">
            <v>2582957</v>
          </cell>
          <cell r="AP21">
            <v>3107282</v>
          </cell>
          <cell r="AQ21">
            <v>3595554</v>
          </cell>
          <cell r="AR21">
            <v>5032528</v>
          </cell>
          <cell r="AS21">
            <v>4356718</v>
          </cell>
          <cell r="AT21">
            <v>4497352</v>
          </cell>
          <cell r="AU21">
            <v>6295431</v>
          </cell>
          <cell r="AV21">
            <v>5319265</v>
          </cell>
          <cell r="AW21">
            <v>3707821</v>
          </cell>
          <cell r="AX21">
            <v>6143226</v>
          </cell>
          <cell r="AY21">
            <v>4433700</v>
          </cell>
          <cell r="AZ21">
            <v>3194493</v>
          </cell>
          <cell r="BA21">
            <v>2676306</v>
          </cell>
          <cell r="BB21">
            <v>4563505</v>
          </cell>
          <cell r="BC21">
            <v>5175385</v>
          </cell>
          <cell r="BD21">
            <v>5719681</v>
          </cell>
          <cell r="BE21">
            <v>4749971</v>
          </cell>
          <cell r="BF21">
            <v>6554916</v>
          </cell>
          <cell r="BG21">
            <v>6629503</v>
          </cell>
          <cell r="BH21">
            <v>4494941</v>
          </cell>
          <cell r="BI21">
            <v>3966993</v>
          </cell>
          <cell r="BJ21">
            <v>4524771</v>
          </cell>
          <cell r="BK21">
            <v>3827670</v>
          </cell>
          <cell r="BL21">
            <v>3905603</v>
          </cell>
          <cell r="BM21">
            <v>2873380</v>
          </cell>
          <cell r="BN21">
            <v>3214167</v>
          </cell>
          <cell r="BO21">
            <v>3942122</v>
          </cell>
          <cell r="BP21">
            <v>4989443</v>
          </cell>
          <cell r="BQ21">
            <v>5097000</v>
          </cell>
          <cell r="BR21">
            <v>6960580</v>
          </cell>
          <cell r="BS21">
            <v>8516308</v>
          </cell>
          <cell r="BT21">
            <v>5686508</v>
          </cell>
          <cell r="BU21">
            <v>8147921</v>
          </cell>
          <cell r="BV21">
            <v>5803780</v>
          </cell>
          <cell r="BW21">
            <v>4913827</v>
          </cell>
          <cell r="BX21">
            <v>4732170</v>
          </cell>
          <cell r="BY21">
            <v>4051169</v>
          </cell>
          <cell r="BZ21">
            <v>4192134</v>
          </cell>
          <cell r="CA21">
            <v>4046232</v>
          </cell>
          <cell r="CB21">
            <v>5077600</v>
          </cell>
          <cell r="CC21">
            <v>4906806</v>
          </cell>
          <cell r="CD21">
            <v>5657529</v>
          </cell>
          <cell r="CE21">
            <v>7261454</v>
          </cell>
          <cell r="CF21">
            <v>5782301</v>
          </cell>
          <cell r="CG21">
            <v>5515719</v>
          </cell>
          <cell r="CH21">
            <v>4910682</v>
          </cell>
          <cell r="CI21">
            <v>4168156</v>
          </cell>
          <cell r="CJ21">
            <v>4813317</v>
          </cell>
          <cell r="CK21">
            <v>3135052</v>
          </cell>
          <cell r="CL21">
            <v>3722442</v>
          </cell>
          <cell r="CM21">
            <v>4003311</v>
          </cell>
          <cell r="CN21">
            <v>4877940</v>
          </cell>
          <cell r="CO21">
            <v>5237516</v>
          </cell>
          <cell r="CP21">
            <v>6132448</v>
          </cell>
          <cell r="CQ21">
            <v>6554263</v>
          </cell>
          <cell r="CR21">
            <v>5698421</v>
          </cell>
          <cell r="CS21">
            <v>4724220</v>
          </cell>
          <cell r="CT21">
            <v>5269032</v>
          </cell>
          <cell r="CU21">
            <v>4973268</v>
          </cell>
          <cell r="CV21">
            <v>5306855</v>
          </cell>
          <cell r="CW21">
            <v>5392749</v>
          </cell>
          <cell r="CX21">
            <v>5585939</v>
          </cell>
          <cell r="CY21">
            <v>5993410</v>
          </cell>
          <cell r="CZ21">
            <v>6354325</v>
          </cell>
          <cell r="DA21">
            <v>6234600</v>
          </cell>
          <cell r="DB21">
            <v>6568458</v>
          </cell>
          <cell r="DC21">
            <v>7216092</v>
          </cell>
          <cell r="DD21">
            <v>6846947</v>
          </cell>
          <cell r="DE21">
            <v>5188277</v>
          </cell>
          <cell r="DF21">
            <v>6290650</v>
          </cell>
          <cell r="DG21">
            <v>5801655</v>
          </cell>
          <cell r="DH21">
            <v>4852603</v>
          </cell>
          <cell r="DI21">
            <v>5393553</v>
          </cell>
          <cell r="DJ21">
            <v>5211216</v>
          </cell>
          <cell r="DK21">
            <v>4091339</v>
          </cell>
          <cell r="DL21">
            <v>4997018</v>
          </cell>
          <cell r="DM21">
            <v>4735674</v>
          </cell>
          <cell r="DN21">
            <v>5255394</v>
          </cell>
          <cell r="DO21">
            <v>5930850</v>
          </cell>
          <cell r="DP21">
            <v>5103978</v>
          </cell>
          <cell r="DQ21">
            <v>4721556</v>
          </cell>
          <cell r="DR21">
            <v>4502282</v>
          </cell>
          <cell r="DS21">
            <v>3356448</v>
          </cell>
          <cell r="DT21">
            <v>4208915</v>
          </cell>
          <cell r="DU21">
            <v>3238187</v>
          </cell>
          <cell r="DV21">
            <v>3136378</v>
          </cell>
          <cell r="DW21">
            <v>3465142</v>
          </cell>
          <cell r="DX21">
            <v>3205532</v>
          </cell>
          <cell r="DY21">
            <v>3887850</v>
          </cell>
          <cell r="DZ21">
            <v>4118000</v>
          </cell>
          <cell r="EA21">
            <v>4307189</v>
          </cell>
          <cell r="EB21">
            <v>4403202</v>
          </cell>
          <cell r="EC21">
            <v>4184857</v>
          </cell>
          <cell r="ED21">
            <v>4503313</v>
          </cell>
          <cell r="EE21">
            <v>4715981</v>
          </cell>
          <cell r="EF21">
            <v>4008819</v>
          </cell>
          <cell r="EG21">
            <v>3815544</v>
          </cell>
          <cell r="EH21">
            <v>3667300</v>
          </cell>
          <cell r="EI21">
            <v>4179646</v>
          </cell>
          <cell r="EJ21">
            <v>3939402</v>
          </cell>
          <cell r="EK21">
            <v>4494648</v>
          </cell>
          <cell r="EL21">
            <v>4863964</v>
          </cell>
          <cell r="EM21">
            <v>5786335</v>
          </cell>
          <cell r="EN21">
            <v>5109699</v>
          </cell>
          <cell r="EO21">
            <v>3117812</v>
          </cell>
          <cell r="EP21">
            <v>3975892</v>
          </cell>
          <cell r="EQ21">
            <v>3602109</v>
          </cell>
          <cell r="ER21">
            <v>4989428</v>
          </cell>
          <cell r="ES21">
            <v>4755103</v>
          </cell>
          <cell r="ET21">
            <v>5983547</v>
          </cell>
          <cell r="EU21">
            <v>6691523</v>
          </cell>
          <cell r="EV21">
            <v>6921295</v>
          </cell>
          <cell r="EW21">
            <v>7136484</v>
          </cell>
          <cell r="EX21">
            <v>10225593</v>
          </cell>
          <cell r="EY21">
            <v>9199011</v>
          </cell>
          <cell r="EZ21">
            <v>7675680</v>
          </cell>
          <cell r="FA21">
            <v>5349664</v>
          </cell>
          <cell r="FB21">
            <v>6961473</v>
          </cell>
          <cell r="FC21">
            <v>4812117</v>
          </cell>
          <cell r="FD21">
            <v>4700662</v>
          </cell>
          <cell r="FE21">
            <v>4018772</v>
          </cell>
          <cell r="FF21">
            <v>4476387</v>
          </cell>
          <cell r="FG21">
            <v>3966466</v>
          </cell>
          <cell r="FH21">
            <v>4327676</v>
          </cell>
          <cell r="FI21">
            <v>7090029</v>
          </cell>
          <cell r="FJ21">
            <v>6180077</v>
          </cell>
          <cell r="FK21">
            <v>6652076</v>
          </cell>
          <cell r="FL21">
            <v>5484284</v>
          </cell>
          <cell r="FM21">
            <v>3700143</v>
          </cell>
          <cell r="FN21">
            <v>6005188</v>
          </cell>
          <cell r="FO21">
            <v>4143506</v>
          </cell>
          <cell r="FP21">
            <v>3381997</v>
          </cell>
          <cell r="FQ21">
            <v>2978688</v>
          </cell>
          <cell r="FR21">
            <v>2640767</v>
          </cell>
          <cell r="FS21">
            <v>2815111</v>
          </cell>
          <cell r="FT21">
            <v>3414110</v>
          </cell>
          <cell r="FU21">
            <v>3927978</v>
          </cell>
          <cell r="FV21">
            <v>4477804</v>
          </cell>
          <cell r="FW21">
            <v>0</v>
          </cell>
          <cell r="FX21">
            <v>0</v>
          </cell>
          <cell r="FY21">
            <v>0</v>
          </cell>
        </row>
      </sheetData>
      <sheetData sheetId="2">
        <row r="1">
          <cell r="B1">
            <v>0</v>
          </cell>
        </row>
        <row r="21">
          <cell r="B21">
            <v>3382</v>
          </cell>
          <cell r="C21">
            <v>3641</v>
          </cell>
          <cell r="D21">
            <v>2908</v>
          </cell>
          <cell r="E21">
            <v>5509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5005</v>
          </cell>
          <cell r="K21">
            <v>0</v>
          </cell>
          <cell r="L21">
            <v>6865</v>
          </cell>
          <cell r="M21">
            <v>0</v>
          </cell>
          <cell r="N21">
            <v>4965</v>
          </cell>
          <cell r="O21">
            <v>7458</v>
          </cell>
          <cell r="P21">
            <v>5163</v>
          </cell>
          <cell r="Q21">
            <v>7609</v>
          </cell>
          <cell r="R21">
            <v>3670</v>
          </cell>
          <cell r="S21">
            <v>18136</v>
          </cell>
          <cell r="T21">
            <v>5722</v>
          </cell>
          <cell r="U21">
            <v>3590</v>
          </cell>
          <cell r="V21">
            <v>4807</v>
          </cell>
          <cell r="W21">
            <v>0</v>
          </cell>
          <cell r="X21">
            <v>286</v>
          </cell>
          <cell r="Y21">
            <v>0</v>
          </cell>
          <cell r="Z21">
            <v>0</v>
          </cell>
          <cell r="AA21">
            <v>292</v>
          </cell>
          <cell r="AB21">
            <v>3204</v>
          </cell>
          <cell r="AC21">
            <v>5304</v>
          </cell>
          <cell r="AD21">
            <v>0</v>
          </cell>
          <cell r="AE21">
            <v>0</v>
          </cell>
          <cell r="AF21">
            <v>0</v>
          </cell>
          <cell r="AG21">
            <v>3167</v>
          </cell>
          <cell r="AH21">
            <v>3331</v>
          </cell>
          <cell r="AI21">
            <v>0</v>
          </cell>
          <cell r="AJ21">
            <v>230</v>
          </cell>
          <cell r="AK21">
            <v>0</v>
          </cell>
          <cell r="AL21">
            <v>0</v>
          </cell>
          <cell r="AM21">
            <v>13835</v>
          </cell>
          <cell r="AN21">
            <v>3128</v>
          </cell>
          <cell r="AO21">
            <v>5824</v>
          </cell>
          <cell r="AP21">
            <v>10151</v>
          </cell>
          <cell r="AQ21">
            <v>3614</v>
          </cell>
          <cell r="AR21">
            <v>7006</v>
          </cell>
          <cell r="AS21">
            <v>20878</v>
          </cell>
          <cell r="AT21">
            <v>59989</v>
          </cell>
          <cell r="AU21">
            <v>191373</v>
          </cell>
          <cell r="AV21">
            <v>159774</v>
          </cell>
          <cell r="AW21">
            <v>46878</v>
          </cell>
          <cell r="AX21">
            <v>42693</v>
          </cell>
          <cell r="AY21">
            <v>30383</v>
          </cell>
          <cell r="AZ21">
            <v>22679</v>
          </cell>
          <cell r="BA21">
            <v>10853</v>
          </cell>
          <cell r="BB21">
            <v>5533</v>
          </cell>
          <cell r="BC21">
            <v>1873</v>
          </cell>
          <cell r="BD21">
            <v>21384</v>
          </cell>
          <cell r="BE21">
            <v>7166</v>
          </cell>
          <cell r="BF21">
            <v>15509</v>
          </cell>
          <cell r="BG21">
            <v>44739</v>
          </cell>
          <cell r="BH21">
            <v>64544</v>
          </cell>
          <cell r="BI21">
            <v>21707</v>
          </cell>
          <cell r="BJ21">
            <v>13940</v>
          </cell>
          <cell r="BK21">
            <v>18960</v>
          </cell>
          <cell r="BL21">
            <v>19487</v>
          </cell>
          <cell r="BM21">
            <v>21400</v>
          </cell>
          <cell r="BN21">
            <v>8730</v>
          </cell>
          <cell r="BO21">
            <v>63321</v>
          </cell>
          <cell r="BP21">
            <v>145337</v>
          </cell>
          <cell r="BQ21">
            <v>191111</v>
          </cell>
          <cell r="BR21">
            <v>78801</v>
          </cell>
          <cell r="BS21">
            <v>107653</v>
          </cell>
          <cell r="BT21">
            <v>66727</v>
          </cell>
          <cell r="BU21">
            <v>127841</v>
          </cell>
          <cell r="BV21">
            <v>175310</v>
          </cell>
          <cell r="BW21">
            <v>132105</v>
          </cell>
          <cell r="BX21">
            <v>76796</v>
          </cell>
          <cell r="BY21">
            <v>22882</v>
          </cell>
          <cell r="BZ21">
            <v>24359</v>
          </cell>
          <cell r="CA21">
            <v>19562</v>
          </cell>
          <cell r="CB21">
            <v>20914</v>
          </cell>
          <cell r="CC21">
            <v>23455</v>
          </cell>
          <cell r="CD21">
            <v>17547</v>
          </cell>
          <cell r="CE21">
            <v>17847</v>
          </cell>
          <cell r="CF21">
            <v>16111</v>
          </cell>
          <cell r="CG21">
            <v>10367</v>
          </cell>
          <cell r="CH21">
            <v>62480</v>
          </cell>
          <cell r="CI21">
            <v>53978</v>
          </cell>
          <cell r="CJ21">
            <v>59</v>
          </cell>
          <cell r="CK21">
            <v>18728</v>
          </cell>
          <cell r="CL21">
            <v>24962</v>
          </cell>
          <cell r="CM21">
            <v>30460</v>
          </cell>
          <cell r="CN21">
            <v>24366</v>
          </cell>
          <cell r="CO21">
            <v>4106</v>
          </cell>
          <cell r="CP21">
            <v>9420</v>
          </cell>
          <cell r="CQ21">
            <v>10616</v>
          </cell>
          <cell r="CR21">
            <v>10713</v>
          </cell>
          <cell r="CS21">
            <v>11</v>
          </cell>
          <cell r="CT21">
            <v>20802</v>
          </cell>
          <cell r="CU21">
            <v>16539</v>
          </cell>
          <cell r="CV21">
            <v>0</v>
          </cell>
          <cell r="CW21">
            <v>4226</v>
          </cell>
          <cell r="CX21">
            <v>203</v>
          </cell>
          <cell r="CY21">
            <v>3152</v>
          </cell>
          <cell r="CZ21">
            <v>12597</v>
          </cell>
          <cell r="DA21">
            <v>149</v>
          </cell>
          <cell r="DB21">
            <v>29</v>
          </cell>
          <cell r="DC21">
            <v>9118</v>
          </cell>
          <cell r="DD21">
            <v>9578</v>
          </cell>
          <cell r="DE21">
            <v>3294</v>
          </cell>
          <cell r="DF21">
            <v>3935</v>
          </cell>
          <cell r="DG21">
            <v>216</v>
          </cell>
          <cell r="DH21">
            <v>12456</v>
          </cell>
          <cell r="DI21">
            <v>22828</v>
          </cell>
          <cell r="DJ21">
            <v>5308</v>
          </cell>
          <cell r="DK21">
            <v>9223</v>
          </cell>
          <cell r="DL21">
            <v>3466</v>
          </cell>
          <cell r="DM21">
            <v>9695</v>
          </cell>
          <cell r="DN21">
            <v>10763</v>
          </cell>
          <cell r="DO21">
            <v>7571</v>
          </cell>
          <cell r="DP21">
            <v>41822</v>
          </cell>
          <cell r="DQ21">
            <v>11166</v>
          </cell>
          <cell r="DR21">
            <v>3146</v>
          </cell>
          <cell r="DS21">
            <v>735</v>
          </cell>
          <cell r="DT21">
            <v>583</v>
          </cell>
          <cell r="DU21">
            <v>25509</v>
          </cell>
          <cell r="DV21">
            <v>14902</v>
          </cell>
          <cell r="DW21">
            <v>23521</v>
          </cell>
          <cell r="DX21">
            <v>33597</v>
          </cell>
          <cell r="DY21">
            <v>24587</v>
          </cell>
          <cell r="DZ21">
            <v>23983</v>
          </cell>
          <cell r="EA21">
            <v>42368</v>
          </cell>
          <cell r="EB21">
            <v>45880</v>
          </cell>
          <cell r="EC21">
            <v>4720</v>
          </cell>
          <cell r="ED21">
            <v>42790</v>
          </cell>
          <cell r="EE21">
            <v>9876</v>
          </cell>
          <cell r="EF21">
            <v>18573</v>
          </cell>
          <cell r="EG21">
            <v>41875</v>
          </cell>
          <cell r="EH21">
            <v>29420</v>
          </cell>
          <cell r="EI21">
            <v>52782</v>
          </cell>
          <cell r="EJ21">
            <v>45947</v>
          </cell>
          <cell r="EK21">
            <v>81414</v>
          </cell>
          <cell r="EL21">
            <v>103462</v>
          </cell>
          <cell r="EM21">
            <v>115577</v>
          </cell>
          <cell r="EN21">
            <v>46625</v>
          </cell>
          <cell r="EO21">
            <v>23833</v>
          </cell>
          <cell r="EP21">
            <v>5194</v>
          </cell>
          <cell r="EQ21">
            <v>5099</v>
          </cell>
          <cell r="ER21">
            <v>7559</v>
          </cell>
          <cell r="ES21">
            <v>5177</v>
          </cell>
          <cell r="ET21">
            <v>7788</v>
          </cell>
          <cell r="EU21">
            <v>23615</v>
          </cell>
          <cell r="EV21">
            <v>77019</v>
          </cell>
          <cell r="EW21">
            <v>81506</v>
          </cell>
          <cell r="EX21">
            <v>38432</v>
          </cell>
          <cell r="EY21">
            <v>30429</v>
          </cell>
          <cell r="EZ21">
            <v>26108</v>
          </cell>
          <cell r="FA21">
            <v>49367</v>
          </cell>
          <cell r="FB21">
            <v>25635</v>
          </cell>
          <cell r="FC21">
            <v>42644</v>
          </cell>
          <cell r="FD21">
            <v>39223</v>
          </cell>
          <cell r="FE21">
            <v>60471</v>
          </cell>
          <cell r="FF21">
            <v>62671</v>
          </cell>
          <cell r="FG21">
            <v>20983</v>
          </cell>
          <cell r="FH21">
            <v>22829</v>
          </cell>
          <cell r="FI21">
            <v>78255</v>
          </cell>
          <cell r="FJ21">
            <v>65234</v>
          </cell>
          <cell r="FK21">
            <v>11866</v>
          </cell>
          <cell r="FL21">
            <v>19278</v>
          </cell>
          <cell r="FM21">
            <v>9356</v>
          </cell>
          <cell r="FN21">
            <v>33479</v>
          </cell>
          <cell r="FO21">
            <v>11735</v>
          </cell>
          <cell r="FP21">
            <v>13231</v>
          </cell>
          <cell r="FQ21">
            <v>29837</v>
          </cell>
          <cell r="FR21">
            <v>34360</v>
          </cell>
          <cell r="FS21">
            <v>33961</v>
          </cell>
          <cell r="FT21">
            <v>24420</v>
          </cell>
          <cell r="FU21">
            <v>16526</v>
          </cell>
          <cell r="FV21">
            <v>34919</v>
          </cell>
          <cell r="FW21">
            <v>0</v>
          </cell>
          <cell r="FX21">
            <v>0</v>
          </cell>
          <cell r="FY21">
            <v>0</v>
          </cell>
        </row>
      </sheetData>
      <sheetData sheetId="3">
        <row r="1">
          <cell r="B1">
            <v>0</v>
          </cell>
        </row>
        <row r="21">
          <cell r="B21">
            <v>51716</v>
          </cell>
          <cell r="C21">
            <v>50762</v>
          </cell>
          <cell r="D21">
            <v>54737</v>
          </cell>
          <cell r="E21">
            <v>30680</v>
          </cell>
          <cell r="F21">
            <v>15270</v>
          </cell>
          <cell r="G21">
            <v>32428</v>
          </cell>
          <cell r="H21">
            <v>20091</v>
          </cell>
          <cell r="I21">
            <v>17778</v>
          </cell>
          <cell r="J21">
            <v>9979</v>
          </cell>
          <cell r="K21">
            <v>14663</v>
          </cell>
          <cell r="L21">
            <v>59328</v>
          </cell>
          <cell r="M21">
            <v>10499</v>
          </cell>
          <cell r="N21">
            <v>94831</v>
          </cell>
          <cell r="O21">
            <v>96398</v>
          </cell>
          <cell r="P21">
            <v>41254</v>
          </cell>
          <cell r="Q21">
            <v>17990</v>
          </cell>
          <cell r="R21">
            <v>59051</v>
          </cell>
          <cell r="S21">
            <v>31740</v>
          </cell>
          <cell r="T21">
            <v>29331</v>
          </cell>
          <cell r="U21">
            <v>141905</v>
          </cell>
          <cell r="V21">
            <v>49038</v>
          </cell>
          <cell r="W21">
            <v>59968</v>
          </cell>
          <cell r="X21">
            <v>112001</v>
          </cell>
          <cell r="Y21">
            <v>70342</v>
          </cell>
          <cell r="Z21">
            <v>57888</v>
          </cell>
          <cell r="AA21">
            <v>84923</v>
          </cell>
          <cell r="AB21">
            <v>49683</v>
          </cell>
          <cell r="AC21">
            <v>40718</v>
          </cell>
          <cell r="AD21">
            <v>148966</v>
          </cell>
          <cell r="AE21">
            <v>55750</v>
          </cell>
          <cell r="AF21">
            <v>66654</v>
          </cell>
          <cell r="AG21">
            <v>29620</v>
          </cell>
          <cell r="AH21">
            <v>75241</v>
          </cell>
          <cell r="AI21">
            <v>101915</v>
          </cell>
          <cell r="AJ21">
            <v>117540</v>
          </cell>
          <cell r="AK21">
            <v>80556</v>
          </cell>
          <cell r="AL21">
            <v>122341</v>
          </cell>
          <cell r="AM21">
            <v>195166</v>
          </cell>
          <cell r="AN21">
            <v>227609</v>
          </cell>
          <cell r="AO21">
            <v>169654</v>
          </cell>
          <cell r="AP21">
            <v>157073</v>
          </cell>
          <cell r="AQ21">
            <v>248352</v>
          </cell>
          <cell r="AR21">
            <v>219759</v>
          </cell>
          <cell r="AS21">
            <v>148607</v>
          </cell>
          <cell r="AT21">
            <v>159573</v>
          </cell>
          <cell r="AU21">
            <v>136932</v>
          </cell>
          <cell r="AV21">
            <v>146285</v>
          </cell>
          <cell r="AW21">
            <v>87423</v>
          </cell>
          <cell r="AX21">
            <v>259416</v>
          </cell>
          <cell r="AY21">
            <v>109765</v>
          </cell>
          <cell r="AZ21">
            <v>38157</v>
          </cell>
          <cell r="BA21">
            <v>43258</v>
          </cell>
          <cell r="BB21">
            <v>102024</v>
          </cell>
          <cell r="BC21">
            <v>137288</v>
          </cell>
          <cell r="BD21">
            <v>156424</v>
          </cell>
          <cell r="BE21">
            <v>198030</v>
          </cell>
          <cell r="BF21">
            <v>284296</v>
          </cell>
          <cell r="BG21">
            <v>128554</v>
          </cell>
          <cell r="BH21">
            <v>96961</v>
          </cell>
          <cell r="BI21">
            <v>210319</v>
          </cell>
          <cell r="BJ21">
            <v>216542</v>
          </cell>
          <cell r="BK21">
            <v>194786</v>
          </cell>
          <cell r="BL21">
            <v>101229</v>
          </cell>
          <cell r="BM21">
            <v>62860</v>
          </cell>
          <cell r="BN21">
            <v>57098</v>
          </cell>
          <cell r="BO21">
            <v>176838</v>
          </cell>
          <cell r="BP21">
            <v>200068</v>
          </cell>
          <cell r="BQ21">
            <v>287767</v>
          </cell>
          <cell r="BR21">
            <v>172290</v>
          </cell>
          <cell r="BS21">
            <v>115227</v>
          </cell>
          <cell r="BT21">
            <v>126825</v>
          </cell>
          <cell r="BU21">
            <v>122568</v>
          </cell>
          <cell r="BV21">
            <v>167187</v>
          </cell>
          <cell r="BW21">
            <v>119986</v>
          </cell>
          <cell r="BX21">
            <v>150793</v>
          </cell>
          <cell r="BY21">
            <v>69989</v>
          </cell>
          <cell r="BZ21">
            <v>55331</v>
          </cell>
          <cell r="CA21">
            <v>126716</v>
          </cell>
          <cell r="CB21">
            <v>238097</v>
          </cell>
          <cell r="CC21">
            <v>226224</v>
          </cell>
          <cell r="CD21">
            <v>66187</v>
          </cell>
          <cell r="CE21">
            <v>126973</v>
          </cell>
          <cell r="CF21">
            <v>143997</v>
          </cell>
          <cell r="CG21">
            <v>116272</v>
          </cell>
          <cell r="CH21">
            <v>196738</v>
          </cell>
          <cell r="CI21">
            <v>112318</v>
          </cell>
          <cell r="CJ21">
            <v>83793</v>
          </cell>
          <cell r="CK21">
            <v>43835</v>
          </cell>
          <cell r="CL21">
            <v>76762</v>
          </cell>
          <cell r="CM21">
            <v>96199</v>
          </cell>
          <cell r="CN21">
            <v>136081</v>
          </cell>
          <cell r="CO21">
            <v>185606</v>
          </cell>
          <cell r="CP21">
            <v>141243</v>
          </cell>
          <cell r="CQ21">
            <v>104694</v>
          </cell>
          <cell r="CR21">
            <v>123733</v>
          </cell>
          <cell r="CS21">
            <v>102093</v>
          </cell>
          <cell r="CT21">
            <v>174916</v>
          </cell>
          <cell r="CU21">
            <v>150083</v>
          </cell>
          <cell r="CV21">
            <v>130955</v>
          </cell>
          <cell r="CW21">
            <v>56759</v>
          </cell>
          <cell r="CX21">
            <v>128494</v>
          </cell>
          <cell r="CY21">
            <v>130594</v>
          </cell>
          <cell r="CZ21">
            <v>64422</v>
          </cell>
          <cell r="DA21">
            <v>119406</v>
          </cell>
          <cell r="DB21">
            <v>88478</v>
          </cell>
          <cell r="DC21">
            <v>127593</v>
          </cell>
          <cell r="DD21">
            <v>99727</v>
          </cell>
          <cell r="DE21">
            <v>82857</v>
          </cell>
          <cell r="DF21">
            <v>121494</v>
          </cell>
          <cell r="DG21">
            <v>100779</v>
          </cell>
          <cell r="DH21">
            <v>68587</v>
          </cell>
          <cell r="DI21">
            <v>67323</v>
          </cell>
          <cell r="DJ21">
            <v>123729</v>
          </cell>
          <cell r="DK21">
            <v>140145</v>
          </cell>
          <cell r="DL21">
            <v>148715</v>
          </cell>
          <cell r="DM21">
            <v>184423</v>
          </cell>
          <cell r="DN21">
            <v>73942</v>
          </cell>
          <cell r="DO21">
            <v>69864</v>
          </cell>
          <cell r="DP21">
            <v>69498</v>
          </cell>
          <cell r="DQ21">
            <v>102344</v>
          </cell>
          <cell r="DR21">
            <v>170631</v>
          </cell>
          <cell r="DS21">
            <v>102283</v>
          </cell>
          <cell r="DT21">
            <v>130245</v>
          </cell>
          <cell r="DU21">
            <v>11037</v>
          </cell>
          <cell r="DV21">
            <v>107075</v>
          </cell>
          <cell r="DW21">
            <v>240248</v>
          </cell>
          <cell r="DX21">
            <v>81493</v>
          </cell>
          <cell r="DY21">
            <v>147162</v>
          </cell>
          <cell r="DZ21">
            <v>56921</v>
          </cell>
          <cell r="EA21">
            <v>88354</v>
          </cell>
          <cell r="EB21">
            <v>94558</v>
          </cell>
          <cell r="EC21">
            <v>82149</v>
          </cell>
          <cell r="ED21">
            <v>143247</v>
          </cell>
          <cell r="EE21">
            <v>122683</v>
          </cell>
          <cell r="EF21">
            <v>124040</v>
          </cell>
          <cell r="EG21">
            <v>46185</v>
          </cell>
          <cell r="EH21">
            <v>138635</v>
          </cell>
          <cell r="EI21">
            <v>145526</v>
          </cell>
          <cell r="EJ21">
            <v>82912</v>
          </cell>
          <cell r="EK21">
            <v>108461</v>
          </cell>
          <cell r="EL21">
            <v>67634</v>
          </cell>
          <cell r="EM21">
            <v>102178</v>
          </cell>
          <cell r="EN21">
            <v>104520</v>
          </cell>
          <cell r="EO21">
            <v>80290</v>
          </cell>
          <cell r="EP21">
            <v>103467</v>
          </cell>
          <cell r="EQ21">
            <v>86539</v>
          </cell>
          <cell r="ER21">
            <v>122526</v>
          </cell>
          <cell r="ES21">
            <v>132434</v>
          </cell>
          <cell r="ET21">
            <v>90978</v>
          </cell>
          <cell r="EU21">
            <v>177812</v>
          </cell>
          <cell r="EV21">
            <v>149131</v>
          </cell>
          <cell r="EW21">
            <v>154346</v>
          </cell>
          <cell r="EX21">
            <v>263213</v>
          </cell>
          <cell r="EY21">
            <v>257281</v>
          </cell>
          <cell r="EZ21">
            <v>113711</v>
          </cell>
          <cell r="FA21">
            <v>208552</v>
          </cell>
          <cell r="FB21">
            <v>155378</v>
          </cell>
          <cell r="FC21">
            <v>111679</v>
          </cell>
          <cell r="FD21">
            <v>149122</v>
          </cell>
          <cell r="FE21">
            <v>159110</v>
          </cell>
          <cell r="FF21">
            <v>80075</v>
          </cell>
          <cell r="FG21">
            <v>23491</v>
          </cell>
          <cell r="FH21">
            <v>81831</v>
          </cell>
          <cell r="FI21">
            <v>58074</v>
          </cell>
          <cell r="FJ21">
            <v>43691</v>
          </cell>
          <cell r="FK21">
            <v>63426</v>
          </cell>
          <cell r="FL21">
            <v>86495</v>
          </cell>
          <cell r="FM21">
            <v>80870</v>
          </cell>
          <cell r="FN21">
            <v>70831</v>
          </cell>
          <cell r="FO21">
            <v>52740</v>
          </cell>
          <cell r="FP21">
            <v>20529</v>
          </cell>
          <cell r="FQ21">
            <v>33667</v>
          </cell>
          <cell r="FR21">
            <v>36532</v>
          </cell>
          <cell r="FS21">
            <v>76084</v>
          </cell>
          <cell r="FT21">
            <v>57119</v>
          </cell>
          <cell r="FU21">
            <v>50467</v>
          </cell>
          <cell r="FV21">
            <v>72631</v>
          </cell>
          <cell r="FW21">
            <v>0</v>
          </cell>
          <cell r="FX21">
            <v>0</v>
          </cell>
          <cell r="FY21">
            <v>0</v>
          </cell>
        </row>
      </sheetData>
      <sheetData sheetId="4">
        <row r="1">
          <cell r="B1">
            <v>0</v>
          </cell>
        </row>
        <row r="21">
          <cell r="B21">
            <v>0</v>
          </cell>
          <cell r="C21">
            <v>998</v>
          </cell>
          <cell r="D21">
            <v>0</v>
          </cell>
          <cell r="E21">
            <v>1205</v>
          </cell>
          <cell r="F21">
            <v>0</v>
          </cell>
          <cell r="G21">
            <v>0</v>
          </cell>
          <cell r="H21">
            <v>340</v>
          </cell>
          <cell r="I21">
            <v>0</v>
          </cell>
          <cell r="J21">
            <v>0</v>
          </cell>
          <cell r="K21">
            <v>0</v>
          </cell>
          <cell r="L21">
            <v>942</v>
          </cell>
          <cell r="M21">
            <v>260</v>
          </cell>
          <cell r="N21">
            <v>0</v>
          </cell>
          <cell r="O21">
            <v>0</v>
          </cell>
          <cell r="P21">
            <v>0</v>
          </cell>
          <cell r="Q21">
            <v>36</v>
          </cell>
          <cell r="R21">
            <v>866</v>
          </cell>
          <cell r="S21">
            <v>114</v>
          </cell>
          <cell r="T21">
            <v>0</v>
          </cell>
          <cell r="U21">
            <v>0</v>
          </cell>
          <cell r="V21">
            <v>0</v>
          </cell>
          <cell r="W21">
            <v>121</v>
          </cell>
          <cell r="X21">
            <v>686</v>
          </cell>
          <cell r="Y21">
            <v>0</v>
          </cell>
          <cell r="Z21">
            <v>0</v>
          </cell>
          <cell r="AA21">
            <v>22</v>
          </cell>
          <cell r="AB21">
            <v>0</v>
          </cell>
          <cell r="AC21">
            <v>11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3535</v>
          </cell>
          <cell r="AK21">
            <v>0</v>
          </cell>
          <cell r="AL21">
            <v>0</v>
          </cell>
          <cell r="AM21">
            <v>7013</v>
          </cell>
          <cell r="AN21">
            <v>0</v>
          </cell>
          <cell r="AO21">
            <v>0</v>
          </cell>
          <cell r="AP21">
            <v>0</v>
          </cell>
          <cell r="AQ21">
            <v>3632</v>
          </cell>
          <cell r="AR21">
            <v>3545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39</v>
          </cell>
          <cell r="BA21">
            <v>0</v>
          </cell>
          <cell r="BB21">
            <v>3811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10243</v>
          </cell>
          <cell r="BH21">
            <v>0</v>
          </cell>
          <cell r="BI21">
            <v>4012</v>
          </cell>
          <cell r="BJ21">
            <v>17037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2981</v>
          </cell>
          <cell r="BP21">
            <v>0</v>
          </cell>
          <cell r="BQ21">
            <v>0</v>
          </cell>
          <cell r="BR21">
            <v>3382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4757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580</v>
          </cell>
          <cell r="CG21">
            <v>0</v>
          </cell>
          <cell r="CH21">
            <v>0</v>
          </cell>
          <cell r="CI21">
            <v>3233</v>
          </cell>
          <cell r="CJ21">
            <v>802</v>
          </cell>
          <cell r="CK21">
            <v>91</v>
          </cell>
          <cell r="CL21">
            <v>73</v>
          </cell>
          <cell r="CM21">
            <v>106</v>
          </cell>
          <cell r="CN21">
            <v>1044</v>
          </cell>
          <cell r="CO21">
            <v>113</v>
          </cell>
          <cell r="CP21">
            <v>604</v>
          </cell>
          <cell r="CQ21">
            <v>280</v>
          </cell>
          <cell r="CR21">
            <v>421</v>
          </cell>
          <cell r="CS21">
            <v>0</v>
          </cell>
          <cell r="CT21">
            <v>408</v>
          </cell>
          <cell r="CU21">
            <v>0</v>
          </cell>
          <cell r="CV21">
            <v>39</v>
          </cell>
          <cell r="CW21">
            <v>790</v>
          </cell>
          <cell r="CX21">
            <v>34</v>
          </cell>
          <cell r="CY21">
            <v>967</v>
          </cell>
          <cell r="CZ21">
            <v>0</v>
          </cell>
          <cell r="DA21">
            <v>0</v>
          </cell>
          <cell r="DB21">
            <v>23</v>
          </cell>
          <cell r="DC21">
            <v>10637</v>
          </cell>
          <cell r="DD21">
            <v>0</v>
          </cell>
          <cell r="DE21">
            <v>841</v>
          </cell>
          <cell r="DF21">
            <v>23</v>
          </cell>
          <cell r="DG21">
            <v>0</v>
          </cell>
          <cell r="DH21">
            <v>0</v>
          </cell>
          <cell r="DI21">
            <v>0</v>
          </cell>
          <cell r="DJ21">
            <v>2019</v>
          </cell>
          <cell r="DK21">
            <v>84</v>
          </cell>
          <cell r="DL21">
            <v>0</v>
          </cell>
          <cell r="DM21">
            <v>0</v>
          </cell>
          <cell r="DN21">
            <v>175</v>
          </cell>
          <cell r="DO21">
            <v>0</v>
          </cell>
          <cell r="DP21">
            <v>575</v>
          </cell>
          <cell r="DQ21">
            <v>5395</v>
          </cell>
          <cell r="DR21">
            <v>2169</v>
          </cell>
          <cell r="DS21">
            <v>0</v>
          </cell>
          <cell r="DT21">
            <v>0</v>
          </cell>
          <cell r="DU21">
            <v>1076</v>
          </cell>
          <cell r="DV21">
            <v>881</v>
          </cell>
          <cell r="DW21">
            <v>0</v>
          </cell>
          <cell r="DX21">
            <v>3983</v>
          </cell>
          <cell r="DY21">
            <v>0</v>
          </cell>
          <cell r="DZ21">
            <v>0</v>
          </cell>
          <cell r="EA21">
            <v>4960</v>
          </cell>
          <cell r="EB21">
            <v>0</v>
          </cell>
          <cell r="EC21">
            <v>37</v>
          </cell>
          <cell r="ED21">
            <v>0</v>
          </cell>
          <cell r="EE21">
            <v>0</v>
          </cell>
          <cell r="EF21">
            <v>0</v>
          </cell>
          <cell r="EG21">
            <v>5390</v>
          </cell>
          <cell r="EH21">
            <v>0</v>
          </cell>
          <cell r="EI21">
            <v>2204</v>
          </cell>
          <cell r="EJ21">
            <v>0</v>
          </cell>
          <cell r="EK21">
            <v>0</v>
          </cell>
          <cell r="EL21">
            <v>20</v>
          </cell>
          <cell r="EM21">
            <v>39</v>
          </cell>
          <cell r="EN21">
            <v>2723</v>
          </cell>
          <cell r="EO21">
            <v>17</v>
          </cell>
          <cell r="EP21">
            <v>921</v>
          </cell>
          <cell r="EQ21">
            <v>63</v>
          </cell>
          <cell r="ER21">
            <v>1903</v>
          </cell>
          <cell r="ES21">
            <v>93</v>
          </cell>
          <cell r="ET21">
            <v>308</v>
          </cell>
          <cell r="EU21">
            <v>10499</v>
          </cell>
          <cell r="EV21">
            <v>8349</v>
          </cell>
          <cell r="EW21">
            <v>8199</v>
          </cell>
          <cell r="EX21">
            <v>117</v>
          </cell>
          <cell r="EY21">
            <v>6</v>
          </cell>
          <cell r="EZ21">
            <v>129</v>
          </cell>
          <cell r="FA21">
            <v>239</v>
          </cell>
          <cell r="FB21">
            <v>799260</v>
          </cell>
          <cell r="FC21">
            <v>50197</v>
          </cell>
          <cell r="FD21">
            <v>1954</v>
          </cell>
          <cell r="FE21">
            <v>213</v>
          </cell>
          <cell r="FF21">
            <v>236158</v>
          </cell>
          <cell r="FG21">
            <v>2470</v>
          </cell>
          <cell r="FH21">
            <v>7372</v>
          </cell>
          <cell r="FI21">
            <v>23144</v>
          </cell>
          <cell r="FJ21">
            <v>9498</v>
          </cell>
          <cell r="FK21">
            <v>0</v>
          </cell>
          <cell r="FL21">
            <v>6484</v>
          </cell>
          <cell r="FM21">
            <v>6728</v>
          </cell>
          <cell r="FN21">
            <v>12046</v>
          </cell>
          <cell r="FO21">
            <v>13260</v>
          </cell>
          <cell r="FP21">
            <v>101</v>
          </cell>
          <cell r="FQ21">
            <v>45</v>
          </cell>
          <cell r="FR21">
            <v>776</v>
          </cell>
          <cell r="FS21">
            <v>189</v>
          </cell>
          <cell r="FT21">
            <v>28899</v>
          </cell>
          <cell r="FU21">
            <v>2209</v>
          </cell>
          <cell r="FV21">
            <v>1112</v>
          </cell>
          <cell r="FW21">
            <v>0</v>
          </cell>
          <cell r="FX21">
            <v>0</v>
          </cell>
          <cell r="FY21">
            <v>0</v>
          </cell>
        </row>
      </sheetData>
      <sheetData sheetId="5">
        <row r="1">
          <cell r="B1">
            <v>449</v>
          </cell>
        </row>
        <row r="21">
          <cell r="B21">
            <v>6643</v>
          </cell>
          <cell r="C21">
            <v>0</v>
          </cell>
          <cell r="D21">
            <v>0</v>
          </cell>
          <cell r="E21">
            <v>8882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2057</v>
          </cell>
          <cell r="K21">
            <v>0</v>
          </cell>
          <cell r="L21">
            <v>10849</v>
          </cell>
          <cell r="M21">
            <v>0</v>
          </cell>
          <cell r="N21">
            <v>0</v>
          </cell>
          <cell r="O21">
            <v>0</v>
          </cell>
          <cell r="P21">
            <v>8660</v>
          </cell>
          <cell r="Q21">
            <v>0</v>
          </cell>
          <cell r="R21">
            <v>0</v>
          </cell>
          <cell r="S21">
            <v>8775</v>
          </cell>
          <cell r="T21">
            <v>0</v>
          </cell>
          <cell r="U21">
            <v>4258</v>
          </cell>
          <cell r="V21">
            <v>0</v>
          </cell>
          <cell r="W21">
            <v>23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26</v>
          </cell>
          <cell r="AF21">
            <v>9205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47183</v>
          </cell>
          <cell r="AZ21">
            <v>3779</v>
          </cell>
          <cell r="BA21">
            <v>3560</v>
          </cell>
          <cell r="BB21">
            <v>7759</v>
          </cell>
          <cell r="BC21">
            <v>59195</v>
          </cell>
          <cell r="BD21">
            <v>62465</v>
          </cell>
          <cell r="BE21">
            <v>91377</v>
          </cell>
          <cell r="BF21">
            <v>39490</v>
          </cell>
          <cell r="BG21">
            <v>61687</v>
          </cell>
          <cell r="BH21">
            <v>28707</v>
          </cell>
          <cell r="BI21">
            <v>30285</v>
          </cell>
          <cell r="BJ21">
            <v>71952</v>
          </cell>
          <cell r="BK21">
            <v>25366</v>
          </cell>
          <cell r="BL21">
            <v>307</v>
          </cell>
          <cell r="BM21">
            <v>10779</v>
          </cell>
          <cell r="BN21">
            <v>1168</v>
          </cell>
          <cell r="BO21">
            <v>3139</v>
          </cell>
          <cell r="BP21">
            <v>16542</v>
          </cell>
          <cell r="BQ21">
            <v>0</v>
          </cell>
          <cell r="BR21">
            <v>488</v>
          </cell>
          <cell r="BS21">
            <v>0</v>
          </cell>
          <cell r="BT21">
            <v>1425</v>
          </cell>
          <cell r="BU21">
            <v>0</v>
          </cell>
          <cell r="BV21">
            <v>1633</v>
          </cell>
          <cell r="BW21">
            <v>993</v>
          </cell>
          <cell r="BX21">
            <v>0</v>
          </cell>
          <cell r="BY21">
            <v>1738</v>
          </cell>
          <cell r="BZ21">
            <v>0</v>
          </cell>
          <cell r="CA21">
            <v>0</v>
          </cell>
          <cell r="CB21">
            <v>1678</v>
          </cell>
          <cell r="CC21">
            <v>1875</v>
          </cell>
          <cell r="CD21">
            <v>1513</v>
          </cell>
          <cell r="CE21">
            <v>0</v>
          </cell>
          <cell r="CF21">
            <v>2007</v>
          </cell>
          <cell r="CG21">
            <v>0</v>
          </cell>
          <cell r="CH21">
            <v>2703</v>
          </cell>
          <cell r="CI21">
            <v>170</v>
          </cell>
          <cell r="CJ21">
            <v>1804</v>
          </cell>
          <cell r="CK21">
            <v>413</v>
          </cell>
          <cell r="CL21">
            <v>515</v>
          </cell>
          <cell r="CM21">
            <v>2845</v>
          </cell>
          <cell r="CN21">
            <v>0</v>
          </cell>
          <cell r="CO21">
            <v>311</v>
          </cell>
          <cell r="CP21">
            <v>54577</v>
          </cell>
          <cell r="CQ21">
            <v>28141</v>
          </cell>
          <cell r="CR21">
            <v>56083</v>
          </cell>
          <cell r="CS21">
            <v>51160</v>
          </cell>
          <cell r="CT21">
            <v>0</v>
          </cell>
          <cell r="CU21">
            <v>1869</v>
          </cell>
          <cell r="CV21">
            <v>51135</v>
          </cell>
          <cell r="CW21">
            <v>57231</v>
          </cell>
          <cell r="CX21">
            <v>78506</v>
          </cell>
          <cell r="CY21">
            <v>76925</v>
          </cell>
          <cell r="CZ21">
            <v>67787</v>
          </cell>
          <cell r="DA21">
            <v>83774</v>
          </cell>
          <cell r="DB21">
            <v>84720</v>
          </cell>
          <cell r="DC21">
            <v>44679</v>
          </cell>
          <cell r="DD21">
            <v>83280</v>
          </cell>
          <cell r="DE21">
            <v>73601</v>
          </cell>
          <cell r="DF21">
            <v>82966</v>
          </cell>
          <cell r="DG21">
            <v>73244</v>
          </cell>
          <cell r="DH21">
            <v>68158</v>
          </cell>
          <cell r="DI21">
            <v>71835</v>
          </cell>
          <cell r="DJ21">
            <v>69310</v>
          </cell>
          <cell r="DK21">
            <v>55897</v>
          </cell>
          <cell r="DL21">
            <v>57812</v>
          </cell>
          <cell r="DM21">
            <v>143595</v>
          </cell>
          <cell r="DN21">
            <v>76640</v>
          </cell>
          <cell r="DO21">
            <v>77178</v>
          </cell>
          <cell r="DP21">
            <v>121855</v>
          </cell>
          <cell r="DQ21">
            <v>14487</v>
          </cell>
          <cell r="DR21">
            <v>80681</v>
          </cell>
          <cell r="DS21">
            <v>17058</v>
          </cell>
          <cell r="DT21">
            <v>13003</v>
          </cell>
          <cell r="DU21">
            <v>18090</v>
          </cell>
          <cell r="DV21">
            <v>6539</v>
          </cell>
          <cell r="DW21">
            <v>16089</v>
          </cell>
          <cell r="DX21">
            <v>13166</v>
          </cell>
          <cell r="DY21">
            <v>9869</v>
          </cell>
          <cell r="DZ21">
            <v>13501</v>
          </cell>
          <cell r="EA21">
            <v>3291</v>
          </cell>
          <cell r="EB21">
            <v>6178</v>
          </cell>
          <cell r="EC21">
            <v>3328</v>
          </cell>
          <cell r="ED21">
            <v>8540</v>
          </cell>
          <cell r="EE21">
            <v>3898</v>
          </cell>
          <cell r="EF21">
            <v>2928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3500</v>
          </cell>
          <cell r="EL21">
            <v>114</v>
          </cell>
          <cell r="EM21">
            <v>2487</v>
          </cell>
          <cell r="EN21">
            <v>19682</v>
          </cell>
          <cell r="EO21">
            <v>1975</v>
          </cell>
          <cell r="EP21">
            <v>273</v>
          </cell>
          <cell r="EQ21">
            <v>131</v>
          </cell>
          <cell r="ER21">
            <v>6031</v>
          </cell>
          <cell r="ES21">
            <v>0</v>
          </cell>
          <cell r="ET21">
            <v>133</v>
          </cell>
          <cell r="EU21">
            <v>239</v>
          </cell>
          <cell r="EV21">
            <v>2595</v>
          </cell>
          <cell r="EW21">
            <v>110</v>
          </cell>
          <cell r="EX21">
            <v>154</v>
          </cell>
          <cell r="EY21">
            <v>1135</v>
          </cell>
          <cell r="EZ21">
            <v>96</v>
          </cell>
          <cell r="FA21">
            <v>71</v>
          </cell>
          <cell r="FB21">
            <v>124</v>
          </cell>
          <cell r="FC21">
            <v>31</v>
          </cell>
          <cell r="FD21">
            <v>3532</v>
          </cell>
          <cell r="FE21">
            <v>57</v>
          </cell>
          <cell r="FF21">
            <v>137</v>
          </cell>
          <cell r="FG21">
            <v>3255</v>
          </cell>
          <cell r="FH21">
            <v>452</v>
          </cell>
          <cell r="FI21">
            <v>5177</v>
          </cell>
          <cell r="FJ21">
            <v>47</v>
          </cell>
          <cell r="FK21">
            <v>19</v>
          </cell>
          <cell r="FL21">
            <v>73</v>
          </cell>
          <cell r="FM21">
            <v>795</v>
          </cell>
          <cell r="FN21">
            <v>71</v>
          </cell>
          <cell r="FO21">
            <v>27</v>
          </cell>
          <cell r="FP21">
            <v>0</v>
          </cell>
          <cell r="FQ21">
            <v>33699</v>
          </cell>
          <cell r="FR21">
            <v>19</v>
          </cell>
          <cell r="FS21">
            <v>47</v>
          </cell>
          <cell r="FT21">
            <v>2266</v>
          </cell>
          <cell r="FU21">
            <v>7</v>
          </cell>
          <cell r="FV21">
            <v>37</v>
          </cell>
          <cell r="FW21">
            <v>0</v>
          </cell>
          <cell r="FX21">
            <v>0</v>
          </cell>
          <cell r="FY21">
            <v>0</v>
          </cell>
        </row>
      </sheetData>
      <sheetData sheetId="6">
        <row r="1">
          <cell r="B1">
            <v>0</v>
          </cell>
        </row>
        <row r="21">
          <cell r="B21">
            <v>0</v>
          </cell>
          <cell r="C21">
            <v>6783</v>
          </cell>
          <cell r="D21">
            <v>3568</v>
          </cell>
          <cell r="E21">
            <v>0</v>
          </cell>
          <cell r="F21">
            <v>0</v>
          </cell>
          <cell r="G21">
            <v>0</v>
          </cell>
          <cell r="H21">
            <v>3525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1034</v>
          </cell>
          <cell r="AG21">
            <v>0</v>
          </cell>
          <cell r="AH21">
            <v>0</v>
          </cell>
          <cell r="AI21">
            <v>372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15463</v>
          </cell>
          <cell r="AX21">
            <v>6838</v>
          </cell>
          <cell r="AY21">
            <v>3715</v>
          </cell>
          <cell r="AZ21">
            <v>10086</v>
          </cell>
          <cell r="BA21">
            <v>0</v>
          </cell>
          <cell r="BB21">
            <v>5045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780</v>
          </cell>
          <cell r="BP21">
            <v>0</v>
          </cell>
          <cell r="BQ21">
            <v>16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60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18</v>
          </cell>
          <cell r="DW21">
            <v>0</v>
          </cell>
          <cell r="DX21">
            <v>0</v>
          </cell>
          <cell r="DY21">
            <v>12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4</v>
          </cell>
          <cell r="FO21">
            <v>282</v>
          </cell>
          <cell r="FP21">
            <v>0</v>
          </cell>
          <cell r="FQ21">
            <v>0</v>
          </cell>
          <cell r="FR21">
            <v>0</v>
          </cell>
          <cell r="FS21">
            <v>4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7">
        <row r="1">
          <cell r="B1">
            <v>16328</v>
          </cell>
        </row>
        <row r="21">
          <cell r="B21">
            <v>7278</v>
          </cell>
          <cell r="C21">
            <v>148708</v>
          </cell>
          <cell r="D21">
            <v>192140</v>
          </cell>
          <cell r="E21">
            <v>239388</v>
          </cell>
          <cell r="F21">
            <v>24690</v>
          </cell>
          <cell r="G21">
            <v>406410</v>
          </cell>
          <cell r="H21">
            <v>4138</v>
          </cell>
          <cell r="I21">
            <v>276840</v>
          </cell>
          <cell r="J21">
            <v>4542</v>
          </cell>
          <cell r="K21">
            <v>11183</v>
          </cell>
          <cell r="L21">
            <v>2709</v>
          </cell>
          <cell r="M21">
            <v>31011</v>
          </cell>
          <cell r="N21">
            <v>249609</v>
          </cell>
          <cell r="O21">
            <v>423190</v>
          </cell>
          <cell r="P21">
            <v>590005</v>
          </cell>
          <cell r="Q21">
            <v>34018</v>
          </cell>
          <cell r="R21">
            <v>10798</v>
          </cell>
          <cell r="S21">
            <v>21825</v>
          </cell>
          <cell r="T21">
            <v>14862</v>
          </cell>
          <cell r="U21">
            <v>1363</v>
          </cell>
          <cell r="V21">
            <v>10756</v>
          </cell>
          <cell r="W21">
            <v>23003</v>
          </cell>
          <cell r="X21">
            <v>238800</v>
          </cell>
          <cell r="Y21">
            <v>350012</v>
          </cell>
          <cell r="Z21">
            <v>354932</v>
          </cell>
          <cell r="AA21">
            <v>129598</v>
          </cell>
          <cell r="AB21">
            <v>139069</v>
          </cell>
          <cell r="AC21">
            <v>124832</v>
          </cell>
          <cell r="AD21">
            <v>93549</v>
          </cell>
          <cell r="AE21">
            <v>111982</v>
          </cell>
          <cell r="AF21">
            <v>17877</v>
          </cell>
          <cell r="AG21">
            <v>18974</v>
          </cell>
          <cell r="AH21">
            <v>7142</v>
          </cell>
          <cell r="AI21">
            <v>18323</v>
          </cell>
          <cell r="AJ21">
            <v>17406</v>
          </cell>
          <cell r="AK21">
            <v>11104</v>
          </cell>
          <cell r="AL21">
            <v>220698</v>
          </cell>
          <cell r="AM21">
            <v>196217</v>
          </cell>
          <cell r="AN21">
            <v>79856</v>
          </cell>
          <cell r="AO21">
            <v>133134</v>
          </cell>
          <cell r="AP21">
            <v>221561</v>
          </cell>
          <cell r="AQ21">
            <v>203504</v>
          </cell>
          <cell r="AR21">
            <v>322977</v>
          </cell>
          <cell r="AS21">
            <v>183216</v>
          </cell>
          <cell r="AT21">
            <v>218510</v>
          </cell>
          <cell r="AU21">
            <v>466190</v>
          </cell>
          <cell r="AV21">
            <v>198167</v>
          </cell>
          <cell r="AW21">
            <v>38441</v>
          </cell>
          <cell r="AX21">
            <v>190779</v>
          </cell>
          <cell r="AY21">
            <v>231277</v>
          </cell>
          <cell r="AZ21">
            <v>341376</v>
          </cell>
          <cell r="BA21">
            <v>61131</v>
          </cell>
          <cell r="BB21">
            <v>196386</v>
          </cell>
          <cell r="BC21">
            <v>316422</v>
          </cell>
          <cell r="BD21">
            <v>310630</v>
          </cell>
          <cell r="BE21">
            <v>175179</v>
          </cell>
          <cell r="BF21">
            <v>172949</v>
          </cell>
          <cell r="BG21">
            <v>150900</v>
          </cell>
          <cell r="BH21">
            <v>26543</v>
          </cell>
          <cell r="BI21">
            <v>7317</v>
          </cell>
          <cell r="BJ21">
            <v>11525</v>
          </cell>
          <cell r="BK21">
            <v>126734</v>
          </cell>
          <cell r="BL21">
            <v>168713</v>
          </cell>
          <cell r="BM21">
            <v>155061</v>
          </cell>
          <cell r="BN21">
            <v>102411</v>
          </cell>
          <cell r="BO21">
            <v>118698</v>
          </cell>
          <cell r="BP21">
            <v>97765</v>
          </cell>
          <cell r="BQ21">
            <v>82730</v>
          </cell>
          <cell r="BR21">
            <v>160603</v>
          </cell>
          <cell r="BS21">
            <v>85526</v>
          </cell>
          <cell r="BT21">
            <v>126323</v>
          </cell>
          <cell r="BU21">
            <v>3521041</v>
          </cell>
          <cell r="BV21">
            <v>40963</v>
          </cell>
          <cell r="BW21">
            <v>42276</v>
          </cell>
          <cell r="BX21">
            <v>90846</v>
          </cell>
          <cell r="BY21">
            <v>77680</v>
          </cell>
          <cell r="BZ21">
            <v>97957</v>
          </cell>
          <cell r="CA21">
            <v>76710</v>
          </cell>
          <cell r="CB21">
            <v>67948</v>
          </cell>
          <cell r="CC21">
            <v>123364</v>
          </cell>
          <cell r="CD21">
            <v>192799</v>
          </cell>
          <cell r="CE21">
            <v>163170</v>
          </cell>
          <cell r="CF21">
            <v>140379</v>
          </cell>
          <cell r="CG21">
            <v>206555</v>
          </cell>
          <cell r="CH21">
            <v>277686</v>
          </cell>
          <cell r="CI21">
            <v>216545</v>
          </cell>
          <cell r="CJ21">
            <v>136456</v>
          </cell>
          <cell r="CK21">
            <v>152920</v>
          </cell>
          <cell r="CL21">
            <v>347775</v>
          </cell>
          <cell r="CM21">
            <v>281451</v>
          </cell>
          <cell r="CN21">
            <v>229650</v>
          </cell>
          <cell r="CO21">
            <v>607475</v>
          </cell>
          <cell r="CP21">
            <v>453089</v>
          </cell>
          <cell r="CQ21">
            <v>604704</v>
          </cell>
          <cell r="CR21">
            <v>400819</v>
          </cell>
          <cell r="CS21">
            <v>210875</v>
          </cell>
          <cell r="CT21">
            <v>409139</v>
          </cell>
          <cell r="CU21">
            <v>347326</v>
          </cell>
          <cell r="CV21">
            <v>342140</v>
          </cell>
          <cell r="CW21">
            <v>360311</v>
          </cell>
          <cell r="CX21">
            <v>374629</v>
          </cell>
          <cell r="CY21">
            <v>286466</v>
          </cell>
          <cell r="CZ21">
            <v>283059</v>
          </cell>
          <cell r="DA21">
            <v>307838</v>
          </cell>
          <cell r="DB21">
            <v>256515</v>
          </cell>
          <cell r="DC21">
            <v>282647</v>
          </cell>
          <cell r="DD21">
            <v>256340</v>
          </cell>
          <cell r="DE21">
            <v>26434</v>
          </cell>
          <cell r="DF21">
            <v>240708</v>
          </cell>
          <cell r="DG21">
            <v>251765</v>
          </cell>
          <cell r="DH21">
            <v>247351</v>
          </cell>
          <cell r="DI21">
            <v>373965</v>
          </cell>
          <cell r="DJ21">
            <v>390328</v>
          </cell>
          <cell r="DK21">
            <v>314567</v>
          </cell>
          <cell r="DL21">
            <v>255045</v>
          </cell>
          <cell r="DM21">
            <v>263207</v>
          </cell>
          <cell r="DN21">
            <v>186186</v>
          </cell>
          <cell r="DO21">
            <v>189875</v>
          </cell>
          <cell r="DP21">
            <v>150265</v>
          </cell>
          <cell r="DQ21">
            <v>146979</v>
          </cell>
          <cell r="DR21">
            <v>156840</v>
          </cell>
          <cell r="DS21">
            <v>162984</v>
          </cell>
          <cell r="DT21">
            <v>157664</v>
          </cell>
          <cell r="DU21">
            <v>247222</v>
          </cell>
          <cell r="DV21">
            <v>182286</v>
          </cell>
          <cell r="DW21">
            <v>130846</v>
          </cell>
          <cell r="DX21">
            <v>81634</v>
          </cell>
          <cell r="DY21">
            <v>119133</v>
          </cell>
          <cell r="DZ21">
            <v>249793</v>
          </cell>
          <cell r="EA21">
            <v>57978</v>
          </cell>
          <cell r="EB21">
            <v>71453</v>
          </cell>
          <cell r="EC21">
            <v>132191</v>
          </cell>
          <cell r="ED21">
            <v>133683</v>
          </cell>
          <cell r="EE21">
            <v>215123</v>
          </cell>
          <cell r="EF21">
            <v>267759</v>
          </cell>
          <cell r="EG21">
            <v>18521</v>
          </cell>
          <cell r="EH21">
            <v>35409</v>
          </cell>
          <cell r="EI21">
            <v>147851</v>
          </cell>
          <cell r="EJ21">
            <v>132583</v>
          </cell>
          <cell r="EK21">
            <v>180054</v>
          </cell>
          <cell r="EL21">
            <v>209582</v>
          </cell>
          <cell r="EM21">
            <v>166882</v>
          </cell>
          <cell r="EN21">
            <v>108628</v>
          </cell>
          <cell r="EO21">
            <v>27192</v>
          </cell>
          <cell r="EP21">
            <v>94622</v>
          </cell>
          <cell r="EQ21">
            <v>46587</v>
          </cell>
          <cell r="ER21">
            <v>54888</v>
          </cell>
          <cell r="ES21">
            <v>279483</v>
          </cell>
          <cell r="ET21">
            <v>63198</v>
          </cell>
          <cell r="EU21">
            <v>50489</v>
          </cell>
          <cell r="EV21">
            <v>12824</v>
          </cell>
          <cell r="EW21">
            <v>194563</v>
          </cell>
          <cell r="EX21">
            <v>73283</v>
          </cell>
          <cell r="EY21">
            <v>33835</v>
          </cell>
          <cell r="EZ21">
            <v>59868</v>
          </cell>
          <cell r="FA21">
            <v>221794</v>
          </cell>
          <cell r="FB21">
            <v>79215</v>
          </cell>
          <cell r="FC21">
            <v>198497</v>
          </cell>
          <cell r="FD21">
            <v>327111</v>
          </cell>
          <cell r="FE21">
            <v>138352</v>
          </cell>
          <cell r="FF21">
            <v>120091</v>
          </cell>
          <cell r="FG21">
            <v>97237</v>
          </cell>
          <cell r="FH21">
            <v>134701</v>
          </cell>
          <cell r="FI21">
            <v>152694</v>
          </cell>
          <cell r="FJ21">
            <v>145399</v>
          </cell>
          <cell r="FK21">
            <v>120334</v>
          </cell>
          <cell r="FL21">
            <v>155142</v>
          </cell>
          <cell r="FM21">
            <v>54635</v>
          </cell>
          <cell r="FN21">
            <v>277816</v>
          </cell>
          <cell r="FO21">
            <v>164714</v>
          </cell>
          <cell r="FP21">
            <v>238707</v>
          </cell>
          <cell r="FQ21">
            <v>228181</v>
          </cell>
          <cell r="FR21">
            <v>159007</v>
          </cell>
          <cell r="FS21">
            <v>102382</v>
          </cell>
          <cell r="FT21">
            <v>209571</v>
          </cell>
          <cell r="FU21">
            <v>240933</v>
          </cell>
          <cell r="FV21">
            <v>166335</v>
          </cell>
          <cell r="FW21">
            <v>0</v>
          </cell>
          <cell r="FX21">
            <v>0</v>
          </cell>
          <cell r="FY21">
            <v>0</v>
          </cell>
        </row>
      </sheetData>
      <sheetData sheetId="8">
        <row r="1">
          <cell r="B1">
            <v>0</v>
          </cell>
        </row>
        <row r="21">
          <cell r="B21">
            <v>956877</v>
          </cell>
          <cell r="C21">
            <v>913685</v>
          </cell>
          <cell r="D21">
            <v>1099264</v>
          </cell>
          <cell r="E21">
            <v>937591</v>
          </cell>
          <cell r="F21">
            <v>733498</v>
          </cell>
          <cell r="G21">
            <v>887892</v>
          </cell>
          <cell r="H21">
            <v>896926</v>
          </cell>
          <cell r="I21">
            <v>770578</v>
          </cell>
          <cell r="J21">
            <v>744369</v>
          </cell>
          <cell r="K21">
            <v>925313</v>
          </cell>
          <cell r="L21">
            <v>861879</v>
          </cell>
          <cell r="M21">
            <v>400332</v>
          </cell>
          <cell r="N21">
            <v>881900</v>
          </cell>
          <cell r="O21">
            <v>769903</v>
          </cell>
          <cell r="P21">
            <v>802049</v>
          </cell>
          <cell r="Q21">
            <v>545683</v>
          </cell>
          <cell r="R21">
            <v>890078</v>
          </cell>
          <cell r="S21">
            <v>944720</v>
          </cell>
          <cell r="T21">
            <v>1090448</v>
          </cell>
          <cell r="U21">
            <v>1416444</v>
          </cell>
          <cell r="V21">
            <v>1201137</v>
          </cell>
          <cell r="W21">
            <v>990269</v>
          </cell>
          <cell r="X21">
            <v>663228</v>
          </cell>
          <cell r="Y21">
            <v>453058</v>
          </cell>
          <cell r="Z21">
            <v>301559</v>
          </cell>
          <cell r="AA21">
            <v>449382</v>
          </cell>
          <cell r="AB21">
            <v>194247</v>
          </cell>
          <cell r="AC21">
            <v>206980</v>
          </cell>
          <cell r="AD21">
            <v>167215</v>
          </cell>
          <cell r="AE21">
            <v>162651</v>
          </cell>
          <cell r="AF21">
            <v>197361</v>
          </cell>
          <cell r="AG21">
            <v>561804</v>
          </cell>
          <cell r="AH21">
            <v>472025</v>
          </cell>
          <cell r="AI21">
            <v>519750</v>
          </cell>
          <cell r="AJ21">
            <v>406973</v>
          </cell>
          <cell r="AK21">
            <v>296963</v>
          </cell>
          <cell r="AL21">
            <v>542236</v>
          </cell>
          <cell r="AM21">
            <v>244686</v>
          </cell>
          <cell r="AN21">
            <v>465994</v>
          </cell>
          <cell r="AO21">
            <v>370616</v>
          </cell>
          <cell r="AP21">
            <v>170648</v>
          </cell>
          <cell r="AQ21">
            <v>356352</v>
          </cell>
          <cell r="AR21">
            <v>252423</v>
          </cell>
          <cell r="AS21">
            <v>465884</v>
          </cell>
          <cell r="AT21">
            <v>362941</v>
          </cell>
          <cell r="AU21">
            <v>478769</v>
          </cell>
          <cell r="AV21">
            <v>461520</v>
          </cell>
          <cell r="AW21">
            <v>206963</v>
          </cell>
          <cell r="AX21">
            <v>450585</v>
          </cell>
          <cell r="AY21">
            <v>281956</v>
          </cell>
          <cell r="AZ21">
            <v>141778</v>
          </cell>
          <cell r="BA21">
            <v>112385</v>
          </cell>
          <cell r="BB21">
            <v>157406</v>
          </cell>
          <cell r="BC21">
            <v>182477</v>
          </cell>
          <cell r="BD21">
            <v>177675</v>
          </cell>
          <cell r="BE21">
            <v>214984</v>
          </cell>
          <cell r="BF21">
            <v>217621</v>
          </cell>
          <cell r="BG21">
            <v>140999</v>
          </cell>
          <cell r="BH21">
            <v>170458</v>
          </cell>
          <cell r="BI21">
            <v>273354</v>
          </cell>
          <cell r="BJ21">
            <v>247031</v>
          </cell>
          <cell r="BK21">
            <v>280690</v>
          </cell>
          <cell r="BL21">
            <v>124597</v>
          </cell>
          <cell r="BM21">
            <v>124998</v>
          </cell>
          <cell r="BN21">
            <v>215403</v>
          </cell>
          <cell r="BO21">
            <v>161970</v>
          </cell>
          <cell r="BP21">
            <v>115873</v>
          </cell>
          <cell r="BQ21">
            <v>218464</v>
          </cell>
          <cell r="BR21">
            <v>457306</v>
          </cell>
          <cell r="BS21">
            <v>603187</v>
          </cell>
          <cell r="BT21">
            <v>345008</v>
          </cell>
          <cell r="BU21">
            <v>225066</v>
          </cell>
          <cell r="BV21">
            <v>530216</v>
          </cell>
          <cell r="BW21">
            <v>312595</v>
          </cell>
          <cell r="BX21">
            <v>309437</v>
          </cell>
          <cell r="BY21">
            <v>275110</v>
          </cell>
          <cell r="BZ21">
            <v>186450</v>
          </cell>
          <cell r="CA21">
            <v>138583</v>
          </cell>
          <cell r="CB21">
            <v>173069</v>
          </cell>
          <cell r="CC21">
            <v>240018</v>
          </cell>
          <cell r="CD21">
            <v>194496</v>
          </cell>
          <cell r="CE21">
            <v>229429</v>
          </cell>
          <cell r="CF21">
            <v>242545</v>
          </cell>
          <cell r="CG21">
            <v>164439</v>
          </cell>
          <cell r="CH21">
            <v>248506</v>
          </cell>
          <cell r="CI21">
            <v>441605</v>
          </cell>
          <cell r="CJ21">
            <v>386068</v>
          </cell>
          <cell r="CK21">
            <v>207016</v>
          </cell>
          <cell r="CL21">
            <v>175435</v>
          </cell>
          <cell r="CM21">
            <v>283536</v>
          </cell>
          <cell r="CN21">
            <v>244240</v>
          </cell>
          <cell r="CO21">
            <v>632793</v>
          </cell>
          <cell r="CP21">
            <v>689808</v>
          </cell>
          <cell r="CQ21">
            <v>323649</v>
          </cell>
          <cell r="CR21">
            <v>277953</v>
          </cell>
          <cell r="CS21">
            <v>224360</v>
          </cell>
          <cell r="CT21">
            <v>593777</v>
          </cell>
          <cell r="CU21">
            <v>232829</v>
          </cell>
          <cell r="CV21">
            <v>317113</v>
          </cell>
          <cell r="CW21">
            <v>285664</v>
          </cell>
          <cell r="CX21">
            <v>190824</v>
          </cell>
          <cell r="CY21">
            <v>181379</v>
          </cell>
          <cell r="CZ21">
            <v>533768</v>
          </cell>
          <cell r="DA21">
            <v>1202079</v>
          </cell>
          <cell r="DB21">
            <v>1199138</v>
          </cell>
          <cell r="DC21">
            <v>1326446</v>
          </cell>
          <cell r="DD21">
            <v>974622</v>
          </cell>
          <cell r="DE21">
            <v>901224</v>
          </cell>
          <cell r="DF21">
            <v>451084</v>
          </cell>
          <cell r="DG21">
            <v>490416</v>
          </cell>
          <cell r="DH21">
            <v>87616</v>
          </cell>
          <cell r="DI21">
            <v>871556</v>
          </cell>
          <cell r="DJ21">
            <v>538040</v>
          </cell>
          <cell r="DK21">
            <v>122901</v>
          </cell>
          <cell r="DL21">
            <v>113859</v>
          </cell>
          <cell r="DM21">
            <v>150817</v>
          </cell>
          <cell r="DN21">
            <v>207972</v>
          </cell>
          <cell r="DO21">
            <v>425925</v>
          </cell>
          <cell r="DP21">
            <v>373264</v>
          </cell>
          <cell r="DQ21">
            <v>255400</v>
          </cell>
          <cell r="DR21">
            <v>338788</v>
          </cell>
          <cell r="DS21">
            <v>46290</v>
          </cell>
          <cell r="DT21">
            <v>182486</v>
          </cell>
          <cell r="DU21">
            <v>140722</v>
          </cell>
          <cell r="DV21">
            <v>137594</v>
          </cell>
          <cell r="DW21">
            <v>69585</v>
          </cell>
          <cell r="DX21">
            <v>58052</v>
          </cell>
          <cell r="DY21">
            <v>89984</v>
          </cell>
          <cell r="DZ21">
            <v>215523</v>
          </cell>
          <cell r="EA21">
            <v>261286</v>
          </cell>
          <cell r="EB21">
            <v>220077</v>
          </cell>
          <cell r="EC21">
            <v>74269</v>
          </cell>
          <cell r="ED21">
            <v>169428</v>
          </cell>
          <cell r="EE21">
            <v>171042</v>
          </cell>
          <cell r="EF21">
            <v>73124</v>
          </cell>
          <cell r="EG21">
            <v>44305</v>
          </cell>
          <cell r="EH21">
            <v>44071</v>
          </cell>
          <cell r="EI21">
            <v>30929</v>
          </cell>
          <cell r="EJ21">
            <v>50194</v>
          </cell>
          <cell r="EK21">
            <v>44436</v>
          </cell>
          <cell r="EL21">
            <v>32091</v>
          </cell>
          <cell r="EM21">
            <v>140074</v>
          </cell>
          <cell r="EN21">
            <v>181807</v>
          </cell>
          <cell r="EO21">
            <v>72356</v>
          </cell>
          <cell r="EP21">
            <v>184827</v>
          </cell>
          <cell r="EQ21">
            <v>121678</v>
          </cell>
          <cell r="ER21">
            <v>176803</v>
          </cell>
          <cell r="ES21">
            <v>224164</v>
          </cell>
          <cell r="ET21">
            <v>245922</v>
          </cell>
          <cell r="EU21">
            <v>233160</v>
          </cell>
          <cell r="EV21">
            <v>162367</v>
          </cell>
          <cell r="EW21">
            <v>193701</v>
          </cell>
          <cell r="EX21">
            <v>439223</v>
          </cell>
          <cell r="EY21">
            <v>271677</v>
          </cell>
          <cell r="EZ21">
            <v>204376</v>
          </cell>
          <cell r="FA21">
            <v>286356</v>
          </cell>
          <cell r="FB21">
            <v>313567</v>
          </cell>
          <cell r="FC21">
            <v>301050</v>
          </cell>
          <cell r="FD21">
            <v>285259</v>
          </cell>
          <cell r="FE21">
            <v>99386</v>
          </cell>
          <cell r="FF21">
            <v>148234</v>
          </cell>
          <cell r="FG21">
            <v>134680</v>
          </cell>
          <cell r="FH21">
            <v>214512</v>
          </cell>
          <cell r="FI21">
            <v>557969</v>
          </cell>
          <cell r="FJ21">
            <v>337235</v>
          </cell>
          <cell r="FK21">
            <v>369352</v>
          </cell>
          <cell r="FL21">
            <v>278756</v>
          </cell>
          <cell r="FM21">
            <v>342915</v>
          </cell>
          <cell r="FN21">
            <v>593395</v>
          </cell>
          <cell r="FO21">
            <v>361812</v>
          </cell>
          <cell r="FP21">
            <v>231715</v>
          </cell>
          <cell r="FQ21">
            <v>106099</v>
          </cell>
          <cell r="FR21">
            <v>124540</v>
          </cell>
          <cell r="FS21">
            <v>105865</v>
          </cell>
          <cell r="FT21">
            <v>170828</v>
          </cell>
          <cell r="FU21">
            <v>296993</v>
          </cell>
          <cell r="FV21">
            <v>391908</v>
          </cell>
          <cell r="FW21">
            <v>0</v>
          </cell>
          <cell r="FX21">
            <v>0</v>
          </cell>
          <cell r="FY21">
            <v>0</v>
          </cell>
        </row>
      </sheetData>
      <sheetData sheetId="9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759</v>
          </cell>
          <cell r="E21">
            <v>380</v>
          </cell>
          <cell r="F21">
            <v>0</v>
          </cell>
          <cell r="G21">
            <v>363</v>
          </cell>
          <cell r="H21">
            <v>0</v>
          </cell>
          <cell r="I21">
            <v>0</v>
          </cell>
          <cell r="J21">
            <v>571</v>
          </cell>
          <cell r="K21">
            <v>0</v>
          </cell>
          <cell r="L21">
            <v>467</v>
          </cell>
          <cell r="M21">
            <v>0</v>
          </cell>
          <cell r="N21">
            <v>93</v>
          </cell>
          <cell r="O21">
            <v>101</v>
          </cell>
          <cell r="P21">
            <v>0</v>
          </cell>
          <cell r="Q21">
            <v>0</v>
          </cell>
          <cell r="R21">
            <v>136</v>
          </cell>
          <cell r="S21">
            <v>0</v>
          </cell>
          <cell r="T21">
            <v>238</v>
          </cell>
          <cell r="U21">
            <v>319</v>
          </cell>
          <cell r="V21">
            <v>61478</v>
          </cell>
          <cell r="W21">
            <v>57200</v>
          </cell>
          <cell r="X21">
            <v>0</v>
          </cell>
          <cell r="Y21">
            <v>0</v>
          </cell>
          <cell r="Z21">
            <v>0</v>
          </cell>
          <cell r="AA21">
            <v>224</v>
          </cell>
          <cell r="AB21">
            <v>0</v>
          </cell>
          <cell r="AC21">
            <v>0</v>
          </cell>
          <cell r="AD21">
            <v>229</v>
          </cell>
          <cell r="AE21">
            <v>0</v>
          </cell>
          <cell r="AF21">
            <v>0</v>
          </cell>
          <cell r="AG21">
            <v>257</v>
          </cell>
          <cell r="AH21">
            <v>3309</v>
          </cell>
          <cell r="AI21">
            <v>275</v>
          </cell>
          <cell r="AJ21">
            <v>227</v>
          </cell>
          <cell r="AK21">
            <v>0</v>
          </cell>
          <cell r="AL21">
            <v>0</v>
          </cell>
          <cell r="AM21">
            <v>137</v>
          </cell>
          <cell r="AN21">
            <v>122</v>
          </cell>
          <cell r="AO21">
            <v>427</v>
          </cell>
          <cell r="AP21">
            <v>0</v>
          </cell>
          <cell r="AQ21">
            <v>0</v>
          </cell>
          <cell r="AR21">
            <v>47644</v>
          </cell>
          <cell r="AS21">
            <v>4256</v>
          </cell>
          <cell r="AT21">
            <v>40762</v>
          </cell>
          <cell r="AU21">
            <v>86406</v>
          </cell>
          <cell r="AV21">
            <v>46305</v>
          </cell>
          <cell r="AW21">
            <v>53747</v>
          </cell>
          <cell r="AX21">
            <v>30807</v>
          </cell>
          <cell r="AY21">
            <v>3843</v>
          </cell>
          <cell r="AZ21">
            <v>3515</v>
          </cell>
          <cell r="BA21">
            <v>2097</v>
          </cell>
          <cell r="BB21">
            <v>36923</v>
          </cell>
          <cell r="BC21">
            <v>8905</v>
          </cell>
          <cell r="BD21">
            <v>40836</v>
          </cell>
          <cell r="BE21">
            <v>5473</v>
          </cell>
          <cell r="BF21">
            <v>452</v>
          </cell>
          <cell r="BG21">
            <v>26511</v>
          </cell>
          <cell r="BH21">
            <v>48798</v>
          </cell>
          <cell r="BI21">
            <v>51359</v>
          </cell>
          <cell r="BJ21">
            <v>40353</v>
          </cell>
          <cell r="BK21">
            <v>15199</v>
          </cell>
          <cell r="BL21">
            <v>42926</v>
          </cell>
          <cell r="BM21">
            <v>15969</v>
          </cell>
          <cell r="BN21">
            <v>173</v>
          </cell>
          <cell r="BO21">
            <v>334</v>
          </cell>
          <cell r="BP21">
            <v>1504</v>
          </cell>
          <cell r="BQ21">
            <v>555</v>
          </cell>
          <cell r="BR21">
            <v>6</v>
          </cell>
          <cell r="BS21">
            <v>152</v>
          </cell>
          <cell r="BT21">
            <v>236</v>
          </cell>
          <cell r="BU21">
            <v>0</v>
          </cell>
          <cell r="BV21">
            <v>16572</v>
          </cell>
          <cell r="BW21">
            <v>5057</v>
          </cell>
          <cell r="BX21">
            <v>0</v>
          </cell>
          <cell r="BY21">
            <v>50</v>
          </cell>
          <cell r="BZ21">
            <v>106</v>
          </cell>
          <cell r="CA21">
            <v>8320</v>
          </cell>
          <cell r="CB21">
            <v>6510</v>
          </cell>
          <cell r="CC21">
            <v>133</v>
          </cell>
          <cell r="CD21">
            <v>13040</v>
          </cell>
          <cell r="CE21">
            <v>32658</v>
          </cell>
          <cell r="CF21">
            <v>46085</v>
          </cell>
          <cell r="CG21">
            <v>13120</v>
          </cell>
          <cell r="CH21">
            <v>40344</v>
          </cell>
          <cell r="CI21">
            <v>37088</v>
          </cell>
          <cell r="CJ21">
            <v>22157</v>
          </cell>
          <cell r="CK21">
            <v>40865</v>
          </cell>
          <cell r="CL21">
            <v>47057</v>
          </cell>
          <cell r="CM21">
            <v>47067</v>
          </cell>
          <cell r="CN21">
            <v>28892</v>
          </cell>
          <cell r="CO21">
            <v>12843</v>
          </cell>
          <cell r="CP21">
            <v>23006</v>
          </cell>
          <cell r="CQ21">
            <v>30316</v>
          </cell>
          <cell r="CR21">
            <v>57674</v>
          </cell>
          <cell r="CS21">
            <v>40816</v>
          </cell>
          <cell r="CT21">
            <v>80569</v>
          </cell>
          <cell r="CU21">
            <v>58748</v>
          </cell>
          <cell r="CV21">
            <v>54156</v>
          </cell>
          <cell r="CW21">
            <v>49893</v>
          </cell>
          <cell r="CX21">
            <v>88727</v>
          </cell>
          <cell r="CY21">
            <v>75436</v>
          </cell>
          <cell r="CZ21">
            <v>69379</v>
          </cell>
          <cell r="DA21">
            <v>22089</v>
          </cell>
          <cell r="DB21">
            <v>59462</v>
          </cell>
          <cell r="DC21">
            <v>65446</v>
          </cell>
          <cell r="DD21">
            <v>41635</v>
          </cell>
          <cell r="DE21">
            <v>30692</v>
          </cell>
          <cell r="DF21">
            <v>67070</v>
          </cell>
          <cell r="DG21">
            <v>8089</v>
          </cell>
          <cell r="DH21">
            <v>3980</v>
          </cell>
          <cell r="DI21">
            <v>42175</v>
          </cell>
          <cell r="DJ21">
            <v>31419</v>
          </cell>
          <cell r="DK21">
            <v>3999</v>
          </cell>
          <cell r="DL21">
            <v>13872</v>
          </cell>
          <cell r="DM21">
            <v>11925</v>
          </cell>
          <cell r="DN21">
            <v>23583</v>
          </cell>
          <cell r="DO21">
            <v>35400</v>
          </cell>
          <cell r="DP21">
            <v>16856</v>
          </cell>
          <cell r="DQ21">
            <v>4780</v>
          </cell>
          <cell r="DR21">
            <v>15</v>
          </cell>
          <cell r="DS21">
            <v>10864</v>
          </cell>
          <cell r="DT21">
            <v>11632</v>
          </cell>
          <cell r="DU21">
            <v>25513</v>
          </cell>
          <cell r="DV21">
            <v>21839</v>
          </cell>
          <cell r="DW21">
            <v>11124</v>
          </cell>
          <cell r="DX21">
            <v>19151</v>
          </cell>
          <cell r="DY21">
            <v>9193</v>
          </cell>
          <cell r="DZ21">
            <v>3997</v>
          </cell>
          <cell r="EA21">
            <v>30412</v>
          </cell>
          <cell r="EB21">
            <v>10208</v>
          </cell>
          <cell r="EC21">
            <v>5874</v>
          </cell>
          <cell r="ED21">
            <v>22673</v>
          </cell>
          <cell r="EE21">
            <v>3162</v>
          </cell>
          <cell r="EF21">
            <v>8472</v>
          </cell>
          <cell r="EG21">
            <v>42768</v>
          </cell>
          <cell r="EH21">
            <v>14541</v>
          </cell>
          <cell r="EI21">
            <v>15130</v>
          </cell>
          <cell r="EJ21">
            <v>8373</v>
          </cell>
          <cell r="EK21">
            <v>7147</v>
          </cell>
          <cell r="EL21">
            <v>11015</v>
          </cell>
          <cell r="EM21">
            <v>11425</v>
          </cell>
          <cell r="EN21">
            <v>34745</v>
          </cell>
          <cell r="EO21">
            <v>9531</v>
          </cell>
          <cell r="EP21">
            <v>17410</v>
          </cell>
          <cell r="EQ21">
            <v>9624</v>
          </cell>
          <cell r="ER21">
            <v>9410</v>
          </cell>
          <cell r="ES21">
            <v>42228</v>
          </cell>
          <cell r="ET21">
            <v>51741</v>
          </cell>
          <cell r="EU21">
            <v>93510</v>
          </cell>
          <cell r="EV21">
            <v>182671</v>
          </cell>
          <cell r="EW21">
            <v>101454</v>
          </cell>
          <cell r="EX21">
            <v>121436</v>
          </cell>
          <cell r="EY21">
            <v>75448</v>
          </cell>
          <cell r="EZ21">
            <v>68</v>
          </cell>
          <cell r="FA21">
            <v>9726</v>
          </cell>
          <cell r="FB21">
            <v>15808</v>
          </cell>
          <cell r="FC21">
            <v>5256</v>
          </cell>
          <cell r="FD21">
            <v>18130</v>
          </cell>
          <cell r="FE21">
            <v>36303</v>
          </cell>
          <cell r="FF21">
            <v>6412</v>
          </cell>
          <cell r="FG21">
            <v>29356</v>
          </cell>
          <cell r="FH21">
            <v>13060</v>
          </cell>
          <cell r="FI21">
            <v>6097</v>
          </cell>
          <cell r="FJ21">
            <v>165</v>
          </cell>
          <cell r="FK21">
            <v>6508</v>
          </cell>
          <cell r="FL21">
            <v>8800</v>
          </cell>
          <cell r="FM21">
            <v>106</v>
          </cell>
          <cell r="FN21">
            <v>249</v>
          </cell>
          <cell r="FO21">
            <v>5834</v>
          </cell>
          <cell r="FP21">
            <v>12774</v>
          </cell>
          <cell r="FQ21">
            <v>9786</v>
          </cell>
          <cell r="FR21">
            <v>794</v>
          </cell>
          <cell r="FS21">
            <v>323</v>
          </cell>
          <cell r="FT21">
            <v>1356</v>
          </cell>
          <cell r="FU21">
            <v>10243</v>
          </cell>
          <cell r="FV21">
            <v>414</v>
          </cell>
          <cell r="FW21">
            <v>0</v>
          </cell>
          <cell r="FX21">
            <v>0</v>
          </cell>
          <cell r="FY21">
            <v>0</v>
          </cell>
        </row>
      </sheetData>
      <sheetData sheetId="10">
        <row r="1">
          <cell r="B1">
            <v>0</v>
          </cell>
        </row>
        <row r="21">
          <cell r="B21">
            <v>0</v>
          </cell>
          <cell r="C21">
            <v>605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596</v>
          </cell>
          <cell r="N21">
            <v>0</v>
          </cell>
          <cell r="O21">
            <v>35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238</v>
          </cell>
          <cell r="X21">
            <v>0</v>
          </cell>
          <cell r="Y21">
            <v>0</v>
          </cell>
          <cell r="Z21">
            <v>317</v>
          </cell>
          <cell r="AA21">
            <v>0</v>
          </cell>
          <cell r="AB21">
            <v>950</v>
          </cell>
          <cell r="AC21">
            <v>0</v>
          </cell>
          <cell r="AD21">
            <v>0</v>
          </cell>
          <cell r="AE21">
            <v>0</v>
          </cell>
          <cell r="AF21">
            <v>143</v>
          </cell>
          <cell r="AG21">
            <v>0</v>
          </cell>
          <cell r="AH21">
            <v>821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357</v>
          </cell>
          <cell r="AN21">
            <v>0</v>
          </cell>
          <cell r="AO21">
            <v>0</v>
          </cell>
          <cell r="AP21">
            <v>453</v>
          </cell>
          <cell r="AQ21">
            <v>0</v>
          </cell>
          <cell r="AR21">
            <v>0</v>
          </cell>
          <cell r="AS21">
            <v>0</v>
          </cell>
          <cell r="AT21">
            <v>293</v>
          </cell>
          <cell r="AU21">
            <v>0</v>
          </cell>
          <cell r="AV21">
            <v>0</v>
          </cell>
          <cell r="AW21">
            <v>0</v>
          </cell>
          <cell r="AX21">
            <v>17471</v>
          </cell>
          <cell r="AY21">
            <v>0</v>
          </cell>
          <cell r="AZ21">
            <v>401</v>
          </cell>
          <cell r="BA21">
            <v>13560</v>
          </cell>
          <cell r="BB21">
            <v>1305</v>
          </cell>
          <cell r="BC21">
            <v>21750</v>
          </cell>
          <cell r="BD21">
            <v>47042</v>
          </cell>
          <cell r="BE21">
            <v>21700</v>
          </cell>
          <cell r="BF21">
            <v>2400</v>
          </cell>
          <cell r="BG21">
            <v>3102</v>
          </cell>
          <cell r="BH21">
            <v>0</v>
          </cell>
          <cell r="BI21">
            <v>0</v>
          </cell>
          <cell r="BJ21">
            <v>0</v>
          </cell>
          <cell r="BK21">
            <v>290</v>
          </cell>
          <cell r="BL21">
            <v>0</v>
          </cell>
          <cell r="BM21">
            <v>3149</v>
          </cell>
          <cell r="BN21">
            <v>7132</v>
          </cell>
          <cell r="BO21">
            <v>1587</v>
          </cell>
          <cell r="BP21">
            <v>128</v>
          </cell>
          <cell r="BQ21">
            <v>0</v>
          </cell>
          <cell r="BR21">
            <v>0</v>
          </cell>
          <cell r="BS21">
            <v>0</v>
          </cell>
          <cell r="BT21">
            <v>7709</v>
          </cell>
          <cell r="BU21">
            <v>264</v>
          </cell>
          <cell r="BV21">
            <v>0</v>
          </cell>
          <cell r="BW21">
            <v>0</v>
          </cell>
          <cell r="BX21">
            <v>143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288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692</v>
          </cell>
          <cell r="CJ21">
            <v>0</v>
          </cell>
          <cell r="CK21">
            <v>0</v>
          </cell>
          <cell r="CL21">
            <v>285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655</v>
          </cell>
          <cell r="CY21">
            <v>18</v>
          </cell>
          <cell r="CZ21">
            <v>0</v>
          </cell>
          <cell r="DA21">
            <v>18</v>
          </cell>
          <cell r="DB21">
            <v>0</v>
          </cell>
          <cell r="DC21">
            <v>6</v>
          </cell>
          <cell r="DD21">
            <v>224</v>
          </cell>
          <cell r="DE21">
            <v>159</v>
          </cell>
          <cell r="DF21">
            <v>334</v>
          </cell>
          <cell r="DG21">
            <v>320</v>
          </cell>
          <cell r="DH21">
            <v>1021</v>
          </cell>
          <cell r="DI21">
            <v>129</v>
          </cell>
          <cell r="DJ21">
            <v>54</v>
          </cell>
          <cell r="DK21">
            <v>66961</v>
          </cell>
          <cell r="DL21">
            <v>67839</v>
          </cell>
          <cell r="DM21">
            <v>417</v>
          </cell>
          <cell r="DN21">
            <v>0</v>
          </cell>
          <cell r="DO21">
            <v>24740</v>
          </cell>
          <cell r="DP21">
            <v>0</v>
          </cell>
          <cell r="DQ21">
            <v>11</v>
          </cell>
          <cell r="DR21">
            <v>0</v>
          </cell>
          <cell r="DS21">
            <v>0</v>
          </cell>
          <cell r="DT21">
            <v>33</v>
          </cell>
          <cell r="DU21">
            <v>7</v>
          </cell>
          <cell r="DV21">
            <v>0</v>
          </cell>
          <cell r="DW21">
            <v>12</v>
          </cell>
          <cell r="DX21">
            <v>179</v>
          </cell>
          <cell r="DY21">
            <v>12519</v>
          </cell>
          <cell r="DZ21">
            <v>6567</v>
          </cell>
          <cell r="EA21">
            <v>35</v>
          </cell>
          <cell r="EB21">
            <v>6</v>
          </cell>
          <cell r="EC21">
            <v>0</v>
          </cell>
          <cell r="ED21">
            <v>20</v>
          </cell>
          <cell r="EE21">
            <v>0</v>
          </cell>
          <cell r="EF21">
            <v>94</v>
          </cell>
          <cell r="EG21">
            <v>1002</v>
          </cell>
          <cell r="EH21">
            <v>19263</v>
          </cell>
          <cell r="EI21">
            <v>11</v>
          </cell>
          <cell r="EJ21">
            <v>18470</v>
          </cell>
          <cell r="EK21">
            <v>88</v>
          </cell>
          <cell r="EL21">
            <v>1926</v>
          </cell>
          <cell r="EM21">
            <v>1699</v>
          </cell>
          <cell r="EN21">
            <v>2398</v>
          </cell>
          <cell r="EO21">
            <v>30</v>
          </cell>
          <cell r="EP21">
            <v>2517</v>
          </cell>
          <cell r="EQ21">
            <v>1961</v>
          </cell>
          <cell r="ER21">
            <v>25054</v>
          </cell>
          <cell r="ES21">
            <v>36</v>
          </cell>
          <cell r="ET21">
            <v>1913</v>
          </cell>
          <cell r="EU21">
            <v>1950</v>
          </cell>
          <cell r="EV21">
            <v>1924</v>
          </cell>
          <cell r="EW21">
            <v>2201</v>
          </cell>
          <cell r="EX21">
            <v>1866</v>
          </cell>
          <cell r="EY21">
            <v>87131</v>
          </cell>
          <cell r="EZ21">
            <v>1656</v>
          </cell>
          <cell r="FA21">
            <v>661</v>
          </cell>
          <cell r="FB21">
            <v>1801</v>
          </cell>
          <cell r="FC21">
            <v>1348</v>
          </cell>
          <cell r="FD21">
            <v>29742</v>
          </cell>
          <cell r="FE21">
            <v>636</v>
          </cell>
          <cell r="FF21">
            <v>650</v>
          </cell>
          <cell r="FG21">
            <v>813</v>
          </cell>
          <cell r="FH21">
            <v>11</v>
          </cell>
          <cell r="FI21">
            <v>27002</v>
          </cell>
          <cell r="FJ21">
            <v>542</v>
          </cell>
          <cell r="FK21">
            <v>770</v>
          </cell>
          <cell r="FL21">
            <v>926</v>
          </cell>
          <cell r="FM21">
            <v>987</v>
          </cell>
          <cell r="FN21">
            <v>792</v>
          </cell>
          <cell r="FO21">
            <v>28543</v>
          </cell>
          <cell r="FP21">
            <v>1469</v>
          </cell>
          <cell r="FQ21">
            <v>2116</v>
          </cell>
          <cell r="FR21">
            <v>2060</v>
          </cell>
          <cell r="FS21">
            <v>28462</v>
          </cell>
          <cell r="FT21">
            <v>10328</v>
          </cell>
          <cell r="FU21">
            <v>1231</v>
          </cell>
          <cell r="FV21">
            <v>1162</v>
          </cell>
          <cell r="FW21">
            <v>0</v>
          </cell>
          <cell r="FX21">
            <v>0</v>
          </cell>
          <cell r="FY21">
            <v>0</v>
          </cell>
        </row>
      </sheetData>
      <sheetData sheetId="11">
        <row r="1">
          <cell r="B1">
            <v>0</v>
          </cell>
        </row>
        <row r="21">
          <cell r="B21">
            <v>15186</v>
          </cell>
          <cell r="C21">
            <v>30904</v>
          </cell>
          <cell r="D21">
            <v>43687</v>
          </cell>
          <cell r="E21">
            <v>14514</v>
          </cell>
          <cell r="F21">
            <v>22018</v>
          </cell>
          <cell r="G21">
            <v>37343</v>
          </cell>
          <cell r="H21">
            <v>20054</v>
          </cell>
          <cell r="I21">
            <v>13930</v>
          </cell>
          <cell r="J21">
            <v>40134</v>
          </cell>
          <cell r="K21">
            <v>545</v>
          </cell>
          <cell r="L21">
            <v>12872</v>
          </cell>
          <cell r="M21">
            <v>22048</v>
          </cell>
          <cell r="N21">
            <v>43818</v>
          </cell>
          <cell r="O21">
            <v>27156</v>
          </cell>
          <cell r="P21">
            <v>25990</v>
          </cell>
          <cell r="Q21">
            <v>30020</v>
          </cell>
          <cell r="R21">
            <v>72813</v>
          </cell>
          <cell r="S21">
            <v>32203</v>
          </cell>
          <cell r="T21">
            <v>78483</v>
          </cell>
          <cell r="U21">
            <v>0</v>
          </cell>
          <cell r="V21">
            <v>21928</v>
          </cell>
          <cell r="W21">
            <v>83387</v>
          </cell>
          <cell r="X21">
            <v>17200</v>
          </cell>
          <cell r="Y21">
            <v>53811</v>
          </cell>
          <cell r="Z21">
            <v>85094</v>
          </cell>
          <cell r="AA21">
            <v>90849</v>
          </cell>
          <cell r="AB21">
            <v>3263</v>
          </cell>
          <cell r="AC21">
            <v>120645</v>
          </cell>
          <cell r="AD21">
            <v>7531</v>
          </cell>
          <cell r="AE21">
            <v>34668</v>
          </cell>
          <cell r="AF21">
            <v>87730</v>
          </cell>
          <cell r="AG21">
            <v>25470</v>
          </cell>
          <cell r="AH21">
            <v>39468</v>
          </cell>
          <cell r="AI21">
            <v>27310</v>
          </cell>
          <cell r="AJ21">
            <v>70645</v>
          </cell>
          <cell r="AK21">
            <v>29571</v>
          </cell>
          <cell r="AL21">
            <v>38651</v>
          </cell>
          <cell r="AM21">
            <v>40376</v>
          </cell>
          <cell r="AN21">
            <v>0</v>
          </cell>
          <cell r="AO21">
            <v>122513</v>
          </cell>
          <cell r="AP21">
            <v>62446</v>
          </cell>
          <cell r="AQ21">
            <v>74801</v>
          </cell>
          <cell r="AR21">
            <v>64896</v>
          </cell>
          <cell r="AS21">
            <v>98534</v>
          </cell>
          <cell r="AT21">
            <v>228750</v>
          </cell>
          <cell r="AU21">
            <v>282947</v>
          </cell>
          <cell r="AV21">
            <v>353430</v>
          </cell>
          <cell r="AW21">
            <v>422079</v>
          </cell>
          <cell r="AX21">
            <v>843276</v>
          </cell>
          <cell r="AY21">
            <v>535115</v>
          </cell>
          <cell r="AZ21">
            <v>315279</v>
          </cell>
          <cell r="BA21">
            <v>226646</v>
          </cell>
          <cell r="BB21">
            <v>114353</v>
          </cell>
          <cell r="BC21">
            <v>167770</v>
          </cell>
          <cell r="BD21">
            <v>161742</v>
          </cell>
          <cell r="BE21">
            <v>120606</v>
          </cell>
          <cell r="BF21">
            <v>285665</v>
          </cell>
          <cell r="BG21">
            <v>239826</v>
          </cell>
          <cell r="BH21">
            <v>217753</v>
          </cell>
          <cell r="BI21">
            <v>164244</v>
          </cell>
          <cell r="BJ21">
            <v>273791</v>
          </cell>
          <cell r="BK21">
            <v>163197</v>
          </cell>
          <cell r="BL21">
            <v>75853</v>
          </cell>
          <cell r="BM21">
            <v>85642</v>
          </cell>
          <cell r="BN21">
            <v>108939</v>
          </cell>
          <cell r="BO21">
            <v>124053</v>
          </cell>
          <cell r="BP21">
            <v>185966</v>
          </cell>
          <cell r="BQ21">
            <v>102319</v>
          </cell>
          <cell r="BR21">
            <v>106741</v>
          </cell>
          <cell r="BS21">
            <v>108689</v>
          </cell>
          <cell r="BT21">
            <v>121778</v>
          </cell>
          <cell r="BU21">
            <v>36097</v>
          </cell>
          <cell r="BV21">
            <v>97979</v>
          </cell>
          <cell r="BW21">
            <v>99727</v>
          </cell>
          <cell r="BX21">
            <v>94632</v>
          </cell>
          <cell r="BY21">
            <v>65647</v>
          </cell>
          <cell r="BZ21">
            <v>53330</v>
          </cell>
          <cell r="CA21">
            <v>50707</v>
          </cell>
          <cell r="CB21">
            <v>7317</v>
          </cell>
          <cell r="CC21">
            <v>43037</v>
          </cell>
          <cell r="CD21">
            <v>33922</v>
          </cell>
          <cell r="CE21">
            <v>58596</v>
          </cell>
          <cell r="CF21">
            <v>100479</v>
          </cell>
          <cell r="CG21">
            <v>48942</v>
          </cell>
          <cell r="CH21">
            <v>66163</v>
          </cell>
          <cell r="CI21">
            <v>10648</v>
          </cell>
          <cell r="CJ21">
            <v>7530</v>
          </cell>
          <cell r="CK21">
            <v>5438</v>
          </cell>
          <cell r="CL21">
            <v>14344</v>
          </cell>
          <cell r="CM21">
            <v>4892</v>
          </cell>
          <cell r="CN21">
            <v>5304</v>
          </cell>
          <cell r="CO21">
            <v>5233</v>
          </cell>
          <cell r="CP21">
            <v>24372</v>
          </cell>
          <cell r="CQ21">
            <v>10529</v>
          </cell>
          <cell r="CR21">
            <v>5675</v>
          </cell>
          <cell r="CS21">
            <v>19701</v>
          </cell>
          <cell r="CT21">
            <v>13053</v>
          </cell>
          <cell r="CU21">
            <v>37113</v>
          </cell>
          <cell r="CV21">
            <v>54263</v>
          </cell>
          <cell r="CW21">
            <v>54272</v>
          </cell>
          <cell r="CX21">
            <v>67442</v>
          </cell>
          <cell r="CY21">
            <v>54256</v>
          </cell>
          <cell r="CZ21">
            <v>54579</v>
          </cell>
          <cell r="DA21">
            <v>58158</v>
          </cell>
          <cell r="DB21">
            <v>25514</v>
          </cell>
          <cell r="DC21">
            <v>76457</v>
          </cell>
          <cell r="DD21">
            <v>46704</v>
          </cell>
          <cell r="DE21">
            <v>168680</v>
          </cell>
          <cell r="DF21">
            <v>142021</v>
          </cell>
          <cell r="DG21">
            <v>81563</v>
          </cell>
          <cell r="DH21">
            <v>184475</v>
          </cell>
          <cell r="DI21">
            <v>15909</v>
          </cell>
          <cell r="DJ21">
            <v>45261</v>
          </cell>
          <cell r="DK21">
            <v>38637</v>
          </cell>
          <cell r="DL21">
            <v>47726</v>
          </cell>
          <cell r="DM21">
            <v>62979</v>
          </cell>
          <cell r="DN21">
            <v>91797</v>
          </cell>
          <cell r="DO21">
            <v>69021</v>
          </cell>
          <cell r="DP21">
            <v>52894</v>
          </cell>
          <cell r="DQ21">
            <v>84913</v>
          </cell>
          <cell r="DR21">
            <v>91907</v>
          </cell>
          <cell r="DS21">
            <v>70206</v>
          </cell>
          <cell r="DT21">
            <v>45654</v>
          </cell>
          <cell r="DU21">
            <v>21238</v>
          </cell>
          <cell r="DV21">
            <v>69263</v>
          </cell>
          <cell r="DW21">
            <v>61742</v>
          </cell>
          <cell r="DX21">
            <v>34690</v>
          </cell>
          <cell r="DY21">
            <v>106935</v>
          </cell>
          <cell r="DZ21">
            <v>64876</v>
          </cell>
          <cell r="EA21">
            <v>97637</v>
          </cell>
          <cell r="EB21">
            <v>111846</v>
          </cell>
          <cell r="EC21">
            <v>88849</v>
          </cell>
          <cell r="ED21">
            <v>93399</v>
          </cell>
          <cell r="EE21">
            <v>129472</v>
          </cell>
          <cell r="EF21">
            <v>96776</v>
          </cell>
          <cell r="EG21">
            <v>86639</v>
          </cell>
          <cell r="EH21">
            <v>47208</v>
          </cell>
          <cell r="EI21">
            <v>121277</v>
          </cell>
          <cell r="EJ21">
            <v>161709</v>
          </cell>
          <cell r="EK21">
            <v>81431</v>
          </cell>
          <cell r="EL21">
            <v>171777</v>
          </cell>
          <cell r="EM21">
            <v>177009</v>
          </cell>
          <cell r="EN21">
            <v>81888</v>
          </cell>
          <cell r="EO21">
            <v>72305</v>
          </cell>
          <cell r="EP21">
            <v>225784</v>
          </cell>
          <cell r="EQ21">
            <v>75846</v>
          </cell>
          <cell r="ER21">
            <v>185131</v>
          </cell>
          <cell r="ES21">
            <v>97532</v>
          </cell>
          <cell r="ET21">
            <v>149666</v>
          </cell>
          <cell r="EU21">
            <v>59351</v>
          </cell>
          <cell r="EV21">
            <v>111908</v>
          </cell>
          <cell r="EW21">
            <v>107068</v>
          </cell>
          <cell r="EX21">
            <v>100132</v>
          </cell>
          <cell r="EY21">
            <v>97024</v>
          </cell>
          <cell r="EZ21">
            <v>472989</v>
          </cell>
          <cell r="FA21">
            <v>589473</v>
          </cell>
          <cell r="FB21">
            <v>482283</v>
          </cell>
          <cell r="FC21">
            <v>534184</v>
          </cell>
          <cell r="FD21">
            <v>309401</v>
          </cell>
          <cell r="FE21">
            <v>110370</v>
          </cell>
          <cell r="FF21">
            <v>197498</v>
          </cell>
          <cell r="FG21">
            <v>293225</v>
          </cell>
          <cell r="FH21">
            <v>214303</v>
          </cell>
          <cell r="FI21">
            <v>616360</v>
          </cell>
          <cell r="FJ21">
            <v>648532</v>
          </cell>
          <cell r="FK21">
            <v>364480</v>
          </cell>
          <cell r="FL21">
            <v>138591</v>
          </cell>
          <cell r="FM21">
            <v>127358</v>
          </cell>
          <cell r="FN21">
            <v>205218</v>
          </cell>
          <cell r="FO21">
            <v>136571</v>
          </cell>
          <cell r="FP21">
            <v>145696</v>
          </cell>
          <cell r="FQ21">
            <v>197322</v>
          </cell>
          <cell r="FR21">
            <v>61555</v>
          </cell>
          <cell r="FS21">
            <v>131093</v>
          </cell>
          <cell r="FT21">
            <v>194953</v>
          </cell>
          <cell r="FU21">
            <v>132843</v>
          </cell>
          <cell r="FV21">
            <v>177263</v>
          </cell>
          <cell r="FW21">
            <v>0</v>
          </cell>
          <cell r="FX21">
            <v>0</v>
          </cell>
          <cell r="FY21">
            <v>0</v>
          </cell>
        </row>
      </sheetData>
      <sheetData sheetId="12">
        <row r="1">
          <cell r="B1">
            <v>283649</v>
          </cell>
        </row>
        <row r="21">
          <cell r="B21">
            <v>1470734</v>
          </cell>
          <cell r="C21">
            <v>1722017</v>
          </cell>
          <cell r="D21">
            <v>1690125</v>
          </cell>
          <cell r="E21">
            <v>1568060</v>
          </cell>
          <cell r="F21">
            <v>1134318</v>
          </cell>
          <cell r="G21">
            <v>1556736</v>
          </cell>
          <cell r="H21">
            <v>1430991</v>
          </cell>
          <cell r="I21">
            <v>1979088</v>
          </cell>
          <cell r="J21">
            <v>1802009</v>
          </cell>
          <cell r="K21">
            <v>1877750</v>
          </cell>
          <cell r="L21">
            <v>1739208</v>
          </cell>
          <cell r="M21">
            <v>1353116</v>
          </cell>
          <cell r="N21">
            <v>2065529</v>
          </cell>
          <cell r="O21">
            <v>1910084</v>
          </cell>
          <cell r="P21">
            <v>1705339</v>
          </cell>
          <cell r="Q21">
            <v>1137034</v>
          </cell>
          <cell r="R21">
            <v>1499571</v>
          </cell>
          <cell r="S21">
            <v>1335728</v>
          </cell>
          <cell r="T21">
            <v>1412375</v>
          </cell>
          <cell r="U21">
            <v>2312604</v>
          </cell>
          <cell r="V21">
            <v>2188917</v>
          </cell>
          <cell r="W21">
            <v>2493234</v>
          </cell>
          <cell r="X21">
            <v>2047062</v>
          </cell>
          <cell r="Y21">
            <v>1595108</v>
          </cell>
          <cell r="Z21">
            <v>922568</v>
          </cell>
          <cell r="AA21">
            <v>966689</v>
          </cell>
          <cell r="AB21">
            <v>639644</v>
          </cell>
          <cell r="AC21">
            <v>404333</v>
          </cell>
          <cell r="AD21">
            <v>557704</v>
          </cell>
          <cell r="AE21">
            <v>671055</v>
          </cell>
          <cell r="AF21">
            <v>848018</v>
          </cell>
          <cell r="AG21">
            <v>1042632</v>
          </cell>
          <cell r="AH21">
            <v>1055364</v>
          </cell>
          <cell r="AI21">
            <v>1599394</v>
          </cell>
          <cell r="AJ21">
            <v>1362154</v>
          </cell>
          <cell r="AK21">
            <v>883337</v>
          </cell>
          <cell r="AL21">
            <v>1495030</v>
          </cell>
          <cell r="AM21">
            <v>1255099</v>
          </cell>
          <cell r="AN21">
            <v>1596378</v>
          </cell>
          <cell r="AO21">
            <v>1408389</v>
          </cell>
          <cell r="AP21">
            <v>1891813</v>
          </cell>
          <cell r="AQ21">
            <v>1690508</v>
          </cell>
          <cell r="AR21">
            <v>2517213</v>
          </cell>
          <cell r="AS21">
            <v>2390369</v>
          </cell>
          <cell r="AT21">
            <v>2083952</v>
          </cell>
          <cell r="AU21">
            <v>2173347</v>
          </cell>
          <cell r="AV21">
            <v>1695609</v>
          </cell>
          <cell r="AW21">
            <v>1231472</v>
          </cell>
          <cell r="AX21">
            <v>2208704</v>
          </cell>
          <cell r="AY21">
            <v>1975860</v>
          </cell>
          <cell r="AZ21">
            <v>1660293</v>
          </cell>
          <cell r="BA21">
            <v>1295441</v>
          </cell>
          <cell r="BB21">
            <v>1603318</v>
          </cell>
          <cell r="BC21">
            <v>1852892</v>
          </cell>
          <cell r="BD21">
            <v>2276523</v>
          </cell>
          <cell r="BE21">
            <v>2374198</v>
          </cell>
          <cell r="BF21">
            <v>3254695</v>
          </cell>
          <cell r="BG21">
            <v>3282351</v>
          </cell>
          <cell r="BH21">
            <v>2161849</v>
          </cell>
          <cell r="BI21">
            <v>1710637</v>
          </cell>
          <cell r="BJ21">
            <v>1780689</v>
          </cell>
          <cell r="BK21">
            <v>1887968</v>
          </cell>
          <cell r="BL21">
            <v>2188393</v>
          </cell>
          <cell r="BM21">
            <v>1551997</v>
          </cell>
          <cell r="BN21">
            <v>1724805</v>
          </cell>
          <cell r="BO21">
            <v>2148918</v>
          </cell>
          <cell r="BP21">
            <v>2614117</v>
          </cell>
          <cell r="BQ21">
            <v>3208146</v>
          </cell>
          <cell r="BR21">
            <v>4284317</v>
          </cell>
          <cell r="BS21">
            <v>4826670</v>
          </cell>
          <cell r="BT21">
            <v>3406910</v>
          </cell>
          <cell r="BU21">
            <v>2707759</v>
          </cell>
          <cell r="BV21">
            <v>3258186</v>
          </cell>
          <cell r="BW21">
            <v>2911145</v>
          </cell>
          <cell r="BX21">
            <v>3031022</v>
          </cell>
          <cell r="BY21">
            <v>2529301</v>
          </cell>
          <cell r="BZ21">
            <v>2558786</v>
          </cell>
          <cell r="CA21">
            <v>2387466</v>
          </cell>
          <cell r="CB21">
            <v>2977345</v>
          </cell>
          <cell r="CC21">
            <v>3482430</v>
          </cell>
          <cell r="CD21">
            <v>4134853</v>
          </cell>
          <cell r="CE21">
            <v>5605264</v>
          </cell>
          <cell r="CF21">
            <v>4177533</v>
          </cell>
          <cell r="CG21">
            <v>3971995</v>
          </cell>
          <cell r="CH21">
            <v>3224006</v>
          </cell>
          <cell r="CI21">
            <v>2696597</v>
          </cell>
          <cell r="CJ21">
            <v>2617553</v>
          </cell>
          <cell r="CK21">
            <v>2172150</v>
          </cell>
          <cell r="CL21">
            <v>2222414</v>
          </cell>
          <cell r="CM21">
            <v>2451189</v>
          </cell>
          <cell r="CN21">
            <v>3294274</v>
          </cell>
          <cell r="CO21">
            <v>3059994</v>
          </cell>
          <cell r="CP21">
            <v>3714845</v>
          </cell>
          <cell r="CQ21">
            <v>4197581</v>
          </cell>
          <cell r="CR21">
            <v>3759557</v>
          </cell>
          <cell r="CS21">
            <v>3219108</v>
          </cell>
          <cell r="CT21">
            <v>2775238</v>
          </cell>
          <cell r="CU21">
            <v>2974483</v>
          </cell>
          <cell r="CV21">
            <v>2961243</v>
          </cell>
          <cell r="CW21">
            <v>3080418</v>
          </cell>
          <cell r="CX21">
            <v>3137897</v>
          </cell>
          <cell r="CY21">
            <v>3230868</v>
          </cell>
          <cell r="CZ21">
            <v>3541124</v>
          </cell>
          <cell r="DA21">
            <v>3202568</v>
          </cell>
          <cell r="DB21">
            <v>3193535</v>
          </cell>
          <cell r="DC21">
            <v>3388237</v>
          </cell>
          <cell r="DD21">
            <v>3409275</v>
          </cell>
          <cell r="DE21">
            <v>2735637</v>
          </cell>
          <cell r="DF21">
            <v>3631265</v>
          </cell>
          <cell r="DG21">
            <v>3275175</v>
          </cell>
          <cell r="DH21">
            <v>2820787</v>
          </cell>
          <cell r="DI21">
            <v>2715171</v>
          </cell>
          <cell r="DJ21">
            <v>2510604</v>
          </cell>
          <cell r="DK21">
            <v>2162574</v>
          </cell>
          <cell r="DL21">
            <v>2826895</v>
          </cell>
          <cell r="DM21">
            <v>2837624</v>
          </cell>
          <cell r="DN21">
            <v>3345215</v>
          </cell>
          <cell r="DO21">
            <v>3640955</v>
          </cell>
          <cell r="DP21">
            <v>3141122</v>
          </cell>
          <cell r="DQ21">
            <v>2969281</v>
          </cell>
          <cell r="DR21">
            <v>2364398</v>
          </cell>
          <cell r="DS21">
            <v>2093743</v>
          </cell>
          <cell r="DT21">
            <v>2503134</v>
          </cell>
          <cell r="DU21">
            <v>1875768</v>
          </cell>
          <cell r="DV21">
            <v>1927620</v>
          </cell>
          <cell r="DW21">
            <v>1884755</v>
          </cell>
          <cell r="DX21">
            <v>1904006</v>
          </cell>
          <cell r="DY21">
            <v>2226378</v>
          </cell>
          <cell r="DZ21">
            <v>2352347</v>
          </cell>
          <cell r="EA21">
            <v>2482824</v>
          </cell>
          <cell r="EB21">
            <v>2570815</v>
          </cell>
          <cell r="EC21">
            <v>2800979</v>
          </cell>
          <cell r="ED21">
            <v>2661173</v>
          </cell>
          <cell r="EE21">
            <v>2846141</v>
          </cell>
          <cell r="EF21">
            <v>2522966</v>
          </cell>
          <cell r="EG21">
            <v>2549591</v>
          </cell>
          <cell r="EH21">
            <v>2331543</v>
          </cell>
          <cell r="EI21">
            <v>2681152</v>
          </cell>
          <cell r="EJ21">
            <v>2425061</v>
          </cell>
          <cell r="EK21">
            <v>3006633</v>
          </cell>
          <cell r="EL21">
            <v>3160210</v>
          </cell>
          <cell r="EM21">
            <v>3856515</v>
          </cell>
          <cell r="EN21">
            <v>3094523</v>
          </cell>
          <cell r="EO21">
            <v>1935936</v>
          </cell>
          <cell r="EP21">
            <v>2230239</v>
          </cell>
          <cell r="EQ21">
            <v>2189118</v>
          </cell>
          <cell r="ER21">
            <v>3135018</v>
          </cell>
          <cell r="ES21">
            <v>2786422</v>
          </cell>
          <cell r="ET21">
            <v>3881406</v>
          </cell>
          <cell r="EU21">
            <v>4369139</v>
          </cell>
          <cell r="EV21">
            <v>4802171</v>
          </cell>
          <cell r="EW21">
            <v>5082669</v>
          </cell>
          <cell r="EX21">
            <v>6920047</v>
          </cell>
          <cell r="EY21">
            <v>5876889</v>
          </cell>
          <cell r="EZ21">
            <v>4746571</v>
          </cell>
          <cell r="FA21">
            <v>2451056</v>
          </cell>
          <cell r="FB21">
            <v>3356536</v>
          </cell>
          <cell r="FC21">
            <v>2543483</v>
          </cell>
          <cell r="FD21">
            <v>2314970</v>
          </cell>
          <cell r="FE21">
            <v>2033041</v>
          </cell>
          <cell r="FF21">
            <v>2223201</v>
          </cell>
          <cell r="FG21">
            <v>2408648</v>
          </cell>
          <cell r="FH21">
            <v>2719789</v>
          </cell>
          <cell r="FI21">
            <v>4320475</v>
          </cell>
          <cell r="FJ21">
            <v>3355948</v>
          </cell>
          <cell r="FK21">
            <v>4168240</v>
          </cell>
          <cell r="FL21">
            <v>3403504</v>
          </cell>
          <cell r="FM21">
            <v>2074789</v>
          </cell>
          <cell r="FN21">
            <v>3217190</v>
          </cell>
          <cell r="FO21">
            <v>1974123</v>
          </cell>
          <cell r="FP21">
            <v>1973859</v>
          </cell>
          <cell r="FQ21">
            <v>1725138</v>
          </cell>
          <cell r="FR21">
            <v>1658584</v>
          </cell>
          <cell r="FS21">
            <v>1796158</v>
          </cell>
          <cell r="FT21">
            <v>2120423</v>
          </cell>
          <cell r="FU21">
            <v>2584238</v>
          </cell>
          <cell r="FV21">
            <v>2977354</v>
          </cell>
          <cell r="FW21">
            <v>0</v>
          </cell>
          <cell r="FX21">
            <v>0</v>
          </cell>
          <cell r="FY21">
            <v>0</v>
          </cell>
        </row>
      </sheetData>
      <sheetData sheetId="13">
        <row r="1">
          <cell r="B1">
            <v>6283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406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1879</v>
          </cell>
          <cell r="M21">
            <v>0</v>
          </cell>
          <cell r="N21">
            <v>0</v>
          </cell>
          <cell r="O21">
            <v>0</v>
          </cell>
          <cell r="P21">
            <v>1419</v>
          </cell>
          <cell r="Q21">
            <v>0</v>
          </cell>
          <cell r="R21">
            <v>0</v>
          </cell>
          <cell r="S21">
            <v>368</v>
          </cell>
          <cell r="T21">
            <v>0</v>
          </cell>
          <cell r="U21">
            <v>0</v>
          </cell>
          <cell r="V21">
            <v>1565</v>
          </cell>
          <cell r="W21">
            <v>0</v>
          </cell>
          <cell r="X21">
            <v>1367</v>
          </cell>
          <cell r="Y21">
            <v>7147</v>
          </cell>
          <cell r="Z21">
            <v>612</v>
          </cell>
          <cell r="AA21">
            <v>3589</v>
          </cell>
          <cell r="AB21">
            <v>3059</v>
          </cell>
          <cell r="AC21">
            <v>2069</v>
          </cell>
          <cell r="AD21">
            <v>4696</v>
          </cell>
          <cell r="AE21">
            <v>0</v>
          </cell>
          <cell r="AF21">
            <v>0</v>
          </cell>
          <cell r="AG21">
            <v>0</v>
          </cell>
          <cell r="AH21">
            <v>109</v>
          </cell>
          <cell r="AI21">
            <v>8921</v>
          </cell>
          <cell r="AJ21">
            <v>3097</v>
          </cell>
          <cell r="AK21">
            <v>0</v>
          </cell>
          <cell r="AL21">
            <v>7713</v>
          </cell>
          <cell r="AM21">
            <v>6389</v>
          </cell>
          <cell r="AN21">
            <v>2987</v>
          </cell>
          <cell r="AO21">
            <v>2499</v>
          </cell>
          <cell r="AP21">
            <v>0</v>
          </cell>
          <cell r="AQ21">
            <v>189</v>
          </cell>
          <cell r="AR21">
            <v>4029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5587</v>
          </cell>
          <cell r="AX21">
            <v>5358</v>
          </cell>
          <cell r="AY21">
            <v>20675</v>
          </cell>
          <cell r="AZ21">
            <v>0</v>
          </cell>
          <cell r="BA21">
            <v>3904</v>
          </cell>
          <cell r="BB21">
            <v>0</v>
          </cell>
          <cell r="BC21">
            <v>0</v>
          </cell>
          <cell r="BD21">
            <v>0</v>
          </cell>
          <cell r="BE21">
            <v>4877</v>
          </cell>
          <cell r="BF21">
            <v>1674</v>
          </cell>
          <cell r="BG21">
            <v>0</v>
          </cell>
          <cell r="BH21">
            <v>2045</v>
          </cell>
          <cell r="BI21">
            <v>23501</v>
          </cell>
          <cell r="BJ21">
            <v>0</v>
          </cell>
          <cell r="BK21">
            <v>1080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244</v>
          </cell>
          <cell r="BS21">
            <v>628</v>
          </cell>
          <cell r="BT21">
            <v>2985</v>
          </cell>
          <cell r="BU21">
            <v>20749</v>
          </cell>
          <cell r="BV21">
            <v>6728</v>
          </cell>
          <cell r="BW21">
            <v>1043</v>
          </cell>
          <cell r="BX21">
            <v>0</v>
          </cell>
          <cell r="BY21">
            <v>0</v>
          </cell>
          <cell r="BZ21">
            <v>146</v>
          </cell>
          <cell r="CA21">
            <v>3592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681</v>
          </cell>
          <cell r="CG21">
            <v>21860</v>
          </cell>
          <cell r="CH21">
            <v>2444</v>
          </cell>
          <cell r="CI21">
            <v>0</v>
          </cell>
          <cell r="CJ21">
            <v>106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12369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1379</v>
          </cell>
          <cell r="DR21">
            <v>0</v>
          </cell>
          <cell r="DS21">
            <v>1383</v>
          </cell>
          <cell r="DT21">
            <v>0</v>
          </cell>
          <cell r="DU21">
            <v>0</v>
          </cell>
          <cell r="DV21">
            <v>8</v>
          </cell>
          <cell r="DW21">
            <v>0</v>
          </cell>
          <cell r="DX21">
            <v>29</v>
          </cell>
          <cell r="DY21">
            <v>0</v>
          </cell>
          <cell r="DZ21">
            <v>0</v>
          </cell>
          <cell r="EA21">
            <v>7</v>
          </cell>
          <cell r="EB21">
            <v>0</v>
          </cell>
          <cell r="EC21">
            <v>0</v>
          </cell>
          <cell r="ED21">
            <v>2804</v>
          </cell>
          <cell r="EE21">
            <v>59</v>
          </cell>
          <cell r="EF21">
            <v>26</v>
          </cell>
          <cell r="EG21">
            <v>6181</v>
          </cell>
          <cell r="EH21">
            <v>0</v>
          </cell>
          <cell r="EI21">
            <v>0</v>
          </cell>
          <cell r="EJ21">
            <v>6</v>
          </cell>
          <cell r="EK21">
            <v>0</v>
          </cell>
          <cell r="EL21">
            <v>13</v>
          </cell>
          <cell r="EM21">
            <v>7385</v>
          </cell>
          <cell r="EN21">
            <v>19251</v>
          </cell>
          <cell r="EO21">
            <v>15515</v>
          </cell>
          <cell r="EP21">
            <v>60</v>
          </cell>
          <cell r="EQ21">
            <v>10239</v>
          </cell>
          <cell r="ER21">
            <v>10</v>
          </cell>
          <cell r="ES21">
            <v>23</v>
          </cell>
          <cell r="ET21">
            <v>41</v>
          </cell>
          <cell r="EU21">
            <v>0</v>
          </cell>
          <cell r="EV21">
            <v>6</v>
          </cell>
          <cell r="EW21">
            <v>0</v>
          </cell>
          <cell r="EX21">
            <v>6</v>
          </cell>
          <cell r="EY21">
            <v>5926</v>
          </cell>
          <cell r="EZ21">
            <v>6845</v>
          </cell>
          <cell r="FA21">
            <v>0</v>
          </cell>
          <cell r="FB21">
            <v>0</v>
          </cell>
          <cell r="FC21">
            <v>0</v>
          </cell>
          <cell r="FD21">
            <v>14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4904</v>
          </cell>
          <cell r="FJ21">
            <v>12</v>
          </cell>
          <cell r="FK21">
            <v>0</v>
          </cell>
          <cell r="FL21">
            <v>83</v>
          </cell>
          <cell r="FM21">
            <v>3364</v>
          </cell>
          <cell r="FN21">
            <v>0</v>
          </cell>
          <cell r="FO21">
            <v>3285</v>
          </cell>
          <cell r="FP21">
            <v>1537</v>
          </cell>
          <cell r="FQ21">
            <v>109</v>
          </cell>
          <cell r="FR21">
            <v>0</v>
          </cell>
          <cell r="FS21">
            <v>14</v>
          </cell>
          <cell r="FT21">
            <v>15</v>
          </cell>
          <cell r="FU21">
            <v>0</v>
          </cell>
          <cell r="FV21">
            <v>14</v>
          </cell>
          <cell r="FW21">
            <v>0</v>
          </cell>
          <cell r="FX21">
            <v>0</v>
          </cell>
          <cell r="FY21">
            <v>0</v>
          </cell>
        </row>
      </sheetData>
      <sheetData sheetId="14">
        <row r="1">
          <cell r="B1">
            <v>76905</v>
          </cell>
        </row>
        <row r="21">
          <cell r="B21">
            <v>0</v>
          </cell>
          <cell r="C21">
            <v>2050</v>
          </cell>
          <cell r="D21">
            <v>2351</v>
          </cell>
          <cell r="E21">
            <v>1584</v>
          </cell>
          <cell r="F21">
            <v>5401</v>
          </cell>
          <cell r="G21">
            <v>1158</v>
          </cell>
          <cell r="H21">
            <v>8148</v>
          </cell>
          <cell r="I21">
            <v>2003</v>
          </cell>
          <cell r="J21">
            <v>4763</v>
          </cell>
          <cell r="K21">
            <v>1543</v>
          </cell>
          <cell r="L21">
            <v>6944</v>
          </cell>
          <cell r="M21">
            <v>2423</v>
          </cell>
          <cell r="N21">
            <v>2392</v>
          </cell>
          <cell r="O21">
            <v>850</v>
          </cell>
          <cell r="P21">
            <v>2021</v>
          </cell>
          <cell r="Q21">
            <v>33</v>
          </cell>
          <cell r="R21">
            <v>6961</v>
          </cell>
          <cell r="S21">
            <v>1338</v>
          </cell>
          <cell r="T21">
            <v>1113</v>
          </cell>
          <cell r="U21">
            <v>5201</v>
          </cell>
          <cell r="V21">
            <v>5492</v>
          </cell>
          <cell r="W21">
            <v>1742</v>
          </cell>
          <cell r="X21">
            <v>3350</v>
          </cell>
          <cell r="Y21">
            <v>2021</v>
          </cell>
          <cell r="Z21">
            <v>649</v>
          </cell>
          <cell r="AA21">
            <v>10448</v>
          </cell>
          <cell r="AB21">
            <v>6935</v>
          </cell>
          <cell r="AC21">
            <v>548</v>
          </cell>
          <cell r="AD21">
            <v>63</v>
          </cell>
          <cell r="AE21">
            <v>4676</v>
          </cell>
          <cell r="AF21">
            <v>946</v>
          </cell>
          <cell r="AG21">
            <v>2656</v>
          </cell>
          <cell r="AH21">
            <v>0</v>
          </cell>
          <cell r="AI21">
            <v>3012</v>
          </cell>
          <cell r="AJ21">
            <v>0</v>
          </cell>
          <cell r="AK21">
            <v>25</v>
          </cell>
          <cell r="AL21">
            <v>0</v>
          </cell>
          <cell r="AM21">
            <v>4497</v>
          </cell>
          <cell r="AN21">
            <v>6912</v>
          </cell>
          <cell r="AO21">
            <v>0</v>
          </cell>
          <cell r="AP21">
            <v>249</v>
          </cell>
          <cell r="AQ21">
            <v>3945</v>
          </cell>
          <cell r="AR21">
            <v>34984</v>
          </cell>
          <cell r="AS21">
            <v>757</v>
          </cell>
          <cell r="AT21">
            <v>3605</v>
          </cell>
          <cell r="AU21">
            <v>2433</v>
          </cell>
          <cell r="AV21">
            <v>314</v>
          </cell>
          <cell r="AW21">
            <v>3929</v>
          </cell>
          <cell r="AX21">
            <v>15354</v>
          </cell>
          <cell r="AY21">
            <v>331</v>
          </cell>
          <cell r="AZ21">
            <v>20</v>
          </cell>
          <cell r="BA21">
            <v>699</v>
          </cell>
          <cell r="BB21">
            <v>0</v>
          </cell>
          <cell r="BC21">
            <v>990</v>
          </cell>
          <cell r="BD21">
            <v>0</v>
          </cell>
          <cell r="BE21">
            <v>1023</v>
          </cell>
          <cell r="BF21">
            <v>2433</v>
          </cell>
          <cell r="BG21">
            <v>4484</v>
          </cell>
          <cell r="BH21">
            <v>4860</v>
          </cell>
          <cell r="BI21">
            <v>243</v>
          </cell>
          <cell r="BJ21">
            <v>4522</v>
          </cell>
          <cell r="BK21">
            <v>132</v>
          </cell>
          <cell r="BL21">
            <v>7472</v>
          </cell>
          <cell r="BM21">
            <v>10286</v>
          </cell>
          <cell r="BN21">
            <v>4165</v>
          </cell>
          <cell r="BO21">
            <v>13152</v>
          </cell>
          <cell r="BP21">
            <v>10825</v>
          </cell>
          <cell r="BQ21">
            <v>10259</v>
          </cell>
          <cell r="BR21">
            <v>25347</v>
          </cell>
          <cell r="BS21">
            <v>20361</v>
          </cell>
          <cell r="BT21">
            <v>2803</v>
          </cell>
          <cell r="BU21">
            <v>2671</v>
          </cell>
          <cell r="BV21">
            <v>3606</v>
          </cell>
          <cell r="BW21">
            <v>6152</v>
          </cell>
          <cell r="BX21">
            <v>19742</v>
          </cell>
          <cell r="BY21">
            <v>5963</v>
          </cell>
          <cell r="BZ21">
            <v>759</v>
          </cell>
          <cell r="CA21">
            <v>2561</v>
          </cell>
          <cell r="CB21">
            <v>9910</v>
          </cell>
          <cell r="CC21">
            <v>8501</v>
          </cell>
          <cell r="CD21">
            <v>1552</v>
          </cell>
          <cell r="CE21">
            <v>8689</v>
          </cell>
          <cell r="CF21">
            <v>7830</v>
          </cell>
          <cell r="CG21">
            <v>6764</v>
          </cell>
          <cell r="CH21">
            <v>21727</v>
          </cell>
          <cell r="CI21">
            <v>13212</v>
          </cell>
          <cell r="CJ21">
            <v>7886</v>
          </cell>
          <cell r="CK21">
            <v>17188</v>
          </cell>
          <cell r="CL21">
            <v>2786</v>
          </cell>
          <cell r="CM21">
            <v>11887</v>
          </cell>
          <cell r="CN21">
            <v>17495</v>
          </cell>
          <cell r="CO21">
            <v>19867</v>
          </cell>
          <cell r="CP21">
            <v>9257</v>
          </cell>
          <cell r="CQ21">
            <v>24297</v>
          </cell>
          <cell r="CR21">
            <v>15667</v>
          </cell>
          <cell r="CS21">
            <v>1005</v>
          </cell>
          <cell r="CT21">
            <v>5345</v>
          </cell>
          <cell r="CU21">
            <v>4275</v>
          </cell>
          <cell r="CV21">
            <v>1129</v>
          </cell>
          <cell r="CW21">
            <v>1301</v>
          </cell>
          <cell r="CX21">
            <v>135</v>
          </cell>
          <cell r="CY21">
            <v>1352</v>
          </cell>
          <cell r="CZ21">
            <v>27754</v>
          </cell>
          <cell r="DA21">
            <v>10522</v>
          </cell>
          <cell r="DB21">
            <v>12434</v>
          </cell>
          <cell r="DC21">
            <v>8710</v>
          </cell>
          <cell r="DD21">
            <v>37774</v>
          </cell>
          <cell r="DE21">
            <v>4418</v>
          </cell>
          <cell r="DF21">
            <v>6194</v>
          </cell>
          <cell r="DG21">
            <v>4293</v>
          </cell>
          <cell r="DH21">
            <v>2711</v>
          </cell>
          <cell r="DI21">
            <v>608</v>
          </cell>
          <cell r="DJ21">
            <v>2536</v>
          </cell>
          <cell r="DK21">
            <v>4486</v>
          </cell>
          <cell r="DL21">
            <v>5124</v>
          </cell>
          <cell r="DM21">
            <v>5561</v>
          </cell>
          <cell r="DN21">
            <v>23406</v>
          </cell>
          <cell r="DO21">
            <v>7780</v>
          </cell>
          <cell r="DP21">
            <v>4352</v>
          </cell>
          <cell r="DQ21">
            <v>14421</v>
          </cell>
          <cell r="DR21">
            <v>1848</v>
          </cell>
          <cell r="DS21">
            <v>1126</v>
          </cell>
          <cell r="DT21">
            <v>14320</v>
          </cell>
          <cell r="DU21">
            <v>511</v>
          </cell>
          <cell r="DV21">
            <v>1438</v>
          </cell>
          <cell r="DW21">
            <v>5120</v>
          </cell>
          <cell r="DX21">
            <v>2634</v>
          </cell>
          <cell r="DY21">
            <v>5104</v>
          </cell>
          <cell r="DZ21">
            <v>15124</v>
          </cell>
          <cell r="EA21">
            <v>19250</v>
          </cell>
          <cell r="EB21">
            <v>12774</v>
          </cell>
          <cell r="EC21">
            <v>20878</v>
          </cell>
          <cell r="ED21">
            <v>16344</v>
          </cell>
          <cell r="EE21">
            <v>8584</v>
          </cell>
          <cell r="EF21">
            <v>4335</v>
          </cell>
          <cell r="EG21">
            <v>8716</v>
          </cell>
          <cell r="EH21">
            <v>618</v>
          </cell>
          <cell r="EI21">
            <v>1437</v>
          </cell>
          <cell r="EJ21">
            <v>4047</v>
          </cell>
          <cell r="EK21">
            <v>11293</v>
          </cell>
          <cell r="EL21">
            <v>24325</v>
          </cell>
          <cell r="EM21">
            <v>27463</v>
          </cell>
          <cell r="EN21">
            <v>11681</v>
          </cell>
          <cell r="EO21">
            <v>7221</v>
          </cell>
          <cell r="EP21">
            <v>4710</v>
          </cell>
          <cell r="EQ21">
            <v>2530</v>
          </cell>
          <cell r="ER21">
            <v>3038</v>
          </cell>
          <cell r="ES21">
            <v>10396</v>
          </cell>
          <cell r="ET21">
            <v>917</v>
          </cell>
          <cell r="EU21">
            <v>2690</v>
          </cell>
          <cell r="EV21">
            <v>1156</v>
          </cell>
          <cell r="EW21">
            <v>890</v>
          </cell>
          <cell r="EX21">
            <v>800</v>
          </cell>
          <cell r="EY21">
            <v>578</v>
          </cell>
          <cell r="EZ21">
            <v>298</v>
          </cell>
          <cell r="FA21">
            <v>10945</v>
          </cell>
          <cell r="FB21">
            <v>1625</v>
          </cell>
          <cell r="FC21">
            <v>4824</v>
          </cell>
          <cell r="FD21">
            <v>80298</v>
          </cell>
          <cell r="FE21">
            <v>10081</v>
          </cell>
          <cell r="FF21">
            <v>12804</v>
          </cell>
          <cell r="FG21">
            <v>10611</v>
          </cell>
          <cell r="FH21">
            <v>6260</v>
          </cell>
          <cell r="FI21">
            <v>1869</v>
          </cell>
          <cell r="FJ21">
            <v>2340</v>
          </cell>
          <cell r="FK21">
            <v>1835</v>
          </cell>
          <cell r="FL21">
            <v>1490</v>
          </cell>
          <cell r="FM21">
            <v>1516</v>
          </cell>
          <cell r="FN21">
            <v>9249</v>
          </cell>
          <cell r="FO21">
            <v>12597</v>
          </cell>
          <cell r="FP21">
            <v>10835</v>
          </cell>
          <cell r="FQ21">
            <v>3377</v>
          </cell>
          <cell r="FR21">
            <v>7515</v>
          </cell>
          <cell r="FS21">
            <v>29088</v>
          </cell>
          <cell r="FT21">
            <v>34346</v>
          </cell>
          <cell r="FU21">
            <v>28586</v>
          </cell>
          <cell r="FV21">
            <v>28677</v>
          </cell>
          <cell r="FW21">
            <v>0</v>
          </cell>
          <cell r="FX21">
            <v>0</v>
          </cell>
          <cell r="FY21">
            <v>0</v>
          </cell>
        </row>
      </sheetData>
      <sheetData sheetId="15">
        <row r="1">
          <cell r="B1">
            <v>0</v>
          </cell>
        </row>
        <row r="21">
          <cell r="B21">
            <v>621</v>
          </cell>
          <cell r="C21">
            <v>0</v>
          </cell>
          <cell r="D21">
            <v>7998</v>
          </cell>
          <cell r="E21">
            <v>6072</v>
          </cell>
          <cell r="F21">
            <v>0</v>
          </cell>
          <cell r="G21">
            <v>0</v>
          </cell>
          <cell r="H21">
            <v>2671</v>
          </cell>
          <cell r="I21">
            <v>15208</v>
          </cell>
          <cell r="J21">
            <v>13865</v>
          </cell>
          <cell r="K21">
            <v>33730</v>
          </cell>
          <cell r="L21">
            <v>33372</v>
          </cell>
          <cell r="M21">
            <v>39056</v>
          </cell>
          <cell r="N21">
            <v>44935</v>
          </cell>
          <cell r="O21">
            <v>0</v>
          </cell>
          <cell r="P21">
            <v>18806</v>
          </cell>
          <cell r="Q21">
            <v>3042</v>
          </cell>
          <cell r="R21">
            <v>20457</v>
          </cell>
          <cell r="S21">
            <v>0</v>
          </cell>
          <cell r="T21">
            <v>0</v>
          </cell>
          <cell r="U21">
            <v>0</v>
          </cell>
          <cell r="V21">
            <v>2785</v>
          </cell>
          <cell r="W21">
            <v>16377</v>
          </cell>
          <cell r="X21">
            <v>65613</v>
          </cell>
          <cell r="Y21">
            <v>3400</v>
          </cell>
          <cell r="Z21">
            <v>15863</v>
          </cell>
          <cell r="AA21">
            <v>0</v>
          </cell>
          <cell r="AB21">
            <v>2754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3011</v>
          </cell>
          <cell r="AI21">
            <v>6286</v>
          </cell>
          <cell r="AJ21">
            <v>6134</v>
          </cell>
          <cell r="AK21">
            <v>0</v>
          </cell>
          <cell r="AL21">
            <v>3420</v>
          </cell>
          <cell r="AM21">
            <v>15450</v>
          </cell>
          <cell r="AN21">
            <v>6049</v>
          </cell>
          <cell r="AO21">
            <v>0</v>
          </cell>
          <cell r="AP21">
            <v>13501</v>
          </cell>
          <cell r="AQ21">
            <v>48022</v>
          </cell>
          <cell r="AR21">
            <v>22012</v>
          </cell>
          <cell r="AS21">
            <v>0</v>
          </cell>
          <cell r="AT21">
            <v>13832</v>
          </cell>
          <cell r="AU21">
            <v>26630</v>
          </cell>
          <cell r="AV21">
            <v>0</v>
          </cell>
          <cell r="AW21">
            <v>0</v>
          </cell>
          <cell r="AX21">
            <v>48653</v>
          </cell>
          <cell r="AY21">
            <v>35031</v>
          </cell>
          <cell r="AZ21">
            <v>79071</v>
          </cell>
          <cell r="BA21">
            <v>10476</v>
          </cell>
          <cell r="BB21">
            <v>16609</v>
          </cell>
          <cell r="BC21">
            <v>0</v>
          </cell>
          <cell r="BD21">
            <v>9598</v>
          </cell>
          <cell r="BE21">
            <v>12587</v>
          </cell>
          <cell r="BF21">
            <v>18875</v>
          </cell>
          <cell r="BG21">
            <v>13038</v>
          </cell>
          <cell r="BH21">
            <v>16168</v>
          </cell>
          <cell r="BI21">
            <v>6440</v>
          </cell>
          <cell r="BJ21">
            <v>18084</v>
          </cell>
          <cell r="BK21">
            <v>37467</v>
          </cell>
          <cell r="BL21">
            <v>89275</v>
          </cell>
          <cell r="BM21">
            <v>20518</v>
          </cell>
          <cell r="BN21">
            <v>18137</v>
          </cell>
          <cell r="BO21">
            <v>0</v>
          </cell>
          <cell r="BP21">
            <v>12120</v>
          </cell>
          <cell r="BQ21">
            <v>17049</v>
          </cell>
          <cell r="BR21">
            <v>24796</v>
          </cell>
          <cell r="BS21">
            <v>25632</v>
          </cell>
          <cell r="BT21">
            <v>38819</v>
          </cell>
          <cell r="BU21">
            <v>10538</v>
          </cell>
          <cell r="BV21">
            <v>24917</v>
          </cell>
          <cell r="BW21">
            <v>30488</v>
          </cell>
          <cell r="BX21">
            <v>24823</v>
          </cell>
          <cell r="BY21">
            <v>71938</v>
          </cell>
          <cell r="BZ21">
            <v>70559</v>
          </cell>
          <cell r="CA21">
            <v>18645</v>
          </cell>
          <cell r="CB21">
            <v>13</v>
          </cell>
          <cell r="CC21">
            <v>11906</v>
          </cell>
          <cell r="CD21">
            <v>13292</v>
          </cell>
          <cell r="CE21">
            <v>13758</v>
          </cell>
          <cell r="CF21">
            <v>43907</v>
          </cell>
          <cell r="CG21">
            <v>7870</v>
          </cell>
          <cell r="CH21">
            <v>0</v>
          </cell>
          <cell r="CI21">
            <v>2505</v>
          </cell>
          <cell r="CJ21">
            <v>0</v>
          </cell>
          <cell r="CK21">
            <v>0</v>
          </cell>
          <cell r="CL21">
            <v>15</v>
          </cell>
          <cell r="CM21">
            <v>0</v>
          </cell>
          <cell r="CN21">
            <v>0</v>
          </cell>
          <cell r="CO21">
            <v>19</v>
          </cell>
          <cell r="CP21">
            <v>82</v>
          </cell>
          <cell r="CQ21">
            <v>0</v>
          </cell>
          <cell r="CR21">
            <v>5785</v>
          </cell>
          <cell r="CS21">
            <v>0</v>
          </cell>
          <cell r="CT21">
            <v>0</v>
          </cell>
          <cell r="CU21">
            <v>33235</v>
          </cell>
          <cell r="CV21">
            <v>47166</v>
          </cell>
          <cell r="CW21">
            <v>43980</v>
          </cell>
          <cell r="CX21">
            <v>23938</v>
          </cell>
          <cell r="CY21">
            <v>40326</v>
          </cell>
          <cell r="CZ21">
            <v>39378</v>
          </cell>
          <cell r="DA21">
            <v>51875</v>
          </cell>
          <cell r="DB21">
            <v>14954</v>
          </cell>
          <cell r="DC21">
            <v>0</v>
          </cell>
          <cell r="DD21">
            <v>35489</v>
          </cell>
          <cell r="DE21">
            <v>0</v>
          </cell>
          <cell r="DF21">
            <v>23999</v>
          </cell>
          <cell r="DG21">
            <v>56237</v>
          </cell>
          <cell r="DH21">
            <v>59310</v>
          </cell>
          <cell r="DI21">
            <v>33085</v>
          </cell>
          <cell r="DJ21">
            <v>61219</v>
          </cell>
          <cell r="DK21">
            <v>0</v>
          </cell>
          <cell r="DL21">
            <v>29960</v>
          </cell>
          <cell r="DM21">
            <v>31061</v>
          </cell>
          <cell r="DN21">
            <v>22346</v>
          </cell>
          <cell r="DO21">
            <v>22387</v>
          </cell>
          <cell r="DP21">
            <v>0</v>
          </cell>
          <cell r="DQ21">
            <v>47631</v>
          </cell>
          <cell r="DR21">
            <v>23861</v>
          </cell>
          <cell r="DS21">
            <v>70952</v>
          </cell>
          <cell r="DT21">
            <v>34707</v>
          </cell>
          <cell r="DU21">
            <v>14669</v>
          </cell>
          <cell r="DV21">
            <v>19995</v>
          </cell>
          <cell r="DW21">
            <v>146053</v>
          </cell>
          <cell r="DX21">
            <v>87853</v>
          </cell>
          <cell r="DY21">
            <v>247228</v>
          </cell>
          <cell r="DZ21">
            <v>166216</v>
          </cell>
          <cell r="EA21">
            <v>138248</v>
          </cell>
          <cell r="EB21">
            <v>33603</v>
          </cell>
          <cell r="EC21">
            <v>46592</v>
          </cell>
          <cell r="ED21">
            <v>70338</v>
          </cell>
          <cell r="EE21">
            <v>132177</v>
          </cell>
          <cell r="EF21">
            <v>79985</v>
          </cell>
          <cell r="EG21">
            <v>55988</v>
          </cell>
          <cell r="EH21">
            <v>19988</v>
          </cell>
          <cell r="EI21">
            <v>61445</v>
          </cell>
          <cell r="EJ21">
            <v>44454</v>
          </cell>
          <cell r="EK21">
            <v>20191</v>
          </cell>
          <cell r="EL21">
            <v>87195</v>
          </cell>
          <cell r="EM21">
            <v>75094</v>
          </cell>
          <cell r="EN21">
            <v>25236</v>
          </cell>
          <cell r="EO21">
            <v>37383</v>
          </cell>
          <cell r="EP21">
            <v>9393</v>
          </cell>
          <cell r="EQ21">
            <v>30824</v>
          </cell>
          <cell r="ER21">
            <v>44561</v>
          </cell>
          <cell r="ES21">
            <v>67808</v>
          </cell>
          <cell r="ET21">
            <v>119659</v>
          </cell>
          <cell r="EU21">
            <v>52117</v>
          </cell>
          <cell r="EV21">
            <v>52793</v>
          </cell>
          <cell r="EW21">
            <v>52261</v>
          </cell>
          <cell r="EX21">
            <v>121426</v>
          </cell>
          <cell r="EY21">
            <v>97344</v>
          </cell>
          <cell r="EZ21">
            <v>124194</v>
          </cell>
          <cell r="FA21">
            <v>118946</v>
          </cell>
          <cell r="FB21">
            <v>106610</v>
          </cell>
          <cell r="FC21">
            <v>108861</v>
          </cell>
          <cell r="FD21">
            <v>77688</v>
          </cell>
          <cell r="FE21">
            <v>67481</v>
          </cell>
          <cell r="FF21">
            <v>53495</v>
          </cell>
          <cell r="FG21">
            <v>121253</v>
          </cell>
          <cell r="FH21">
            <v>67873</v>
          </cell>
          <cell r="FI21">
            <v>122114</v>
          </cell>
          <cell r="FJ21">
            <v>185496</v>
          </cell>
          <cell r="FK21">
            <v>170866</v>
          </cell>
          <cell r="FL21">
            <v>75107</v>
          </cell>
          <cell r="FM21">
            <v>109305</v>
          </cell>
          <cell r="FN21">
            <v>31191</v>
          </cell>
          <cell r="FO21">
            <v>86327</v>
          </cell>
          <cell r="FP21">
            <v>4903</v>
          </cell>
          <cell r="FQ21">
            <v>6167</v>
          </cell>
          <cell r="FR21">
            <v>17306</v>
          </cell>
          <cell r="FS21">
            <v>1147</v>
          </cell>
          <cell r="FT21">
            <v>7371</v>
          </cell>
          <cell r="FU21">
            <v>77251</v>
          </cell>
          <cell r="FV21">
            <v>22522</v>
          </cell>
          <cell r="FW21">
            <v>0</v>
          </cell>
          <cell r="FX21">
            <v>0</v>
          </cell>
          <cell r="FY21">
            <v>0</v>
          </cell>
        </row>
      </sheetData>
      <sheetData sheetId="16">
        <row r="1">
          <cell r="B1">
            <v>738944</v>
          </cell>
        </row>
        <row r="21">
          <cell r="B21">
            <v>286566</v>
          </cell>
          <cell r="C21">
            <v>398437</v>
          </cell>
          <cell r="D21">
            <v>150461</v>
          </cell>
          <cell r="E21">
            <v>88015</v>
          </cell>
          <cell r="F21">
            <v>165912</v>
          </cell>
          <cell r="G21">
            <v>298702</v>
          </cell>
          <cell r="H21">
            <v>294264</v>
          </cell>
          <cell r="I21">
            <v>217979</v>
          </cell>
          <cell r="J21">
            <v>502596</v>
          </cell>
          <cell r="K21">
            <v>644775</v>
          </cell>
          <cell r="L21">
            <v>665010</v>
          </cell>
          <cell r="M21">
            <v>175214</v>
          </cell>
          <cell r="N21">
            <v>426856</v>
          </cell>
          <cell r="O21">
            <v>259338</v>
          </cell>
          <cell r="P21">
            <v>106549</v>
          </cell>
          <cell r="Q21">
            <v>169659</v>
          </cell>
          <cell r="R21">
            <v>203456</v>
          </cell>
          <cell r="S21">
            <v>241929</v>
          </cell>
          <cell r="T21">
            <v>239702</v>
          </cell>
          <cell r="U21">
            <v>264375</v>
          </cell>
          <cell r="V21">
            <v>215567</v>
          </cell>
          <cell r="W21">
            <v>242935</v>
          </cell>
          <cell r="X21">
            <v>204947</v>
          </cell>
          <cell r="Y21">
            <v>152278</v>
          </cell>
          <cell r="Z21">
            <v>128599</v>
          </cell>
          <cell r="AA21">
            <v>119535</v>
          </cell>
          <cell r="AB21">
            <v>31984</v>
          </cell>
          <cell r="AC21">
            <v>30148</v>
          </cell>
          <cell r="AD21">
            <v>82460</v>
          </cell>
          <cell r="AE21">
            <v>71319</v>
          </cell>
          <cell r="AF21">
            <v>142499</v>
          </cell>
          <cell r="AG21">
            <v>57628</v>
          </cell>
          <cell r="AH21">
            <v>259448</v>
          </cell>
          <cell r="AI21">
            <v>237231</v>
          </cell>
          <cell r="AJ21">
            <v>296451</v>
          </cell>
          <cell r="AK21">
            <v>174963</v>
          </cell>
          <cell r="AL21">
            <v>233763</v>
          </cell>
          <cell r="AM21">
            <v>217421</v>
          </cell>
          <cell r="AN21">
            <v>150022</v>
          </cell>
          <cell r="AO21">
            <v>100844</v>
          </cell>
          <cell r="AP21">
            <v>348726</v>
          </cell>
          <cell r="AQ21">
            <v>672763</v>
          </cell>
          <cell r="AR21">
            <v>1229060</v>
          </cell>
          <cell r="AS21">
            <v>904733</v>
          </cell>
          <cell r="AT21">
            <v>1032116</v>
          </cell>
          <cell r="AU21">
            <v>1871744</v>
          </cell>
          <cell r="AV21">
            <v>1872143</v>
          </cell>
          <cell r="AW21">
            <v>1279824</v>
          </cell>
          <cell r="AX21">
            <v>1695216</v>
          </cell>
          <cell r="AY21">
            <v>903349</v>
          </cell>
          <cell r="AZ21">
            <v>478093</v>
          </cell>
          <cell r="BA21">
            <v>785813</v>
          </cell>
          <cell r="BB21">
            <v>2159659</v>
          </cell>
          <cell r="BC21">
            <v>2301966</v>
          </cell>
          <cell r="BD21">
            <v>2218208</v>
          </cell>
          <cell r="BE21">
            <v>1375837</v>
          </cell>
          <cell r="BF21">
            <v>1896268</v>
          </cell>
          <cell r="BG21">
            <v>2248507</v>
          </cell>
          <cell r="BH21">
            <v>1415814</v>
          </cell>
          <cell r="BI21">
            <v>1190928</v>
          </cell>
          <cell r="BJ21">
            <v>1485233</v>
          </cell>
          <cell r="BK21">
            <v>874364</v>
          </cell>
          <cell r="BL21">
            <v>973511</v>
          </cell>
          <cell r="BM21">
            <v>680925</v>
          </cell>
          <cell r="BN21">
            <v>815300</v>
          </cell>
          <cell r="BO21">
            <v>1053283</v>
          </cell>
          <cell r="BP21">
            <v>1404538</v>
          </cell>
          <cell r="BQ21">
            <v>850193</v>
          </cell>
          <cell r="BR21">
            <v>1336946</v>
          </cell>
          <cell r="BS21">
            <v>2083715</v>
          </cell>
          <cell r="BT21">
            <v>1095664</v>
          </cell>
          <cell r="BU21">
            <v>1162036</v>
          </cell>
          <cell r="BV21">
            <v>1313739</v>
          </cell>
          <cell r="BW21">
            <v>806455</v>
          </cell>
          <cell r="BX21">
            <v>725801</v>
          </cell>
          <cell r="BY21">
            <v>562993</v>
          </cell>
          <cell r="BZ21">
            <v>840917</v>
          </cell>
          <cell r="CA21">
            <v>878696</v>
          </cell>
          <cell r="CB21">
            <v>1204708</v>
          </cell>
          <cell r="CC21">
            <v>221368</v>
          </cell>
          <cell r="CD21">
            <v>635481</v>
          </cell>
          <cell r="CE21">
            <v>733390</v>
          </cell>
          <cell r="CF21">
            <v>374731</v>
          </cell>
          <cell r="CG21">
            <v>640217</v>
          </cell>
          <cell r="CH21">
            <v>244239</v>
          </cell>
          <cell r="CI21">
            <v>266353</v>
          </cell>
          <cell r="CJ21">
            <v>198896</v>
          </cell>
          <cell r="CK21">
            <v>194815</v>
          </cell>
          <cell r="CL21">
            <v>443329</v>
          </cell>
          <cell r="CM21">
            <v>317592</v>
          </cell>
          <cell r="CN21">
            <v>414833</v>
          </cell>
          <cell r="CO21">
            <v>258663</v>
          </cell>
          <cell r="CP21">
            <v>568729</v>
          </cell>
          <cell r="CQ21">
            <v>813574</v>
          </cell>
          <cell r="CR21">
            <v>554990</v>
          </cell>
          <cell r="CS21">
            <v>511091</v>
          </cell>
          <cell r="CT21">
            <v>767633</v>
          </cell>
          <cell r="CU21">
            <v>634299</v>
          </cell>
          <cell r="CV21">
            <v>685613</v>
          </cell>
          <cell r="CW21">
            <v>631710</v>
          </cell>
          <cell r="CX21">
            <v>852881</v>
          </cell>
          <cell r="CY21">
            <v>1137869</v>
          </cell>
          <cell r="CZ21">
            <v>981495</v>
          </cell>
          <cell r="DA21">
            <v>712510</v>
          </cell>
          <cell r="DB21">
            <v>997441</v>
          </cell>
          <cell r="DC21">
            <v>1179993</v>
          </cell>
          <cell r="DD21">
            <v>1294310</v>
          </cell>
          <cell r="DE21">
            <v>720073</v>
          </cell>
          <cell r="DF21">
            <v>866879</v>
          </cell>
          <cell r="DG21">
            <v>656527</v>
          </cell>
          <cell r="DH21">
            <v>403977</v>
          </cell>
          <cell r="DI21">
            <v>613499</v>
          </cell>
          <cell r="DJ21">
            <v>895530</v>
          </cell>
          <cell r="DK21">
            <v>703393</v>
          </cell>
          <cell r="DL21">
            <v>899469</v>
          </cell>
          <cell r="DM21">
            <v>600416</v>
          </cell>
          <cell r="DN21">
            <v>806160</v>
          </cell>
          <cell r="DO21">
            <v>800832</v>
          </cell>
          <cell r="DP21">
            <v>720180</v>
          </cell>
          <cell r="DQ21">
            <v>712643</v>
          </cell>
          <cell r="DR21">
            <v>827644</v>
          </cell>
          <cell r="DS21">
            <v>397544</v>
          </cell>
          <cell r="DT21">
            <v>696835</v>
          </cell>
          <cell r="DU21">
            <v>542425</v>
          </cell>
          <cell r="DV21">
            <v>479364</v>
          </cell>
          <cell r="DW21">
            <v>558427</v>
          </cell>
          <cell r="DX21">
            <v>520313</v>
          </cell>
          <cell r="DY21">
            <v>613871</v>
          </cell>
          <cell r="DZ21">
            <v>652052</v>
          </cell>
          <cell r="EA21">
            <v>724809</v>
          </cell>
          <cell r="EB21">
            <v>626256</v>
          </cell>
          <cell r="EC21">
            <v>593410</v>
          </cell>
          <cell r="ED21">
            <v>677740</v>
          </cell>
          <cell r="EE21">
            <v>501822</v>
          </cell>
          <cell r="EF21">
            <v>437732</v>
          </cell>
          <cell r="EG21">
            <v>511551</v>
          </cell>
          <cell r="EH21">
            <v>523000</v>
          </cell>
          <cell r="EI21">
            <v>504221</v>
          </cell>
          <cell r="EJ21">
            <v>530531</v>
          </cell>
          <cell r="EK21">
            <v>474175</v>
          </cell>
          <cell r="EL21">
            <v>564468</v>
          </cell>
          <cell r="EM21">
            <v>635838</v>
          </cell>
          <cell r="EN21">
            <v>775894</v>
          </cell>
          <cell r="EO21">
            <v>408647</v>
          </cell>
          <cell r="EP21">
            <v>595337</v>
          </cell>
          <cell r="EQ21">
            <v>543140</v>
          </cell>
          <cell r="ER21">
            <v>570030</v>
          </cell>
          <cell r="ES21">
            <v>587208</v>
          </cell>
          <cell r="ET21">
            <v>652470</v>
          </cell>
          <cell r="EU21">
            <v>747614</v>
          </cell>
          <cell r="EV21">
            <v>727098</v>
          </cell>
          <cell r="EW21">
            <v>791655</v>
          </cell>
          <cell r="EX21">
            <v>1273849</v>
          </cell>
          <cell r="EY21">
            <v>1471959</v>
          </cell>
          <cell r="EZ21">
            <v>847360</v>
          </cell>
          <cell r="FA21">
            <v>817510</v>
          </cell>
          <cell r="FB21">
            <v>668315</v>
          </cell>
          <cell r="FC21">
            <v>258398</v>
          </cell>
          <cell r="FD21">
            <v>161299</v>
          </cell>
          <cell r="FE21">
            <v>742556</v>
          </cell>
          <cell r="FF21">
            <v>542516</v>
          </cell>
          <cell r="FG21">
            <v>308915</v>
          </cell>
          <cell r="FH21">
            <v>261291</v>
          </cell>
          <cell r="FI21">
            <v>289065</v>
          </cell>
          <cell r="FJ21">
            <v>313645</v>
          </cell>
          <cell r="FK21">
            <v>175668</v>
          </cell>
          <cell r="FL21">
            <v>350046</v>
          </cell>
          <cell r="FM21">
            <v>279439</v>
          </cell>
          <cell r="FN21">
            <v>277711</v>
          </cell>
          <cell r="FO21">
            <v>293834</v>
          </cell>
          <cell r="FP21">
            <v>145680</v>
          </cell>
          <cell r="FQ21">
            <v>49999</v>
          </cell>
          <cell r="FR21">
            <v>43717</v>
          </cell>
          <cell r="FS21">
            <v>32520</v>
          </cell>
          <cell r="FT21">
            <v>3051</v>
          </cell>
          <cell r="FU21">
            <v>44601</v>
          </cell>
          <cell r="FV21">
            <v>54478</v>
          </cell>
          <cell r="FW21">
            <v>0</v>
          </cell>
          <cell r="FX21">
            <v>0</v>
          </cell>
          <cell r="FY21">
            <v>0</v>
          </cell>
        </row>
      </sheetData>
      <sheetData sheetId="17">
        <row r="1">
          <cell r="B1">
            <v>0</v>
          </cell>
        </row>
        <row r="21">
          <cell r="B21">
            <v>4655</v>
          </cell>
          <cell r="C21">
            <v>2655</v>
          </cell>
          <cell r="D21">
            <v>6097</v>
          </cell>
          <cell r="E21">
            <v>373</v>
          </cell>
          <cell r="F21">
            <v>736</v>
          </cell>
          <cell r="G21">
            <v>698</v>
          </cell>
          <cell r="H21">
            <v>2426</v>
          </cell>
          <cell r="I21">
            <v>0</v>
          </cell>
          <cell r="J21">
            <v>5403</v>
          </cell>
          <cell r="K21">
            <v>4923</v>
          </cell>
          <cell r="L21">
            <v>0</v>
          </cell>
          <cell r="M21">
            <v>5292</v>
          </cell>
          <cell r="N21">
            <v>4359</v>
          </cell>
          <cell r="O21">
            <v>2800</v>
          </cell>
          <cell r="P21">
            <v>161</v>
          </cell>
          <cell r="Q21">
            <v>323</v>
          </cell>
          <cell r="R21">
            <v>1131</v>
          </cell>
          <cell r="S21">
            <v>600</v>
          </cell>
          <cell r="T21">
            <v>238</v>
          </cell>
          <cell r="U21">
            <v>1190</v>
          </cell>
          <cell r="V21">
            <v>7391</v>
          </cell>
          <cell r="W21">
            <v>3423</v>
          </cell>
          <cell r="X21">
            <v>7074</v>
          </cell>
          <cell r="Y21">
            <v>4959</v>
          </cell>
          <cell r="Z21">
            <v>1080</v>
          </cell>
          <cell r="AA21">
            <v>1293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1669</v>
          </cell>
          <cell r="AH21">
            <v>336</v>
          </cell>
          <cell r="AI21">
            <v>925</v>
          </cell>
          <cell r="AJ21">
            <v>396</v>
          </cell>
          <cell r="AK21">
            <v>0</v>
          </cell>
          <cell r="AL21">
            <v>3</v>
          </cell>
          <cell r="AM21">
            <v>461</v>
          </cell>
          <cell r="AN21">
            <v>0</v>
          </cell>
          <cell r="AO21">
            <v>0</v>
          </cell>
          <cell r="AP21">
            <v>0</v>
          </cell>
          <cell r="AQ21">
            <v>376</v>
          </cell>
          <cell r="AR21">
            <v>2</v>
          </cell>
          <cell r="AS21">
            <v>106</v>
          </cell>
          <cell r="AT21">
            <v>393</v>
          </cell>
          <cell r="AU21">
            <v>0</v>
          </cell>
          <cell r="AV21">
            <v>0</v>
          </cell>
          <cell r="AW21">
            <v>8454</v>
          </cell>
          <cell r="AX21">
            <v>3775</v>
          </cell>
          <cell r="AY21">
            <v>0</v>
          </cell>
          <cell r="AZ21">
            <v>88</v>
          </cell>
          <cell r="BA21">
            <v>0</v>
          </cell>
          <cell r="BB21">
            <v>14582</v>
          </cell>
          <cell r="BC21">
            <v>7428</v>
          </cell>
          <cell r="BD21">
            <v>8166</v>
          </cell>
          <cell r="BE21">
            <v>29268</v>
          </cell>
          <cell r="BF21">
            <v>11352</v>
          </cell>
          <cell r="BG21">
            <v>18343</v>
          </cell>
          <cell r="BH21">
            <v>21422</v>
          </cell>
          <cell r="BI21">
            <v>3999</v>
          </cell>
          <cell r="BJ21">
            <v>14321</v>
          </cell>
          <cell r="BK21">
            <v>19194</v>
          </cell>
          <cell r="BL21">
            <v>6887</v>
          </cell>
          <cell r="BM21">
            <v>6740</v>
          </cell>
          <cell r="BN21">
            <v>0</v>
          </cell>
          <cell r="BO21">
            <v>251</v>
          </cell>
          <cell r="BP21">
            <v>7504</v>
          </cell>
          <cell r="BQ21">
            <v>140</v>
          </cell>
          <cell r="BR21">
            <v>628</v>
          </cell>
          <cell r="BS21">
            <v>729</v>
          </cell>
          <cell r="BT21">
            <v>1139</v>
          </cell>
          <cell r="BU21">
            <v>1564</v>
          </cell>
          <cell r="BV21">
            <v>2533</v>
          </cell>
          <cell r="BW21">
            <v>397</v>
          </cell>
          <cell r="BX21">
            <v>331</v>
          </cell>
          <cell r="BY21">
            <v>323</v>
          </cell>
          <cell r="BZ21">
            <v>604</v>
          </cell>
          <cell r="CA21">
            <v>0</v>
          </cell>
          <cell r="CB21">
            <v>266</v>
          </cell>
          <cell r="CC21">
            <v>1</v>
          </cell>
          <cell r="CD21">
            <v>0</v>
          </cell>
          <cell r="CE21">
            <v>548</v>
          </cell>
          <cell r="CF21">
            <v>718</v>
          </cell>
          <cell r="CG21">
            <v>1697</v>
          </cell>
          <cell r="CH21">
            <v>0</v>
          </cell>
          <cell r="CI21">
            <v>173</v>
          </cell>
          <cell r="CJ21">
            <v>0</v>
          </cell>
          <cell r="CK21">
            <v>354</v>
          </cell>
          <cell r="CL21">
            <v>0</v>
          </cell>
          <cell r="CM21">
            <v>620</v>
          </cell>
          <cell r="CN21">
            <v>27888</v>
          </cell>
          <cell r="CO21">
            <v>1759</v>
          </cell>
          <cell r="CP21">
            <v>526</v>
          </cell>
          <cell r="CQ21">
            <v>589</v>
          </cell>
          <cell r="CR21">
            <v>0</v>
          </cell>
          <cell r="CS21">
            <v>792</v>
          </cell>
          <cell r="CT21">
            <v>262</v>
          </cell>
          <cell r="CU21">
            <v>1317</v>
          </cell>
          <cell r="CV21">
            <v>262</v>
          </cell>
          <cell r="CW21">
            <v>0</v>
          </cell>
          <cell r="CX21">
            <v>5864</v>
          </cell>
          <cell r="CY21">
            <v>575</v>
          </cell>
          <cell r="CZ21">
            <v>0</v>
          </cell>
          <cell r="DA21">
            <v>459</v>
          </cell>
          <cell r="DB21">
            <v>309</v>
          </cell>
          <cell r="DC21">
            <v>0</v>
          </cell>
          <cell r="DD21">
            <v>162</v>
          </cell>
          <cell r="DE21">
            <v>802</v>
          </cell>
          <cell r="DF21">
            <v>0</v>
          </cell>
          <cell r="DG21">
            <v>129</v>
          </cell>
          <cell r="DH21">
            <v>601</v>
          </cell>
          <cell r="DI21">
            <v>0</v>
          </cell>
          <cell r="DJ21">
            <v>127</v>
          </cell>
          <cell r="DK21">
            <v>410</v>
          </cell>
          <cell r="DL21">
            <v>0</v>
          </cell>
          <cell r="DM21">
            <v>0</v>
          </cell>
          <cell r="DN21">
            <v>0</v>
          </cell>
          <cell r="DO21">
            <v>676</v>
          </cell>
          <cell r="DP21">
            <v>0</v>
          </cell>
          <cell r="DQ21">
            <v>0</v>
          </cell>
          <cell r="DR21">
            <v>902</v>
          </cell>
          <cell r="DS21">
            <v>0</v>
          </cell>
          <cell r="DT21">
            <v>0</v>
          </cell>
          <cell r="DU21">
            <v>857</v>
          </cell>
          <cell r="DV21">
            <v>0</v>
          </cell>
          <cell r="DW21">
            <v>301</v>
          </cell>
          <cell r="DX21">
            <v>0</v>
          </cell>
          <cell r="DY21">
            <v>62</v>
          </cell>
          <cell r="DZ21">
            <v>19845</v>
          </cell>
          <cell r="EA21">
            <v>0</v>
          </cell>
          <cell r="EB21">
            <v>0</v>
          </cell>
          <cell r="EC21">
            <v>839</v>
          </cell>
          <cell r="ED21">
            <v>0</v>
          </cell>
          <cell r="EE21">
            <v>841</v>
          </cell>
          <cell r="EF21">
            <v>558</v>
          </cell>
          <cell r="EG21">
            <v>0</v>
          </cell>
          <cell r="EH21">
            <v>0</v>
          </cell>
          <cell r="EI21">
            <v>0</v>
          </cell>
          <cell r="EJ21">
            <v>1760</v>
          </cell>
          <cell r="EK21">
            <v>1693</v>
          </cell>
          <cell r="EL21">
            <v>0</v>
          </cell>
          <cell r="EM21">
            <v>1010</v>
          </cell>
          <cell r="EN21">
            <v>189</v>
          </cell>
          <cell r="EO21">
            <v>749</v>
          </cell>
          <cell r="EP21">
            <v>109711</v>
          </cell>
          <cell r="EQ21">
            <v>747</v>
          </cell>
          <cell r="ER21">
            <v>348</v>
          </cell>
          <cell r="ES21">
            <v>130</v>
          </cell>
          <cell r="ET21">
            <v>265</v>
          </cell>
          <cell r="EU21">
            <v>234</v>
          </cell>
          <cell r="EV21">
            <v>106</v>
          </cell>
          <cell r="EW21">
            <v>42</v>
          </cell>
          <cell r="EX21">
            <v>764</v>
          </cell>
          <cell r="EY21">
            <v>139</v>
          </cell>
          <cell r="EZ21">
            <v>48</v>
          </cell>
          <cell r="FA21">
            <v>17</v>
          </cell>
          <cell r="FB21">
            <v>531</v>
          </cell>
          <cell r="FC21">
            <v>2700</v>
          </cell>
          <cell r="FD21">
            <v>2860</v>
          </cell>
          <cell r="FE21">
            <v>3903</v>
          </cell>
          <cell r="FF21">
            <v>1163</v>
          </cell>
          <cell r="FG21">
            <v>1607</v>
          </cell>
          <cell r="FH21">
            <v>1187</v>
          </cell>
          <cell r="FI21">
            <v>11</v>
          </cell>
          <cell r="FJ21">
            <v>769</v>
          </cell>
          <cell r="FK21">
            <v>0</v>
          </cell>
          <cell r="FL21">
            <v>471</v>
          </cell>
          <cell r="FM21">
            <v>1696</v>
          </cell>
          <cell r="FN21">
            <v>7967</v>
          </cell>
          <cell r="FO21">
            <v>3437</v>
          </cell>
          <cell r="FP21">
            <v>2290</v>
          </cell>
          <cell r="FQ21">
            <v>741</v>
          </cell>
          <cell r="FR21">
            <v>2180</v>
          </cell>
          <cell r="FS21">
            <v>1877</v>
          </cell>
          <cell r="FT21">
            <v>1687</v>
          </cell>
          <cell r="FU21">
            <v>2355</v>
          </cell>
          <cell r="FV21">
            <v>1389</v>
          </cell>
          <cell r="FW21">
            <v>0</v>
          </cell>
          <cell r="FX21">
            <v>0</v>
          </cell>
          <cell r="FY21">
            <v>0</v>
          </cell>
        </row>
      </sheetData>
      <sheetData sheetId="18">
        <row r="1">
          <cell r="B1">
            <v>0</v>
          </cell>
        </row>
        <row r="21">
          <cell r="B21">
            <v>15693</v>
          </cell>
          <cell r="C21">
            <v>19285</v>
          </cell>
          <cell r="D21">
            <v>36176</v>
          </cell>
          <cell r="E21">
            <v>8246</v>
          </cell>
          <cell r="F21">
            <v>3205</v>
          </cell>
          <cell r="G21">
            <v>38704</v>
          </cell>
          <cell r="H21">
            <v>13613</v>
          </cell>
          <cell r="I21">
            <v>21710</v>
          </cell>
          <cell r="J21">
            <v>8293</v>
          </cell>
          <cell r="K21">
            <v>24268</v>
          </cell>
          <cell r="L21">
            <v>4951</v>
          </cell>
          <cell r="M21">
            <v>22799</v>
          </cell>
          <cell r="N21">
            <v>27759</v>
          </cell>
          <cell r="O21">
            <v>119</v>
          </cell>
          <cell r="P21">
            <v>12836</v>
          </cell>
          <cell r="Q21">
            <v>13346</v>
          </cell>
          <cell r="R21">
            <v>6179</v>
          </cell>
          <cell r="S21">
            <v>24140</v>
          </cell>
          <cell r="T21">
            <v>53524</v>
          </cell>
          <cell r="U21">
            <v>17052</v>
          </cell>
          <cell r="V21">
            <v>7414</v>
          </cell>
          <cell r="W21">
            <v>3845</v>
          </cell>
          <cell r="X21">
            <v>44390</v>
          </cell>
          <cell r="Y21">
            <v>2950</v>
          </cell>
          <cell r="Z21">
            <v>20086</v>
          </cell>
          <cell r="AA21">
            <v>9888</v>
          </cell>
          <cell r="AB21">
            <v>6741</v>
          </cell>
          <cell r="AC21">
            <v>647</v>
          </cell>
          <cell r="AD21">
            <v>6</v>
          </cell>
          <cell r="AE21">
            <v>29</v>
          </cell>
          <cell r="AF21">
            <v>50</v>
          </cell>
          <cell r="AG21">
            <v>536</v>
          </cell>
          <cell r="AH21">
            <v>176</v>
          </cell>
          <cell r="AI21">
            <v>6552</v>
          </cell>
          <cell r="AJ21">
            <v>7555</v>
          </cell>
          <cell r="AK21">
            <v>3345</v>
          </cell>
          <cell r="AL21">
            <v>13708</v>
          </cell>
          <cell r="AM21">
            <v>6523</v>
          </cell>
          <cell r="AN21">
            <v>134</v>
          </cell>
          <cell r="AO21">
            <v>1327</v>
          </cell>
          <cell r="AP21">
            <v>0</v>
          </cell>
          <cell r="AQ21">
            <v>1282</v>
          </cell>
          <cell r="AR21">
            <v>14345</v>
          </cell>
          <cell r="AS21">
            <v>2073</v>
          </cell>
          <cell r="AT21">
            <v>4514</v>
          </cell>
          <cell r="AU21">
            <v>47656</v>
          </cell>
          <cell r="AV21">
            <v>5594</v>
          </cell>
          <cell r="AW21">
            <v>22556</v>
          </cell>
          <cell r="AX21">
            <v>89409</v>
          </cell>
          <cell r="AY21">
            <v>31733</v>
          </cell>
          <cell r="AZ21">
            <v>7934</v>
          </cell>
          <cell r="BA21">
            <v>13470</v>
          </cell>
          <cell r="BB21">
            <v>16180</v>
          </cell>
          <cell r="BC21">
            <v>13159</v>
          </cell>
          <cell r="BD21">
            <v>8150</v>
          </cell>
          <cell r="BE21">
            <v>23667</v>
          </cell>
          <cell r="BF21">
            <v>22280</v>
          </cell>
          <cell r="BG21">
            <v>9865</v>
          </cell>
          <cell r="BH21">
            <v>7437</v>
          </cell>
          <cell r="BI21">
            <v>11182</v>
          </cell>
          <cell r="BJ21">
            <v>7082</v>
          </cell>
          <cell r="BK21">
            <v>7407</v>
          </cell>
          <cell r="BL21">
            <v>21877</v>
          </cell>
          <cell r="BM21">
            <v>7352</v>
          </cell>
          <cell r="BN21">
            <v>12039</v>
          </cell>
          <cell r="BO21">
            <v>7586</v>
          </cell>
          <cell r="BP21">
            <v>10040</v>
          </cell>
          <cell r="BQ21">
            <v>8322</v>
          </cell>
          <cell r="BR21">
            <v>31780</v>
          </cell>
          <cell r="BS21">
            <v>22813</v>
          </cell>
          <cell r="BT21">
            <v>14720</v>
          </cell>
          <cell r="BU21">
            <v>6817</v>
          </cell>
          <cell r="BV21">
            <v>25707</v>
          </cell>
          <cell r="BW21">
            <v>56221</v>
          </cell>
          <cell r="BX21">
            <v>25307</v>
          </cell>
          <cell r="BY21">
            <v>22066</v>
          </cell>
          <cell r="BZ21">
            <v>17316</v>
          </cell>
          <cell r="CA21">
            <v>17273</v>
          </cell>
          <cell r="CB21">
            <v>23897</v>
          </cell>
          <cell r="CC21">
            <v>15370</v>
          </cell>
          <cell r="CD21">
            <v>84130</v>
          </cell>
          <cell r="CE21">
            <v>21440</v>
          </cell>
          <cell r="CF21">
            <v>57962</v>
          </cell>
          <cell r="CG21">
            <v>57530</v>
          </cell>
          <cell r="CH21">
            <v>16491</v>
          </cell>
          <cell r="CI21">
            <v>7816</v>
          </cell>
          <cell r="CJ21">
            <v>51625</v>
          </cell>
          <cell r="CK21">
            <v>59407</v>
          </cell>
          <cell r="CL21">
            <v>62248</v>
          </cell>
          <cell r="CM21">
            <v>62933</v>
          </cell>
          <cell r="CN21">
            <v>53500</v>
          </cell>
          <cell r="CO21">
            <v>20624</v>
          </cell>
          <cell r="CP21">
            <v>18756</v>
          </cell>
          <cell r="CQ21">
            <v>72679</v>
          </cell>
          <cell r="CR21">
            <v>141056</v>
          </cell>
          <cell r="CS21">
            <v>34724</v>
          </cell>
          <cell r="CT21">
            <v>96649</v>
          </cell>
          <cell r="CU21">
            <v>75643</v>
          </cell>
          <cell r="CV21">
            <v>135425</v>
          </cell>
          <cell r="CW21">
            <v>155892</v>
          </cell>
          <cell r="CX21">
            <v>80230</v>
          </cell>
          <cell r="CY21">
            <v>182978</v>
          </cell>
          <cell r="CZ21">
            <v>150167</v>
          </cell>
          <cell r="DA21">
            <v>200941</v>
          </cell>
          <cell r="DB21">
            <v>186606</v>
          </cell>
          <cell r="DC21">
            <v>172015</v>
          </cell>
          <cell r="DD21">
            <v>173945</v>
          </cell>
          <cell r="DE21">
            <v>95578</v>
          </cell>
          <cell r="DF21">
            <v>160393</v>
          </cell>
          <cell r="DG21">
            <v>212259</v>
          </cell>
          <cell r="DH21">
            <v>284776</v>
          </cell>
          <cell r="DI21">
            <v>198296</v>
          </cell>
          <cell r="DJ21">
            <v>180392</v>
          </cell>
          <cell r="DK21">
            <v>114197</v>
          </cell>
          <cell r="DL21">
            <v>137302</v>
          </cell>
          <cell r="DM21">
            <v>64287</v>
          </cell>
          <cell r="DN21">
            <v>85853</v>
          </cell>
          <cell r="DO21">
            <v>102006</v>
          </cell>
          <cell r="DP21">
            <v>108011</v>
          </cell>
          <cell r="DQ21">
            <v>161534</v>
          </cell>
          <cell r="DR21">
            <v>140574</v>
          </cell>
          <cell r="DS21">
            <v>90491</v>
          </cell>
          <cell r="DT21">
            <v>57467</v>
          </cell>
          <cell r="DU21">
            <v>83575</v>
          </cell>
          <cell r="DV21">
            <v>8167</v>
          </cell>
          <cell r="DW21">
            <v>96543</v>
          </cell>
          <cell r="DX21">
            <v>80461</v>
          </cell>
          <cell r="DY21">
            <v>100708</v>
          </cell>
          <cell r="DZ21">
            <v>86713</v>
          </cell>
          <cell r="EA21">
            <v>66283</v>
          </cell>
          <cell r="EB21">
            <v>67568</v>
          </cell>
          <cell r="EC21">
            <v>40710</v>
          </cell>
          <cell r="ED21">
            <v>55876</v>
          </cell>
          <cell r="EE21">
            <v>12632</v>
          </cell>
          <cell r="EF21">
            <v>41359</v>
          </cell>
          <cell r="EG21">
            <v>36125</v>
          </cell>
          <cell r="EH21">
            <v>21189</v>
          </cell>
          <cell r="EI21">
            <v>44824</v>
          </cell>
          <cell r="EJ21">
            <v>9613</v>
          </cell>
          <cell r="EK21">
            <v>95656</v>
          </cell>
          <cell r="EL21">
            <v>39133</v>
          </cell>
          <cell r="EM21">
            <v>23407</v>
          </cell>
          <cell r="EN21">
            <v>61951</v>
          </cell>
          <cell r="EO21">
            <v>16399</v>
          </cell>
          <cell r="EP21">
            <v>20663</v>
          </cell>
          <cell r="EQ21">
            <v>17539</v>
          </cell>
          <cell r="ER21">
            <v>85899</v>
          </cell>
          <cell r="ES21">
            <v>72254</v>
          </cell>
          <cell r="ET21">
            <v>71508</v>
          </cell>
          <cell r="EU21">
            <v>53194</v>
          </cell>
          <cell r="EV21">
            <v>120266</v>
          </cell>
          <cell r="EW21">
            <v>83687</v>
          </cell>
          <cell r="EX21">
            <v>146040</v>
          </cell>
          <cell r="EY21">
            <v>182443</v>
          </cell>
          <cell r="EZ21">
            <v>141787</v>
          </cell>
          <cell r="FA21">
            <v>148220</v>
          </cell>
          <cell r="FB21">
            <v>106140</v>
          </cell>
          <cell r="FC21">
            <v>110516</v>
          </cell>
          <cell r="FD21">
            <v>282468</v>
          </cell>
          <cell r="FE21">
            <v>210101</v>
          </cell>
          <cell r="FF21">
            <v>243778</v>
          </cell>
          <cell r="FG21">
            <v>203520</v>
          </cell>
          <cell r="FH21">
            <v>166471</v>
          </cell>
          <cell r="FI21">
            <v>324544</v>
          </cell>
          <cell r="FJ21">
            <v>239237</v>
          </cell>
          <cell r="FK21">
            <v>322668</v>
          </cell>
          <cell r="FL21">
            <v>178209</v>
          </cell>
          <cell r="FM21">
            <v>141340</v>
          </cell>
          <cell r="FN21">
            <v>446257</v>
          </cell>
          <cell r="FO21">
            <v>342831</v>
          </cell>
          <cell r="FP21">
            <v>133624</v>
          </cell>
          <cell r="FQ21">
            <v>263920</v>
          </cell>
          <cell r="FR21">
            <v>197698</v>
          </cell>
          <cell r="FS21">
            <v>128530</v>
          </cell>
          <cell r="FT21">
            <v>140901</v>
          </cell>
          <cell r="FU21">
            <v>194991</v>
          </cell>
          <cell r="FV21">
            <v>235981</v>
          </cell>
          <cell r="FW21">
            <v>0</v>
          </cell>
          <cell r="FX21">
            <v>0</v>
          </cell>
          <cell r="FY21">
            <v>0</v>
          </cell>
        </row>
      </sheetData>
      <sheetData sheetId="19">
        <row r="1">
          <cell r="B1">
            <v>0</v>
          </cell>
        </row>
        <row r="21">
          <cell r="B21">
            <v>3189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1672</v>
          </cell>
          <cell r="H21">
            <v>0</v>
          </cell>
          <cell r="I21">
            <v>0</v>
          </cell>
          <cell r="J21">
            <v>2223</v>
          </cell>
          <cell r="K21">
            <v>0</v>
          </cell>
          <cell r="L21">
            <v>1606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1593</v>
          </cell>
          <cell r="R21">
            <v>0</v>
          </cell>
          <cell r="S21">
            <v>0</v>
          </cell>
          <cell r="T21">
            <v>0</v>
          </cell>
          <cell r="U21">
            <v>3339</v>
          </cell>
          <cell r="V21">
            <v>2224</v>
          </cell>
          <cell r="W21">
            <v>1577</v>
          </cell>
          <cell r="X21">
            <v>1311</v>
          </cell>
          <cell r="Y21">
            <v>2723</v>
          </cell>
          <cell r="Z21">
            <v>0</v>
          </cell>
          <cell r="AA21">
            <v>4919</v>
          </cell>
          <cell r="AB21">
            <v>0</v>
          </cell>
          <cell r="AC21">
            <v>0</v>
          </cell>
          <cell r="AD21">
            <v>0</v>
          </cell>
          <cell r="AE21">
            <v>2389</v>
          </cell>
          <cell r="AF21">
            <v>2202</v>
          </cell>
          <cell r="AG21">
            <v>0</v>
          </cell>
          <cell r="AH21">
            <v>0</v>
          </cell>
          <cell r="AI21">
            <v>1851</v>
          </cell>
          <cell r="AJ21">
            <v>0</v>
          </cell>
          <cell r="AK21">
            <v>283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1348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3006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5</v>
          </cell>
          <cell r="BC21">
            <v>0</v>
          </cell>
          <cell r="BD21">
            <v>7133</v>
          </cell>
          <cell r="BE21">
            <v>0</v>
          </cell>
          <cell r="BF21">
            <v>5153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2482</v>
          </cell>
          <cell r="BL21">
            <v>7891</v>
          </cell>
          <cell r="BM21">
            <v>0</v>
          </cell>
          <cell r="BN21">
            <v>0</v>
          </cell>
          <cell r="BO21">
            <v>3163</v>
          </cell>
          <cell r="BP21">
            <v>6212</v>
          </cell>
          <cell r="BQ21">
            <v>10239</v>
          </cell>
          <cell r="BR21">
            <v>10643</v>
          </cell>
          <cell r="BS21">
            <v>15956</v>
          </cell>
          <cell r="BT21">
            <v>62776</v>
          </cell>
          <cell r="BU21">
            <v>0</v>
          </cell>
          <cell r="BV21">
            <v>0</v>
          </cell>
          <cell r="BW21">
            <v>167088</v>
          </cell>
          <cell r="BX21">
            <v>16178</v>
          </cell>
          <cell r="BY21">
            <v>5055</v>
          </cell>
          <cell r="BZ21">
            <v>0</v>
          </cell>
          <cell r="CA21">
            <v>0</v>
          </cell>
          <cell r="CB21">
            <v>1859</v>
          </cell>
          <cell r="CC21">
            <v>0</v>
          </cell>
          <cell r="CD21">
            <v>13083</v>
          </cell>
          <cell r="CE21">
            <v>2169</v>
          </cell>
          <cell r="CF21">
            <v>5261</v>
          </cell>
          <cell r="CG21">
            <v>7482</v>
          </cell>
          <cell r="CH21">
            <v>4299</v>
          </cell>
          <cell r="CI21">
            <v>6793</v>
          </cell>
          <cell r="CJ21">
            <v>2182</v>
          </cell>
          <cell r="CK21">
            <v>0</v>
          </cell>
          <cell r="CL21">
            <v>0</v>
          </cell>
          <cell r="CM21">
            <v>0</v>
          </cell>
          <cell r="CN21">
            <v>8040</v>
          </cell>
          <cell r="CO21">
            <v>0</v>
          </cell>
          <cell r="CP21">
            <v>9782</v>
          </cell>
          <cell r="CQ21">
            <v>5341</v>
          </cell>
          <cell r="CR21">
            <v>4371</v>
          </cell>
          <cell r="CS21">
            <v>6516</v>
          </cell>
          <cell r="CT21">
            <v>8721</v>
          </cell>
          <cell r="CU21">
            <v>5464</v>
          </cell>
          <cell r="CV21">
            <v>10280</v>
          </cell>
          <cell r="CW21">
            <v>70294</v>
          </cell>
          <cell r="CX21">
            <v>3468</v>
          </cell>
          <cell r="CY21">
            <v>0</v>
          </cell>
          <cell r="CZ21">
            <v>451</v>
          </cell>
          <cell r="DA21">
            <v>1232</v>
          </cell>
          <cell r="DB21">
            <v>0</v>
          </cell>
          <cell r="DC21">
            <v>1140</v>
          </cell>
          <cell r="DD21">
            <v>0</v>
          </cell>
          <cell r="DE21">
            <v>2042</v>
          </cell>
          <cell r="DF21">
            <v>0</v>
          </cell>
          <cell r="DG21">
            <v>0</v>
          </cell>
          <cell r="DH21">
            <v>4723</v>
          </cell>
          <cell r="DI21">
            <v>0</v>
          </cell>
          <cell r="DJ21">
            <v>4963</v>
          </cell>
          <cell r="DK21">
            <v>0</v>
          </cell>
          <cell r="DL21">
            <v>0</v>
          </cell>
          <cell r="DM21">
            <v>30416</v>
          </cell>
          <cell r="DN21">
            <v>2480</v>
          </cell>
          <cell r="DO21">
            <v>4897</v>
          </cell>
          <cell r="DP21">
            <v>14767</v>
          </cell>
          <cell r="DQ21">
            <v>9820</v>
          </cell>
          <cell r="DR21">
            <v>4903</v>
          </cell>
          <cell r="DS21">
            <v>2453</v>
          </cell>
          <cell r="DT21">
            <v>8755</v>
          </cell>
          <cell r="DU21">
            <v>66</v>
          </cell>
          <cell r="DV21">
            <v>5095</v>
          </cell>
          <cell r="DW21">
            <v>9</v>
          </cell>
          <cell r="DX21">
            <v>35852</v>
          </cell>
          <cell r="DY21">
            <v>69</v>
          </cell>
          <cell r="DZ21">
            <v>27</v>
          </cell>
          <cell r="EA21">
            <v>78</v>
          </cell>
          <cell r="EB21">
            <v>9007</v>
          </cell>
          <cell r="EC21">
            <v>12749</v>
          </cell>
          <cell r="ED21">
            <v>0</v>
          </cell>
          <cell r="EE21">
            <v>26921</v>
          </cell>
          <cell r="EF21">
            <v>9077</v>
          </cell>
          <cell r="EG21">
            <v>18057</v>
          </cell>
          <cell r="EH21">
            <v>14868</v>
          </cell>
          <cell r="EI21">
            <v>11038</v>
          </cell>
          <cell r="EJ21">
            <v>76</v>
          </cell>
          <cell r="EK21">
            <v>79</v>
          </cell>
          <cell r="EL21">
            <v>107</v>
          </cell>
          <cell r="EM21">
            <v>52</v>
          </cell>
          <cell r="EN21">
            <v>112</v>
          </cell>
          <cell r="EO21">
            <v>3731</v>
          </cell>
          <cell r="EP21">
            <v>28</v>
          </cell>
          <cell r="EQ21">
            <v>27</v>
          </cell>
          <cell r="ER21">
            <v>47</v>
          </cell>
          <cell r="ES21">
            <v>14617</v>
          </cell>
          <cell r="ET21">
            <v>7563</v>
          </cell>
          <cell r="EU21">
            <v>229</v>
          </cell>
          <cell r="EV21">
            <v>51</v>
          </cell>
          <cell r="EW21">
            <v>122</v>
          </cell>
          <cell r="EX21">
            <v>33325</v>
          </cell>
          <cell r="EY21">
            <v>24494</v>
          </cell>
          <cell r="EZ21">
            <v>40437</v>
          </cell>
          <cell r="FA21">
            <v>15013</v>
          </cell>
          <cell r="FB21">
            <v>34</v>
          </cell>
          <cell r="FC21">
            <v>0</v>
          </cell>
          <cell r="FD21">
            <v>51</v>
          </cell>
          <cell r="FE21">
            <v>71</v>
          </cell>
          <cell r="FF21">
            <v>94</v>
          </cell>
          <cell r="FG21">
            <v>130</v>
          </cell>
          <cell r="FH21">
            <v>10197</v>
          </cell>
          <cell r="FI21">
            <v>33593</v>
          </cell>
          <cell r="FJ21">
            <v>40669</v>
          </cell>
          <cell r="FK21">
            <v>26445</v>
          </cell>
          <cell r="FL21">
            <v>23960</v>
          </cell>
          <cell r="FM21">
            <v>124</v>
          </cell>
          <cell r="FN21">
            <v>219</v>
          </cell>
          <cell r="FO21">
            <v>163</v>
          </cell>
          <cell r="FP21">
            <v>940</v>
          </cell>
          <cell r="FQ21">
            <v>456</v>
          </cell>
          <cell r="FR21">
            <v>687</v>
          </cell>
          <cell r="FS21">
            <v>823</v>
          </cell>
          <cell r="FT21">
            <v>595</v>
          </cell>
          <cell r="FU21">
            <v>404</v>
          </cell>
          <cell r="FV21">
            <v>374</v>
          </cell>
          <cell r="FW21">
            <v>0</v>
          </cell>
          <cell r="FX21">
            <v>0</v>
          </cell>
          <cell r="FY21">
            <v>0</v>
          </cell>
        </row>
      </sheetData>
      <sheetData sheetId="20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10</v>
          </cell>
          <cell r="Z21">
            <v>0</v>
          </cell>
          <cell r="AA21">
            <v>31</v>
          </cell>
          <cell r="AB21">
            <v>30</v>
          </cell>
          <cell r="AC21">
            <v>0</v>
          </cell>
          <cell r="AD21">
            <v>36</v>
          </cell>
          <cell r="AE21">
            <v>0</v>
          </cell>
          <cell r="AF21">
            <v>0</v>
          </cell>
          <cell r="AG21">
            <v>0</v>
          </cell>
          <cell r="AH21">
            <v>184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85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14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40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269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266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12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125</v>
          </cell>
          <cell r="FG21">
            <v>0</v>
          </cell>
          <cell r="FH21">
            <v>0</v>
          </cell>
          <cell r="FI21">
            <v>1078</v>
          </cell>
          <cell r="FJ21">
            <v>0</v>
          </cell>
          <cell r="FK21">
            <v>192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159</v>
          </cell>
          <cell r="FW21">
            <v>0</v>
          </cell>
          <cell r="FX21">
            <v>0</v>
          </cell>
          <cell r="FY21">
            <v>0</v>
          </cell>
        </row>
      </sheetData>
      <sheetData sheetId="21">
        <row r="1">
          <cell r="B1">
            <v>0</v>
          </cell>
        </row>
        <row r="21">
          <cell r="B21">
            <v>147328</v>
          </cell>
          <cell r="C21">
            <v>133462</v>
          </cell>
          <cell r="D21">
            <v>225743</v>
          </cell>
          <cell r="E21">
            <v>31784</v>
          </cell>
          <cell r="F21">
            <v>37717</v>
          </cell>
          <cell r="G21">
            <v>53087</v>
          </cell>
          <cell r="H21">
            <v>161351</v>
          </cell>
          <cell r="I21">
            <v>44587</v>
          </cell>
          <cell r="J21">
            <v>52894</v>
          </cell>
          <cell r="K21">
            <v>145856</v>
          </cell>
          <cell r="L21">
            <v>254744</v>
          </cell>
          <cell r="M21">
            <v>132773</v>
          </cell>
          <cell r="N21">
            <v>286298</v>
          </cell>
          <cell r="O21">
            <v>70127</v>
          </cell>
          <cell r="P21">
            <v>148812</v>
          </cell>
          <cell r="Q21">
            <v>49536</v>
          </cell>
          <cell r="R21">
            <v>121059</v>
          </cell>
          <cell r="S21">
            <v>56817</v>
          </cell>
          <cell r="T21">
            <v>28427</v>
          </cell>
          <cell r="U21">
            <v>35221</v>
          </cell>
          <cell r="V21">
            <v>74649</v>
          </cell>
          <cell r="W21">
            <v>201920</v>
          </cell>
          <cell r="X21">
            <v>192885</v>
          </cell>
          <cell r="Y21">
            <v>328519</v>
          </cell>
          <cell r="Z21">
            <v>35594</v>
          </cell>
          <cell r="AA21">
            <v>103372</v>
          </cell>
          <cell r="AB21">
            <v>114222</v>
          </cell>
          <cell r="AC21">
            <v>98684</v>
          </cell>
          <cell r="AD21">
            <v>44373</v>
          </cell>
          <cell r="AE21">
            <v>76883</v>
          </cell>
          <cell r="AF21">
            <v>0</v>
          </cell>
          <cell r="AG21">
            <v>112135</v>
          </cell>
          <cell r="AH21">
            <v>102143</v>
          </cell>
          <cell r="AI21">
            <v>378397</v>
          </cell>
          <cell r="AJ21">
            <v>244080</v>
          </cell>
          <cell r="AK21">
            <v>207335</v>
          </cell>
          <cell r="AL21">
            <v>112370</v>
          </cell>
          <cell r="AM21">
            <v>136001</v>
          </cell>
          <cell r="AN21">
            <v>70879</v>
          </cell>
          <cell r="AO21">
            <v>63046</v>
          </cell>
          <cell r="AP21">
            <v>26303</v>
          </cell>
          <cell r="AQ21">
            <v>53491</v>
          </cell>
          <cell r="AR21">
            <v>83536</v>
          </cell>
          <cell r="AS21">
            <v>88827</v>
          </cell>
          <cell r="AT21">
            <v>145287</v>
          </cell>
          <cell r="AU21">
            <v>382505</v>
          </cell>
          <cell r="AV21">
            <v>224122</v>
          </cell>
          <cell r="AW21">
            <v>210379</v>
          </cell>
          <cell r="AX21">
            <v>83693</v>
          </cell>
          <cell r="AY21">
            <v>51066</v>
          </cell>
          <cell r="AZ21">
            <v>29600</v>
          </cell>
          <cell r="BA21">
            <v>20653</v>
          </cell>
          <cell r="BB21">
            <v>6748</v>
          </cell>
          <cell r="BC21">
            <v>39876</v>
          </cell>
          <cell r="BD21">
            <v>6306</v>
          </cell>
          <cell r="BE21">
            <v>53538</v>
          </cell>
          <cell r="BF21">
            <v>228313</v>
          </cell>
          <cell r="BG21">
            <v>123654</v>
          </cell>
          <cell r="BH21">
            <v>96505</v>
          </cell>
          <cell r="BI21">
            <v>176755</v>
          </cell>
          <cell r="BJ21">
            <v>73507</v>
          </cell>
          <cell r="BK21">
            <v>35550</v>
          </cell>
          <cell r="BL21">
            <v>37945</v>
          </cell>
          <cell r="BM21">
            <v>68261</v>
          </cell>
          <cell r="BN21">
            <v>82068</v>
          </cell>
          <cell r="BO21">
            <v>51861</v>
          </cell>
          <cell r="BP21">
            <v>69829</v>
          </cell>
          <cell r="BQ21">
            <v>20126</v>
          </cell>
          <cell r="BR21">
            <v>215976</v>
          </cell>
          <cell r="BS21">
            <v>99783</v>
          </cell>
          <cell r="BT21">
            <v>137711</v>
          </cell>
          <cell r="BU21">
            <v>77231</v>
          </cell>
          <cell r="BV21">
            <v>33988</v>
          </cell>
          <cell r="BW21">
            <v>85842</v>
          </cell>
          <cell r="BX21">
            <v>81042</v>
          </cell>
          <cell r="BY21">
            <v>47585</v>
          </cell>
          <cell r="BZ21">
            <v>98785</v>
          </cell>
          <cell r="CA21">
            <v>28108</v>
          </cell>
          <cell r="CB21">
            <v>33629</v>
          </cell>
          <cell r="CC21">
            <v>58730</v>
          </cell>
          <cell r="CD21">
            <v>61200</v>
          </cell>
          <cell r="CE21">
            <v>29405</v>
          </cell>
          <cell r="CF21">
            <v>80003</v>
          </cell>
          <cell r="CG21">
            <v>72910</v>
          </cell>
          <cell r="CH21">
            <v>36585</v>
          </cell>
          <cell r="CI21">
            <v>16003</v>
          </cell>
          <cell r="CJ21">
            <v>24827</v>
          </cell>
          <cell r="CK21">
            <v>8787</v>
          </cell>
          <cell r="CL21">
            <v>14210</v>
          </cell>
          <cell r="CM21">
            <v>45322</v>
          </cell>
          <cell r="CN21">
            <v>393</v>
          </cell>
          <cell r="CO21">
            <v>10062</v>
          </cell>
          <cell r="CP21">
            <v>3276</v>
          </cell>
          <cell r="CQ21">
            <v>13179</v>
          </cell>
          <cell r="CR21">
            <v>17931</v>
          </cell>
          <cell r="CS21">
            <v>8750</v>
          </cell>
          <cell r="CT21">
            <v>44360</v>
          </cell>
          <cell r="CU21">
            <v>39432</v>
          </cell>
          <cell r="CV21">
            <v>44563</v>
          </cell>
          <cell r="CW21">
            <v>92087</v>
          </cell>
          <cell r="CX21">
            <v>419</v>
          </cell>
          <cell r="CY21">
            <v>33647</v>
          </cell>
          <cell r="CZ21">
            <v>40097</v>
          </cell>
          <cell r="DA21">
            <v>24171</v>
          </cell>
          <cell r="DB21">
            <v>55663</v>
          </cell>
          <cell r="DC21">
            <v>33212</v>
          </cell>
          <cell r="DD21">
            <v>48453</v>
          </cell>
          <cell r="DE21">
            <v>40304</v>
          </cell>
          <cell r="DF21">
            <v>49351</v>
          </cell>
          <cell r="DG21">
            <v>52297</v>
          </cell>
          <cell r="DH21">
            <v>14885</v>
          </cell>
          <cell r="DI21">
            <v>23293</v>
          </cell>
          <cell r="DJ21">
            <v>18005</v>
          </cell>
          <cell r="DK21">
            <v>22476</v>
          </cell>
          <cell r="DL21">
            <v>9519</v>
          </cell>
          <cell r="DM21">
            <v>10976</v>
          </cell>
          <cell r="DN21">
            <v>43767</v>
          </cell>
          <cell r="DO21">
            <v>83245</v>
          </cell>
          <cell r="DP21">
            <v>34278</v>
          </cell>
          <cell r="DQ21">
            <v>17686</v>
          </cell>
          <cell r="DR21">
            <v>73105</v>
          </cell>
          <cell r="DS21">
            <v>25390</v>
          </cell>
          <cell r="DT21">
            <v>35959</v>
          </cell>
          <cell r="DU21">
            <v>29033</v>
          </cell>
          <cell r="DV21">
            <v>7810</v>
          </cell>
          <cell r="DW21">
            <v>78680</v>
          </cell>
          <cell r="DX21">
            <v>26976</v>
          </cell>
          <cell r="DY21">
            <v>30654</v>
          </cell>
          <cell r="DZ21">
            <v>26867</v>
          </cell>
          <cell r="EA21">
            <v>39145</v>
          </cell>
          <cell r="EB21">
            <v>43576</v>
          </cell>
          <cell r="EC21">
            <v>83880</v>
          </cell>
          <cell r="ED21">
            <v>37724</v>
          </cell>
          <cell r="EE21">
            <v>78060</v>
          </cell>
          <cell r="EF21">
            <v>45342</v>
          </cell>
          <cell r="EG21">
            <v>48395</v>
          </cell>
          <cell r="EH21">
            <v>65470</v>
          </cell>
          <cell r="EI21">
            <v>49334</v>
          </cell>
          <cell r="EJ21">
            <v>10799</v>
          </cell>
          <cell r="EK21">
            <v>74522</v>
          </cell>
          <cell r="EL21">
            <v>18283</v>
          </cell>
          <cell r="EM21">
            <v>37978</v>
          </cell>
          <cell r="EN21">
            <v>112706</v>
          </cell>
          <cell r="EO21">
            <v>24968</v>
          </cell>
          <cell r="EP21">
            <v>26990</v>
          </cell>
          <cell r="EQ21">
            <v>65945</v>
          </cell>
          <cell r="ER21">
            <v>7282</v>
          </cell>
          <cell r="ES21">
            <v>23547</v>
          </cell>
          <cell r="ET21">
            <v>110328</v>
          </cell>
          <cell r="EU21">
            <v>24131</v>
          </cell>
          <cell r="EV21">
            <v>129908</v>
          </cell>
          <cell r="EW21">
            <v>19586</v>
          </cell>
          <cell r="EX21">
            <v>171320</v>
          </cell>
          <cell r="EY21">
            <v>111862</v>
          </cell>
          <cell r="EZ21">
            <v>139984</v>
          </cell>
          <cell r="FA21">
            <v>56176</v>
          </cell>
          <cell r="FB21">
            <v>322927</v>
          </cell>
          <cell r="FC21">
            <v>231335</v>
          </cell>
          <cell r="FD21">
            <v>350286</v>
          </cell>
          <cell r="FE21">
            <v>145507</v>
          </cell>
          <cell r="FF21">
            <v>178705</v>
          </cell>
          <cell r="FG21">
            <v>179951</v>
          </cell>
          <cell r="FH21">
            <v>123439</v>
          </cell>
          <cell r="FI21">
            <v>201287</v>
          </cell>
          <cell r="FJ21">
            <v>276022</v>
          </cell>
          <cell r="FK21">
            <v>228218</v>
          </cell>
          <cell r="FL21">
            <v>186412</v>
          </cell>
          <cell r="FM21">
            <v>149155</v>
          </cell>
          <cell r="FN21">
            <v>200464</v>
          </cell>
          <cell r="FO21">
            <v>134648</v>
          </cell>
          <cell r="FP21">
            <v>213178</v>
          </cell>
          <cell r="FQ21">
            <v>153035</v>
          </cell>
          <cell r="FR21">
            <v>168502</v>
          </cell>
          <cell r="FS21">
            <v>250503</v>
          </cell>
          <cell r="FT21">
            <v>289139</v>
          </cell>
          <cell r="FU21">
            <v>106435</v>
          </cell>
          <cell r="FV21">
            <v>184416</v>
          </cell>
          <cell r="FW21">
            <v>0</v>
          </cell>
          <cell r="FX21">
            <v>0</v>
          </cell>
          <cell r="FY21">
            <v>0</v>
          </cell>
        </row>
      </sheetData>
      <sheetData sheetId="22">
        <row r="1">
          <cell r="B1">
            <v>11603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3">
        <row r="1">
          <cell r="B1">
            <v>0</v>
          </cell>
        </row>
        <row r="21">
          <cell r="B21">
            <v>0</v>
          </cell>
          <cell r="C21">
            <v>0</v>
          </cell>
          <cell r="D21">
            <v>697</v>
          </cell>
          <cell r="E21">
            <v>0</v>
          </cell>
          <cell r="F21">
            <v>0</v>
          </cell>
          <cell r="G21">
            <v>14</v>
          </cell>
          <cell r="H21">
            <v>389</v>
          </cell>
          <cell r="I21">
            <v>0</v>
          </cell>
          <cell r="J21">
            <v>2144</v>
          </cell>
          <cell r="K21">
            <v>661</v>
          </cell>
          <cell r="L21">
            <v>435</v>
          </cell>
          <cell r="M21">
            <v>0</v>
          </cell>
          <cell r="N21">
            <v>0</v>
          </cell>
          <cell r="O21">
            <v>1829</v>
          </cell>
          <cell r="P21">
            <v>0</v>
          </cell>
          <cell r="Q21">
            <v>205</v>
          </cell>
          <cell r="R21">
            <v>0</v>
          </cell>
          <cell r="S21">
            <v>0</v>
          </cell>
          <cell r="T21">
            <v>306</v>
          </cell>
          <cell r="U21">
            <v>0</v>
          </cell>
          <cell r="V21">
            <v>0</v>
          </cell>
          <cell r="W21">
            <v>109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943</v>
          </cell>
          <cell r="AC21">
            <v>0</v>
          </cell>
          <cell r="AD21">
            <v>0</v>
          </cell>
          <cell r="AE21">
            <v>210</v>
          </cell>
          <cell r="AF21">
            <v>0</v>
          </cell>
          <cell r="AG21">
            <v>110</v>
          </cell>
          <cell r="AH21">
            <v>0</v>
          </cell>
          <cell r="AI21">
            <v>0</v>
          </cell>
          <cell r="AJ21">
            <v>396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19439</v>
          </cell>
          <cell r="AR21">
            <v>0</v>
          </cell>
          <cell r="AS21">
            <v>271</v>
          </cell>
          <cell r="AT21">
            <v>75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22882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1742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1183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911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398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136</v>
          </cell>
          <cell r="CE21">
            <v>59</v>
          </cell>
          <cell r="CF21">
            <v>493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690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518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770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353</v>
          </cell>
          <cell r="DG21">
            <v>111</v>
          </cell>
          <cell r="DH21">
            <v>0</v>
          </cell>
          <cell r="DI21">
            <v>1687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1685</v>
          </cell>
          <cell r="DO21">
            <v>11</v>
          </cell>
          <cell r="DP21">
            <v>0</v>
          </cell>
          <cell r="DQ21">
            <v>0</v>
          </cell>
          <cell r="DR21">
            <v>12</v>
          </cell>
          <cell r="DS21">
            <v>463</v>
          </cell>
          <cell r="DT21">
            <v>151</v>
          </cell>
          <cell r="DU21">
            <v>0</v>
          </cell>
          <cell r="DV21">
            <v>48</v>
          </cell>
          <cell r="DW21">
            <v>0</v>
          </cell>
          <cell r="DX21">
            <v>1079</v>
          </cell>
          <cell r="DY21">
            <v>6</v>
          </cell>
          <cell r="DZ21">
            <v>98</v>
          </cell>
          <cell r="EA21">
            <v>12</v>
          </cell>
          <cell r="EB21">
            <v>20</v>
          </cell>
          <cell r="EC21">
            <v>0</v>
          </cell>
          <cell r="ED21">
            <v>676</v>
          </cell>
          <cell r="EE21">
            <v>0</v>
          </cell>
          <cell r="EF21">
            <v>15</v>
          </cell>
          <cell r="EG21">
            <v>171</v>
          </cell>
          <cell r="EH21">
            <v>0</v>
          </cell>
          <cell r="EI21">
            <v>35</v>
          </cell>
          <cell r="EJ21">
            <v>1442</v>
          </cell>
          <cell r="EK21">
            <v>0</v>
          </cell>
          <cell r="EL21">
            <v>130</v>
          </cell>
          <cell r="EM21">
            <v>353</v>
          </cell>
          <cell r="EN21">
            <v>16</v>
          </cell>
          <cell r="EO21">
            <v>0</v>
          </cell>
          <cell r="EP21">
            <v>334</v>
          </cell>
          <cell r="EQ21">
            <v>382</v>
          </cell>
          <cell r="ER21">
            <v>0</v>
          </cell>
          <cell r="ES21">
            <v>3</v>
          </cell>
          <cell r="ET21">
            <v>15</v>
          </cell>
          <cell r="EU21">
            <v>184</v>
          </cell>
          <cell r="EV21">
            <v>152</v>
          </cell>
          <cell r="EW21">
            <v>0</v>
          </cell>
          <cell r="EX21">
            <v>11</v>
          </cell>
          <cell r="EY21">
            <v>15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422</v>
          </cell>
          <cell r="FE21">
            <v>0</v>
          </cell>
          <cell r="FF21">
            <v>0</v>
          </cell>
          <cell r="FG21">
            <v>2</v>
          </cell>
          <cell r="FH21">
            <v>622</v>
          </cell>
          <cell r="FI21">
            <v>4</v>
          </cell>
          <cell r="FJ21">
            <v>27</v>
          </cell>
          <cell r="FK21">
            <v>660</v>
          </cell>
          <cell r="FL21">
            <v>29</v>
          </cell>
          <cell r="FM21">
            <v>9</v>
          </cell>
          <cell r="FN21">
            <v>526</v>
          </cell>
          <cell r="FO21">
            <v>862</v>
          </cell>
          <cell r="FP21">
            <v>80</v>
          </cell>
          <cell r="FQ21">
            <v>111</v>
          </cell>
          <cell r="FR21">
            <v>954</v>
          </cell>
          <cell r="FS21">
            <v>807</v>
          </cell>
          <cell r="FT21">
            <v>184</v>
          </cell>
          <cell r="FU21">
            <v>119</v>
          </cell>
          <cell r="FV21">
            <v>562</v>
          </cell>
          <cell r="FW21">
            <v>0</v>
          </cell>
          <cell r="FX21">
            <v>0</v>
          </cell>
          <cell r="FY21">
            <v>0</v>
          </cell>
        </row>
      </sheetData>
      <sheetData sheetId="24">
        <row r="1">
          <cell r="B1">
            <v>0</v>
          </cell>
        </row>
        <row r="21">
          <cell r="B21">
            <v>1465</v>
          </cell>
          <cell r="C21">
            <v>1117</v>
          </cell>
          <cell r="D21">
            <v>0</v>
          </cell>
          <cell r="E21">
            <v>3138</v>
          </cell>
          <cell r="F21">
            <v>1072</v>
          </cell>
          <cell r="G21">
            <v>0</v>
          </cell>
          <cell r="H21">
            <v>1647</v>
          </cell>
          <cell r="I21">
            <v>302</v>
          </cell>
          <cell r="J21">
            <v>0</v>
          </cell>
          <cell r="K21">
            <v>871</v>
          </cell>
          <cell r="L21">
            <v>1201</v>
          </cell>
          <cell r="M21">
            <v>349</v>
          </cell>
          <cell r="N21">
            <v>597</v>
          </cell>
          <cell r="O21">
            <v>360</v>
          </cell>
          <cell r="P21">
            <v>0</v>
          </cell>
          <cell r="Q21">
            <v>1483</v>
          </cell>
          <cell r="R21">
            <v>1125</v>
          </cell>
          <cell r="S21">
            <v>1295</v>
          </cell>
          <cell r="T21">
            <v>920</v>
          </cell>
          <cell r="U21">
            <v>202</v>
          </cell>
          <cell r="V21">
            <v>715</v>
          </cell>
          <cell r="W21">
            <v>0</v>
          </cell>
          <cell r="X21">
            <v>527</v>
          </cell>
          <cell r="Y21">
            <v>747</v>
          </cell>
          <cell r="Z21">
            <v>0</v>
          </cell>
          <cell r="AA21">
            <v>0</v>
          </cell>
          <cell r="AB21">
            <v>214</v>
          </cell>
          <cell r="AC21">
            <v>1315</v>
          </cell>
          <cell r="AD21">
            <v>0</v>
          </cell>
          <cell r="AE21">
            <v>0</v>
          </cell>
          <cell r="AF21">
            <v>557</v>
          </cell>
          <cell r="AG21">
            <v>503</v>
          </cell>
          <cell r="AH21">
            <v>0</v>
          </cell>
          <cell r="AI21">
            <v>568</v>
          </cell>
          <cell r="AJ21">
            <v>1387</v>
          </cell>
          <cell r="AK21">
            <v>1350</v>
          </cell>
          <cell r="AL21">
            <v>0</v>
          </cell>
          <cell r="AM21">
            <v>339</v>
          </cell>
          <cell r="AN21">
            <v>224</v>
          </cell>
          <cell r="AO21">
            <v>4873</v>
          </cell>
          <cell r="AP21">
            <v>5139</v>
          </cell>
          <cell r="AQ21">
            <v>8176</v>
          </cell>
          <cell r="AR21">
            <v>4230</v>
          </cell>
          <cell r="AS21">
            <v>3995</v>
          </cell>
          <cell r="AT21">
            <v>0</v>
          </cell>
          <cell r="AU21">
            <v>4683</v>
          </cell>
          <cell r="AV21">
            <v>287</v>
          </cell>
          <cell r="AW21">
            <v>2410</v>
          </cell>
          <cell r="AX21">
            <v>36439</v>
          </cell>
          <cell r="AY21">
            <v>0</v>
          </cell>
          <cell r="AZ21">
            <v>701</v>
          </cell>
          <cell r="BA21">
            <v>2232</v>
          </cell>
          <cell r="BB21">
            <v>409</v>
          </cell>
          <cell r="BC21">
            <v>8907</v>
          </cell>
          <cell r="BD21">
            <v>13354</v>
          </cell>
          <cell r="BE21">
            <v>3802</v>
          </cell>
          <cell r="BF21">
            <v>12552</v>
          </cell>
          <cell r="BG21">
            <v>17990</v>
          </cell>
          <cell r="BH21">
            <v>1196</v>
          </cell>
          <cell r="BI21">
            <v>2274</v>
          </cell>
          <cell r="BJ21">
            <v>119091</v>
          </cell>
          <cell r="BK21">
            <v>2104</v>
          </cell>
          <cell r="BL21">
            <v>1210</v>
          </cell>
          <cell r="BM21">
            <v>741</v>
          </cell>
          <cell r="BN21">
            <v>3124</v>
          </cell>
          <cell r="BO21">
            <v>913</v>
          </cell>
          <cell r="BP21">
            <v>5823</v>
          </cell>
          <cell r="BQ21">
            <v>1225</v>
          </cell>
          <cell r="BR21">
            <v>1705</v>
          </cell>
          <cell r="BS21">
            <v>8185</v>
          </cell>
          <cell r="BT21">
            <v>9377</v>
          </cell>
          <cell r="BU21">
            <v>790</v>
          </cell>
          <cell r="BV21">
            <v>2844</v>
          </cell>
          <cell r="BW21">
            <v>1737</v>
          </cell>
          <cell r="BX21">
            <v>2786</v>
          </cell>
          <cell r="BY21">
            <v>4309</v>
          </cell>
          <cell r="BZ21">
            <v>43236</v>
          </cell>
          <cell r="CA21">
            <v>52566</v>
          </cell>
          <cell r="CB21">
            <v>23123</v>
          </cell>
          <cell r="CC21">
            <v>2929</v>
          </cell>
          <cell r="CD21">
            <v>1035</v>
          </cell>
          <cell r="CE21">
            <v>2643</v>
          </cell>
          <cell r="CF21">
            <v>2569</v>
          </cell>
          <cell r="CG21">
            <v>14840</v>
          </cell>
          <cell r="CH21">
            <v>160528</v>
          </cell>
          <cell r="CI21">
            <v>24412</v>
          </cell>
          <cell r="CJ21">
            <v>4664</v>
          </cell>
          <cell r="CK21">
            <v>22077</v>
          </cell>
          <cell r="CL21">
            <v>39053</v>
          </cell>
          <cell r="CM21">
            <v>41824</v>
          </cell>
          <cell r="CN21">
            <v>38727</v>
          </cell>
          <cell r="CO21">
            <v>27385</v>
          </cell>
          <cell r="CP21">
            <v>5457</v>
          </cell>
          <cell r="CQ21">
            <v>1402</v>
          </cell>
          <cell r="CR21">
            <v>10480</v>
          </cell>
          <cell r="CS21">
            <v>1144</v>
          </cell>
          <cell r="CT21">
            <v>920</v>
          </cell>
          <cell r="CU21">
            <v>6253</v>
          </cell>
          <cell r="CV21">
            <v>3268</v>
          </cell>
          <cell r="CW21">
            <v>4686</v>
          </cell>
          <cell r="CX21">
            <v>36371</v>
          </cell>
          <cell r="CY21">
            <v>19010</v>
          </cell>
          <cell r="CZ21">
            <v>3160</v>
          </cell>
          <cell r="DA21">
            <v>7959</v>
          </cell>
          <cell r="DB21">
            <v>4640</v>
          </cell>
          <cell r="DC21">
            <v>41715</v>
          </cell>
          <cell r="DD21">
            <v>24463</v>
          </cell>
          <cell r="DE21">
            <v>1002</v>
          </cell>
          <cell r="DF21">
            <v>3341</v>
          </cell>
          <cell r="DG21">
            <v>20937</v>
          </cell>
          <cell r="DH21">
            <v>19038</v>
          </cell>
          <cell r="DI21">
            <v>6880</v>
          </cell>
          <cell r="DJ21">
            <v>24009</v>
          </cell>
          <cell r="DK21">
            <v>35192</v>
          </cell>
          <cell r="DL21">
            <v>42550</v>
          </cell>
          <cell r="DM21">
            <v>31126</v>
          </cell>
          <cell r="DN21">
            <v>14536</v>
          </cell>
          <cell r="DO21">
            <v>19632</v>
          </cell>
          <cell r="DP21">
            <v>13126</v>
          </cell>
          <cell r="DQ21">
            <v>11630</v>
          </cell>
          <cell r="DR21">
            <v>6147</v>
          </cell>
          <cell r="DS21">
            <v>9842</v>
          </cell>
          <cell r="DT21">
            <v>12152</v>
          </cell>
          <cell r="DU21">
            <v>18266</v>
          </cell>
          <cell r="DV21">
            <v>13042</v>
          </cell>
          <cell r="DW21">
            <v>9882</v>
          </cell>
          <cell r="DX21">
            <v>13459</v>
          </cell>
          <cell r="DY21">
            <v>7797</v>
          </cell>
          <cell r="DZ21">
            <v>3710</v>
          </cell>
          <cell r="EA21">
            <v>5610</v>
          </cell>
          <cell r="EB21">
            <v>3593</v>
          </cell>
          <cell r="EC21">
            <v>61</v>
          </cell>
          <cell r="ED21">
            <v>3908</v>
          </cell>
          <cell r="EE21">
            <v>3327</v>
          </cell>
          <cell r="EF21">
            <v>103</v>
          </cell>
          <cell r="EG21">
            <v>3201</v>
          </cell>
          <cell r="EH21">
            <v>3743</v>
          </cell>
          <cell r="EI21">
            <v>1890</v>
          </cell>
          <cell r="EJ21">
            <v>3481</v>
          </cell>
          <cell r="EK21">
            <v>4248</v>
          </cell>
          <cell r="EL21">
            <v>338</v>
          </cell>
          <cell r="EM21">
            <v>5265</v>
          </cell>
          <cell r="EN21">
            <v>2689</v>
          </cell>
          <cell r="EO21">
            <v>44</v>
          </cell>
          <cell r="EP21">
            <v>3574</v>
          </cell>
          <cell r="EQ21">
            <v>5692</v>
          </cell>
          <cell r="ER21">
            <v>1835</v>
          </cell>
          <cell r="ES21">
            <v>1188</v>
          </cell>
          <cell r="ET21">
            <v>4351</v>
          </cell>
          <cell r="EU21">
            <v>2669</v>
          </cell>
          <cell r="EV21">
            <v>2670</v>
          </cell>
          <cell r="EW21">
            <v>7864</v>
          </cell>
          <cell r="EX21">
            <v>1127</v>
          </cell>
          <cell r="EY21">
            <v>420</v>
          </cell>
          <cell r="EZ21">
            <v>9543</v>
          </cell>
          <cell r="FA21">
            <v>84</v>
          </cell>
          <cell r="FB21">
            <v>721</v>
          </cell>
          <cell r="FC21">
            <v>903</v>
          </cell>
          <cell r="FD21">
            <v>17023</v>
          </cell>
          <cell r="FE21">
            <v>7611</v>
          </cell>
          <cell r="FF21">
            <v>1966</v>
          </cell>
          <cell r="FG21">
            <v>1618</v>
          </cell>
          <cell r="FH21">
            <v>9462</v>
          </cell>
          <cell r="FI21">
            <v>1575</v>
          </cell>
          <cell r="FJ21">
            <v>8155</v>
          </cell>
          <cell r="FK21">
            <v>5350</v>
          </cell>
          <cell r="FL21">
            <v>60289</v>
          </cell>
          <cell r="FM21">
            <v>19071</v>
          </cell>
          <cell r="FN21">
            <v>25263</v>
          </cell>
          <cell r="FO21">
            <v>4499</v>
          </cell>
          <cell r="FP21">
            <v>3654</v>
          </cell>
          <cell r="FQ21">
            <v>991</v>
          </cell>
          <cell r="FR21">
            <v>2427</v>
          </cell>
          <cell r="FS21">
            <v>7040</v>
          </cell>
          <cell r="FT21">
            <v>2321</v>
          </cell>
          <cell r="FU21">
            <v>1258</v>
          </cell>
          <cell r="FV21">
            <v>6749</v>
          </cell>
          <cell r="FW21">
            <v>0</v>
          </cell>
          <cell r="FX21">
            <v>0</v>
          </cell>
          <cell r="FY21">
            <v>0</v>
          </cell>
        </row>
      </sheetData>
      <sheetData sheetId="25">
        <row r="1">
          <cell r="B1">
            <v>13636</v>
          </cell>
        </row>
        <row r="21">
          <cell r="B21">
            <v>43454</v>
          </cell>
          <cell r="C21">
            <v>74270</v>
          </cell>
          <cell r="D21">
            <v>17744</v>
          </cell>
          <cell r="E21">
            <v>14342</v>
          </cell>
          <cell r="F21">
            <v>17976</v>
          </cell>
          <cell r="G21">
            <v>3031</v>
          </cell>
          <cell r="H21">
            <v>7261</v>
          </cell>
          <cell r="I21">
            <v>0</v>
          </cell>
          <cell r="J21">
            <v>0</v>
          </cell>
          <cell r="K21">
            <v>1931</v>
          </cell>
          <cell r="L21">
            <v>888</v>
          </cell>
          <cell r="M21">
            <v>965</v>
          </cell>
          <cell r="N21">
            <v>9622</v>
          </cell>
          <cell r="O21">
            <v>2148</v>
          </cell>
          <cell r="P21">
            <v>3018</v>
          </cell>
          <cell r="Q21">
            <v>9433</v>
          </cell>
          <cell r="R21">
            <v>48591</v>
          </cell>
          <cell r="S21">
            <v>35</v>
          </cell>
          <cell r="T21">
            <v>1565</v>
          </cell>
          <cell r="U21">
            <v>334</v>
          </cell>
          <cell r="V21">
            <v>0</v>
          </cell>
          <cell r="W21">
            <v>52</v>
          </cell>
          <cell r="X21">
            <v>4267</v>
          </cell>
          <cell r="Y21">
            <v>13</v>
          </cell>
          <cell r="Z21">
            <v>3771</v>
          </cell>
          <cell r="AA21">
            <v>3521</v>
          </cell>
          <cell r="AB21">
            <v>6687</v>
          </cell>
          <cell r="AC21">
            <v>20064</v>
          </cell>
          <cell r="AD21">
            <v>0</v>
          </cell>
          <cell r="AE21">
            <v>382</v>
          </cell>
          <cell r="AF21">
            <v>124</v>
          </cell>
          <cell r="AG21">
            <v>0</v>
          </cell>
          <cell r="AH21">
            <v>68</v>
          </cell>
          <cell r="AI21">
            <v>87</v>
          </cell>
          <cell r="AJ21">
            <v>645</v>
          </cell>
          <cell r="AK21">
            <v>3758</v>
          </cell>
          <cell r="AL21">
            <v>0</v>
          </cell>
          <cell r="AM21">
            <v>448</v>
          </cell>
          <cell r="AN21">
            <v>3890</v>
          </cell>
          <cell r="AO21">
            <v>22504</v>
          </cell>
          <cell r="AP21">
            <v>5676</v>
          </cell>
          <cell r="AQ21">
            <v>1758</v>
          </cell>
          <cell r="AR21">
            <v>7167</v>
          </cell>
          <cell r="AS21">
            <v>8776</v>
          </cell>
          <cell r="AT21">
            <v>4337</v>
          </cell>
          <cell r="AU21">
            <v>54045</v>
          </cell>
          <cell r="AV21">
            <v>23434</v>
          </cell>
          <cell r="AW21">
            <v>17657</v>
          </cell>
          <cell r="AX21">
            <v>6265</v>
          </cell>
          <cell r="AY21">
            <v>49874</v>
          </cell>
          <cell r="AZ21">
            <v>44032</v>
          </cell>
          <cell r="BA21">
            <v>58461</v>
          </cell>
          <cell r="BB21">
            <v>108989</v>
          </cell>
          <cell r="BC21">
            <v>29166</v>
          </cell>
          <cell r="BD21">
            <v>39709</v>
          </cell>
          <cell r="BE21">
            <v>13209</v>
          </cell>
          <cell r="BF21">
            <v>27282</v>
          </cell>
          <cell r="BG21">
            <v>16209</v>
          </cell>
          <cell r="BH21">
            <v>10276</v>
          </cell>
          <cell r="BI21">
            <v>9756</v>
          </cell>
          <cell r="BJ21">
            <v>83444</v>
          </cell>
          <cell r="BK21">
            <v>59167</v>
          </cell>
          <cell r="BL21">
            <v>32056</v>
          </cell>
          <cell r="BM21">
            <v>25683</v>
          </cell>
          <cell r="BN21">
            <v>44153</v>
          </cell>
          <cell r="BO21">
            <v>6275</v>
          </cell>
          <cell r="BP21">
            <v>558</v>
          </cell>
          <cell r="BQ21">
            <v>9505</v>
          </cell>
          <cell r="BR21">
            <v>3308</v>
          </cell>
          <cell r="BS21">
            <v>12279</v>
          </cell>
          <cell r="BT21">
            <v>4738</v>
          </cell>
          <cell r="BU21">
            <v>8400</v>
          </cell>
          <cell r="BV21">
            <v>7171</v>
          </cell>
          <cell r="BW21">
            <v>23658</v>
          </cell>
          <cell r="BX21">
            <v>25667</v>
          </cell>
          <cell r="BY21">
            <v>154961</v>
          </cell>
          <cell r="BZ21">
            <v>81300</v>
          </cell>
          <cell r="CA21">
            <v>169655</v>
          </cell>
          <cell r="CB21">
            <v>208937</v>
          </cell>
          <cell r="CC21">
            <v>331864</v>
          </cell>
          <cell r="CD21">
            <v>133209</v>
          </cell>
          <cell r="CE21">
            <v>169018</v>
          </cell>
          <cell r="CF21">
            <v>272269</v>
          </cell>
          <cell r="CG21">
            <v>65343</v>
          </cell>
          <cell r="CH21">
            <v>265459</v>
          </cell>
          <cell r="CI21">
            <v>227066</v>
          </cell>
          <cell r="CJ21">
            <v>1250150</v>
          </cell>
          <cell r="CK21">
            <v>189791</v>
          </cell>
          <cell r="CL21">
            <v>241245</v>
          </cell>
          <cell r="CM21">
            <v>324784</v>
          </cell>
          <cell r="CN21">
            <v>341362</v>
          </cell>
          <cell r="CO21">
            <v>381710</v>
          </cell>
          <cell r="CP21">
            <v>364717</v>
          </cell>
          <cell r="CQ21">
            <v>279326</v>
          </cell>
          <cell r="CR21">
            <v>217307</v>
          </cell>
          <cell r="CS21">
            <v>263636</v>
          </cell>
          <cell r="CT21">
            <v>208391</v>
          </cell>
          <cell r="CU21">
            <v>208721</v>
          </cell>
          <cell r="CV21">
            <v>294982</v>
          </cell>
          <cell r="CW21">
            <v>330410</v>
          </cell>
          <cell r="CX21">
            <v>400111</v>
          </cell>
          <cell r="CY21">
            <v>473413</v>
          </cell>
          <cell r="CZ21">
            <v>415034</v>
          </cell>
          <cell r="DA21">
            <v>219385</v>
          </cell>
          <cell r="DB21">
            <v>317299</v>
          </cell>
          <cell r="DC21">
            <v>307002</v>
          </cell>
          <cell r="DD21">
            <v>168091</v>
          </cell>
          <cell r="DE21">
            <v>59824</v>
          </cell>
          <cell r="DF21">
            <v>242134</v>
          </cell>
          <cell r="DG21">
            <v>254385</v>
          </cell>
          <cell r="DH21">
            <v>373200</v>
          </cell>
          <cell r="DI21">
            <v>293776</v>
          </cell>
          <cell r="DJ21">
            <v>219469</v>
          </cell>
          <cell r="DK21">
            <v>236182</v>
          </cell>
          <cell r="DL21">
            <v>248102</v>
          </cell>
          <cell r="DM21">
            <v>223124</v>
          </cell>
          <cell r="DN21">
            <v>180525</v>
          </cell>
          <cell r="DO21">
            <v>251924</v>
          </cell>
          <cell r="DP21">
            <v>131182</v>
          </cell>
          <cell r="DQ21">
            <v>64541</v>
          </cell>
          <cell r="DR21">
            <v>102969</v>
          </cell>
          <cell r="DS21">
            <v>210783</v>
          </cell>
          <cell r="DT21">
            <v>264368</v>
          </cell>
          <cell r="DU21">
            <v>121962</v>
          </cell>
          <cell r="DV21">
            <v>80835</v>
          </cell>
          <cell r="DW21">
            <v>122355</v>
          </cell>
          <cell r="DX21">
            <v>121168</v>
          </cell>
          <cell r="DY21">
            <v>57955</v>
          </cell>
          <cell r="DZ21">
            <v>44741</v>
          </cell>
          <cell r="EA21">
            <v>153402</v>
          </cell>
          <cell r="EB21">
            <v>392077</v>
          </cell>
          <cell r="EC21">
            <v>93249</v>
          </cell>
          <cell r="ED21">
            <v>207782</v>
          </cell>
          <cell r="EE21">
            <v>312240</v>
          </cell>
          <cell r="EF21">
            <v>176285</v>
          </cell>
          <cell r="EG21">
            <v>219597</v>
          </cell>
          <cell r="EH21">
            <v>202246</v>
          </cell>
          <cell r="EI21">
            <v>171005</v>
          </cell>
          <cell r="EJ21">
            <v>157819</v>
          </cell>
          <cell r="EK21">
            <v>139891</v>
          </cell>
          <cell r="EL21">
            <v>132406</v>
          </cell>
          <cell r="EM21">
            <v>220939</v>
          </cell>
          <cell r="EN21">
            <v>223891</v>
          </cell>
          <cell r="EO21">
            <v>199281</v>
          </cell>
          <cell r="EP21">
            <v>128354</v>
          </cell>
          <cell r="EQ21">
            <v>193964</v>
          </cell>
          <cell r="ER21">
            <v>310910</v>
          </cell>
          <cell r="ES21">
            <v>237226</v>
          </cell>
          <cell r="ET21">
            <v>296041</v>
          </cell>
          <cell r="EU21">
            <v>702463</v>
          </cell>
          <cell r="EV21">
            <v>246680</v>
          </cell>
          <cell r="EW21">
            <v>99316</v>
          </cell>
          <cell r="EX21">
            <v>115466</v>
          </cell>
          <cell r="EY21">
            <v>269452</v>
          </cell>
          <cell r="EZ21">
            <v>339359</v>
          </cell>
          <cell r="FA21">
            <v>85503</v>
          </cell>
          <cell r="FB21">
            <v>292279</v>
          </cell>
          <cell r="FC21">
            <v>114799</v>
          </cell>
          <cell r="FD21">
            <v>169125</v>
          </cell>
          <cell r="FE21">
            <v>126556</v>
          </cell>
          <cell r="FF21">
            <v>220480</v>
          </cell>
          <cell r="FG21">
            <v>43076</v>
          </cell>
          <cell r="FH21">
            <v>146018</v>
          </cell>
          <cell r="FI21">
            <v>161780</v>
          </cell>
          <cell r="FJ21">
            <v>243839</v>
          </cell>
          <cell r="FK21">
            <v>346014</v>
          </cell>
          <cell r="FL21">
            <v>151966</v>
          </cell>
          <cell r="FM21">
            <v>78388</v>
          </cell>
          <cell r="FN21">
            <v>487178</v>
          </cell>
          <cell r="FO21">
            <v>456168</v>
          </cell>
          <cell r="FP21">
            <v>163581</v>
          </cell>
          <cell r="FQ21">
            <v>96291</v>
          </cell>
          <cell r="FR21">
            <v>82792</v>
          </cell>
          <cell r="FS21">
            <v>50445</v>
          </cell>
          <cell r="FT21">
            <v>46892</v>
          </cell>
          <cell r="FU21">
            <v>37394</v>
          </cell>
          <cell r="FV21">
            <v>37244</v>
          </cell>
          <cell r="FW21">
            <v>0</v>
          </cell>
          <cell r="FX21">
            <v>0</v>
          </cell>
          <cell r="FY21">
            <v>0</v>
          </cell>
        </row>
      </sheetData>
      <sheetData sheetId="26">
        <row r="1">
          <cell r="B1">
            <v>102763</v>
          </cell>
        </row>
        <row r="21">
          <cell r="B21">
            <v>1447</v>
          </cell>
          <cell r="C21">
            <v>11956</v>
          </cell>
          <cell r="D21">
            <v>20946</v>
          </cell>
          <cell r="E21">
            <v>1702</v>
          </cell>
          <cell r="F21">
            <v>1734</v>
          </cell>
          <cell r="G21">
            <v>5849</v>
          </cell>
          <cell r="H21">
            <v>1683</v>
          </cell>
          <cell r="I21">
            <v>1589</v>
          </cell>
          <cell r="J21">
            <v>1896</v>
          </cell>
          <cell r="K21">
            <v>18670</v>
          </cell>
          <cell r="L21">
            <v>1816</v>
          </cell>
          <cell r="M21">
            <v>1520</v>
          </cell>
          <cell r="N21">
            <v>339</v>
          </cell>
          <cell r="O21">
            <v>430</v>
          </cell>
          <cell r="P21">
            <v>0</v>
          </cell>
          <cell r="Q21">
            <v>16685</v>
          </cell>
          <cell r="R21">
            <v>0</v>
          </cell>
          <cell r="S21">
            <v>836</v>
          </cell>
          <cell r="T21">
            <v>0</v>
          </cell>
          <cell r="U21">
            <v>2982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3698</v>
          </cell>
          <cell r="AA21">
            <v>7574</v>
          </cell>
          <cell r="AB21">
            <v>484</v>
          </cell>
          <cell r="AC21">
            <v>214</v>
          </cell>
          <cell r="AD21">
            <v>2168</v>
          </cell>
          <cell r="AE21">
            <v>0</v>
          </cell>
          <cell r="AF21">
            <v>9875</v>
          </cell>
          <cell r="AG21">
            <v>1188</v>
          </cell>
          <cell r="AH21">
            <v>0</v>
          </cell>
          <cell r="AI21">
            <v>9454</v>
          </cell>
          <cell r="AJ21">
            <v>223</v>
          </cell>
          <cell r="AK21">
            <v>2767</v>
          </cell>
          <cell r="AL21">
            <v>0</v>
          </cell>
          <cell r="AM21">
            <v>0</v>
          </cell>
          <cell r="AN21">
            <v>289</v>
          </cell>
          <cell r="AO21">
            <v>0</v>
          </cell>
          <cell r="AP21">
            <v>0</v>
          </cell>
          <cell r="AQ21">
            <v>46782</v>
          </cell>
          <cell r="AR21">
            <v>64698</v>
          </cell>
          <cell r="AS21">
            <v>28167</v>
          </cell>
          <cell r="AT21">
            <v>119432</v>
          </cell>
          <cell r="AU21">
            <v>35479</v>
          </cell>
          <cell r="AV21">
            <v>135</v>
          </cell>
          <cell r="AW21">
            <v>124</v>
          </cell>
          <cell r="AX21">
            <v>3539</v>
          </cell>
          <cell r="AY21">
            <v>8159</v>
          </cell>
          <cell r="AZ21">
            <v>829</v>
          </cell>
          <cell r="BA21">
            <v>309</v>
          </cell>
          <cell r="BB21">
            <v>0</v>
          </cell>
          <cell r="BC21">
            <v>178</v>
          </cell>
          <cell r="BD21">
            <v>235</v>
          </cell>
          <cell r="BE21">
            <v>0</v>
          </cell>
          <cell r="BF21">
            <v>18013</v>
          </cell>
          <cell r="BG21">
            <v>547</v>
          </cell>
          <cell r="BH21">
            <v>4940</v>
          </cell>
          <cell r="BI21">
            <v>166</v>
          </cell>
          <cell r="BJ21">
            <v>681</v>
          </cell>
          <cell r="BK21">
            <v>550</v>
          </cell>
          <cell r="BL21">
            <v>388</v>
          </cell>
          <cell r="BM21">
            <v>4783</v>
          </cell>
          <cell r="BN21">
            <v>8260</v>
          </cell>
          <cell r="BO21">
            <v>0</v>
          </cell>
          <cell r="BP21">
            <v>0</v>
          </cell>
          <cell r="BQ21">
            <v>122</v>
          </cell>
          <cell r="BR21">
            <v>4687</v>
          </cell>
          <cell r="BS21">
            <v>4700</v>
          </cell>
          <cell r="BT21">
            <v>104</v>
          </cell>
          <cell r="BU21">
            <v>3746</v>
          </cell>
          <cell r="BV21">
            <v>4067</v>
          </cell>
          <cell r="BW21">
            <v>0</v>
          </cell>
          <cell r="BX21">
            <v>5833</v>
          </cell>
          <cell r="BY21">
            <v>136</v>
          </cell>
          <cell r="BZ21">
            <v>4664</v>
          </cell>
          <cell r="CA21">
            <v>1094</v>
          </cell>
          <cell r="CB21">
            <v>79</v>
          </cell>
          <cell r="CC21">
            <v>1615</v>
          </cell>
          <cell r="CD21">
            <v>4342</v>
          </cell>
          <cell r="CE21">
            <v>7347</v>
          </cell>
          <cell r="CF21">
            <v>12080</v>
          </cell>
          <cell r="CG21">
            <v>13628</v>
          </cell>
          <cell r="CH21">
            <v>22264</v>
          </cell>
          <cell r="CI21">
            <v>21732</v>
          </cell>
          <cell r="CJ21">
            <v>2644</v>
          </cell>
          <cell r="CK21">
            <v>0</v>
          </cell>
          <cell r="CL21">
            <v>122</v>
          </cell>
          <cell r="CM21">
            <v>0</v>
          </cell>
          <cell r="CN21">
            <v>252</v>
          </cell>
          <cell r="CO21">
            <v>108</v>
          </cell>
          <cell r="CP21">
            <v>14499</v>
          </cell>
          <cell r="CQ21">
            <v>28668</v>
          </cell>
          <cell r="CR21">
            <v>27274</v>
          </cell>
          <cell r="CS21">
            <v>17088</v>
          </cell>
          <cell r="CT21">
            <v>15188</v>
          </cell>
          <cell r="CU21">
            <v>22009</v>
          </cell>
          <cell r="CV21">
            <v>74057</v>
          </cell>
          <cell r="CW21">
            <v>13171</v>
          </cell>
          <cell r="CX21">
            <v>114</v>
          </cell>
          <cell r="CY21">
            <v>27358</v>
          </cell>
          <cell r="CZ21">
            <v>7193</v>
          </cell>
          <cell r="DA21">
            <v>215</v>
          </cell>
          <cell r="DB21">
            <v>26608</v>
          </cell>
          <cell r="DC21">
            <v>52682</v>
          </cell>
          <cell r="DD21">
            <v>5429</v>
          </cell>
          <cell r="DE21">
            <v>311</v>
          </cell>
          <cell r="DF21">
            <v>19976</v>
          </cell>
          <cell r="DG21">
            <v>54642</v>
          </cell>
          <cell r="DH21">
            <v>5766</v>
          </cell>
          <cell r="DI21">
            <v>3630</v>
          </cell>
          <cell r="DJ21">
            <v>209</v>
          </cell>
          <cell r="DK21">
            <v>0</v>
          </cell>
          <cell r="DL21">
            <v>17264</v>
          </cell>
          <cell r="DM21">
            <v>3627</v>
          </cell>
          <cell r="DN21">
            <v>0</v>
          </cell>
          <cell r="DO21">
            <v>19681</v>
          </cell>
          <cell r="DP21">
            <v>10443</v>
          </cell>
          <cell r="DQ21">
            <v>39631</v>
          </cell>
          <cell r="DR21">
            <v>9818</v>
          </cell>
          <cell r="DS21">
            <v>9698</v>
          </cell>
          <cell r="DT21">
            <v>3857</v>
          </cell>
          <cell r="DU21">
            <v>0</v>
          </cell>
          <cell r="DV21">
            <v>0</v>
          </cell>
          <cell r="DW21">
            <v>0</v>
          </cell>
          <cell r="DX21">
            <v>7692</v>
          </cell>
          <cell r="DY21">
            <v>4330</v>
          </cell>
          <cell r="DZ21">
            <v>29026</v>
          </cell>
          <cell r="EA21">
            <v>28623</v>
          </cell>
          <cell r="EB21">
            <v>46858</v>
          </cell>
          <cell r="EC21">
            <v>5932</v>
          </cell>
          <cell r="ED21">
            <v>7105</v>
          </cell>
          <cell r="EE21">
            <v>13776</v>
          </cell>
          <cell r="EF21">
            <v>3284</v>
          </cell>
          <cell r="EG21">
            <v>581</v>
          </cell>
          <cell r="EH21">
            <v>9117</v>
          </cell>
          <cell r="EI21">
            <v>24437</v>
          </cell>
          <cell r="EJ21">
            <v>22827</v>
          </cell>
          <cell r="EK21">
            <v>36944</v>
          </cell>
          <cell r="EL21">
            <v>7091</v>
          </cell>
          <cell r="EM21">
            <v>12004</v>
          </cell>
          <cell r="EN21">
            <v>19911</v>
          </cell>
          <cell r="EO21">
            <v>4453</v>
          </cell>
          <cell r="EP21">
            <v>6071</v>
          </cell>
          <cell r="EQ21">
            <v>22194</v>
          </cell>
          <cell r="ER21">
            <v>6659</v>
          </cell>
          <cell r="ES21">
            <v>31</v>
          </cell>
          <cell r="ET21">
            <v>30244</v>
          </cell>
          <cell r="EU21">
            <v>1400</v>
          </cell>
          <cell r="EV21">
            <v>7747</v>
          </cell>
          <cell r="EW21">
            <v>36989</v>
          </cell>
          <cell r="EX21">
            <v>9760</v>
          </cell>
          <cell r="EY21">
            <v>64587</v>
          </cell>
          <cell r="EZ21">
            <v>9910</v>
          </cell>
          <cell r="FA21">
            <v>61391</v>
          </cell>
          <cell r="FB21">
            <v>170</v>
          </cell>
          <cell r="FC21">
            <v>230</v>
          </cell>
          <cell r="FD21">
            <v>428</v>
          </cell>
          <cell r="FE21">
            <v>1004</v>
          </cell>
          <cell r="FF21">
            <v>2071</v>
          </cell>
          <cell r="FG21">
            <v>25462</v>
          </cell>
          <cell r="FH21">
            <v>24551</v>
          </cell>
          <cell r="FI21">
            <v>0</v>
          </cell>
          <cell r="FJ21">
            <v>266</v>
          </cell>
          <cell r="FK21">
            <v>374</v>
          </cell>
          <cell r="FL21">
            <v>265</v>
          </cell>
          <cell r="FM21">
            <v>74</v>
          </cell>
          <cell r="FN21">
            <v>17668</v>
          </cell>
          <cell r="FO21">
            <v>99</v>
          </cell>
          <cell r="FP21">
            <v>24263</v>
          </cell>
          <cell r="FQ21">
            <v>19797</v>
          </cell>
          <cell r="FR21">
            <v>19862</v>
          </cell>
          <cell r="FS21">
            <v>2201</v>
          </cell>
          <cell r="FT21">
            <v>27063</v>
          </cell>
          <cell r="FU21">
            <v>1248</v>
          </cell>
          <cell r="FV21">
            <v>21</v>
          </cell>
          <cell r="FW21">
            <v>0</v>
          </cell>
          <cell r="FX21">
            <v>0</v>
          </cell>
          <cell r="FY21">
            <v>0</v>
          </cell>
        </row>
      </sheetData>
      <sheetData sheetId="27">
        <row r="1">
          <cell r="B1">
            <v>0</v>
          </cell>
        </row>
        <row r="21">
          <cell r="B21">
            <v>0</v>
          </cell>
          <cell r="C21">
            <v>18010</v>
          </cell>
          <cell r="D21">
            <v>5390</v>
          </cell>
          <cell r="E21">
            <v>0</v>
          </cell>
          <cell r="F21">
            <v>27397</v>
          </cell>
          <cell r="G21">
            <v>0</v>
          </cell>
          <cell r="H21">
            <v>0</v>
          </cell>
          <cell r="I21">
            <v>43680</v>
          </cell>
          <cell r="J21">
            <v>0</v>
          </cell>
          <cell r="K21">
            <v>9577</v>
          </cell>
          <cell r="L21">
            <v>9354</v>
          </cell>
          <cell r="M21">
            <v>18576</v>
          </cell>
          <cell r="N21">
            <v>0</v>
          </cell>
          <cell r="O21">
            <v>20852</v>
          </cell>
          <cell r="P21">
            <v>21136</v>
          </cell>
          <cell r="Q21">
            <v>0</v>
          </cell>
          <cell r="R21">
            <v>2073</v>
          </cell>
          <cell r="S21">
            <v>19960</v>
          </cell>
          <cell r="T21">
            <v>30666</v>
          </cell>
          <cell r="U21">
            <v>17625</v>
          </cell>
          <cell r="V21">
            <v>0</v>
          </cell>
          <cell r="W21">
            <v>16319</v>
          </cell>
          <cell r="X21">
            <v>0</v>
          </cell>
          <cell r="Y21">
            <v>4042</v>
          </cell>
          <cell r="Z21">
            <v>0</v>
          </cell>
          <cell r="AA21">
            <v>14294</v>
          </cell>
          <cell r="AB21">
            <v>0</v>
          </cell>
          <cell r="AC21">
            <v>0</v>
          </cell>
          <cell r="AD21">
            <v>8600</v>
          </cell>
          <cell r="AE21">
            <v>18</v>
          </cell>
          <cell r="AF21">
            <v>1399</v>
          </cell>
          <cell r="AG21">
            <v>46547</v>
          </cell>
          <cell r="AH21">
            <v>1999</v>
          </cell>
          <cell r="AI21">
            <v>0</v>
          </cell>
          <cell r="AJ21">
            <v>92</v>
          </cell>
          <cell r="AK21">
            <v>0</v>
          </cell>
          <cell r="AL21">
            <v>19390</v>
          </cell>
          <cell r="AM21">
            <v>6912</v>
          </cell>
          <cell r="AN21">
            <v>3124</v>
          </cell>
          <cell r="AO21">
            <v>0</v>
          </cell>
          <cell r="AP21">
            <v>7979</v>
          </cell>
          <cell r="AQ21">
            <v>1495</v>
          </cell>
          <cell r="AR21">
            <v>33453</v>
          </cell>
          <cell r="AS21">
            <v>0</v>
          </cell>
          <cell r="AT21">
            <v>34</v>
          </cell>
          <cell r="AU21">
            <v>3766</v>
          </cell>
          <cell r="AV21">
            <v>30315</v>
          </cell>
          <cell r="AW21">
            <v>511</v>
          </cell>
          <cell r="AX21">
            <v>467</v>
          </cell>
          <cell r="AY21">
            <v>6219</v>
          </cell>
          <cell r="AZ21">
            <v>3902</v>
          </cell>
          <cell r="BA21">
            <v>7102</v>
          </cell>
          <cell r="BB21">
            <v>689</v>
          </cell>
          <cell r="BC21">
            <v>4714</v>
          </cell>
          <cell r="BD21">
            <v>89689</v>
          </cell>
          <cell r="BE21">
            <v>7522</v>
          </cell>
          <cell r="BF21">
            <v>17931</v>
          </cell>
          <cell r="BG21">
            <v>7292</v>
          </cell>
          <cell r="BH21">
            <v>11603</v>
          </cell>
          <cell r="BI21">
            <v>7718</v>
          </cell>
          <cell r="BJ21">
            <v>6075</v>
          </cell>
          <cell r="BK21">
            <v>0</v>
          </cell>
          <cell r="BL21">
            <v>4660</v>
          </cell>
          <cell r="BM21">
            <v>12607</v>
          </cell>
          <cell r="BN21">
            <v>0</v>
          </cell>
          <cell r="BO21">
            <v>4</v>
          </cell>
          <cell r="BP21">
            <v>3562</v>
          </cell>
          <cell r="BQ21">
            <v>32123</v>
          </cell>
          <cell r="BR21">
            <v>11744</v>
          </cell>
          <cell r="BS21">
            <v>3585</v>
          </cell>
          <cell r="BT21">
            <v>8680</v>
          </cell>
          <cell r="BU21">
            <v>8846</v>
          </cell>
          <cell r="BV21">
            <v>9514</v>
          </cell>
          <cell r="BW21">
            <v>9579</v>
          </cell>
          <cell r="BX21">
            <v>419</v>
          </cell>
          <cell r="BY21">
            <v>3730</v>
          </cell>
          <cell r="BZ21">
            <v>3651</v>
          </cell>
          <cell r="CA21">
            <v>7594</v>
          </cell>
          <cell r="CB21">
            <v>554</v>
          </cell>
          <cell r="CC21">
            <v>34276</v>
          </cell>
          <cell r="CD21">
            <v>8165</v>
          </cell>
          <cell r="CE21">
            <v>0</v>
          </cell>
          <cell r="CF21">
            <v>1608</v>
          </cell>
          <cell r="CG21">
            <v>6274</v>
          </cell>
          <cell r="CH21">
            <v>65</v>
          </cell>
          <cell r="CI21">
            <v>61</v>
          </cell>
          <cell r="CJ21">
            <v>534</v>
          </cell>
          <cell r="CK21">
            <v>174</v>
          </cell>
          <cell r="CL21">
            <v>0</v>
          </cell>
          <cell r="CM21">
            <v>88</v>
          </cell>
          <cell r="CN21">
            <v>0</v>
          </cell>
          <cell r="CO21">
            <v>0</v>
          </cell>
          <cell r="CP21">
            <v>47</v>
          </cell>
          <cell r="CQ21">
            <v>22</v>
          </cell>
          <cell r="CR21">
            <v>0</v>
          </cell>
          <cell r="CS21">
            <v>147</v>
          </cell>
          <cell r="CT21">
            <v>0</v>
          </cell>
          <cell r="CU21">
            <v>15095</v>
          </cell>
          <cell r="CV21">
            <v>10368</v>
          </cell>
          <cell r="CW21">
            <v>8231</v>
          </cell>
          <cell r="CX21">
            <v>8335</v>
          </cell>
          <cell r="CY21">
            <v>53</v>
          </cell>
          <cell r="CZ21">
            <v>38866</v>
          </cell>
          <cell r="DA21">
            <v>3891</v>
          </cell>
          <cell r="DB21">
            <v>2959</v>
          </cell>
          <cell r="DC21">
            <v>132</v>
          </cell>
          <cell r="DD21">
            <v>10517</v>
          </cell>
          <cell r="DE21">
            <v>12509</v>
          </cell>
          <cell r="DF21">
            <v>1547</v>
          </cell>
          <cell r="DG21">
            <v>1699</v>
          </cell>
          <cell r="DH21">
            <v>14281</v>
          </cell>
          <cell r="DI21">
            <v>1549</v>
          </cell>
          <cell r="DJ21">
            <v>21937</v>
          </cell>
          <cell r="DK21">
            <v>4571</v>
          </cell>
          <cell r="DL21">
            <v>37185</v>
          </cell>
          <cell r="DM21">
            <v>1470</v>
          </cell>
          <cell r="DN21">
            <v>5377</v>
          </cell>
          <cell r="DO21">
            <v>12906</v>
          </cell>
          <cell r="DP21">
            <v>5461</v>
          </cell>
          <cell r="DQ21">
            <v>11006</v>
          </cell>
          <cell r="DR21">
            <v>4633</v>
          </cell>
          <cell r="DS21">
            <v>214</v>
          </cell>
          <cell r="DT21">
            <v>7641</v>
          </cell>
          <cell r="DU21">
            <v>2802</v>
          </cell>
          <cell r="DV21">
            <v>4146</v>
          </cell>
          <cell r="DW21">
            <v>582</v>
          </cell>
          <cell r="DX21">
            <v>50153</v>
          </cell>
          <cell r="DY21">
            <v>8098</v>
          </cell>
          <cell r="DZ21">
            <v>1023</v>
          </cell>
          <cell r="EA21">
            <v>15881</v>
          </cell>
          <cell r="EB21">
            <v>9834</v>
          </cell>
          <cell r="EC21">
            <v>4387</v>
          </cell>
          <cell r="ED21">
            <v>32555</v>
          </cell>
          <cell r="EE21">
            <v>4146</v>
          </cell>
          <cell r="EF21">
            <v>8682</v>
          </cell>
          <cell r="EG21">
            <v>15969</v>
          </cell>
          <cell r="EH21">
            <v>6597</v>
          </cell>
          <cell r="EI21">
            <v>39267</v>
          </cell>
          <cell r="EJ21">
            <v>36423</v>
          </cell>
          <cell r="EK21">
            <v>37871</v>
          </cell>
          <cell r="EL21">
            <v>45521</v>
          </cell>
          <cell r="EM21">
            <v>8726</v>
          </cell>
          <cell r="EN21">
            <v>3738</v>
          </cell>
          <cell r="EO21">
            <v>4035</v>
          </cell>
          <cell r="EP21">
            <v>1269</v>
          </cell>
          <cell r="EQ21">
            <v>14217</v>
          </cell>
          <cell r="ER21">
            <v>30504</v>
          </cell>
          <cell r="ES21">
            <v>12835</v>
          </cell>
          <cell r="ET21">
            <v>53744</v>
          </cell>
          <cell r="EU21">
            <v>99</v>
          </cell>
          <cell r="EV21">
            <v>21227</v>
          </cell>
          <cell r="EW21">
            <v>16998</v>
          </cell>
          <cell r="EX21">
            <v>14852</v>
          </cell>
          <cell r="EY21">
            <v>5937</v>
          </cell>
          <cell r="EZ21">
            <v>132</v>
          </cell>
          <cell r="FA21">
            <v>14</v>
          </cell>
          <cell r="FB21">
            <v>50545</v>
          </cell>
          <cell r="FC21">
            <v>28470</v>
          </cell>
          <cell r="FD21">
            <v>4327</v>
          </cell>
          <cell r="FE21">
            <v>27520</v>
          </cell>
          <cell r="FF21">
            <v>38512</v>
          </cell>
          <cell r="FG21">
            <v>31309</v>
          </cell>
          <cell r="FH21">
            <v>949</v>
          </cell>
          <cell r="FI21">
            <v>347</v>
          </cell>
          <cell r="FJ21">
            <v>645</v>
          </cell>
          <cell r="FK21">
            <v>7843</v>
          </cell>
          <cell r="FL21">
            <v>10357</v>
          </cell>
          <cell r="FM21">
            <v>16539</v>
          </cell>
          <cell r="FN21">
            <v>32585</v>
          </cell>
          <cell r="FO21">
            <v>1077</v>
          </cell>
          <cell r="FP21">
            <v>30478</v>
          </cell>
          <cell r="FQ21">
            <v>14926</v>
          </cell>
          <cell r="FR21">
            <v>15304</v>
          </cell>
          <cell r="FS21">
            <v>31378</v>
          </cell>
          <cell r="FT21">
            <v>1630</v>
          </cell>
          <cell r="FU21">
            <v>20036</v>
          </cell>
          <cell r="FV21">
            <v>1378</v>
          </cell>
          <cell r="FW21">
            <v>0</v>
          </cell>
          <cell r="FX21">
            <v>0</v>
          </cell>
          <cell r="FY21">
            <v>0</v>
          </cell>
        </row>
      </sheetData>
      <sheetData sheetId="28">
        <row r="1">
          <cell r="B1">
            <v>0</v>
          </cell>
        </row>
        <row r="21">
          <cell r="B21">
            <v>84434</v>
          </cell>
          <cell r="C21">
            <v>73015</v>
          </cell>
          <cell r="D21">
            <v>59589</v>
          </cell>
          <cell r="E21">
            <v>27769</v>
          </cell>
          <cell r="F21">
            <v>14976</v>
          </cell>
          <cell r="G21">
            <v>1132</v>
          </cell>
          <cell r="H21">
            <v>16254</v>
          </cell>
          <cell r="I21">
            <v>67604</v>
          </cell>
          <cell r="J21">
            <v>80972</v>
          </cell>
          <cell r="K21">
            <v>128542</v>
          </cell>
          <cell r="L21">
            <v>120341</v>
          </cell>
          <cell r="M21">
            <v>75339</v>
          </cell>
          <cell r="N21">
            <v>152691</v>
          </cell>
          <cell r="O21">
            <v>67367</v>
          </cell>
          <cell r="P21">
            <v>69588</v>
          </cell>
          <cell r="Q21">
            <v>19945</v>
          </cell>
          <cell r="R21">
            <v>1764</v>
          </cell>
          <cell r="S21">
            <v>4633</v>
          </cell>
          <cell r="T21">
            <v>1717</v>
          </cell>
          <cell r="U21">
            <v>67451</v>
          </cell>
          <cell r="V21">
            <v>82068</v>
          </cell>
          <cell r="W21">
            <v>75029</v>
          </cell>
          <cell r="X21">
            <v>30990</v>
          </cell>
          <cell r="Y21">
            <v>40762</v>
          </cell>
          <cell r="Z21">
            <v>44965</v>
          </cell>
          <cell r="AA21">
            <v>32524</v>
          </cell>
          <cell r="AB21">
            <v>10305</v>
          </cell>
          <cell r="AC21">
            <v>3706</v>
          </cell>
          <cell r="AD21">
            <v>1752</v>
          </cell>
          <cell r="AE21">
            <v>26370</v>
          </cell>
          <cell r="AF21">
            <v>19452</v>
          </cell>
          <cell r="AG21">
            <v>45086</v>
          </cell>
          <cell r="AH21">
            <v>11866</v>
          </cell>
          <cell r="AI21">
            <v>29715</v>
          </cell>
          <cell r="AJ21">
            <v>60644</v>
          </cell>
          <cell r="AK21">
            <v>32100</v>
          </cell>
          <cell r="AL21">
            <v>83929</v>
          </cell>
          <cell r="AM21">
            <v>14872</v>
          </cell>
          <cell r="AN21">
            <v>33790</v>
          </cell>
          <cell r="AO21">
            <v>151100</v>
          </cell>
          <cell r="AP21">
            <v>181948</v>
          </cell>
          <cell r="AQ21">
            <v>155725</v>
          </cell>
          <cell r="AR21">
            <v>99549</v>
          </cell>
          <cell r="AS21">
            <v>1009</v>
          </cell>
          <cell r="AT21">
            <v>2457</v>
          </cell>
          <cell r="AU21">
            <v>50526</v>
          </cell>
          <cell r="AV21">
            <v>90599</v>
          </cell>
          <cell r="AW21">
            <v>22246</v>
          </cell>
          <cell r="AX21">
            <v>72397</v>
          </cell>
          <cell r="AY21">
            <v>48919</v>
          </cell>
          <cell r="AZ21">
            <v>551</v>
          </cell>
          <cell r="BA21">
            <v>4256</v>
          </cell>
          <cell r="BB21">
            <v>5736</v>
          </cell>
          <cell r="BC21">
            <v>20429</v>
          </cell>
          <cell r="BD21">
            <v>28928</v>
          </cell>
          <cell r="BE21">
            <v>8909</v>
          </cell>
          <cell r="BF21">
            <v>13935</v>
          </cell>
          <cell r="BG21">
            <v>67690</v>
          </cell>
          <cell r="BH21">
            <v>84156</v>
          </cell>
          <cell r="BI21">
            <v>41005</v>
          </cell>
          <cell r="BJ21">
            <v>39871</v>
          </cell>
          <cell r="BK21">
            <v>63248</v>
          </cell>
          <cell r="BL21">
            <v>926</v>
          </cell>
          <cell r="BM21">
            <v>515</v>
          </cell>
          <cell r="BN21">
            <v>85</v>
          </cell>
          <cell r="BO21">
            <v>1807</v>
          </cell>
          <cell r="BP21">
            <v>69719</v>
          </cell>
          <cell r="BQ21">
            <v>28756</v>
          </cell>
          <cell r="BR21">
            <v>7572</v>
          </cell>
          <cell r="BS21">
            <v>70222</v>
          </cell>
          <cell r="BT21">
            <v>48168</v>
          </cell>
          <cell r="BU21">
            <v>57260</v>
          </cell>
          <cell r="BV21">
            <v>21897</v>
          </cell>
          <cell r="BW21">
            <v>21957</v>
          </cell>
          <cell r="BX21">
            <v>662</v>
          </cell>
          <cell r="BY21">
            <v>369</v>
          </cell>
          <cell r="BZ21">
            <v>1166</v>
          </cell>
          <cell r="CA21">
            <v>34737</v>
          </cell>
          <cell r="CB21">
            <v>60078</v>
          </cell>
          <cell r="CC21">
            <v>25537</v>
          </cell>
          <cell r="CD21">
            <v>710</v>
          </cell>
          <cell r="CE21">
            <v>0</v>
          </cell>
          <cell r="CF21">
            <v>29255</v>
          </cell>
          <cell r="CG21">
            <v>45606</v>
          </cell>
          <cell r="CH21">
            <v>537</v>
          </cell>
          <cell r="CI21">
            <v>32</v>
          </cell>
          <cell r="CJ21">
            <v>108</v>
          </cell>
          <cell r="CK21">
            <v>605</v>
          </cell>
          <cell r="CL21">
            <v>80</v>
          </cell>
          <cell r="CM21">
            <v>506</v>
          </cell>
          <cell r="CN21">
            <v>1270</v>
          </cell>
          <cell r="CO21">
            <v>567</v>
          </cell>
          <cell r="CP21">
            <v>3173</v>
          </cell>
          <cell r="CQ21">
            <v>456</v>
          </cell>
          <cell r="CR21">
            <v>555</v>
          </cell>
          <cell r="CS21">
            <v>370</v>
          </cell>
          <cell r="CT21">
            <v>504</v>
          </cell>
          <cell r="CU21">
            <v>25714</v>
          </cell>
          <cell r="CV21">
            <v>26839</v>
          </cell>
          <cell r="CW21">
            <v>13527</v>
          </cell>
          <cell r="CX21">
            <v>26010</v>
          </cell>
          <cell r="CY21">
            <v>26630</v>
          </cell>
          <cell r="CZ21">
            <v>5252</v>
          </cell>
          <cell r="DA21">
            <v>5361</v>
          </cell>
          <cell r="DB21">
            <v>12655</v>
          </cell>
          <cell r="DC21">
            <v>11154</v>
          </cell>
          <cell r="DD21">
            <v>20517</v>
          </cell>
          <cell r="DE21">
            <v>133596</v>
          </cell>
          <cell r="DF21">
            <v>16823</v>
          </cell>
          <cell r="DG21">
            <v>99239</v>
          </cell>
          <cell r="DH21">
            <v>93931</v>
          </cell>
          <cell r="DI21">
            <v>21547</v>
          </cell>
          <cell r="DJ21">
            <v>22824</v>
          </cell>
          <cell r="DK21">
            <v>23769</v>
          </cell>
          <cell r="DL21">
            <v>5640</v>
          </cell>
          <cell r="DM21">
            <v>21287</v>
          </cell>
          <cell r="DN21">
            <v>9114</v>
          </cell>
          <cell r="DO21">
            <v>56504</v>
          </cell>
          <cell r="DP21">
            <v>56627</v>
          </cell>
          <cell r="DQ21">
            <v>3932</v>
          </cell>
          <cell r="DR21">
            <v>47672</v>
          </cell>
          <cell r="DS21">
            <v>21222</v>
          </cell>
          <cell r="DT21">
            <v>3117</v>
          </cell>
          <cell r="DU21">
            <v>0</v>
          </cell>
          <cell r="DV21">
            <v>4873</v>
          </cell>
          <cell r="DW21">
            <v>4000</v>
          </cell>
          <cell r="DX21">
            <v>1243</v>
          </cell>
          <cell r="DY21">
            <v>39932</v>
          </cell>
          <cell r="DZ21">
            <v>74307</v>
          </cell>
          <cell r="EA21">
            <v>29275</v>
          </cell>
          <cell r="EB21">
            <v>16307</v>
          </cell>
          <cell r="EC21">
            <v>61222</v>
          </cell>
          <cell r="ED21">
            <v>841</v>
          </cell>
          <cell r="EE21">
            <v>21943</v>
          </cell>
          <cell r="EF21">
            <v>38066</v>
          </cell>
          <cell r="EG21">
            <v>970</v>
          </cell>
          <cell r="EH21">
            <v>23684</v>
          </cell>
          <cell r="EI21">
            <v>4134</v>
          </cell>
          <cell r="EJ21">
            <v>50835</v>
          </cell>
          <cell r="EK21">
            <v>23005</v>
          </cell>
          <cell r="EL21">
            <v>28748</v>
          </cell>
          <cell r="EM21">
            <v>23312</v>
          </cell>
          <cell r="EN21">
            <v>20528</v>
          </cell>
          <cell r="EO21">
            <v>21820</v>
          </cell>
          <cell r="EP21">
            <v>79525</v>
          </cell>
          <cell r="EQ21">
            <v>58590</v>
          </cell>
          <cell r="ER21">
            <v>42820</v>
          </cell>
          <cell r="ES21">
            <v>38718</v>
          </cell>
          <cell r="ET21">
            <v>98914</v>
          </cell>
          <cell r="EU21">
            <v>3402</v>
          </cell>
          <cell r="EV21">
            <v>1847</v>
          </cell>
          <cell r="EW21">
            <v>8011</v>
          </cell>
          <cell r="EX21">
            <v>115227</v>
          </cell>
          <cell r="EY21">
            <v>143716</v>
          </cell>
          <cell r="EZ21">
            <v>185896</v>
          </cell>
          <cell r="FA21">
            <v>118129</v>
          </cell>
          <cell r="FB21">
            <v>23825</v>
          </cell>
          <cell r="FC21">
            <v>1018</v>
          </cell>
          <cell r="FD21">
            <v>3497</v>
          </cell>
          <cell r="FE21">
            <v>591</v>
          </cell>
          <cell r="FF21">
            <v>2956</v>
          </cell>
          <cell r="FG21">
            <v>1906</v>
          </cell>
          <cell r="FH21">
            <v>22364</v>
          </cell>
          <cell r="FI21">
            <v>4290</v>
          </cell>
          <cell r="FJ21">
            <v>107306</v>
          </cell>
          <cell r="FK21">
            <v>61904</v>
          </cell>
          <cell r="FL21">
            <v>165191</v>
          </cell>
          <cell r="FM21">
            <v>85098</v>
          </cell>
          <cell r="FN21">
            <v>57819</v>
          </cell>
          <cell r="FO21">
            <v>54038</v>
          </cell>
          <cell r="FP21">
            <v>8873</v>
          </cell>
          <cell r="FQ21">
            <v>2878</v>
          </cell>
          <cell r="FR21">
            <v>3596</v>
          </cell>
          <cell r="FS21">
            <v>4170</v>
          </cell>
          <cell r="FT21">
            <v>38752</v>
          </cell>
          <cell r="FU21">
            <v>77610</v>
          </cell>
          <cell r="FV21">
            <v>80705</v>
          </cell>
          <cell r="FW21">
            <v>0</v>
          </cell>
          <cell r="FX21">
            <v>0</v>
          </cell>
          <cell r="FY21">
            <v>0</v>
          </cell>
        </row>
      </sheetData>
      <sheetData sheetId="29">
        <row r="1">
          <cell r="B1">
            <v>0</v>
          </cell>
        </row>
        <row r="21">
          <cell r="B21">
            <v>4104</v>
          </cell>
          <cell r="C21">
            <v>5069</v>
          </cell>
          <cell r="D21">
            <v>0</v>
          </cell>
          <cell r="E21">
            <v>330</v>
          </cell>
          <cell r="F21">
            <v>31186</v>
          </cell>
          <cell r="G21">
            <v>57183</v>
          </cell>
          <cell r="H21">
            <v>22408</v>
          </cell>
          <cell r="I21">
            <v>0</v>
          </cell>
          <cell r="J21">
            <v>60399</v>
          </cell>
          <cell r="K21">
            <v>23541</v>
          </cell>
          <cell r="L21">
            <v>72702</v>
          </cell>
          <cell r="M21">
            <v>8214</v>
          </cell>
          <cell r="N21">
            <v>29432</v>
          </cell>
          <cell r="O21">
            <v>18480</v>
          </cell>
          <cell r="P21">
            <v>26085</v>
          </cell>
          <cell r="Q21">
            <v>5</v>
          </cell>
          <cell r="R21">
            <v>8</v>
          </cell>
          <cell r="S21">
            <v>3580</v>
          </cell>
          <cell r="T21">
            <v>12561</v>
          </cell>
          <cell r="U21">
            <v>21501</v>
          </cell>
          <cell r="V21">
            <v>75065</v>
          </cell>
          <cell r="W21">
            <v>77314</v>
          </cell>
          <cell r="X21">
            <v>48939</v>
          </cell>
          <cell r="Y21">
            <v>18397</v>
          </cell>
          <cell r="Z21">
            <v>29771</v>
          </cell>
          <cell r="AA21">
            <v>4040</v>
          </cell>
          <cell r="AB21">
            <v>41592</v>
          </cell>
          <cell r="AC21">
            <v>0</v>
          </cell>
          <cell r="AD21">
            <v>3877</v>
          </cell>
          <cell r="AE21">
            <v>0</v>
          </cell>
          <cell r="AF21">
            <v>0</v>
          </cell>
          <cell r="AG21">
            <v>4040</v>
          </cell>
          <cell r="AH21">
            <v>74</v>
          </cell>
          <cell r="AI21">
            <v>19666</v>
          </cell>
          <cell r="AJ21">
            <v>19704</v>
          </cell>
          <cell r="AK21">
            <v>0</v>
          </cell>
          <cell r="AL21">
            <v>25475</v>
          </cell>
          <cell r="AM21">
            <v>29512</v>
          </cell>
          <cell r="AN21">
            <v>22123</v>
          </cell>
          <cell r="AO21">
            <v>26207</v>
          </cell>
          <cell r="AP21">
            <v>3616</v>
          </cell>
          <cell r="AQ21">
            <v>0</v>
          </cell>
          <cell r="AR21">
            <v>0</v>
          </cell>
          <cell r="AS21">
            <v>6260</v>
          </cell>
          <cell r="AT21">
            <v>16500</v>
          </cell>
          <cell r="AU21">
            <v>0</v>
          </cell>
          <cell r="AV21">
            <v>11232</v>
          </cell>
          <cell r="AW21">
            <v>28672</v>
          </cell>
          <cell r="AX21">
            <v>32092</v>
          </cell>
          <cell r="AY21">
            <v>36365</v>
          </cell>
          <cell r="AZ21">
            <v>12290</v>
          </cell>
          <cell r="BA21">
            <v>0</v>
          </cell>
          <cell r="BB21">
            <v>36</v>
          </cell>
          <cell r="BC21">
            <v>0</v>
          </cell>
          <cell r="BD21">
            <v>33742</v>
          </cell>
          <cell r="BE21">
            <v>7019</v>
          </cell>
          <cell r="BF21">
            <v>5778</v>
          </cell>
          <cell r="BG21">
            <v>12972</v>
          </cell>
          <cell r="BH21">
            <v>2906</v>
          </cell>
          <cell r="BI21">
            <v>18609</v>
          </cell>
          <cell r="BJ21">
            <v>0</v>
          </cell>
          <cell r="BK21">
            <v>11735</v>
          </cell>
          <cell r="BL21">
            <v>0</v>
          </cell>
          <cell r="BM21">
            <v>3114</v>
          </cell>
          <cell r="BN21">
            <v>977</v>
          </cell>
          <cell r="BO21">
            <v>297</v>
          </cell>
          <cell r="BP21">
            <v>11413</v>
          </cell>
          <cell r="BQ21">
            <v>17833</v>
          </cell>
          <cell r="BR21">
            <v>21270</v>
          </cell>
          <cell r="BS21">
            <v>300616</v>
          </cell>
          <cell r="BT21">
            <v>55883</v>
          </cell>
          <cell r="BU21">
            <v>46637</v>
          </cell>
          <cell r="BV21">
            <v>59023</v>
          </cell>
          <cell r="BW21">
            <v>78928</v>
          </cell>
          <cell r="BX21">
            <v>49910</v>
          </cell>
          <cell r="BY21">
            <v>129344</v>
          </cell>
          <cell r="BZ21">
            <v>52712</v>
          </cell>
          <cell r="CA21">
            <v>18890</v>
          </cell>
          <cell r="CB21">
            <v>17669</v>
          </cell>
          <cell r="CC21">
            <v>53885</v>
          </cell>
          <cell r="CD21">
            <v>46837</v>
          </cell>
          <cell r="CE21">
            <v>39051</v>
          </cell>
          <cell r="CF21">
            <v>23218</v>
          </cell>
          <cell r="CG21">
            <v>22008</v>
          </cell>
          <cell r="CH21">
            <v>17418</v>
          </cell>
          <cell r="CI21">
            <v>9124</v>
          </cell>
          <cell r="CJ21">
            <v>13473</v>
          </cell>
          <cell r="CK21">
            <v>398</v>
          </cell>
          <cell r="CL21">
            <v>9042</v>
          </cell>
          <cell r="CM21">
            <v>10</v>
          </cell>
          <cell r="CN21">
            <v>10329</v>
          </cell>
          <cell r="CO21">
            <v>8278</v>
          </cell>
          <cell r="CP21">
            <v>23183</v>
          </cell>
          <cell r="CQ21">
            <v>4220</v>
          </cell>
          <cell r="CR21">
            <v>10377</v>
          </cell>
          <cell r="CS21">
            <v>10315</v>
          </cell>
          <cell r="CT21">
            <v>53157</v>
          </cell>
          <cell r="CU21">
            <v>82821</v>
          </cell>
          <cell r="CV21">
            <v>61859</v>
          </cell>
          <cell r="CW21">
            <v>77896</v>
          </cell>
          <cell r="CX21">
            <v>80652</v>
          </cell>
          <cell r="CY21">
            <v>10138</v>
          </cell>
          <cell r="CZ21">
            <v>17993</v>
          </cell>
          <cell r="DA21">
            <v>0</v>
          </cell>
          <cell r="DB21">
            <v>29476</v>
          </cell>
          <cell r="DC21">
            <v>77071</v>
          </cell>
          <cell r="DD21">
            <v>106412</v>
          </cell>
          <cell r="DE21">
            <v>82030</v>
          </cell>
          <cell r="DF21">
            <v>158760</v>
          </cell>
          <cell r="DG21">
            <v>107333</v>
          </cell>
          <cell r="DH21">
            <v>80973</v>
          </cell>
          <cell r="DI21">
            <v>14812</v>
          </cell>
          <cell r="DJ21">
            <v>43924</v>
          </cell>
          <cell r="DK21">
            <v>31675</v>
          </cell>
          <cell r="DL21">
            <v>29674</v>
          </cell>
          <cell r="DM21">
            <v>47641</v>
          </cell>
          <cell r="DN21">
            <v>43872</v>
          </cell>
          <cell r="DO21">
            <v>7780</v>
          </cell>
          <cell r="DP21">
            <v>37315</v>
          </cell>
          <cell r="DQ21">
            <v>30946</v>
          </cell>
          <cell r="DR21">
            <v>49619</v>
          </cell>
          <cell r="DS21">
            <v>10724</v>
          </cell>
          <cell r="DT21">
            <v>25152</v>
          </cell>
          <cell r="DU21">
            <v>57839</v>
          </cell>
          <cell r="DV21">
            <v>43526</v>
          </cell>
          <cell r="DW21">
            <v>5268</v>
          </cell>
          <cell r="DX21">
            <v>26669</v>
          </cell>
          <cell r="DY21">
            <v>26264</v>
          </cell>
          <cell r="DZ21">
            <v>10743</v>
          </cell>
          <cell r="EA21">
            <v>17381</v>
          </cell>
          <cell r="EB21">
            <v>10708</v>
          </cell>
          <cell r="EC21">
            <v>28552</v>
          </cell>
          <cell r="ED21">
            <v>114667</v>
          </cell>
          <cell r="EE21">
            <v>98056</v>
          </cell>
          <cell r="EF21">
            <v>49238</v>
          </cell>
          <cell r="EG21">
            <v>53766</v>
          </cell>
          <cell r="EH21">
            <v>116690</v>
          </cell>
          <cell r="EI21">
            <v>69717</v>
          </cell>
          <cell r="EJ21">
            <v>139771</v>
          </cell>
          <cell r="EK21">
            <v>61916</v>
          </cell>
          <cell r="EL21">
            <v>158375</v>
          </cell>
          <cell r="EM21">
            <v>133624</v>
          </cell>
          <cell r="EN21">
            <v>154367</v>
          </cell>
          <cell r="EO21">
            <v>150101</v>
          </cell>
          <cell r="EP21">
            <v>124619</v>
          </cell>
          <cell r="EQ21">
            <v>99433</v>
          </cell>
          <cell r="ER21">
            <v>160896</v>
          </cell>
          <cell r="ES21">
            <v>121550</v>
          </cell>
          <cell r="ET21">
            <v>44434</v>
          </cell>
          <cell r="EU21">
            <v>81333</v>
          </cell>
          <cell r="EV21">
            <v>98629</v>
          </cell>
          <cell r="EW21">
            <v>93246</v>
          </cell>
          <cell r="EX21">
            <v>263705</v>
          </cell>
          <cell r="EY21">
            <v>89284</v>
          </cell>
          <cell r="EZ21">
            <v>204315</v>
          </cell>
          <cell r="FA21">
            <v>100421</v>
          </cell>
          <cell r="FB21">
            <v>158144</v>
          </cell>
          <cell r="FC21">
            <v>161694</v>
          </cell>
          <cell r="FD21">
            <v>72432</v>
          </cell>
          <cell r="FE21">
            <v>37851</v>
          </cell>
          <cell r="FF21">
            <v>102595</v>
          </cell>
          <cell r="FG21">
            <v>22948</v>
          </cell>
          <cell r="FH21">
            <v>78132</v>
          </cell>
          <cell r="FI21">
            <v>98321</v>
          </cell>
          <cell r="FJ21">
            <v>155358</v>
          </cell>
          <cell r="FK21">
            <v>199044</v>
          </cell>
          <cell r="FL21">
            <v>182360</v>
          </cell>
          <cell r="FM21">
            <v>116486</v>
          </cell>
          <cell r="FN21">
            <v>184741</v>
          </cell>
          <cell r="FO21">
            <v>141067</v>
          </cell>
          <cell r="FP21">
            <v>148148</v>
          </cell>
          <cell r="FQ21">
            <v>180648</v>
          </cell>
          <cell r="FR21">
            <v>36308</v>
          </cell>
          <cell r="FS21">
            <v>32009</v>
          </cell>
          <cell r="FT21">
            <v>36985</v>
          </cell>
          <cell r="FU21">
            <v>55951</v>
          </cell>
          <cell r="FV21">
            <v>83741</v>
          </cell>
          <cell r="FW21">
            <v>124402</v>
          </cell>
          <cell r="FX21">
            <v>0</v>
          </cell>
          <cell r="FY2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12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65" max="166" width="9.90625" bestFit="1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0">
        <f>[2]IntraEU!B$21-B33</f>
        <v>610640</v>
      </c>
      <c r="C3" s="10">
        <f>[2]IntraEU!C$21-C33</f>
        <v>850327</v>
      </c>
      <c r="D3" s="10">
        <f>[2]IntraEU!D$21-D33</f>
        <v>958823</v>
      </c>
      <c r="E3" s="10">
        <f>[2]IntraEU!E$21-E33</f>
        <v>613654</v>
      </c>
      <c r="F3" s="10">
        <f>[2]IntraEU!F$21-F33</f>
        <v>830803</v>
      </c>
      <c r="G3" s="10">
        <f>[2]IntraEU!G$21-G33</f>
        <v>705643</v>
      </c>
      <c r="H3" s="10">
        <f>[2]IntraEU!H$21-H33</f>
        <v>281215</v>
      </c>
      <c r="I3" s="10">
        <f>[2]IntraEU!I$21-I33</f>
        <v>516467</v>
      </c>
      <c r="J3" s="10">
        <f>[2]IntraEU!J$21-J33</f>
        <v>921703</v>
      </c>
      <c r="K3" s="10">
        <f>[2]IntraEU!K$21-K33</f>
        <v>890803</v>
      </c>
      <c r="L3" s="10">
        <f>[2]IntraEU!L$21-L33</f>
        <v>432009</v>
      </c>
      <c r="M3" s="10">
        <f>[2]IntraEU!M$21-M33</f>
        <v>805815</v>
      </c>
      <c r="N3" s="10">
        <f>[2]IntraEU!N$21-N33</f>
        <v>769386</v>
      </c>
      <c r="O3" s="10">
        <f>[2]IntraEU!O$21-O33</f>
        <v>770875</v>
      </c>
      <c r="P3" s="10">
        <f>[2]IntraEU!P$21-P33</f>
        <v>657454</v>
      </c>
      <c r="Q3" s="10">
        <f>[2]IntraEU!Q$21-Q33</f>
        <v>565690</v>
      </c>
      <c r="R3" s="10">
        <f>[2]IntraEU!R$21-R33</f>
        <v>564657</v>
      </c>
      <c r="S3" s="10">
        <f>[2]IntraEU!S$21-S33</f>
        <v>513449</v>
      </c>
      <c r="T3" s="10">
        <f>[2]IntraEU!T$21-T33</f>
        <v>727977</v>
      </c>
      <c r="U3" s="10">
        <f>[2]IntraEU!U$21-U33</f>
        <v>815716</v>
      </c>
      <c r="V3" s="10">
        <f>[2]IntraEU!V$21-V33</f>
        <v>721333</v>
      </c>
      <c r="W3" s="10">
        <f>[2]IntraEU!W$21-W33</f>
        <v>503182</v>
      </c>
      <c r="X3" s="10">
        <f>[2]IntraEU!X$21-X33</f>
        <v>874135</v>
      </c>
      <c r="Y3" s="10">
        <f>[2]IntraEU!Y$21-Y33</f>
        <v>495373</v>
      </c>
      <c r="Z3" s="10">
        <f>[2]IntraEU!Z$21-Z33</f>
        <v>1058612</v>
      </c>
      <c r="AA3" s="10">
        <f>[2]IntraEU!AA$21-AA33</f>
        <v>1037801</v>
      </c>
      <c r="AB3" s="10">
        <f>[2]IntraEU!AB$21-AB33</f>
        <v>1012860</v>
      </c>
      <c r="AC3" s="10">
        <f>[2]IntraEU!AC$21-AC33</f>
        <v>1199778</v>
      </c>
      <c r="AD3" s="10">
        <f>[2]IntraEU!AD$21-AD33</f>
        <v>1351941</v>
      </c>
      <c r="AE3" s="10">
        <f>[2]IntraEU!AE$21-AE33</f>
        <v>1252689</v>
      </c>
      <c r="AF3" s="10">
        <f>[2]IntraEU!AF$21-AF33</f>
        <v>1393792</v>
      </c>
      <c r="AG3" s="10">
        <f>[2]IntraEU!AG$21-AG33</f>
        <v>1390304</v>
      </c>
      <c r="AH3" s="10">
        <f>[2]IntraEU!AH$21-AH33</f>
        <v>1542399</v>
      </c>
      <c r="AI3" s="10">
        <f>[2]IntraEU!AI$21-AI33</f>
        <v>2204861</v>
      </c>
      <c r="AJ3" s="10">
        <f>[2]IntraEU!AJ$21-AJ33</f>
        <v>2396510</v>
      </c>
      <c r="AK3" s="10">
        <f>[2]IntraEU!AK$21-AK33</f>
        <v>2001514</v>
      </c>
      <c r="AL3" s="10">
        <f>[2]IntraEU!AL$21-AL33</f>
        <v>2007051</v>
      </c>
      <c r="AM3" s="10">
        <f>[2]IntraEU!AM$21-AM33</f>
        <v>1919234</v>
      </c>
      <c r="AN3" s="10">
        <f>[2]IntraEU!AN$21-AN33</f>
        <v>2414937</v>
      </c>
      <c r="AO3" s="10">
        <f>[2]IntraEU!AO$21-AO33</f>
        <v>2042165</v>
      </c>
      <c r="AP3" s="10">
        <f>[2]IntraEU!AP$21-AP33</f>
        <v>2081428</v>
      </c>
      <c r="AQ3" s="10">
        <f>[2]IntraEU!AQ$21-AQ33</f>
        <v>2506363</v>
      </c>
      <c r="AR3" s="10">
        <f>[2]IntraEU!AR$21-AR33</f>
        <v>2521678</v>
      </c>
      <c r="AS3" s="10">
        <f>[2]IntraEU!AS$21-AS33</f>
        <v>2298325</v>
      </c>
      <c r="AT3" s="10">
        <f>[2]IntraEU!AT$21-AT33</f>
        <v>2686979</v>
      </c>
      <c r="AU3" s="10">
        <f>[2]IntraEU!AU$21-AU33</f>
        <v>3499603</v>
      </c>
      <c r="AV3" s="10">
        <f>[2]IntraEU!AV$21-AV33</f>
        <v>2724757</v>
      </c>
      <c r="AW3" s="10">
        <f>[2]IntraEU!AW$21-AW33</f>
        <v>1959163</v>
      </c>
      <c r="AX3" s="10">
        <f>[2]IntraEU!AX$21-AX33</f>
        <v>2387939</v>
      </c>
      <c r="AY3" s="10">
        <f>[2]IntraEU!AY$21-AY33</f>
        <v>1639021</v>
      </c>
      <c r="AZ3" s="10">
        <f>[2]IntraEU!AZ$21-AZ33</f>
        <v>1920483</v>
      </c>
      <c r="BA3" s="10">
        <f>[2]IntraEU!BA$21-BA33</f>
        <v>2078891</v>
      </c>
      <c r="BB3" s="10">
        <f>[2]IntraEU!BB$21-BB33</f>
        <v>2883254</v>
      </c>
      <c r="BC3" s="10">
        <f>[2]IntraEU!BC$21-BC33</f>
        <v>3061336</v>
      </c>
      <c r="BD3" s="10">
        <f>[2]IntraEU!BD$21-BD33</f>
        <v>3223901</v>
      </c>
      <c r="BE3" s="10">
        <f>[2]IntraEU!BE$21-BE33</f>
        <v>2557831</v>
      </c>
      <c r="BF3" s="10">
        <f>[2]IntraEU!BF$21-BF33</f>
        <v>2963239</v>
      </c>
      <c r="BG3" s="10">
        <f>[2]IntraEU!BG$21-BG33</f>
        <v>2837983</v>
      </c>
      <c r="BH3" s="10">
        <f>[2]IntraEU!BH$21-BH33</f>
        <v>2246907</v>
      </c>
      <c r="BI3" s="10">
        <f>[2]IntraEU!BI$21-BI33</f>
        <v>2176958</v>
      </c>
      <c r="BJ3" s="10">
        <f>[2]IntraEU!BJ$21-BJ33</f>
        <v>2630341</v>
      </c>
      <c r="BK3" s="10">
        <f>[2]IntraEU!BK$21-BK33</f>
        <v>2007490</v>
      </c>
      <c r="BL3" s="10">
        <f>[2]IntraEU!BL$21-BL33</f>
        <v>2133098</v>
      </c>
      <c r="BM3" s="10">
        <f>[2]IntraEU!BM$21-BM33</f>
        <v>2724041</v>
      </c>
      <c r="BN3" s="10">
        <f>[2]IntraEU!BN$21-BN33</f>
        <v>2667996</v>
      </c>
      <c r="BO3" s="10">
        <f>[2]IntraEU!BO$21-BO33</f>
        <v>3625895</v>
      </c>
      <c r="BP3" s="10">
        <f>[2]IntraEU!BP$21-BP33</f>
        <v>3224270</v>
      </c>
      <c r="BQ3" s="10">
        <f>[2]IntraEU!BQ$21-BQ33</f>
        <v>2826620</v>
      </c>
      <c r="BR3" s="10">
        <f>[2]IntraEU!BR$21-BR33</f>
        <v>3523877</v>
      </c>
      <c r="BS3" s="10">
        <f>[2]IntraEU!BS$21-BS33</f>
        <v>3935607</v>
      </c>
      <c r="BT3" s="10">
        <f>[2]IntraEU!BT$21-BT33</f>
        <v>3506916</v>
      </c>
      <c r="BU3" s="10">
        <f>[2]IntraEU!BU$21-BU33</f>
        <v>2678930</v>
      </c>
      <c r="BV3" s="10">
        <f>[2]IntraEU!BV$21-BV33</f>
        <v>3182847</v>
      </c>
      <c r="BW3" s="10">
        <f>[2]IntraEU!BW$21-BW33</f>
        <v>2796059</v>
      </c>
      <c r="BX3" s="10">
        <f>[2]IntraEU!BX$21-BX33</f>
        <v>2303679</v>
      </c>
      <c r="BY3" s="10">
        <f>[2]IntraEU!BY$21-BY33</f>
        <v>2307600</v>
      </c>
      <c r="BZ3" s="10">
        <f>[2]IntraEU!BZ$21-BZ33</f>
        <v>2775879</v>
      </c>
      <c r="CA3" s="10">
        <f>[2]IntraEU!CA$21-CA33</f>
        <v>2748187</v>
      </c>
      <c r="CB3" s="10">
        <f>[2]IntraEU!CB$21-CB33</f>
        <v>2559104</v>
      </c>
      <c r="CC3" s="10">
        <f>[2]IntraEU!CC$21-CC33</f>
        <v>3701480</v>
      </c>
      <c r="CD3" s="10">
        <f>[2]IntraEU!CD$21-CD33</f>
        <v>4202677</v>
      </c>
      <c r="CE3" s="10">
        <f>[2]IntraEU!CE$21-CE33</f>
        <v>4560521</v>
      </c>
      <c r="CF3" s="10">
        <f>[2]IntraEU!CF$21-CF33</f>
        <v>4591792</v>
      </c>
      <c r="CG3" s="10">
        <f>[2]IntraEU!CG$21-CG33</f>
        <v>3151823</v>
      </c>
      <c r="CH3" s="10">
        <f>[2]IntraEU!CH$21-CH33</f>
        <v>4222356</v>
      </c>
      <c r="CI3" s="10">
        <f>[2]IntraEU!CI$21-CI33</f>
        <v>3721989</v>
      </c>
      <c r="CJ3" s="10">
        <f>[2]IntraEU!CJ$21-CJ33</f>
        <v>3446697</v>
      </c>
      <c r="CK3" s="10">
        <f>[2]IntraEU!CK$21-CK33</f>
        <v>2329826</v>
      </c>
      <c r="CL3" s="10">
        <f>[2]IntraEU!CL$21-CL33</f>
        <v>3907470</v>
      </c>
      <c r="CM3" s="10">
        <f>[2]IntraEU!CM$21-CM33</f>
        <v>3761087</v>
      </c>
      <c r="CN3" s="10">
        <f>[2]IntraEU!CN$21-CN33</f>
        <v>4269209</v>
      </c>
      <c r="CO3" s="10">
        <f>[2]IntraEU!CO$21-CO33</f>
        <v>4634404</v>
      </c>
      <c r="CP3" s="10">
        <f>[2]IntraEU!CP$21-CP33</f>
        <v>4732855</v>
      </c>
      <c r="CQ3" s="10">
        <f>[2]IntraEU!CQ$21-CQ33</f>
        <v>5568078</v>
      </c>
      <c r="CR3" s="10">
        <f>[2]IntraEU!CR$21-CR33</f>
        <v>4778300</v>
      </c>
      <c r="CS3" s="10">
        <f>[2]IntraEU!CS$21-CS33</f>
        <v>4344444</v>
      </c>
      <c r="CT3" s="10">
        <f>[2]IntraEU!CT$21-CT33</f>
        <v>5885445</v>
      </c>
      <c r="CU3" s="10">
        <f>[2]IntraEU!CU$21-CU33</f>
        <v>5425242</v>
      </c>
      <c r="CV3" s="10">
        <f>[2]IntraEU!CV$21-CV33</f>
        <v>5415125</v>
      </c>
      <c r="CW3" s="10">
        <f>[2]IntraEU!CW$21-CW33</f>
        <v>4429126</v>
      </c>
      <c r="CX3" s="10">
        <f>[2]IntraEU!CX$21-CX33</f>
        <v>5472055</v>
      </c>
      <c r="CY3" s="10">
        <f>[2]IntraEU!CY$21-CY33</f>
        <v>6690700</v>
      </c>
      <c r="CZ3" s="10">
        <f>[2]IntraEU!CZ$21-CZ33</f>
        <v>6229301</v>
      </c>
      <c r="DA3" s="10">
        <f>[2]IntraEU!DA$21-DA33</f>
        <v>6425612</v>
      </c>
      <c r="DB3" s="10">
        <f>[2]IntraEU!DB$21-DB33</f>
        <v>7659887</v>
      </c>
      <c r="DC3" s="10">
        <f>[2]IntraEU!DC$21-DC33</f>
        <v>7683765</v>
      </c>
      <c r="DD3" s="10">
        <f>[2]IntraEU!DD$21-DD33</f>
        <v>8785730</v>
      </c>
      <c r="DE3" s="10">
        <f>[2]IntraEU!DE$21-DE33</f>
        <v>6866358</v>
      </c>
      <c r="DF3" s="10">
        <f>[2]IntraEU!DF$21-DF33</f>
        <v>9536978</v>
      </c>
      <c r="DG3" s="10">
        <f>[2]IntraEU!DG$21-DG33</f>
        <v>6821017</v>
      </c>
      <c r="DH3" s="10">
        <f>[2]IntraEU!DH$21-DH33</f>
        <v>4901380</v>
      </c>
      <c r="DI3" s="10">
        <f>[2]IntraEU!DI$21-DI33</f>
        <v>5117310</v>
      </c>
      <c r="DJ3" s="10">
        <f>[2]IntraEU!DJ$21-DJ33</f>
        <v>8895744</v>
      </c>
      <c r="DK3" s="10">
        <f>[2]IntraEU!DK$21-DK33</f>
        <v>8167199</v>
      </c>
      <c r="DL3" s="10">
        <f>[2]IntraEU!DL$21-DL33</f>
        <v>8888674</v>
      </c>
      <c r="DM3" s="10">
        <f>[2]IntraEU!DM$21-DM33</f>
        <v>8630718</v>
      </c>
      <c r="DN3" s="10">
        <f>[2]IntraEU!DN$21-DN33</f>
        <v>9969831</v>
      </c>
      <c r="DO3" s="10">
        <f>[2]IntraEU!DO$21-DO33</f>
        <v>11235307</v>
      </c>
      <c r="DP3" s="10">
        <f>[2]IntraEU!DP$21-DP33</f>
        <v>9207452</v>
      </c>
      <c r="DQ3" s="10">
        <f>[2]IntraEU!DQ$21-DQ33</f>
        <v>6805722</v>
      </c>
      <c r="DR3" s="10">
        <f>[2]IntraEU!DR$21-DR33</f>
        <v>8675359</v>
      </c>
      <c r="DS3" s="10">
        <f>[2]IntraEU!DS$21-DS33</f>
        <v>5644995</v>
      </c>
      <c r="DT3" s="10">
        <f>[2]IntraEU!DT$21-DT33</f>
        <v>6568159</v>
      </c>
      <c r="DU3" s="10">
        <f>[2]IntraEU!DU$21-DU33</f>
        <v>5086880</v>
      </c>
      <c r="DV3" s="10">
        <f>[2]IntraEU!DV$21-DV33</f>
        <v>5766209</v>
      </c>
      <c r="DW3" s="10">
        <f>[2]IntraEU!DW$21-DW33</f>
        <v>8914764</v>
      </c>
      <c r="DX3" s="10">
        <f>[2]IntraEU!DX$21-DX33</f>
        <v>7328970</v>
      </c>
      <c r="DY3" s="10">
        <f>[2]IntraEU!DY$21-DY33</f>
        <v>6849497</v>
      </c>
      <c r="DZ3" s="10">
        <f>[2]IntraEU!DZ$21-DZ33</f>
        <v>6617019</v>
      </c>
      <c r="EA3" s="10">
        <f>[2]IntraEU!EA$21-EA33</f>
        <v>7942320</v>
      </c>
      <c r="EB3" s="10">
        <f>[2]IntraEU!EB$21-EB33</f>
        <v>10111276</v>
      </c>
      <c r="EC3" s="10">
        <f>[2]IntraEU!EC$21-EC33</f>
        <v>7363928</v>
      </c>
      <c r="ED3" s="10">
        <f>[2]IntraEU!ED$21-ED33</f>
        <v>7532285</v>
      </c>
      <c r="EE3" s="10">
        <f>[2]IntraEU!EE$21-EE33</f>
        <v>5746884</v>
      </c>
      <c r="EF3" s="10">
        <f>[2]IntraEU!EF$21-EF33</f>
        <v>4670961</v>
      </c>
      <c r="EG3" s="10">
        <f>[2]IntraEU!EG$21-EG33</f>
        <v>6060981</v>
      </c>
      <c r="EH3" s="10">
        <f>[2]IntraEU!EH$21-EH33</f>
        <v>6572938</v>
      </c>
      <c r="EI3" s="10">
        <f>[2]IntraEU!EI$21-EI33</f>
        <v>6740508</v>
      </c>
      <c r="EJ3" s="10">
        <f>[2]IntraEU!EJ$21-EJ33</f>
        <v>6560024</v>
      </c>
      <c r="EK3" s="10">
        <f>[2]IntraEU!EK$21-EK33</f>
        <v>5670014</v>
      </c>
      <c r="EL3" s="10">
        <f>[2]IntraEU!EL$21-EL33</f>
        <v>6792300</v>
      </c>
      <c r="EM3" s="10">
        <f>[2]IntraEU!EM$21-EM33</f>
        <v>8081486</v>
      </c>
      <c r="EN3" s="10">
        <f>[2]IntraEU!EN$21-EN33</f>
        <v>8148800</v>
      </c>
      <c r="EO3" s="10">
        <f>[2]IntraEU!EO$21-EO33</f>
        <v>5616726</v>
      </c>
      <c r="EP3" s="10">
        <f>[2]IntraEU!EP$21-EP33</f>
        <v>6554140</v>
      </c>
      <c r="EQ3" s="10">
        <f>[2]IntraEU!EQ$21-EQ33</f>
        <v>6142792</v>
      </c>
      <c r="ER3" s="10">
        <f>[2]IntraEU!ER$21-ER33</f>
        <v>6023829</v>
      </c>
      <c r="ES3" s="10">
        <f>[2]IntraEU!ES$21-ES33</f>
        <v>6743957</v>
      </c>
      <c r="ET3" s="10">
        <f>[2]IntraEU!ET$21-ET33</f>
        <v>8811773</v>
      </c>
      <c r="EU3" s="10">
        <f>[2]IntraEU!EU$21-EU33</f>
        <v>10609828</v>
      </c>
      <c r="EV3" s="10">
        <f>[2]IntraEU!EV$21-EV33</f>
        <v>14257157</v>
      </c>
      <c r="EW3" s="10">
        <f>[2]IntraEU!EW$21-EW33</f>
        <v>18790270</v>
      </c>
      <c r="EX3" s="10">
        <f>[2]IntraEU!EX$21-EX33</f>
        <v>24873904</v>
      </c>
      <c r="EY3" s="10">
        <f>[2]IntraEU!EY$21-EY33</f>
        <v>22010269</v>
      </c>
      <c r="EZ3" s="10">
        <f>[2]IntraEU!EZ$21-EZ33</f>
        <v>15575087</v>
      </c>
      <c r="FA3" s="10">
        <f>[2]IntraEU!FA$21-FA33</f>
        <v>13533286</v>
      </c>
      <c r="FB3" s="10">
        <f>[2]IntraEU!FB$21-FB33</f>
        <v>11401176</v>
      </c>
      <c r="FC3" s="10">
        <f>[2]IntraEU!FC$21-FC33</f>
        <v>10206691</v>
      </c>
      <c r="FD3" s="10">
        <f>[2]IntraEU!FD$21-FD33</f>
        <v>10106014</v>
      </c>
      <c r="FE3" s="10">
        <f>[2]IntraEU!FE$21-FE33</f>
        <v>10726510</v>
      </c>
      <c r="FF3" s="10">
        <f>[2]IntraEU!FF$21-FF33</f>
        <v>9454828</v>
      </c>
      <c r="FG3" s="10">
        <f>[2]IntraEU!FG$21-FG33</f>
        <v>8281578</v>
      </c>
      <c r="FH3" s="10">
        <f>[2]IntraEU!FH$21-FH33</f>
        <v>7857581</v>
      </c>
      <c r="FI3" s="10">
        <f>[2]IntraEU!FI$21-FI33</f>
        <v>10251387</v>
      </c>
      <c r="FJ3" s="10">
        <f>[2]IntraEU!FJ$21-FJ33</f>
        <v>11614969</v>
      </c>
      <c r="FK3" s="10">
        <f>[2]IntraEU!FK$21-FK33</f>
        <v>7562411</v>
      </c>
      <c r="FL3" s="10">
        <f>[2]IntraEU!FL$21-FL33</f>
        <v>8070205</v>
      </c>
      <c r="FM3" s="10">
        <f>[2]IntraEU!FM$21-FM33</f>
        <v>6558955</v>
      </c>
      <c r="FN3" s="1">
        <f>[2]IntraEU!FN$21</f>
        <v>6445131</v>
      </c>
      <c r="FO3" s="1">
        <f>[2]IntraEU!FO$21</f>
        <v>4838996</v>
      </c>
      <c r="FP3" s="1">
        <f>[2]IntraEU!FP$21</f>
        <v>4649513</v>
      </c>
      <c r="FQ3" s="1">
        <f>[2]IntraEU!FQ$21</f>
        <v>4020536</v>
      </c>
      <c r="FR3" s="1">
        <f>[2]IntraEU!FR$21</f>
        <v>4198554</v>
      </c>
      <c r="FS3" s="1">
        <f>[2]IntraEU!FS$21</f>
        <v>3916138</v>
      </c>
      <c r="FT3" s="1">
        <f>[2]IntraEU!FT$21</f>
        <v>3291159</v>
      </c>
      <c r="FU3" s="1">
        <f>[2]IntraEU!FU$21</f>
        <v>3139262</v>
      </c>
      <c r="FV3" s="1">
        <f>[2]IntraEU!FV$21</f>
        <v>3746712</v>
      </c>
      <c r="FW3" s="1">
        <f>[2]IntraEU!FW$21</f>
        <v>0</v>
      </c>
      <c r="FX3" s="1">
        <f>[2]IntraEU!FX$21</f>
        <v>0</v>
      </c>
      <c r="FY3" s="1">
        <f>[2]IntraEU!FY$21</f>
        <v>0</v>
      </c>
      <c r="FZ3" s="7">
        <f>SUM(DR3:FY3)</f>
        <v>469327881</v>
      </c>
    </row>
    <row r="4" spans="1:182">
      <c r="A4" t="s">
        <v>1</v>
      </c>
      <c r="B4" s="11">
        <f>[2]ExtraEU!B$21+B33</f>
        <v>2177</v>
      </c>
      <c r="C4" s="11">
        <f>[2]ExtraEU!C$21+C33</f>
        <v>4015</v>
      </c>
      <c r="D4" s="11">
        <f>[2]ExtraEU!D$21+D33</f>
        <v>9243</v>
      </c>
      <c r="E4" s="11">
        <f>[2]ExtraEU!E$21+E33</f>
        <v>1721</v>
      </c>
      <c r="F4" s="11">
        <f>[2]ExtraEU!F$21+F33</f>
        <v>1716</v>
      </c>
      <c r="G4" s="11">
        <f>[2]ExtraEU!G$21+G33</f>
        <v>7256</v>
      </c>
      <c r="H4" s="11">
        <f>[2]ExtraEU!H$21+H33</f>
        <v>7956</v>
      </c>
      <c r="I4" s="11">
        <f>[2]ExtraEU!I$21+I33</f>
        <v>9461</v>
      </c>
      <c r="J4" s="11">
        <f>[2]ExtraEU!J$21+J33</f>
        <v>2024</v>
      </c>
      <c r="K4" s="11">
        <f>[2]ExtraEU!K$21+K33</f>
        <v>13084</v>
      </c>
      <c r="L4" s="11">
        <f>[2]ExtraEU!L$21+L33</f>
        <v>3969</v>
      </c>
      <c r="M4" s="11">
        <f>[2]ExtraEU!M$21+M33</f>
        <v>9594</v>
      </c>
      <c r="N4" s="11">
        <f>[2]ExtraEU!N$21+N33</f>
        <v>11486</v>
      </c>
      <c r="O4" s="11">
        <f>[2]ExtraEU!O$21+O33</f>
        <v>10341</v>
      </c>
      <c r="P4" s="11">
        <f>[2]ExtraEU!P$21+P33</f>
        <v>9134</v>
      </c>
      <c r="Q4" s="11">
        <f>[2]ExtraEU!Q$21+Q33</f>
        <v>0</v>
      </c>
      <c r="R4" s="11">
        <f>[2]ExtraEU!R$21+R33</f>
        <v>5232</v>
      </c>
      <c r="S4" s="11">
        <f>[2]ExtraEU!S$21+S33</f>
        <v>11</v>
      </c>
      <c r="T4" s="11">
        <f>[2]ExtraEU!T$21+T33</f>
        <v>6470</v>
      </c>
      <c r="U4" s="11">
        <f>[2]ExtraEU!U$21+U33</f>
        <v>18247</v>
      </c>
      <c r="V4" s="11">
        <f>[2]ExtraEU!V$21+V33</f>
        <v>11125</v>
      </c>
      <c r="W4" s="11">
        <f>[2]ExtraEU!W$21+W33</f>
        <v>17901</v>
      </c>
      <c r="X4" s="11">
        <f>[2]ExtraEU!X$21+X33</f>
        <v>5531</v>
      </c>
      <c r="Y4" s="11">
        <f>[2]ExtraEU!Y$21+Y33</f>
        <v>23571</v>
      </c>
      <c r="Z4" s="11">
        <f>[2]ExtraEU!Z$21+Z33</f>
        <v>16832</v>
      </c>
      <c r="AA4" s="11">
        <f>[2]ExtraEU!AA$21+AA33</f>
        <v>8310</v>
      </c>
      <c r="AB4" s="11">
        <f>[2]ExtraEU!AB$21+AB33</f>
        <v>22973</v>
      </c>
      <c r="AC4" s="11">
        <f>[2]ExtraEU!AC$21+AC33</f>
        <v>0</v>
      </c>
      <c r="AD4" s="11">
        <f>[2]ExtraEU!AD$21+AD33</f>
        <v>7365</v>
      </c>
      <c r="AE4" s="11">
        <f>[2]ExtraEU!AE$21+AE33</f>
        <v>20979</v>
      </c>
      <c r="AF4" s="11">
        <f>[2]ExtraEU!AF$21+AF33</f>
        <v>14927</v>
      </c>
      <c r="AG4" s="11">
        <f>[2]ExtraEU!AG$21+AG33</f>
        <v>384</v>
      </c>
      <c r="AH4" s="11">
        <f>[2]ExtraEU!AH$21+AH33</f>
        <v>25441</v>
      </c>
      <c r="AI4" s="11">
        <f>[2]ExtraEU!AI$21+AI33</f>
        <v>51437</v>
      </c>
      <c r="AJ4" s="11">
        <f>[2]ExtraEU!AJ$21+AJ33</f>
        <v>14802</v>
      </c>
      <c r="AK4" s="11">
        <f>[2]ExtraEU!AK$21+AK33</f>
        <v>27024</v>
      </c>
      <c r="AL4" s="11">
        <f>[2]ExtraEU!AL$21+AL33</f>
        <v>8667</v>
      </c>
      <c r="AM4" s="11">
        <f>[2]ExtraEU!AM$21+AM33</f>
        <v>13214</v>
      </c>
      <c r="AN4" s="11">
        <f>[2]ExtraEU!AN$21+AN33</f>
        <v>16331</v>
      </c>
      <c r="AO4" s="11">
        <f>[2]ExtraEU!AO$21+AO33</f>
        <v>10763</v>
      </c>
      <c r="AP4" s="11">
        <f>[2]ExtraEU!AP$21+AP33</f>
        <v>21566</v>
      </c>
      <c r="AQ4" s="11">
        <f>[2]ExtraEU!AQ$21+AQ33</f>
        <v>7311</v>
      </c>
      <c r="AR4" s="11">
        <f>[2]ExtraEU!AR$21+AR33</f>
        <v>15274</v>
      </c>
      <c r="AS4" s="11">
        <f>[2]ExtraEU!AS$21+AS33</f>
        <v>1254</v>
      </c>
      <c r="AT4" s="11">
        <f>[2]ExtraEU!AT$21+AT33</f>
        <v>16499</v>
      </c>
      <c r="AU4" s="11">
        <f>[2]ExtraEU!AU$21+AU33</f>
        <v>9578</v>
      </c>
      <c r="AV4" s="11">
        <f>[2]ExtraEU!AV$21+AV33</f>
        <v>13713</v>
      </c>
      <c r="AW4" s="11">
        <f>[2]ExtraEU!AW$21+AW33</f>
        <v>8333</v>
      </c>
      <c r="AX4" s="11">
        <f>[2]ExtraEU!AX$21+AX33</f>
        <v>9574</v>
      </c>
      <c r="AY4" s="11">
        <f>[2]ExtraEU!AY$21+AY33</f>
        <v>12634</v>
      </c>
      <c r="AZ4" s="11">
        <f>[2]ExtraEU!AZ$21+AZ33</f>
        <v>3259</v>
      </c>
      <c r="BA4" s="11">
        <f>[2]ExtraEU!BA$21+BA33</f>
        <v>13864</v>
      </c>
      <c r="BB4" s="11">
        <f>[2]ExtraEU!BB$21+BB33</f>
        <v>9035</v>
      </c>
      <c r="BC4" s="11">
        <f>[2]ExtraEU!BC$21+BC33</f>
        <v>1243</v>
      </c>
      <c r="BD4" s="11">
        <f>[2]ExtraEU!BD$21+BD33</f>
        <v>14316</v>
      </c>
      <c r="BE4" s="11">
        <f>[2]ExtraEU!BE$21+BE33</f>
        <v>4136</v>
      </c>
      <c r="BF4" s="11">
        <f>[2]ExtraEU!BF$21+BF33</f>
        <v>20867</v>
      </c>
      <c r="BG4" s="11">
        <f>[2]ExtraEU!BG$21+BG33</f>
        <v>10218</v>
      </c>
      <c r="BH4" s="11">
        <f>[2]ExtraEU!BH$21+BH33</f>
        <v>9738</v>
      </c>
      <c r="BI4" s="11">
        <f>[2]ExtraEU!BI$21+BI33</f>
        <v>2398</v>
      </c>
      <c r="BJ4" s="11">
        <f>[2]ExtraEU!BJ$21+BJ33</f>
        <v>16331</v>
      </c>
      <c r="BK4" s="11">
        <f>[2]ExtraEU!BK$21+BK33</f>
        <v>237</v>
      </c>
      <c r="BL4" s="11">
        <f>[2]ExtraEU!BL$21+BL33</f>
        <v>27155</v>
      </c>
      <c r="BM4" s="11">
        <f>[2]ExtraEU!BM$21+BM33</f>
        <v>17685</v>
      </c>
      <c r="BN4" s="11">
        <f>[2]ExtraEU!BN$21+BN33</f>
        <v>5182</v>
      </c>
      <c r="BO4" s="11">
        <f>[2]ExtraEU!BO$21+BO33</f>
        <v>8508</v>
      </c>
      <c r="BP4" s="11">
        <f>[2]ExtraEU!BP$21+BP33</f>
        <v>11829</v>
      </c>
      <c r="BQ4" s="11">
        <f>[2]ExtraEU!BQ$21+BQ33</f>
        <v>10625</v>
      </c>
      <c r="BR4" s="11">
        <f>[2]ExtraEU!BR$21+BR33</f>
        <v>16142</v>
      </c>
      <c r="BS4" s="11">
        <f>[2]ExtraEU!BS$21+BS33</f>
        <v>3574</v>
      </c>
      <c r="BT4" s="11">
        <f>[2]ExtraEU!BT$21+BT33</f>
        <v>22622</v>
      </c>
      <c r="BU4" s="11">
        <f>[2]ExtraEU!BU$21+BU33</f>
        <v>15975</v>
      </c>
      <c r="BV4" s="11">
        <f>[2]ExtraEU!BV$21+BV33</f>
        <v>12195</v>
      </c>
      <c r="BW4" s="11">
        <f>[2]ExtraEU!BW$21+BW33</f>
        <v>9542</v>
      </c>
      <c r="BX4" s="11">
        <f>[2]ExtraEU!BX$21+BX33</f>
        <v>10574</v>
      </c>
      <c r="BY4" s="11">
        <f>[2]ExtraEU!BY$21+BY33</f>
        <v>10513</v>
      </c>
      <c r="BZ4" s="11">
        <f>[2]ExtraEU!BZ$21+BZ33</f>
        <v>3563</v>
      </c>
      <c r="CA4" s="11">
        <f>[2]ExtraEU!CA$21+CA33</f>
        <v>23632</v>
      </c>
      <c r="CB4" s="11">
        <f>[2]ExtraEU!CB$21+CB33</f>
        <v>162</v>
      </c>
      <c r="CC4" s="11">
        <f>[2]ExtraEU!CC$21+CC33</f>
        <v>7335</v>
      </c>
      <c r="CD4" s="11">
        <f>[2]ExtraEU!CD$21+CD33</f>
        <v>17696</v>
      </c>
      <c r="CE4" s="11">
        <f>[2]ExtraEU!CE$21+CE33</f>
        <v>15872</v>
      </c>
      <c r="CF4" s="11">
        <f>[2]ExtraEU!CF$21+CF33</f>
        <v>28014</v>
      </c>
      <c r="CG4" s="11">
        <f>[2]ExtraEU!CG$21+CG33</f>
        <v>18543</v>
      </c>
      <c r="CH4" s="11">
        <f>[2]ExtraEU!CH$21+CH33</f>
        <v>33655</v>
      </c>
      <c r="CI4" s="11">
        <f>[2]ExtraEU!CI$21+CI33</f>
        <v>15589</v>
      </c>
      <c r="CJ4" s="11">
        <f>[2]ExtraEU!CJ$21+CJ33</f>
        <v>13594</v>
      </c>
      <c r="CK4" s="11">
        <f>[2]ExtraEU!CK$21+CK33</f>
        <v>28519</v>
      </c>
      <c r="CL4" s="11">
        <f>[2]ExtraEU!CL$21+CL33</f>
        <v>8123</v>
      </c>
      <c r="CM4" s="11">
        <f>[2]ExtraEU!CM$21+CM33</f>
        <v>14366</v>
      </c>
      <c r="CN4" s="11">
        <f>[2]ExtraEU!CN$21+CN33</f>
        <v>8515</v>
      </c>
      <c r="CO4" s="11">
        <f>[2]ExtraEU!CO$21+CO33</f>
        <v>13832</v>
      </c>
      <c r="CP4" s="11">
        <f>[2]ExtraEU!CP$21+CP33</f>
        <v>30372</v>
      </c>
      <c r="CQ4" s="11">
        <f>[2]ExtraEU!CQ$21+CQ33</f>
        <v>51194</v>
      </c>
      <c r="CR4" s="11">
        <f>[2]ExtraEU!CR$21+CR33</f>
        <v>37167</v>
      </c>
      <c r="CS4" s="11">
        <f>[2]ExtraEU!CS$21+CS33</f>
        <v>35453</v>
      </c>
      <c r="CT4" s="11">
        <f>[2]ExtraEU!CT$21+CT33</f>
        <v>18884</v>
      </c>
      <c r="CU4" s="11">
        <f>[2]ExtraEU!CU$21+CU33</f>
        <v>35350</v>
      </c>
      <c r="CV4" s="11">
        <f>[2]ExtraEU!CV$21+CV33</f>
        <v>71688</v>
      </c>
      <c r="CW4" s="11">
        <f>[2]ExtraEU!CW$21+CW33</f>
        <v>28659</v>
      </c>
      <c r="CX4" s="11">
        <f>[2]ExtraEU!CX$21+CX33</f>
        <v>10048</v>
      </c>
      <c r="CY4" s="11">
        <f>[2]ExtraEU!CY$21+CY33</f>
        <v>22523</v>
      </c>
      <c r="CZ4" s="11">
        <f>[2]ExtraEU!CZ$21+CZ33</f>
        <v>23875</v>
      </c>
      <c r="DA4" s="11">
        <f>[2]ExtraEU!DA$21+DA33</f>
        <v>20092</v>
      </c>
      <c r="DB4" s="11">
        <f>[2]ExtraEU!DB$21+DB33</f>
        <v>50417</v>
      </c>
      <c r="DC4" s="11">
        <f>[2]ExtraEU!DC$21+DC33</f>
        <v>64946</v>
      </c>
      <c r="DD4" s="11">
        <f>[2]ExtraEU!DD$21+DD33</f>
        <v>43984</v>
      </c>
      <c r="DE4" s="11">
        <f>[2]ExtraEU!DE$21+DE33</f>
        <v>17393</v>
      </c>
      <c r="DF4" s="11">
        <f>[2]ExtraEU!DF$21+DF33</f>
        <v>17854</v>
      </c>
      <c r="DG4" s="11">
        <f>[2]ExtraEU!DG$21+DG33</f>
        <v>11384</v>
      </c>
      <c r="DH4" s="11">
        <f>[2]ExtraEU!DH$21+DH33</f>
        <v>7697</v>
      </c>
      <c r="DI4" s="11">
        <f>[2]ExtraEU!DI$21+DI33</f>
        <v>4631</v>
      </c>
      <c r="DJ4" s="11">
        <f>[2]ExtraEU!DJ$21+DJ33</f>
        <v>18952</v>
      </c>
      <c r="DK4" s="11">
        <f>[2]ExtraEU!DK$21+DK33</f>
        <v>958</v>
      </c>
      <c r="DL4" s="11">
        <f>[2]ExtraEU!DL$21+DL33</f>
        <v>11685</v>
      </c>
      <c r="DM4" s="11">
        <f>[2]ExtraEU!DM$21+DM33</f>
        <v>9014</v>
      </c>
      <c r="DN4" s="11">
        <f>[2]ExtraEU!DN$21+DN33</f>
        <v>10724</v>
      </c>
      <c r="DO4" s="11">
        <f>[2]ExtraEU!DO$21+DO33</f>
        <v>7230</v>
      </c>
      <c r="DP4" s="11">
        <f>[2]ExtraEU!DP$21+DP33</f>
        <v>404</v>
      </c>
      <c r="DQ4" s="11">
        <f>[2]ExtraEU!DQ$21+DQ33</f>
        <v>5903</v>
      </c>
      <c r="DR4" s="11">
        <f>[2]ExtraEU!DR$21+DR33</f>
        <v>14146</v>
      </c>
      <c r="DS4" s="11">
        <f>[2]ExtraEU!DS$21+DS33</f>
        <v>1353</v>
      </c>
      <c r="DT4" s="11">
        <f>[2]ExtraEU!DT$21+DT33</f>
        <v>6161</v>
      </c>
      <c r="DU4" s="11">
        <f>[2]ExtraEU!DU$21+DU33</f>
        <v>10973</v>
      </c>
      <c r="DV4" s="11">
        <f>[2]ExtraEU!DV$21+DV33</f>
        <v>351180</v>
      </c>
      <c r="DW4" s="11">
        <f>[2]ExtraEU!DW$21+DW33</f>
        <v>1797</v>
      </c>
      <c r="DX4" s="11">
        <f>[2]ExtraEU!DX$21+DX33</f>
        <v>8992</v>
      </c>
      <c r="DY4" s="11">
        <f>[2]ExtraEU!DY$21+DY33</f>
        <v>3990</v>
      </c>
      <c r="DZ4" s="11">
        <f>[2]ExtraEU!DZ$21+DZ33</f>
        <v>19453</v>
      </c>
      <c r="EA4" s="11">
        <f>[2]ExtraEU!EA$21+EA33</f>
        <v>17882</v>
      </c>
      <c r="EB4" s="11">
        <f>[2]ExtraEU!EB$21+EB33</f>
        <v>4575</v>
      </c>
      <c r="EC4" s="11">
        <f>[2]ExtraEU!EC$21+EC33</f>
        <v>11354</v>
      </c>
      <c r="ED4" s="11">
        <f>[2]ExtraEU!ED$21+ED33</f>
        <v>12959</v>
      </c>
      <c r="EE4" s="11">
        <f>[2]ExtraEU!EE$21+EE33</f>
        <v>14691</v>
      </c>
      <c r="EF4" s="11">
        <f>[2]ExtraEU!EF$21+EF33</f>
        <v>29729</v>
      </c>
      <c r="EG4" s="11">
        <f>[2]ExtraEU!EG$21+EG33</f>
        <v>13758</v>
      </c>
      <c r="EH4" s="11">
        <f>[2]ExtraEU!EH$21+EH33</f>
        <v>8357</v>
      </c>
      <c r="EI4" s="11">
        <f>[2]ExtraEU!EI$21+EI33</f>
        <v>7158</v>
      </c>
      <c r="EJ4" s="11">
        <f>[2]ExtraEU!EJ$21+EJ33</f>
        <v>21429</v>
      </c>
      <c r="EK4" s="11">
        <f>[2]ExtraEU!EK$21+EK33</f>
        <v>4900</v>
      </c>
      <c r="EL4" s="11">
        <f>[2]ExtraEU!EL$21+EL33</f>
        <v>11363</v>
      </c>
      <c r="EM4" s="11">
        <f>[2]ExtraEU!EM$21+EM33</f>
        <v>2403</v>
      </c>
      <c r="EN4" s="11">
        <f>[2]ExtraEU!EN$21+EN33</f>
        <v>16774</v>
      </c>
      <c r="EO4" s="11">
        <f>[2]ExtraEU!EO$21+EO33</f>
        <v>47749</v>
      </c>
      <c r="EP4" s="11">
        <f>[2]ExtraEU!EP$21+EP33</f>
        <v>135210</v>
      </c>
      <c r="EQ4" s="11">
        <f>[2]ExtraEU!EQ$21+EQ33</f>
        <v>199267</v>
      </c>
      <c r="ER4" s="11">
        <f>[2]ExtraEU!ER$21+ER33</f>
        <v>81068</v>
      </c>
      <c r="ES4" s="11">
        <f>[2]ExtraEU!ES$21+ES33</f>
        <v>14686</v>
      </c>
      <c r="ET4" s="11">
        <f>[2]ExtraEU!ET$21+ET33</f>
        <v>31514</v>
      </c>
      <c r="EU4" s="11">
        <f>[2]ExtraEU!EU$21+EU33</f>
        <v>41878</v>
      </c>
      <c r="EV4" s="11">
        <f>[2]ExtraEU!EV$21+EV33</f>
        <v>56096</v>
      </c>
      <c r="EW4" s="11">
        <f>[2]ExtraEU!EW$21+EW33</f>
        <v>41994</v>
      </c>
      <c r="EX4" s="11">
        <f>[2]ExtraEU!EX$21+EX33</f>
        <v>225541</v>
      </c>
      <c r="EY4" s="11">
        <f>[2]ExtraEU!EY$21+EY33</f>
        <v>66102</v>
      </c>
      <c r="EZ4" s="11">
        <f>[2]ExtraEU!EZ$21+EZ33</f>
        <v>86064</v>
      </c>
      <c r="FA4" s="11">
        <f>[2]ExtraEU!FA$21+FA33</f>
        <v>116785</v>
      </c>
      <c r="FB4" s="11">
        <f>[2]ExtraEU!FB$21+FB33</f>
        <v>22735</v>
      </c>
      <c r="FC4" s="11">
        <f>[2]ExtraEU!FC$21+FC33</f>
        <v>61529</v>
      </c>
      <c r="FD4" s="11">
        <f>[2]ExtraEU!FD$21+FD33</f>
        <v>58883</v>
      </c>
      <c r="FE4" s="11">
        <f>[2]ExtraEU!FE$21+FE33</f>
        <v>33262</v>
      </c>
      <c r="FF4" s="11">
        <f>[2]ExtraEU!FF$21+FF33</f>
        <v>33065</v>
      </c>
      <c r="FG4" s="11">
        <f>[2]ExtraEU!FG$21+FG33</f>
        <v>22341</v>
      </c>
      <c r="FH4" s="11">
        <f>[2]ExtraEU!FH$21+FH33</f>
        <v>7401</v>
      </c>
      <c r="FI4" s="11">
        <f>[2]ExtraEU!FI$21+FI33</f>
        <v>14068</v>
      </c>
      <c r="FJ4" s="11">
        <f>[2]ExtraEU!FJ$21+FJ33</f>
        <v>31494</v>
      </c>
      <c r="FK4" s="11">
        <f>[2]ExtraEU!FK$21+FK33</f>
        <v>40024</v>
      </c>
      <c r="FL4" s="11">
        <f>[2]ExtraEU!FL$21+FL33</f>
        <v>17784</v>
      </c>
      <c r="FM4" s="11">
        <f>[2]ExtraEU!FM$21+FM33</f>
        <v>10010</v>
      </c>
      <c r="FN4" s="1">
        <f>[2]ExtraEU!FN$21</f>
        <v>24399</v>
      </c>
      <c r="FO4" s="1">
        <f>[2]ExtraEU!FO$21</f>
        <v>12985</v>
      </c>
      <c r="FP4" s="1">
        <f>[2]ExtraEU!FP$21</f>
        <v>8587</v>
      </c>
      <c r="FQ4" s="1">
        <f>[2]ExtraEU!FQ$21</f>
        <v>36572</v>
      </c>
      <c r="FR4" s="1">
        <f>[2]ExtraEU!FR$21</f>
        <v>17146</v>
      </c>
      <c r="FS4" s="1">
        <f>[2]ExtraEU!FS$21</f>
        <v>12226</v>
      </c>
      <c r="FT4" s="1">
        <f>[2]ExtraEU!FT$21</f>
        <v>16246</v>
      </c>
      <c r="FU4" s="1">
        <f>[2]ExtraEU!FU$21</f>
        <v>19256</v>
      </c>
      <c r="FV4" s="1">
        <f>[2]ExtraEU!FV$21</f>
        <v>10543</v>
      </c>
      <c r="FW4" s="1">
        <f>[2]ExtraEU!FW$21</f>
        <v>93590</v>
      </c>
      <c r="FX4" s="1">
        <f>[2]ExtraEU!FX$21</f>
        <v>0</v>
      </c>
      <c r="FY4" s="1">
        <f>[2]ExtraEU!FY$21</f>
        <v>0</v>
      </c>
      <c r="FZ4" s="7">
        <f>SUM(DR4:FY4)</f>
        <v>2343477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[2]Austria!B$21</f>
        <v>0</v>
      </c>
      <c r="C6" s="1">
        <f>[2]Austria!C$21</f>
        <v>406</v>
      </c>
      <c r="D6" s="1">
        <f>[2]Austria!D$21</f>
        <v>621</v>
      </c>
      <c r="E6" s="1">
        <f>[2]Austria!E$21</f>
        <v>563</v>
      </c>
      <c r="F6" s="1">
        <f>[2]Austria!F$21</f>
        <v>0</v>
      </c>
      <c r="G6" s="1">
        <f>[2]Austria!G$21</f>
        <v>382</v>
      </c>
      <c r="H6" s="1">
        <f>[2]Austria!H$21</f>
        <v>538</v>
      </c>
      <c r="I6" s="1">
        <f>[2]Austria!I$21</f>
        <v>0</v>
      </c>
      <c r="J6" s="1">
        <f>[2]Austria!J$21</f>
        <v>0</v>
      </c>
      <c r="K6" s="1">
        <f>[2]Austria!K$21</f>
        <v>499</v>
      </c>
      <c r="L6" s="1">
        <f>[2]Austria!L$21</f>
        <v>0</v>
      </c>
      <c r="M6" s="1">
        <f>[2]Austria!M$21</f>
        <v>0</v>
      </c>
      <c r="N6" s="1">
        <f>[2]Austria!N$21</f>
        <v>0</v>
      </c>
      <c r="O6" s="1">
        <f>[2]Austria!O$21</f>
        <v>0</v>
      </c>
      <c r="P6" s="1">
        <f>[2]Austria!P$21</f>
        <v>0</v>
      </c>
      <c r="Q6" s="1">
        <f>[2]Austria!Q$21</f>
        <v>0</v>
      </c>
      <c r="R6" s="1">
        <f>[2]Austria!R$21</f>
        <v>0</v>
      </c>
      <c r="S6" s="1">
        <f>[2]Austria!S$21</f>
        <v>0</v>
      </c>
      <c r="T6" s="1">
        <f>[2]Austria!T$21</f>
        <v>0</v>
      </c>
      <c r="U6" s="1">
        <f>[2]Austria!U$21</f>
        <v>0</v>
      </c>
      <c r="V6" s="1">
        <f>[2]Austria!V$21</f>
        <v>0</v>
      </c>
      <c r="W6" s="1">
        <f>[2]Austria!W$21</f>
        <v>0</v>
      </c>
      <c r="X6" s="1">
        <f>[2]Austria!X$21</f>
        <v>0</v>
      </c>
      <c r="Y6" s="1">
        <f>[2]Austria!Y$21</f>
        <v>0</v>
      </c>
      <c r="Z6" s="1">
        <f>[2]Austria!Z$21</f>
        <v>0</v>
      </c>
      <c r="AA6" s="1">
        <f>[2]Austria!AA$21</f>
        <v>0</v>
      </c>
      <c r="AB6" s="1">
        <f>[2]Austria!AB$21</f>
        <v>0</v>
      </c>
      <c r="AC6" s="1">
        <f>[2]Austria!AC$21</f>
        <v>0</v>
      </c>
      <c r="AD6" s="1">
        <f>[2]Austria!AD$21</f>
        <v>0</v>
      </c>
      <c r="AE6" s="1">
        <f>[2]Austria!AE$21</f>
        <v>0</v>
      </c>
      <c r="AF6" s="1">
        <f>[2]Austria!AF$21</f>
        <v>0</v>
      </c>
      <c r="AG6" s="1">
        <f>[2]Austria!AG$21</f>
        <v>0</v>
      </c>
      <c r="AH6" s="1">
        <f>[2]Austria!AH$21</f>
        <v>0</v>
      </c>
      <c r="AI6" s="1">
        <f>[2]Austria!AI$21</f>
        <v>0</v>
      </c>
      <c r="AJ6" s="1">
        <f>[2]Austria!AJ$21</f>
        <v>3443</v>
      </c>
      <c r="AK6" s="1">
        <f>[2]Austria!AK$21</f>
        <v>3480</v>
      </c>
      <c r="AL6" s="1">
        <f>[2]Austria!AL$21</f>
        <v>7193</v>
      </c>
      <c r="AM6" s="1">
        <f>[2]Austria!AM$21</f>
        <v>10702</v>
      </c>
      <c r="AN6" s="1">
        <f>[2]Austria!AN$21</f>
        <v>0</v>
      </c>
      <c r="AO6" s="1">
        <f>[2]Austria!AO$21</f>
        <v>10671</v>
      </c>
      <c r="AP6" s="1">
        <f>[2]Austria!AP$21</f>
        <v>7099</v>
      </c>
      <c r="AQ6" s="1">
        <f>[2]Austria!AQ$21</f>
        <v>31233</v>
      </c>
      <c r="AR6" s="1">
        <f>[2]Austria!AR$21</f>
        <v>13575</v>
      </c>
      <c r="AS6" s="1">
        <f>[2]Austria!AS$21</f>
        <v>28182</v>
      </c>
      <c r="AT6" s="1">
        <f>[2]Austria!AT$21</f>
        <v>32036</v>
      </c>
      <c r="AU6" s="1">
        <f>[2]Austria!AU$21</f>
        <v>46885</v>
      </c>
      <c r="AV6" s="1">
        <f>[2]Austria!AV$21</f>
        <v>43224</v>
      </c>
      <c r="AW6" s="1">
        <f>[2]Austria!AW$21</f>
        <v>26022</v>
      </c>
      <c r="AX6" s="1">
        <f>[2]Austria!AX$21</f>
        <v>44482</v>
      </c>
      <c r="AY6" s="1">
        <f>[2]Austria!AY$21</f>
        <v>21811</v>
      </c>
      <c r="AZ6" s="1">
        <f>[2]Austria!AZ$21</f>
        <v>35754</v>
      </c>
      <c r="BA6" s="1">
        <f>[2]Austria!BA$21</f>
        <v>73198</v>
      </c>
      <c r="BB6" s="1">
        <f>[2]Austria!BB$21</f>
        <v>75685</v>
      </c>
      <c r="BC6" s="1">
        <f>[2]Austria!BC$21</f>
        <v>41235</v>
      </c>
      <c r="BD6" s="1">
        <f>[2]Austria!BD$21</f>
        <v>54965</v>
      </c>
      <c r="BE6" s="1">
        <f>[2]Austria!BE$21</f>
        <v>49564</v>
      </c>
      <c r="BF6" s="1">
        <f>[2]Austria!BF$21</f>
        <v>61300</v>
      </c>
      <c r="BG6" s="1">
        <f>[2]Austria!BG$21</f>
        <v>10985</v>
      </c>
      <c r="BH6" s="1">
        <f>[2]Austria!BH$21</f>
        <v>14805</v>
      </c>
      <c r="BI6" s="1">
        <f>[2]Austria!BI$21</f>
        <v>46988</v>
      </c>
      <c r="BJ6" s="1">
        <f>[2]Austria!BJ$21</f>
        <v>3661</v>
      </c>
      <c r="BK6" s="1">
        <f>[2]Austria!BK$21</f>
        <v>9569</v>
      </c>
      <c r="BL6" s="1">
        <f>[2]Austria!BL$21</f>
        <v>22779</v>
      </c>
      <c r="BM6" s="1">
        <f>[2]Austria!BM$21</f>
        <v>32628</v>
      </c>
      <c r="BN6" s="1">
        <f>[2]Austria!BN$21</f>
        <v>6304</v>
      </c>
      <c r="BO6" s="1">
        <f>[2]Austria!BO$21</f>
        <v>33055</v>
      </c>
      <c r="BP6" s="1">
        <f>[2]Austria!BP$21</f>
        <v>26516</v>
      </c>
      <c r="BQ6" s="1">
        <f>[2]Austria!BQ$21</f>
        <v>16071</v>
      </c>
      <c r="BR6" s="1">
        <f>[2]Austria!BR$21</f>
        <v>7704</v>
      </c>
      <c r="BS6" s="1">
        <f>[2]Austria!BS$21</f>
        <v>65358</v>
      </c>
      <c r="BT6" s="1">
        <f>[2]Austria!BT$21</f>
        <v>20830</v>
      </c>
      <c r="BU6" s="1">
        <f>[2]Austria!BU$21</f>
        <v>6027</v>
      </c>
      <c r="BV6" s="1">
        <f>[2]Austria!BV$21</f>
        <v>16571</v>
      </c>
      <c r="BW6" s="1">
        <f>[2]Austria!BW$21</f>
        <v>10420</v>
      </c>
      <c r="BX6" s="1">
        <f>[2]Austria!BX$21</f>
        <v>13922</v>
      </c>
      <c r="BY6" s="1">
        <f>[2]Austria!BY$21</f>
        <v>9506</v>
      </c>
      <c r="BZ6" s="1">
        <f>[2]Austria!BZ$21</f>
        <v>9696</v>
      </c>
      <c r="CA6" s="1">
        <f>[2]Austria!CA$21</f>
        <v>32091</v>
      </c>
      <c r="CB6" s="1">
        <f>[2]Austria!CB$21</f>
        <v>9489</v>
      </c>
      <c r="CC6" s="1">
        <f>[2]Austria!CC$21</f>
        <v>28408</v>
      </c>
      <c r="CD6" s="1">
        <f>[2]Austria!CD$21</f>
        <v>53099</v>
      </c>
      <c r="CE6" s="1">
        <f>[2]Austria!CE$21</f>
        <v>62931</v>
      </c>
      <c r="CF6" s="1">
        <f>[2]Austria!CF$21</f>
        <v>47152</v>
      </c>
      <c r="CG6" s="1">
        <f>[2]Austria!CG$21</f>
        <v>23378</v>
      </c>
      <c r="CH6" s="1">
        <f>[2]Austria!CH$21</f>
        <v>94343</v>
      </c>
      <c r="CI6" s="1">
        <f>[2]Austria!CI$21</f>
        <v>105915</v>
      </c>
      <c r="CJ6" s="1">
        <f>[2]Austria!CJ$21</f>
        <v>20480</v>
      </c>
      <c r="CK6" s="1">
        <f>[2]Austria!CK$21</f>
        <v>9991</v>
      </c>
      <c r="CL6" s="1">
        <f>[2]Austria!CL$21</f>
        <v>16340</v>
      </c>
      <c r="CM6" s="1">
        <f>[2]Austria!CM$21</f>
        <v>6165</v>
      </c>
      <c r="CN6" s="1">
        <f>[2]Austria!CN$21</f>
        <v>10965</v>
      </c>
      <c r="CO6" s="1">
        <f>[2]Austria!CO$21</f>
        <v>18663</v>
      </c>
      <c r="CP6" s="1">
        <f>[2]Austria!CP$21</f>
        <v>35493</v>
      </c>
      <c r="CQ6" s="1">
        <f>[2]Austria!CQ$21</f>
        <v>23237</v>
      </c>
      <c r="CR6" s="1">
        <f>[2]Austria!CR$21</f>
        <v>10701</v>
      </c>
      <c r="CS6" s="1">
        <f>[2]Austria!CS$21</f>
        <v>7330</v>
      </c>
      <c r="CT6" s="1">
        <f>[2]Austria!CT$21</f>
        <v>11926</v>
      </c>
      <c r="CU6" s="1">
        <f>[2]Austria!CU$21</f>
        <v>15906</v>
      </c>
      <c r="CV6" s="1">
        <f>[2]Austria!CV$21</f>
        <v>19203</v>
      </c>
      <c r="CW6" s="1">
        <f>[2]Austria!CW$21</f>
        <v>3515</v>
      </c>
      <c r="CX6" s="1">
        <f>[2]Austria!CX$21</f>
        <v>24400</v>
      </c>
      <c r="CY6" s="1">
        <f>[2]Austria!CY$21</f>
        <v>29249</v>
      </c>
      <c r="CZ6" s="1">
        <f>[2]Austria!CZ$21</f>
        <v>46595</v>
      </c>
      <c r="DA6" s="1">
        <f>[2]Austria!DA$21</f>
        <v>19287</v>
      </c>
      <c r="DB6" s="1">
        <f>[2]Austria!DB$21</f>
        <v>327521</v>
      </c>
      <c r="DC6" s="1">
        <f>[2]Austria!DC$21</f>
        <v>18374</v>
      </c>
      <c r="DD6" s="1">
        <f>[2]Austria!DD$21</f>
        <v>17552</v>
      </c>
      <c r="DE6" s="1">
        <f>[2]Austria!DE$21</f>
        <v>10292</v>
      </c>
      <c r="DF6" s="1">
        <f>[2]Austria!DF$21</f>
        <v>7841</v>
      </c>
      <c r="DG6" s="1">
        <f>[2]Austria!DG$21</f>
        <v>2207</v>
      </c>
      <c r="DH6" s="1">
        <f>[2]Austria!DH$21</f>
        <v>483514</v>
      </c>
      <c r="DI6" s="1">
        <f>[2]Austria!DI$21</f>
        <v>9359</v>
      </c>
      <c r="DJ6" s="1">
        <f>[2]Austria!DJ$21</f>
        <v>13051</v>
      </c>
      <c r="DK6" s="1">
        <f>[2]Austria!DK$21</f>
        <v>65613</v>
      </c>
      <c r="DL6" s="1">
        <f>[2]Austria!DL$21</f>
        <v>21456</v>
      </c>
      <c r="DM6" s="1">
        <f>[2]Austria!DM$21</f>
        <v>10331</v>
      </c>
      <c r="DN6" s="1">
        <f>[2]Austria!DN$21</f>
        <v>17476</v>
      </c>
      <c r="DO6" s="1">
        <f>[2]Austria!DO$21</f>
        <v>474892</v>
      </c>
      <c r="DP6" s="1">
        <f>[2]Austria!DP$21</f>
        <v>10225</v>
      </c>
      <c r="DQ6" s="1">
        <f>[2]Austria!DQ$21</f>
        <v>5951</v>
      </c>
      <c r="DR6" s="1">
        <f>[2]Austria!DR$21</f>
        <v>6547</v>
      </c>
      <c r="DS6" s="1">
        <f>[2]Austria!DS$21</f>
        <v>3503</v>
      </c>
      <c r="DT6" s="1">
        <f>[2]Austria!DT$21</f>
        <v>32</v>
      </c>
      <c r="DU6" s="1">
        <f>[2]Austria!DU$21</f>
        <v>7996</v>
      </c>
      <c r="DV6" s="1">
        <f>[2]Austria!DV$21</f>
        <v>58777</v>
      </c>
      <c r="DW6" s="1">
        <f>[2]Austria!DW$21</f>
        <v>24814</v>
      </c>
      <c r="DX6" s="1">
        <f>[2]Austria!DX$21</f>
        <v>23196</v>
      </c>
      <c r="DY6" s="1">
        <f>[2]Austria!DY$21</f>
        <v>16667</v>
      </c>
      <c r="DZ6" s="1">
        <f>[2]Austria!DZ$21</f>
        <v>10150</v>
      </c>
      <c r="EA6" s="1">
        <f>[2]Austria!EA$21</f>
        <v>17508</v>
      </c>
      <c r="EB6" s="1">
        <f>[2]Austria!EB$21</f>
        <v>29846</v>
      </c>
      <c r="EC6" s="1">
        <f>[2]Austria!EC$21</f>
        <v>50197</v>
      </c>
      <c r="ED6" s="1">
        <f>[2]Austria!ED$21</f>
        <v>19036</v>
      </c>
      <c r="EE6" s="1">
        <f>[2]Austria!EE$21</f>
        <v>0</v>
      </c>
      <c r="EF6" s="1">
        <f>[2]Austria!EF$21</f>
        <v>19919</v>
      </c>
      <c r="EG6" s="1">
        <f>[2]Austria!EG$21</f>
        <v>41896</v>
      </c>
      <c r="EH6" s="1">
        <f>[2]Austria!EH$21</f>
        <v>9127</v>
      </c>
      <c r="EI6" s="1">
        <f>[2]Austria!EI$21</f>
        <v>65990</v>
      </c>
      <c r="EJ6" s="1">
        <f>[2]Austria!EJ$21</f>
        <v>16610</v>
      </c>
      <c r="EK6" s="1">
        <f>[2]Austria!EK$21</f>
        <v>41366</v>
      </c>
      <c r="EL6" s="1">
        <f>[2]Austria!EL$21</f>
        <v>14296</v>
      </c>
      <c r="EM6" s="1">
        <f>[2]Austria!EM$21</f>
        <v>49010</v>
      </c>
      <c r="EN6" s="1">
        <f>[2]Austria!EN$21</f>
        <v>17332</v>
      </c>
      <c r="EO6" s="1">
        <f>[2]Austria!EO$21</f>
        <v>8971</v>
      </c>
      <c r="EP6" s="1">
        <f>[2]Austria!EP$21</f>
        <v>7808</v>
      </c>
      <c r="EQ6" s="1">
        <f>[2]Austria!EQ$21</f>
        <v>8262</v>
      </c>
      <c r="ER6" s="1">
        <f>[2]Austria!ER$21</f>
        <v>3014</v>
      </c>
      <c r="ES6" s="1">
        <f>[2]Austria!ES$21</f>
        <v>871</v>
      </c>
      <c r="ET6" s="1">
        <f>[2]Austria!ET$21</f>
        <v>1528</v>
      </c>
      <c r="EU6" s="1">
        <f>[2]Austria!EU$21</f>
        <v>1755</v>
      </c>
      <c r="EV6" s="1">
        <f>[2]Austria!EV$21</f>
        <v>137424</v>
      </c>
      <c r="EW6" s="1">
        <f>[2]Austria!EW$21</f>
        <v>230161</v>
      </c>
      <c r="EX6" s="1">
        <f>[2]Austria!EX$21</f>
        <v>51039</v>
      </c>
      <c r="EY6" s="1">
        <f>[2]Austria!EY$21</f>
        <v>45569</v>
      </c>
      <c r="EZ6" s="1">
        <f>[2]Austria!EZ$21</f>
        <v>2176</v>
      </c>
      <c r="FA6" s="1">
        <f>[2]Austria!FA$21</f>
        <v>20648</v>
      </c>
      <c r="FB6" s="1">
        <f>[2]Austria!FB$21</f>
        <v>36566</v>
      </c>
      <c r="FC6" s="1">
        <f>[2]Austria!FC$21</f>
        <v>110992</v>
      </c>
      <c r="FD6" s="1">
        <f>[2]Austria!FD$21</f>
        <v>43557</v>
      </c>
      <c r="FE6" s="1">
        <f>[2]Austria!FE$21</f>
        <v>39930</v>
      </c>
      <c r="FF6" s="1">
        <f>[2]Austria!FF$21</f>
        <v>21528</v>
      </c>
      <c r="FG6" s="1">
        <f>[2]Austria!FG$21</f>
        <v>12009</v>
      </c>
      <c r="FH6" s="1">
        <f>[2]Austria!FH$21</f>
        <v>43431</v>
      </c>
      <c r="FI6" s="1">
        <f>[2]Austria!FI$21</f>
        <v>109074</v>
      </c>
      <c r="FJ6" s="1">
        <f>[2]Austria!FJ$21</f>
        <v>100648</v>
      </c>
      <c r="FK6" s="1">
        <f>[2]Austria!FK$21</f>
        <v>119065</v>
      </c>
      <c r="FL6" s="1">
        <f>[2]Austria!FL$21</f>
        <v>50716</v>
      </c>
      <c r="FM6" s="1">
        <f>[2]Austria!FM$21</f>
        <v>17868</v>
      </c>
      <c r="FN6" s="1">
        <f>[2]Austria!FN$21</f>
        <v>49920</v>
      </c>
      <c r="FO6" s="1">
        <f>[2]Austria!FO$21</f>
        <v>38323</v>
      </c>
      <c r="FP6" s="1">
        <f>[2]Austria!FP$21</f>
        <v>54031</v>
      </c>
      <c r="FQ6" s="1">
        <f>[2]Austria!FQ$21</f>
        <v>14754</v>
      </c>
      <c r="FR6" s="1">
        <f>[2]Austria!FR$21</f>
        <v>25403</v>
      </c>
      <c r="FS6" s="1">
        <f>[2]Austria!FS$21</f>
        <v>13526</v>
      </c>
      <c r="FT6" s="1">
        <f>[2]Austria!FT$21</f>
        <v>27919</v>
      </c>
      <c r="FU6" s="1">
        <f>[2]Austria!FU$21</f>
        <v>6224</v>
      </c>
      <c r="FV6" s="1">
        <f>[2]Austria!FV$21</f>
        <v>7510</v>
      </c>
      <c r="FW6" s="1">
        <f>[2]Austria!FW$21</f>
        <v>0</v>
      </c>
      <c r="FX6" s="1">
        <f>[2]Austria!FX$21</f>
        <v>0</v>
      </c>
      <c r="FY6" s="1">
        <f>[2]Austria!FY$21</f>
        <v>0</v>
      </c>
      <c r="FZ6" s="7">
        <f t="shared" ref="FZ6:FZ33" si="0">SUM(DR6:FY6)</f>
        <v>2006035</v>
      </c>
    </row>
    <row r="7" spans="1:182">
      <c r="A7" t="s">
        <v>16</v>
      </c>
      <c r="B7" s="1">
        <f>[2]Belgium!B$21</f>
        <v>0</v>
      </c>
      <c r="C7" s="1">
        <f>[2]Belgium!C$21</f>
        <v>0</v>
      </c>
      <c r="D7" s="1">
        <f>[2]Belgium!D$21</f>
        <v>0</v>
      </c>
      <c r="E7" s="1">
        <f>[2]Belgium!E$21</f>
        <v>0</v>
      </c>
      <c r="F7" s="1">
        <f>[2]Belgium!F$21</f>
        <v>0</v>
      </c>
      <c r="G7" s="1">
        <f>[2]Belgium!G$21</f>
        <v>0</v>
      </c>
      <c r="H7" s="1">
        <f>[2]Belgium!H$21</f>
        <v>0</v>
      </c>
      <c r="I7" s="1">
        <f>[2]Belgium!I$21</f>
        <v>0</v>
      </c>
      <c r="J7" s="1">
        <f>[2]Belgium!J$21</f>
        <v>0</v>
      </c>
      <c r="K7" s="1">
        <f>[2]Belgium!K$21</f>
        <v>0</v>
      </c>
      <c r="L7" s="1">
        <f>[2]Belgium!L$21</f>
        <v>0</v>
      </c>
      <c r="M7" s="1">
        <f>[2]Belgium!M$21</f>
        <v>357</v>
      </c>
      <c r="N7" s="1">
        <f>[2]Belgium!N$21</f>
        <v>0</v>
      </c>
      <c r="O7" s="1">
        <f>[2]Belgium!O$21</f>
        <v>0</v>
      </c>
      <c r="P7" s="1">
        <f>[2]Belgium!P$21</f>
        <v>0</v>
      </c>
      <c r="Q7" s="1">
        <f>[2]Belgium!Q$21</f>
        <v>0</v>
      </c>
      <c r="R7" s="1">
        <f>[2]Belgium!R$21</f>
        <v>0</v>
      </c>
      <c r="S7" s="1">
        <f>[2]Belgium!S$21</f>
        <v>0</v>
      </c>
      <c r="T7" s="1">
        <f>[2]Belgium!T$21</f>
        <v>0</v>
      </c>
      <c r="U7" s="1">
        <f>[2]Belgium!U$21</f>
        <v>0</v>
      </c>
      <c r="V7" s="1">
        <f>[2]Belgium!V$21</f>
        <v>0</v>
      </c>
      <c r="W7" s="1">
        <f>[2]Belgium!W$21</f>
        <v>0</v>
      </c>
      <c r="X7" s="1">
        <f>[2]Belgium!X$21</f>
        <v>0</v>
      </c>
      <c r="Y7" s="1">
        <f>[2]Belgium!Y$21</f>
        <v>0</v>
      </c>
      <c r="Z7" s="1">
        <f>[2]Belgium!Z$21</f>
        <v>7223</v>
      </c>
      <c r="AA7" s="1">
        <f>[2]Belgium!AA$21</f>
        <v>3542</v>
      </c>
      <c r="AB7" s="1">
        <f>[2]Belgium!AB$21</f>
        <v>10445</v>
      </c>
      <c r="AC7" s="1">
        <f>[2]Belgium!AC$21</f>
        <v>3540</v>
      </c>
      <c r="AD7" s="1">
        <f>[2]Belgium!AD$21</f>
        <v>7905</v>
      </c>
      <c r="AE7" s="1">
        <f>[2]Belgium!AE$21</f>
        <v>0</v>
      </c>
      <c r="AF7" s="1">
        <f>[2]Belgium!AF$21</f>
        <v>3553</v>
      </c>
      <c r="AG7" s="1">
        <f>[2]Belgium!AG$21</f>
        <v>34240</v>
      </c>
      <c r="AH7" s="1">
        <f>[2]Belgium!AH$21</f>
        <v>20267</v>
      </c>
      <c r="AI7" s="1">
        <f>[2]Belgium!AI$21</f>
        <v>16463</v>
      </c>
      <c r="AJ7" s="1">
        <f>[2]Belgium!AJ$21</f>
        <v>66038</v>
      </c>
      <c r="AK7" s="1">
        <f>[2]Belgium!AK$21</f>
        <v>25736</v>
      </c>
      <c r="AL7" s="1">
        <f>[2]Belgium!AL$21</f>
        <v>22746</v>
      </c>
      <c r="AM7" s="1">
        <f>[2]Belgium!AM$21</f>
        <v>4634</v>
      </c>
      <c r="AN7" s="1">
        <f>[2]Belgium!AN$21</f>
        <v>4607</v>
      </c>
      <c r="AO7" s="1">
        <f>[2]Belgium!AO$21</f>
        <v>12617</v>
      </c>
      <c r="AP7" s="1">
        <f>[2]Belgium!AP$21</f>
        <v>3514</v>
      </c>
      <c r="AQ7" s="1">
        <f>[2]Belgium!AQ$21</f>
        <v>17493</v>
      </c>
      <c r="AR7" s="1">
        <f>[2]Belgium!AR$21</f>
        <v>10438</v>
      </c>
      <c r="AS7" s="1">
        <f>[2]Belgium!AS$21</f>
        <v>35340</v>
      </c>
      <c r="AT7" s="1">
        <f>[2]Belgium!AT$21</f>
        <v>18311</v>
      </c>
      <c r="AU7" s="1">
        <f>[2]Belgium!AU$21</f>
        <v>24130</v>
      </c>
      <c r="AV7" s="1">
        <f>[2]Belgium!AV$21</f>
        <v>66345</v>
      </c>
      <c r="AW7" s="1">
        <f>[2]Belgium!AW$21</f>
        <v>19664</v>
      </c>
      <c r="AX7" s="1">
        <f>[2]Belgium!AX$21</f>
        <v>2079</v>
      </c>
      <c r="AY7" s="1">
        <f>[2]Belgium!AY$21</f>
        <v>0</v>
      </c>
      <c r="AZ7" s="1">
        <f>[2]Belgium!AZ$21</f>
        <v>0</v>
      </c>
      <c r="BA7" s="1">
        <f>[2]Belgium!BA$21</f>
        <v>12568</v>
      </c>
      <c r="BB7" s="1">
        <f>[2]Belgium!BB$21</f>
        <v>21371</v>
      </c>
      <c r="BC7" s="1">
        <f>[2]Belgium!BC$21</f>
        <v>30641</v>
      </c>
      <c r="BD7" s="1">
        <f>[2]Belgium!BD$21</f>
        <v>56433</v>
      </c>
      <c r="BE7" s="1">
        <f>[2]Belgium!BE$21</f>
        <v>30543</v>
      </c>
      <c r="BF7" s="1">
        <f>[2]Belgium!BF$21</f>
        <v>110195</v>
      </c>
      <c r="BG7" s="1">
        <f>[2]Belgium!BG$21</f>
        <v>8907</v>
      </c>
      <c r="BH7" s="1">
        <f>[2]Belgium!BH$21</f>
        <v>28902</v>
      </c>
      <c r="BI7" s="1">
        <f>[2]Belgium!BI$21</f>
        <v>16807</v>
      </c>
      <c r="BJ7" s="1">
        <f>[2]Belgium!BJ$21</f>
        <v>33370</v>
      </c>
      <c r="BK7" s="1">
        <f>[2]Belgium!BK$21</f>
        <v>29196</v>
      </c>
      <c r="BL7" s="1">
        <f>[2]Belgium!BL$21</f>
        <v>33788</v>
      </c>
      <c r="BM7" s="1">
        <f>[2]Belgium!BM$21</f>
        <v>8899</v>
      </c>
      <c r="BN7" s="1">
        <f>[2]Belgium!BN$21</f>
        <v>7555</v>
      </c>
      <c r="BO7" s="1">
        <f>[2]Belgium!BO$21</f>
        <v>58359</v>
      </c>
      <c r="BP7" s="1">
        <f>[2]Belgium!BP$21</f>
        <v>8226</v>
      </c>
      <c r="BQ7" s="1">
        <f>[2]Belgium!BQ$21</f>
        <v>25552</v>
      </c>
      <c r="BR7" s="1">
        <f>[2]Belgium!BR$21</f>
        <v>73461</v>
      </c>
      <c r="BS7" s="1">
        <f>[2]Belgium!BS$21</f>
        <v>63914</v>
      </c>
      <c r="BT7" s="1">
        <f>[2]Belgium!BT$21</f>
        <v>46206</v>
      </c>
      <c r="BU7" s="1">
        <f>[2]Belgium!BU$21</f>
        <v>55517</v>
      </c>
      <c r="BV7" s="1">
        <f>[2]Belgium!BV$21</f>
        <v>57958</v>
      </c>
      <c r="BW7" s="1">
        <f>[2]Belgium!BW$21</f>
        <v>47977</v>
      </c>
      <c r="BX7" s="1">
        <f>[2]Belgium!BX$21</f>
        <v>37351</v>
      </c>
      <c r="BY7" s="1">
        <f>[2]Belgium!BY$21</f>
        <v>26429</v>
      </c>
      <c r="BZ7" s="1">
        <f>[2]Belgium!BZ$21</f>
        <v>59624</v>
      </c>
      <c r="CA7" s="1">
        <f>[2]Belgium!CA$21</f>
        <v>11511</v>
      </c>
      <c r="CB7" s="1">
        <f>[2]Belgium!CB$21</f>
        <v>20302</v>
      </c>
      <c r="CC7" s="1">
        <f>[2]Belgium!CC$21</f>
        <v>33030</v>
      </c>
      <c r="CD7" s="1">
        <f>[2]Belgium!CD$21</f>
        <v>43956</v>
      </c>
      <c r="CE7" s="1">
        <f>[2]Belgium!CE$21</f>
        <v>66564</v>
      </c>
      <c r="CF7" s="1">
        <f>[2]Belgium!CF$21</f>
        <v>76021</v>
      </c>
      <c r="CG7" s="1">
        <f>[2]Belgium!CG$21</f>
        <v>106258</v>
      </c>
      <c r="CH7" s="1">
        <f>[2]Belgium!CH$21</f>
        <v>131237</v>
      </c>
      <c r="CI7" s="1">
        <f>[2]Belgium!CI$21</f>
        <v>86194</v>
      </c>
      <c r="CJ7" s="1">
        <f>[2]Belgium!CJ$21</f>
        <v>89805</v>
      </c>
      <c r="CK7" s="1">
        <f>[2]Belgium!CK$21</f>
        <v>52662</v>
      </c>
      <c r="CL7" s="1">
        <f>[2]Belgium!CL$21</f>
        <v>67498</v>
      </c>
      <c r="CM7" s="1">
        <f>[2]Belgium!CM$21</f>
        <v>71069</v>
      </c>
      <c r="CN7" s="1">
        <f>[2]Belgium!CN$21</f>
        <v>66996</v>
      </c>
      <c r="CO7" s="1">
        <f>[2]Belgium!CO$21</f>
        <v>65683</v>
      </c>
      <c r="CP7" s="1">
        <f>[2]Belgium!CP$21</f>
        <v>67427</v>
      </c>
      <c r="CQ7" s="1">
        <f>[2]Belgium!CQ$21</f>
        <v>125300</v>
      </c>
      <c r="CR7" s="1">
        <f>[2]Belgium!CR$21</f>
        <v>49061</v>
      </c>
      <c r="CS7" s="1">
        <f>[2]Belgium!CS$21</f>
        <v>58452</v>
      </c>
      <c r="CT7" s="1">
        <f>[2]Belgium!CT$21</f>
        <v>127262</v>
      </c>
      <c r="CU7" s="1">
        <f>[2]Belgium!CU$21</f>
        <v>142932</v>
      </c>
      <c r="CV7" s="1">
        <f>[2]Belgium!CV$21</f>
        <v>42084</v>
      </c>
      <c r="CW7" s="1">
        <f>[2]Belgium!CW$21</f>
        <v>48085</v>
      </c>
      <c r="CX7" s="1">
        <f>[2]Belgium!CX$21</f>
        <v>60703</v>
      </c>
      <c r="CY7" s="1">
        <f>[2]Belgium!CY$21</f>
        <v>92447</v>
      </c>
      <c r="CZ7" s="1">
        <f>[2]Belgium!CZ$21</f>
        <v>69734</v>
      </c>
      <c r="DA7" s="1">
        <f>[2]Belgium!DA$21</f>
        <v>58016</v>
      </c>
      <c r="DB7" s="1">
        <f>[2]Belgium!DB$21</f>
        <v>61143</v>
      </c>
      <c r="DC7" s="1">
        <f>[2]Belgium!DC$21</f>
        <v>31059</v>
      </c>
      <c r="DD7" s="1">
        <f>[2]Belgium!DD$21</f>
        <v>53520</v>
      </c>
      <c r="DE7" s="1">
        <f>[2]Belgium!DE$21</f>
        <v>73871</v>
      </c>
      <c r="DF7" s="1">
        <f>[2]Belgium!DF$21</f>
        <v>54020</v>
      </c>
      <c r="DG7" s="1">
        <f>[2]Belgium!DG$21</f>
        <v>52176</v>
      </c>
      <c r="DH7" s="1">
        <f>[2]Belgium!DH$21</f>
        <v>21890</v>
      </c>
      <c r="DI7" s="1">
        <f>[2]Belgium!DI$21</f>
        <v>29335</v>
      </c>
      <c r="DJ7" s="1">
        <f>[2]Belgium!DJ$21</f>
        <v>116880</v>
      </c>
      <c r="DK7" s="1">
        <f>[2]Belgium!DK$21</f>
        <v>160895</v>
      </c>
      <c r="DL7" s="1">
        <f>[2]Belgium!DL$21</f>
        <v>170291</v>
      </c>
      <c r="DM7" s="1">
        <f>[2]Belgium!DM$21</f>
        <v>110859</v>
      </c>
      <c r="DN7" s="1">
        <f>[2]Belgium!DN$21</f>
        <v>74877</v>
      </c>
      <c r="DO7" s="1">
        <f>[2]Belgium!DO$21</f>
        <v>115826</v>
      </c>
      <c r="DP7" s="1">
        <f>[2]Belgium!DP$21</f>
        <v>115334</v>
      </c>
      <c r="DQ7" s="1">
        <f>[2]Belgium!DQ$21</f>
        <v>100325</v>
      </c>
      <c r="DR7" s="1">
        <f>[2]Belgium!DR$21</f>
        <v>604007</v>
      </c>
      <c r="DS7" s="1">
        <f>[2]Belgium!DS$21</f>
        <v>208281</v>
      </c>
      <c r="DT7" s="1">
        <f>[2]Belgium!DT$21</f>
        <v>152074</v>
      </c>
      <c r="DU7" s="1">
        <f>[2]Belgium!DU$21</f>
        <v>32989</v>
      </c>
      <c r="DV7" s="1">
        <f>[2]Belgium!DV$21</f>
        <v>52219</v>
      </c>
      <c r="DW7" s="1">
        <f>[2]Belgium!DW$21</f>
        <v>126847</v>
      </c>
      <c r="DX7" s="1">
        <f>[2]Belgium!DX$21</f>
        <v>29709</v>
      </c>
      <c r="DY7" s="1">
        <f>[2]Belgium!DY$21</f>
        <v>82013</v>
      </c>
      <c r="DZ7" s="1">
        <f>[2]Belgium!DZ$21</f>
        <v>49358</v>
      </c>
      <c r="EA7" s="1">
        <f>[2]Belgium!EA$21</f>
        <v>123038</v>
      </c>
      <c r="EB7" s="1">
        <f>[2]Belgium!EB$21</f>
        <v>105315</v>
      </c>
      <c r="EC7" s="1">
        <f>[2]Belgium!EC$21</f>
        <v>51435</v>
      </c>
      <c r="ED7" s="1">
        <f>[2]Belgium!ED$21</f>
        <v>94976</v>
      </c>
      <c r="EE7" s="1">
        <f>[2]Belgium!EE$21</f>
        <v>54792</v>
      </c>
      <c r="EF7" s="1">
        <f>[2]Belgium!EF$21</f>
        <v>54972</v>
      </c>
      <c r="EG7" s="1">
        <f>[2]Belgium!EG$21</f>
        <v>95687</v>
      </c>
      <c r="EH7" s="1">
        <f>[2]Belgium!EH$21</f>
        <v>86041</v>
      </c>
      <c r="EI7" s="1">
        <f>[2]Belgium!EI$21</f>
        <v>121161</v>
      </c>
      <c r="EJ7" s="1">
        <f>[2]Belgium!EJ$21</f>
        <v>46110</v>
      </c>
      <c r="EK7" s="1">
        <f>[2]Belgium!EK$21</f>
        <v>79168</v>
      </c>
      <c r="EL7" s="1">
        <f>[2]Belgium!EL$21</f>
        <v>74323</v>
      </c>
      <c r="EM7" s="1">
        <f>[2]Belgium!EM$21</f>
        <v>87463</v>
      </c>
      <c r="EN7" s="1">
        <f>[2]Belgium!EN$21</f>
        <v>79151</v>
      </c>
      <c r="EO7" s="1">
        <f>[2]Belgium!EO$21</f>
        <v>66632</v>
      </c>
      <c r="EP7" s="1">
        <f>[2]Belgium!EP$21</f>
        <v>101178</v>
      </c>
      <c r="EQ7" s="1">
        <f>[2]Belgium!EQ$21</f>
        <v>66734</v>
      </c>
      <c r="ER7" s="1">
        <f>[2]Belgium!ER$21</f>
        <v>56904</v>
      </c>
      <c r="ES7" s="1">
        <f>[2]Belgium!ES$21</f>
        <v>189715</v>
      </c>
      <c r="ET7" s="1">
        <f>[2]Belgium!ET$21</f>
        <v>108322</v>
      </c>
      <c r="EU7" s="1">
        <f>[2]Belgium!EU$21</f>
        <v>162301</v>
      </c>
      <c r="EV7" s="1">
        <f>[2]Belgium!EV$21</f>
        <v>310360</v>
      </c>
      <c r="EW7" s="1">
        <f>[2]Belgium!EW$21</f>
        <v>395034</v>
      </c>
      <c r="EX7" s="1">
        <f>[2]Belgium!EX$21</f>
        <v>882165</v>
      </c>
      <c r="EY7" s="1">
        <f>[2]Belgium!EY$21</f>
        <v>1661388</v>
      </c>
      <c r="EZ7" s="1">
        <f>[2]Belgium!EZ$21</f>
        <v>1552919</v>
      </c>
      <c r="FA7" s="1">
        <f>[2]Belgium!FA$21</f>
        <v>1013985</v>
      </c>
      <c r="FB7" s="1">
        <f>[2]Belgium!FB$21</f>
        <v>540352</v>
      </c>
      <c r="FC7" s="1">
        <f>[2]Belgium!FC$21</f>
        <v>575546</v>
      </c>
      <c r="FD7" s="1">
        <f>[2]Belgium!FD$21</f>
        <v>515996</v>
      </c>
      <c r="FE7" s="1">
        <f>[2]Belgium!FE$21</f>
        <v>533327</v>
      </c>
      <c r="FF7" s="1">
        <f>[2]Belgium!FF$21</f>
        <v>297870</v>
      </c>
      <c r="FG7" s="1">
        <f>[2]Belgium!FG$21</f>
        <v>487605</v>
      </c>
      <c r="FH7" s="1">
        <f>[2]Belgium!FH$21</f>
        <v>246600</v>
      </c>
      <c r="FI7" s="1">
        <f>[2]Belgium!FI$21</f>
        <v>410543</v>
      </c>
      <c r="FJ7" s="1">
        <f>[2]Belgium!FJ$21</f>
        <v>485125</v>
      </c>
      <c r="FK7" s="1">
        <f>[2]Belgium!FK$21</f>
        <v>530857</v>
      </c>
      <c r="FL7" s="1">
        <f>[2]Belgium!FL$21</f>
        <v>179670</v>
      </c>
      <c r="FM7" s="1">
        <f>[2]Belgium!FM$21</f>
        <v>107700</v>
      </c>
      <c r="FN7" s="1">
        <f>[2]Belgium!FN$21</f>
        <v>106914</v>
      </c>
      <c r="FO7" s="1">
        <f>[2]Belgium!FO$21</f>
        <v>61486</v>
      </c>
      <c r="FP7" s="1">
        <f>[2]Belgium!FP$21</f>
        <v>59063</v>
      </c>
      <c r="FQ7" s="1">
        <f>[2]Belgium!FQ$21</f>
        <v>109474</v>
      </c>
      <c r="FR7" s="1">
        <f>[2]Belgium!FR$21</f>
        <v>110695</v>
      </c>
      <c r="FS7" s="1">
        <f>[2]Belgium!FS$21</f>
        <v>126304</v>
      </c>
      <c r="FT7" s="1">
        <f>[2]Belgium!FT$21</f>
        <v>81090</v>
      </c>
      <c r="FU7" s="1">
        <f>[2]Belgium!FU$21</f>
        <v>71752</v>
      </c>
      <c r="FV7" s="1">
        <f>[2]Belgium!FV$21</f>
        <v>126985</v>
      </c>
      <c r="FW7" s="1">
        <f>[2]Belgium!FW$21</f>
        <v>0</v>
      </c>
      <c r="FX7" s="1">
        <f>[2]Belgium!FX$21</f>
        <v>0</v>
      </c>
      <c r="FY7" s="1">
        <f>[2]Belgium!FY$21</f>
        <v>0</v>
      </c>
      <c r="FZ7" s="7">
        <f t="shared" si="0"/>
        <v>14823720</v>
      </c>
    </row>
    <row r="8" spans="1:182">
      <c r="A8" t="s">
        <v>33</v>
      </c>
      <c r="B8" s="1">
        <f>[2]Bulgaria!B$21</f>
        <v>0</v>
      </c>
      <c r="C8" s="1">
        <f>[2]Bulgaria!C$21</f>
        <v>0</v>
      </c>
      <c r="D8" s="1">
        <f>[2]Bulgaria!D$21</f>
        <v>0</v>
      </c>
      <c r="E8" s="1">
        <f>[2]Bulgaria!E$21</f>
        <v>0</v>
      </c>
      <c r="F8" s="1">
        <f>[2]Bulgaria!F$21</f>
        <v>0</v>
      </c>
      <c r="G8" s="1">
        <f>[2]Bulgaria!G$21</f>
        <v>0</v>
      </c>
      <c r="H8" s="1">
        <f>[2]Bulgaria!H$21</f>
        <v>0</v>
      </c>
      <c r="I8" s="1">
        <f>[2]Bulgaria!I$21</f>
        <v>0</v>
      </c>
      <c r="J8" s="1">
        <f>[2]Bulgaria!J$21</f>
        <v>0</v>
      </c>
      <c r="K8" s="1">
        <f>[2]Bulgaria!K$21</f>
        <v>0</v>
      </c>
      <c r="L8" s="1">
        <f>[2]Bulgaria!L$21</f>
        <v>0</v>
      </c>
      <c r="M8" s="1">
        <f>[2]Bulgaria!M$21</f>
        <v>0</v>
      </c>
      <c r="N8" s="1">
        <f>[2]Bulgaria!N$21</f>
        <v>0</v>
      </c>
      <c r="O8" s="1">
        <f>[2]Bulgaria!O$21</f>
        <v>0</v>
      </c>
      <c r="P8" s="1">
        <f>[2]Bulgaria!P$21</f>
        <v>0</v>
      </c>
      <c r="Q8" s="1">
        <f>[2]Bulgaria!Q$21</f>
        <v>0</v>
      </c>
      <c r="R8" s="1">
        <f>[2]Bulgaria!R$21</f>
        <v>0</v>
      </c>
      <c r="S8" s="1">
        <f>[2]Bulgaria!S$21</f>
        <v>0</v>
      </c>
      <c r="T8" s="1">
        <f>[2]Bulgaria!T$21</f>
        <v>0</v>
      </c>
      <c r="U8" s="1">
        <f>[2]Bulgaria!U$21</f>
        <v>0</v>
      </c>
      <c r="V8" s="1">
        <f>[2]Bulgaria!V$21</f>
        <v>0</v>
      </c>
      <c r="W8" s="1">
        <f>[2]Bulgaria!W$21</f>
        <v>0</v>
      </c>
      <c r="X8" s="1">
        <f>[2]Bulgaria!X$21</f>
        <v>0</v>
      </c>
      <c r="Y8" s="1">
        <f>[2]Bulgaria!Y$21</f>
        <v>0</v>
      </c>
      <c r="Z8" s="1">
        <f>[2]Bulgaria!Z$21</f>
        <v>0</v>
      </c>
      <c r="AA8" s="1">
        <f>[2]Bulgaria!AA$21</f>
        <v>0</v>
      </c>
      <c r="AB8" s="1">
        <f>[2]Bulgaria!AB$21</f>
        <v>0</v>
      </c>
      <c r="AC8" s="1">
        <f>[2]Bulgaria!AC$21</f>
        <v>0</v>
      </c>
      <c r="AD8" s="1">
        <f>[2]Bulgaria!AD$21</f>
        <v>0</v>
      </c>
      <c r="AE8" s="1">
        <f>[2]Bulgaria!AE$21</f>
        <v>72</v>
      </c>
      <c r="AF8" s="1">
        <f>[2]Bulgaria!AF$21</f>
        <v>0</v>
      </c>
      <c r="AG8" s="1">
        <f>[2]Bulgaria!AG$21</f>
        <v>0</v>
      </c>
      <c r="AH8" s="1">
        <f>[2]Bulgaria!AH$21</f>
        <v>0</v>
      </c>
      <c r="AI8" s="1">
        <f>[2]Bulgaria!AI$21</f>
        <v>0</v>
      </c>
      <c r="AJ8" s="1">
        <f>[2]Bulgaria!AJ$21</f>
        <v>0</v>
      </c>
      <c r="AK8" s="1">
        <f>[2]Bulgaria!AK$21</f>
        <v>0</v>
      </c>
      <c r="AL8" s="1">
        <f>[2]Bulgaria!AL$21</f>
        <v>0</v>
      </c>
      <c r="AM8" s="1">
        <f>[2]Bulgaria!AM$21</f>
        <v>0</v>
      </c>
      <c r="AN8" s="1">
        <f>[2]Bulgaria!AN$21</f>
        <v>0</v>
      </c>
      <c r="AO8" s="1">
        <f>[2]Bulgaria!AO$21</f>
        <v>0</v>
      </c>
      <c r="AP8" s="1">
        <f>[2]Bulgaria!AP$21</f>
        <v>0</v>
      </c>
      <c r="AQ8" s="1">
        <f>[2]Bulgaria!AQ$21</f>
        <v>19</v>
      </c>
      <c r="AR8" s="1">
        <f>[2]Bulgaria!AR$21</f>
        <v>0</v>
      </c>
      <c r="AS8" s="1">
        <f>[2]Bulgaria!AS$21</f>
        <v>0</v>
      </c>
      <c r="AT8" s="1">
        <f>[2]Bulgaria!AT$21</f>
        <v>0</v>
      </c>
      <c r="AU8" s="1">
        <f>[2]Bulgaria!AU$21</f>
        <v>0</v>
      </c>
      <c r="AV8" s="1">
        <f>[2]Bulgaria!AV$21</f>
        <v>0</v>
      </c>
      <c r="AW8" s="1">
        <f>[2]Bulgaria!AW$21</f>
        <v>0</v>
      </c>
      <c r="AX8" s="1">
        <f>[2]Bulgaria!AX$21</f>
        <v>0</v>
      </c>
      <c r="AY8" s="1">
        <f>[2]Bulgaria!AY$21</f>
        <v>0</v>
      </c>
      <c r="AZ8" s="1">
        <f>[2]Bulgaria!AZ$21</f>
        <v>0</v>
      </c>
      <c r="BA8" s="1">
        <f>[2]Bulgaria!BA$21</f>
        <v>0</v>
      </c>
      <c r="BB8" s="1">
        <f>[2]Bulgaria!BB$21</f>
        <v>0</v>
      </c>
      <c r="BC8" s="1">
        <f>[2]Bulgaria!BC$21</f>
        <v>0</v>
      </c>
      <c r="BD8" s="1">
        <f>[2]Bulgaria!BD$21</f>
        <v>0</v>
      </c>
      <c r="BE8" s="1">
        <f>[2]Bulgaria!BE$21</f>
        <v>0</v>
      </c>
      <c r="BF8" s="1">
        <f>[2]Bulgaria!BF$21</f>
        <v>0</v>
      </c>
      <c r="BG8" s="1">
        <f>[2]Bulgaria!BG$21</f>
        <v>58</v>
      </c>
      <c r="BH8" s="1">
        <f>[2]Bulgaria!BH$21</f>
        <v>0</v>
      </c>
      <c r="BI8" s="1">
        <f>[2]Bulgaria!BI$21</f>
        <v>0</v>
      </c>
      <c r="BJ8" s="1">
        <f>[2]Bulgaria!BJ$21</f>
        <v>0</v>
      </c>
      <c r="BK8" s="1">
        <f>[2]Bulgaria!BK$21</f>
        <v>0</v>
      </c>
      <c r="BL8" s="1">
        <f>[2]Bulgaria!BL$21</f>
        <v>0</v>
      </c>
      <c r="BM8" s="1">
        <f>[2]Bulgaria!BM$21</f>
        <v>0</v>
      </c>
      <c r="BN8" s="1">
        <f>[2]Bulgaria!BN$21</f>
        <v>0</v>
      </c>
      <c r="BO8" s="1">
        <f>[2]Bulgaria!BO$21</f>
        <v>18461</v>
      </c>
      <c r="BP8" s="1">
        <f>[2]Bulgaria!BP$21</f>
        <v>23593</v>
      </c>
      <c r="BQ8" s="1">
        <f>[2]Bulgaria!BQ$21</f>
        <v>9792</v>
      </c>
      <c r="BR8" s="1">
        <f>[2]Bulgaria!BR$21</f>
        <v>45332</v>
      </c>
      <c r="BS8" s="1">
        <f>[2]Bulgaria!BS$21</f>
        <v>29965</v>
      </c>
      <c r="BT8" s="1">
        <f>[2]Bulgaria!BT$21</f>
        <v>20150</v>
      </c>
      <c r="BU8" s="1">
        <f>[2]Bulgaria!BU$21</f>
        <v>20068</v>
      </c>
      <c r="BV8" s="1">
        <f>[2]Bulgaria!BV$21</f>
        <v>25552</v>
      </c>
      <c r="BW8" s="1">
        <f>[2]Bulgaria!BW$21</f>
        <v>40434</v>
      </c>
      <c r="BX8" s="1">
        <f>[2]Bulgaria!BX$21</f>
        <v>14</v>
      </c>
      <c r="BY8" s="1">
        <f>[2]Bulgaria!BY$21</f>
        <v>0</v>
      </c>
      <c r="BZ8" s="1">
        <f>[2]Bulgaria!BZ$21</f>
        <v>0</v>
      </c>
      <c r="CA8" s="1">
        <f>[2]Bulgaria!CA$21</f>
        <v>5345</v>
      </c>
      <c r="CB8" s="1">
        <f>[2]Bulgaria!CB$21</f>
        <v>4401</v>
      </c>
      <c r="CC8" s="1">
        <f>[2]Bulgaria!CC$21</f>
        <v>0</v>
      </c>
      <c r="CD8" s="1">
        <f>[2]Bulgaria!CD$21</f>
        <v>14076</v>
      </c>
      <c r="CE8" s="1">
        <f>[2]Bulgaria!CE$21</f>
        <v>14043</v>
      </c>
      <c r="CF8" s="1">
        <f>[2]Bulgaria!CF$21</f>
        <v>21297</v>
      </c>
      <c r="CG8" s="1">
        <f>[2]Bulgaria!CG$21</f>
        <v>21780</v>
      </c>
      <c r="CH8" s="1">
        <f>[2]Bulgaria!CH$21</f>
        <v>0</v>
      </c>
      <c r="CI8" s="1">
        <f>[2]Bulgaria!CI$21</f>
        <v>27</v>
      </c>
      <c r="CJ8" s="1">
        <f>[2]Bulgaria!CJ$21</f>
        <v>181</v>
      </c>
      <c r="CK8" s="1">
        <f>[2]Bulgaria!CK$21</f>
        <v>420</v>
      </c>
      <c r="CL8" s="1">
        <f>[2]Bulgaria!CL$21</f>
        <v>875</v>
      </c>
      <c r="CM8" s="1">
        <f>[2]Bulgaria!CM$21</f>
        <v>460</v>
      </c>
      <c r="CN8" s="1">
        <f>[2]Bulgaria!CN$21</f>
        <v>614</v>
      </c>
      <c r="CO8" s="1">
        <f>[2]Bulgaria!CO$21</f>
        <v>706</v>
      </c>
      <c r="CP8" s="1">
        <f>[2]Bulgaria!CP$21</f>
        <v>933</v>
      </c>
      <c r="CQ8" s="1">
        <f>[2]Bulgaria!CQ$21</f>
        <v>6244</v>
      </c>
      <c r="CR8" s="1">
        <f>[2]Bulgaria!CR$21</f>
        <v>12950</v>
      </c>
      <c r="CS8" s="1">
        <f>[2]Bulgaria!CS$21</f>
        <v>14971</v>
      </c>
      <c r="CT8" s="1">
        <f>[2]Bulgaria!CT$21</f>
        <v>0</v>
      </c>
      <c r="CU8" s="1">
        <f>[2]Bulgaria!CU$21</f>
        <v>11093</v>
      </c>
      <c r="CV8" s="1">
        <f>[2]Bulgaria!CV$21</f>
        <v>0</v>
      </c>
      <c r="CW8" s="1">
        <f>[2]Bulgaria!CW$21</f>
        <v>181</v>
      </c>
      <c r="CX8" s="1">
        <f>[2]Bulgaria!CX$21</f>
        <v>0</v>
      </c>
      <c r="CY8" s="1">
        <f>[2]Bulgaria!CY$21</f>
        <v>0</v>
      </c>
      <c r="CZ8" s="1">
        <f>[2]Bulgaria!CZ$21</f>
        <v>0</v>
      </c>
      <c r="DA8" s="1">
        <f>[2]Bulgaria!DA$21</f>
        <v>0</v>
      </c>
      <c r="DB8" s="1">
        <f>[2]Bulgaria!DB$21</f>
        <v>5026</v>
      </c>
      <c r="DC8" s="1">
        <f>[2]Bulgaria!DC$21</f>
        <v>194</v>
      </c>
      <c r="DD8" s="1">
        <f>[2]Bulgaria!DD$21</f>
        <v>0</v>
      </c>
      <c r="DE8" s="1">
        <f>[2]Bulgaria!DE$21</f>
        <v>194</v>
      </c>
      <c r="DF8" s="1">
        <f>[2]Bulgaria!DF$21</f>
        <v>0</v>
      </c>
      <c r="DG8" s="1">
        <f>[2]Bulgaria!DG$21</f>
        <v>8</v>
      </c>
      <c r="DH8" s="1">
        <f>[2]Bulgaria!DH$21</f>
        <v>0</v>
      </c>
      <c r="DI8" s="1">
        <f>[2]Bulgaria!DI$21</f>
        <v>36</v>
      </c>
      <c r="DJ8" s="1">
        <f>[2]Bulgaria!DJ$21</f>
        <v>0</v>
      </c>
      <c r="DK8" s="1">
        <f>[2]Bulgaria!DK$21</f>
        <v>0</v>
      </c>
      <c r="DL8" s="1">
        <f>[2]Bulgaria!DL$21</f>
        <v>36</v>
      </c>
      <c r="DM8" s="1">
        <f>[2]Bulgaria!DM$21</f>
        <v>0</v>
      </c>
      <c r="DN8" s="1">
        <f>[2]Bulgaria!DN$21</f>
        <v>36</v>
      </c>
      <c r="DO8" s="1">
        <f>[2]Bulgaria!DO$21</f>
        <v>0</v>
      </c>
      <c r="DP8" s="1">
        <f>[2]Bulgaria!DP$21</f>
        <v>0</v>
      </c>
      <c r="DQ8" s="1">
        <f>[2]Bulgaria!DQ$21</f>
        <v>0</v>
      </c>
      <c r="DR8" s="1">
        <f>[2]Bulgaria!DR$21</f>
        <v>0</v>
      </c>
      <c r="DS8" s="1">
        <f>[2]Bulgaria!DS$21</f>
        <v>0</v>
      </c>
      <c r="DT8" s="1">
        <f>[2]Bulgaria!DT$21</f>
        <v>0</v>
      </c>
      <c r="DU8" s="1">
        <f>[2]Bulgaria!DU$21</f>
        <v>0</v>
      </c>
      <c r="DV8" s="1">
        <f>[2]Bulgaria!DV$21</f>
        <v>0</v>
      </c>
      <c r="DW8" s="1">
        <f>[2]Bulgaria!DW$21</f>
        <v>101</v>
      </c>
      <c r="DX8" s="1">
        <f>[2]Bulgaria!DX$21</f>
        <v>0</v>
      </c>
      <c r="DY8" s="1">
        <f>[2]Bulgaria!DY$21</f>
        <v>4844</v>
      </c>
      <c r="DZ8" s="1">
        <f>[2]Bulgaria!DZ$21</f>
        <v>0</v>
      </c>
      <c r="EA8" s="1">
        <f>[2]Bulgaria!EA$21</f>
        <v>0</v>
      </c>
      <c r="EB8" s="1">
        <f>[2]Bulgaria!EB$21</f>
        <v>0</v>
      </c>
      <c r="EC8" s="1">
        <f>[2]Bulgaria!EC$21</f>
        <v>0</v>
      </c>
      <c r="ED8" s="1">
        <f>[2]Bulgaria!ED$21</f>
        <v>2</v>
      </c>
      <c r="EE8" s="1">
        <f>[2]Bulgaria!EE$21</f>
        <v>32</v>
      </c>
      <c r="EF8" s="1">
        <f>[2]Bulgaria!EF$21</f>
        <v>0</v>
      </c>
      <c r="EG8" s="1">
        <f>[2]Bulgaria!EG$21</f>
        <v>0</v>
      </c>
      <c r="EH8" s="1">
        <f>[2]Bulgaria!EH$21</f>
        <v>28972</v>
      </c>
      <c r="EI8" s="1">
        <f>[2]Bulgaria!EI$21</f>
        <v>0</v>
      </c>
      <c r="EJ8" s="1">
        <f>[2]Bulgaria!EJ$21</f>
        <v>0</v>
      </c>
      <c r="EK8" s="1">
        <f>[2]Bulgaria!EK$21</f>
        <v>0</v>
      </c>
      <c r="EL8" s="1">
        <f>[2]Bulgaria!EL$21</f>
        <v>4901</v>
      </c>
      <c r="EM8" s="1">
        <f>[2]Bulgaria!EM$21</f>
        <v>0</v>
      </c>
      <c r="EN8" s="1">
        <f>[2]Bulgaria!EN$21</f>
        <v>0</v>
      </c>
      <c r="EO8" s="1">
        <f>[2]Bulgaria!EO$21</f>
        <v>0</v>
      </c>
      <c r="EP8" s="1">
        <f>[2]Bulgaria!EP$21</f>
        <v>0</v>
      </c>
      <c r="EQ8" s="1">
        <f>[2]Bulgaria!EQ$21</f>
        <v>0</v>
      </c>
      <c r="ER8" s="1">
        <f>[2]Bulgaria!ER$21</f>
        <v>6756</v>
      </c>
      <c r="ES8" s="1">
        <f>[2]Bulgaria!ES$21</f>
        <v>0</v>
      </c>
      <c r="ET8" s="1">
        <f>[2]Bulgaria!ET$21</f>
        <v>0</v>
      </c>
      <c r="EU8" s="1">
        <f>[2]Bulgaria!EU$21</f>
        <v>0</v>
      </c>
      <c r="EV8" s="1">
        <f>[2]Bulgaria!EV$21</f>
        <v>0</v>
      </c>
      <c r="EW8" s="1">
        <f>[2]Bulgaria!EW$21</f>
        <v>0</v>
      </c>
      <c r="EX8" s="1">
        <f>[2]Bulgaria!EX$21</f>
        <v>0</v>
      </c>
      <c r="EY8" s="1">
        <f>[2]Bulgaria!EY$21</f>
        <v>0</v>
      </c>
      <c r="EZ8" s="1">
        <f>[2]Bulgaria!EZ$21</f>
        <v>0</v>
      </c>
      <c r="FA8" s="1">
        <f>[2]Bulgaria!FA$21</f>
        <v>0</v>
      </c>
      <c r="FB8" s="1">
        <f>[2]Bulgaria!FB$21</f>
        <v>0</v>
      </c>
      <c r="FC8" s="1">
        <f>[2]Bulgaria!FC$21</f>
        <v>5341</v>
      </c>
      <c r="FD8" s="1">
        <f>[2]Bulgaria!FD$21</f>
        <v>0</v>
      </c>
      <c r="FE8" s="1">
        <f>[2]Bulgaria!FE$21</f>
        <v>0</v>
      </c>
      <c r="FF8" s="1">
        <f>[2]Bulgaria!FF$21</f>
        <v>0</v>
      </c>
      <c r="FG8" s="1">
        <f>[2]Bulgaria!FG$21</f>
        <v>0</v>
      </c>
      <c r="FH8" s="1">
        <f>[2]Bulgaria!FH$21</f>
        <v>37</v>
      </c>
      <c r="FI8" s="1">
        <f>[2]Bulgaria!FI$21</f>
        <v>7715</v>
      </c>
      <c r="FJ8" s="1">
        <f>[2]Bulgaria!FJ$21</f>
        <v>0</v>
      </c>
      <c r="FK8" s="1">
        <f>[2]Bulgaria!FK$21</f>
        <v>9614</v>
      </c>
      <c r="FL8" s="1">
        <f>[2]Bulgaria!FL$21</f>
        <v>33298</v>
      </c>
      <c r="FM8" s="1">
        <f>[2]Bulgaria!FM$21</f>
        <v>28788</v>
      </c>
      <c r="FN8" s="1">
        <f>[2]Bulgaria!FN$21</f>
        <v>118</v>
      </c>
      <c r="FO8" s="1">
        <f>[2]Bulgaria!FO$21</f>
        <v>103</v>
      </c>
      <c r="FP8" s="1">
        <f>[2]Bulgaria!FP$21</f>
        <v>106</v>
      </c>
      <c r="FQ8" s="1">
        <f>[2]Bulgaria!FQ$21</f>
        <v>183</v>
      </c>
      <c r="FR8" s="1">
        <f>[2]Bulgaria!FR$21</f>
        <v>77</v>
      </c>
      <c r="FS8" s="1">
        <f>[2]Bulgaria!FS$21</f>
        <v>155</v>
      </c>
      <c r="FT8" s="1">
        <f>[2]Bulgaria!FT$21</f>
        <v>51</v>
      </c>
      <c r="FU8" s="1">
        <f>[2]Bulgaria!FU$21</f>
        <v>131</v>
      </c>
      <c r="FV8" s="1">
        <f>[2]Bulgaria!FV$21</f>
        <v>992</v>
      </c>
      <c r="FW8" s="1">
        <f>[2]Bulgaria!FW$21</f>
        <v>0</v>
      </c>
      <c r="FX8" s="1">
        <f>[2]Bulgaria!FX$21</f>
        <v>0</v>
      </c>
      <c r="FY8" s="1">
        <f>[2]Bulgaria!FY$21</f>
        <v>0</v>
      </c>
      <c r="FZ8" s="7">
        <f t="shared" si="0"/>
        <v>132317</v>
      </c>
    </row>
    <row r="9" spans="1:182">
      <c r="A9" t="s">
        <v>41</v>
      </c>
      <c r="B9" s="1">
        <f>[2]Croatia!B$21</f>
        <v>0</v>
      </c>
      <c r="C9" s="1">
        <f>[2]Croatia!C$21</f>
        <v>0</v>
      </c>
      <c r="D9" s="1">
        <f>[2]Croatia!D$21</f>
        <v>0</v>
      </c>
      <c r="E9" s="1">
        <f>[2]Croatia!E$21</f>
        <v>0</v>
      </c>
      <c r="F9" s="1">
        <f>[2]Croatia!F$21</f>
        <v>0</v>
      </c>
      <c r="G9" s="1">
        <f>[2]Croatia!G$21</f>
        <v>0</v>
      </c>
      <c r="H9" s="1">
        <f>[2]Croatia!H$21</f>
        <v>0</v>
      </c>
      <c r="I9" s="1">
        <f>[2]Croatia!I$21</f>
        <v>0</v>
      </c>
      <c r="J9" s="1">
        <f>[2]Croatia!J$21</f>
        <v>0</v>
      </c>
      <c r="K9" s="1">
        <f>[2]Croatia!K$21</f>
        <v>0</v>
      </c>
      <c r="L9" s="1">
        <f>[2]Croatia!L$21</f>
        <v>0</v>
      </c>
      <c r="M9" s="1">
        <f>[2]Croatia!M$21</f>
        <v>0</v>
      </c>
      <c r="N9" s="1">
        <f>[2]Croatia!N$21</f>
        <v>0</v>
      </c>
      <c r="O9" s="1">
        <f>[2]Croatia!O$21</f>
        <v>0</v>
      </c>
      <c r="P9" s="1">
        <f>[2]Croatia!P$21</f>
        <v>0</v>
      </c>
      <c r="Q9" s="1">
        <f>[2]Croatia!Q$21</f>
        <v>0</v>
      </c>
      <c r="R9" s="1">
        <f>[2]Croatia!R$21</f>
        <v>0</v>
      </c>
      <c r="S9" s="1">
        <f>[2]Croatia!S$21</f>
        <v>0</v>
      </c>
      <c r="T9" s="1">
        <f>[2]Croatia!T$21</f>
        <v>0</v>
      </c>
      <c r="U9" s="1">
        <f>[2]Croatia!U$21</f>
        <v>0</v>
      </c>
      <c r="V9" s="1">
        <f>[2]Croatia!V$21</f>
        <v>0</v>
      </c>
      <c r="W9" s="1">
        <f>[2]Croatia!W$21</f>
        <v>0</v>
      </c>
      <c r="X9" s="1">
        <f>[2]Croatia!X$21</f>
        <v>0</v>
      </c>
      <c r="Y9" s="1">
        <f>[2]Croatia!Y$21</f>
        <v>0</v>
      </c>
      <c r="Z9" s="1">
        <f>[2]Croatia!Z$21</f>
        <v>0</v>
      </c>
      <c r="AA9" s="1">
        <f>[2]Croatia!AA$21</f>
        <v>0</v>
      </c>
      <c r="AB9" s="1">
        <f>[2]Croatia!AB$21</f>
        <v>0</v>
      </c>
      <c r="AC9" s="1">
        <f>[2]Croatia!AC$21</f>
        <v>0</v>
      </c>
      <c r="AD9" s="1">
        <f>[2]Croatia!AD$21</f>
        <v>0</v>
      </c>
      <c r="AE9" s="1">
        <f>[2]Croatia!AE$21</f>
        <v>0</v>
      </c>
      <c r="AF9" s="1">
        <f>[2]Croatia!AF$21</f>
        <v>0</v>
      </c>
      <c r="AG9" s="1">
        <f>[2]Croatia!AG$21</f>
        <v>0</v>
      </c>
      <c r="AH9" s="1">
        <f>[2]Croatia!AH$21</f>
        <v>0</v>
      </c>
      <c r="AI9" s="1">
        <f>[2]Croatia!AI$21</f>
        <v>0</v>
      </c>
      <c r="AJ9" s="1">
        <f>[2]Croatia!AJ$21</f>
        <v>0</v>
      </c>
      <c r="AK9" s="1">
        <f>[2]Croatia!AK$21</f>
        <v>0</v>
      </c>
      <c r="AL9" s="1">
        <f>[2]Croatia!AL$21</f>
        <v>0</v>
      </c>
      <c r="AM9" s="1">
        <f>[2]Croatia!AM$21</f>
        <v>0</v>
      </c>
      <c r="AN9" s="1">
        <f>[2]Croatia!AN$21</f>
        <v>0</v>
      </c>
      <c r="AO9" s="1">
        <f>[2]Croatia!AO$21</f>
        <v>0</v>
      </c>
      <c r="AP9" s="1">
        <f>[2]Croatia!AP$21</f>
        <v>0</v>
      </c>
      <c r="AQ9" s="1">
        <f>[2]Croatia!AQ$21</f>
        <v>0</v>
      </c>
      <c r="AR9" s="1">
        <f>[2]Croatia!AR$21</f>
        <v>0</v>
      </c>
      <c r="AS9" s="1">
        <f>[2]Croatia!AS$21</f>
        <v>0</v>
      </c>
      <c r="AT9" s="1">
        <f>[2]Croatia!AT$21</f>
        <v>0</v>
      </c>
      <c r="AU9" s="1">
        <f>[2]Croatia!AU$21</f>
        <v>0</v>
      </c>
      <c r="AV9" s="1">
        <f>[2]Croatia!AV$21</f>
        <v>0</v>
      </c>
      <c r="AW9" s="1">
        <f>[2]Croatia!AW$21</f>
        <v>0</v>
      </c>
      <c r="AX9" s="1">
        <f>[2]Croatia!AX$21</f>
        <v>0</v>
      </c>
      <c r="AY9" s="1">
        <f>[2]Croatia!AY$21</f>
        <v>0</v>
      </c>
      <c r="AZ9" s="1">
        <f>[2]Croatia!AZ$21</f>
        <v>0</v>
      </c>
      <c r="BA9" s="1">
        <f>[2]Croatia!BA$21</f>
        <v>0</v>
      </c>
      <c r="BB9" s="1">
        <f>[2]Croatia!BB$21</f>
        <v>0</v>
      </c>
      <c r="BC9" s="1">
        <f>[2]Croatia!BC$21</f>
        <v>0</v>
      </c>
      <c r="BD9" s="1">
        <f>[2]Croatia!BD$21</f>
        <v>0</v>
      </c>
      <c r="BE9" s="1">
        <f>[2]Croatia!BE$21</f>
        <v>0</v>
      </c>
      <c r="BF9" s="1">
        <f>[2]Croatia!BF$21</f>
        <v>0</v>
      </c>
      <c r="BG9" s="1">
        <f>[2]Croatia!BG$21</f>
        <v>0</v>
      </c>
      <c r="BH9" s="1">
        <f>[2]Croatia!BH$21</f>
        <v>0</v>
      </c>
      <c r="BI9" s="1">
        <f>[2]Croatia!BI$21</f>
        <v>0</v>
      </c>
      <c r="BJ9" s="1">
        <f>[2]Croatia!BJ$21</f>
        <v>0</v>
      </c>
      <c r="BK9" s="1">
        <f>[2]Croatia!BK$21</f>
        <v>8798</v>
      </c>
      <c r="BL9" s="1">
        <f>[2]Croatia!BL$21</f>
        <v>247</v>
      </c>
      <c r="BM9" s="1">
        <f>[2]Croatia!BM$21</f>
        <v>484</v>
      </c>
      <c r="BN9" s="1">
        <f>[2]Croatia!BN$21</f>
        <v>0</v>
      </c>
      <c r="BO9" s="1">
        <f>[2]Croatia!BO$21</f>
        <v>12575</v>
      </c>
      <c r="BP9" s="1">
        <f>[2]Croatia!BP$21</f>
        <v>8690</v>
      </c>
      <c r="BQ9" s="1">
        <f>[2]Croatia!BQ$21</f>
        <v>0</v>
      </c>
      <c r="BR9" s="1">
        <f>[2]Croatia!BR$21</f>
        <v>4443</v>
      </c>
      <c r="BS9" s="1">
        <f>[2]Croatia!BS$21</f>
        <v>13146</v>
      </c>
      <c r="BT9" s="1">
        <f>[2]Croatia!BT$21</f>
        <v>129</v>
      </c>
      <c r="BU9" s="1">
        <f>[2]Croatia!BU$21</f>
        <v>0</v>
      </c>
      <c r="BV9" s="1">
        <f>[2]Croatia!BV$21</f>
        <v>66</v>
      </c>
      <c r="BW9" s="1">
        <f>[2]Croatia!BW$21</f>
        <v>0</v>
      </c>
      <c r="BX9" s="1">
        <f>[2]Croatia!BX$21</f>
        <v>0</v>
      </c>
      <c r="BY9" s="1">
        <f>[2]Croatia!BY$21</f>
        <v>68</v>
      </c>
      <c r="BZ9" s="1">
        <f>[2]Croatia!BZ$21</f>
        <v>0</v>
      </c>
      <c r="CA9" s="1">
        <f>[2]Croatia!CA$21</f>
        <v>0</v>
      </c>
      <c r="CB9" s="1">
        <f>[2]Croatia!CB$21</f>
        <v>105</v>
      </c>
      <c r="CC9" s="1">
        <f>[2]Croatia!CC$21</f>
        <v>46</v>
      </c>
      <c r="CD9" s="1">
        <f>[2]Croatia!CD$21</f>
        <v>95</v>
      </c>
      <c r="CE9" s="1">
        <f>[2]Croatia!CE$21</f>
        <v>0</v>
      </c>
      <c r="CF9" s="1">
        <f>[2]Croatia!CF$21</f>
        <v>104</v>
      </c>
      <c r="CG9" s="1">
        <f>[2]Croatia!CG$21</f>
        <v>0</v>
      </c>
      <c r="CH9" s="1">
        <f>[2]Croatia!CH$21</f>
        <v>852</v>
      </c>
      <c r="CI9" s="1">
        <f>[2]Croatia!CI$21</f>
        <v>706</v>
      </c>
      <c r="CJ9" s="1">
        <f>[2]Croatia!CJ$21</f>
        <v>636</v>
      </c>
      <c r="CK9" s="1">
        <f>[2]Croatia!CK$21</f>
        <v>608</v>
      </c>
      <c r="CL9" s="1">
        <f>[2]Croatia!CL$21</f>
        <v>761</v>
      </c>
      <c r="CM9" s="1">
        <f>[2]Croatia!CM$21</f>
        <v>766</v>
      </c>
      <c r="CN9" s="1">
        <f>[2]Croatia!CN$21</f>
        <v>13</v>
      </c>
      <c r="CO9" s="1">
        <f>[2]Croatia!CO$21</f>
        <v>798</v>
      </c>
      <c r="CP9" s="1">
        <f>[2]Croatia!CP$21</f>
        <v>772</v>
      </c>
      <c r="CQ9" s="1">
        <f>[2]Croatia!CQ$21</f>
        <v>10325</v>
      </c>
      <c r="CR9" s="1">
        <f>[2]Croatia!CR$21</f>
        <v>1022</v>
      </c>
      <c r="CS9" s="1">
        <f>[2]Croatia!CS$21</f>
        <v>172</v>
      </c>
      <c r="CT9" s="1">
        <f>[2]Croatia!CT$21</f>
        <v>106471</v>
      </c>
      <c r="CU9" s="1">
        <f>[2]Croatia!CU$21</f>
        <v>18310</v>
      </c>
      <c r="CV9" s="1">
        <f>[2]Croatia!CV$21</f>
        <v>30459</v>
      </c>
      <c r="CW9" s="1">
        <f>[2]Croatia!CW$21</f>
        <v>35879</v>
      </c>
      <c r="CX9" s="1">
        <f>[2]Croatia!CX$21</f>
        <v>376813</v>
      </c>
      <c r="CY9" s="1">
        <f>[2]Croatia!CY$21</f>
        <v>86356</v>
      </c>
      <c r="CZ9" s="1">
        <f>[2]Croatia!CZ$21</f>
        <v>28951</v>
      </c>
      <c r="DA9" s="1">
        <f>[2]Croatia!DA$21</f>
        <v>47723</v>
      </c>
      <c r="DB9" s="1">
        <f>[2]Croatia!DB$21</f>
        <v>66126</v>
      </c>
      <c r="DC9" s="1">
        <f>[2]Croatia!DC$21</f>
        <v>25460</v>
      </c>
      <c r="DD9" s="1">
        <f>[2]Croatia!DD$21</f>
        <v>7476</v>
      </c>
      <c r="DE9" s="1">
        <f>[2]Croatia!DE$21</f>
        <v>3656</v>
      </c>
      <c r="DF9" s="1">
        <f>[2]Croatia!DF$21</f>
        <v>21881</v>
      </c>
      <c r="DG9" s="1">
        <f>[2]Croatia!DG$21</f>
        <v>0</v>
      </c>
      <c r="DH9" s="1">
        <f>[2]Croatia!DH$21</f>
        <v>18</v>
      </c>
      <c r="DI9" s="1">
        <f>[2]Croatia!DI$21</f>
        <v>0</v>
      </c>
      <c r="DJ9" s="1">
        <f>[2]Croatia!DJ$21</f>
        <v>145</v>
      </c>
      <c r="DK9" s="1">
        <f>[2]Croatia!DK$21</f>
        <v>0</v>
      </c>
      <c r="DL9" s="1">
        <f>[2]Croatia!DL$21</f>
        <v>8027</v>
      </c>
      <c r="DM9" s="1">
        <f>[2]Croatia!DM$21</f>
        <v>0</v>
      </c>
      <c r="DN9" s="1">
        <f>[2]Croatia!DN$21</f>
        <v>16489</v>
      </c>
      <c r="DO9" s="1">
        <f>[2]Croatia!DO$21</f>
        <v>49304</v>
      </c>
      <c r="DP9" s="1">
        <f>[2]Croatia!DP$21</f>
        <v>0</v>
      </c>
      <c r="DQ9" s="1">
        <f>[2]Croatia!DQ$21</f>
        <v>0</v>
      </c>
      <c r="DR9" s="1">
        <f>[2]Croatia!DR$21</f>
        <v>26398</v>
      </c>
      <c r="DS9" s="1">
        <f>[2]Croatia!DS$21</f>
        <v>0</v>
      </c>
      <c r="DT9" s="1">
        <f>[2]Croatia!DT$21</f>
        <v>0</v>
      </c>
      <c r="DU9" s="1">
        <f>[2]Croatia!DU$21</f>
        <v>0</v>
      </c>
      <c r="DV9" s="1">
        <f>[2]Croatia!DV$21</f>
        <v>0</v>
      </c>
      <c r="DW9" s="1">
        <f>[2]Croatia!DW$21</f>
        <v>0</v>
      </c>
      <c r="DX9" s="1">
        <f>[2]Croatia!DX$21</f>
        <v>73435</v>
      </c>
      <c r="DY9" s="1">
        <f>[2]Croatia!DY$21</f>
        <v>65476</v>
      </c>
      <c r="DZ9" s="1">
        <f>[2]Croatia!DZ$21</f>
        <v>44897</v>
      </c>
      <c r="EA9" s="1">
        <f>[2]Croatia!EA$21</f>
        <v>0</v>
      </c>
      <c r="EB9" s="1">
        <f>[2]Croatia!EB$21</f>
        <v>0</v>
      </c>
      <c r="EC9" s="1">
        <f>[2]Croatia!EC$21</f>
        <v>17243</v>
      </c>
      <c r="ED9" s="1">
        <f>[2]Croatia!ED$21</f>
        <v>13582</v>
      </c>
      <c r="EE9" s="1">
        <f>[2]Croatia!EE$21</f>
        <v>64774</v>
      </c>
      <c r="EF9" s="1">
        <f>[2]Croatia!EF$21</f>
        <v>4545</v>
      </c>
      <c r="EG9" s="1">
        <f>[2]Croatia!EG$21</f>
        <v>4655</v>
      </c>
      <c r="EH9" s="1">
        <f>[2]Croatia!EH$21</f>
        <v>0</v>
      </c>
      <c r="EI9" s="1">
        <f>[2]Croatia!EI$21</f>
        <v>0</v>
      </c>
      <c r="EJ9" s="1">
        <f>[2]Croatia!EJ$21</f>
        <v>0</v>
      </c>
      <c r="EK9" s="1">
        <f>[2]Croatia!EK$21</f>
        <v>0</v>
      </c>
      <c r="EL9" s="1">
        <f>[2]Croatia!EL$21</f>
        <v>0</v>
      </c>
      <c r="EM9" s="1">
        <f>[2]Croatia!EM$21</f>
        <v>0</v>
      </c>
      <c r="EN9" s="1">
        <f>[2]Croatia!EN$21</f>
        <v>16</v>
      </c>
      <c r="EO9" s="1">
        <f>[2]Croatia!EO$21</f>
        <v>46348</v>
      </c>
      <c r="EP9" s="1">
        <f>[2]Croatia!EP$21</f>
        <v>54981</v>
      </c>
      <c r="EQ9" s="1">
        <f>[2]Croatia!EQ$21</f>
        <v>82270</v>
      </c>
      <c r="ER9" s="1">
        <f>[2]Croatia!ER$21</f>
        <v>39200</v>
      </c>
      <c r="ES9" s="1">
        <f>[2]Croatia!ES$21</f>
        <v>85485</v>
      </c>
      <c r="ET9" s="1">
        <f>[2]Croatia!ET$21</f>
        <v>136409</v>
      </c>
      <c r="EU9" s="1">
        <f>[2]Croatia!EU$21</f>
        <v>178760</v>
      </c>
      <c r="EV9" s="1">
        <f>[2]Croatia!EV$21</f>
        <v>132980</v>
      </c>
      <c r="EW9" s="1">
        <f>[2]Croatia!EW$21</f>
        <v>239898</v>
      </c>
      <c r="EX9" s="1">
        <f>[2]Croatia!EX$21</f>
        <v>235051</v>
      </c>
      <c r="EY9" s="1">
        <f>[2]Croatia!EY$21</f>
        <v>329488</v>
      </c>
      <c r="EZ9" s="1">
        <f>[2]Croatia!EZ$21</f>
        <v>251505</v>
      </c>
      <c r="FA9" s="1">
        <f>[2]Croatia!FA$21</f>
        <v>285542</v>
      </c>
      <c r="FB9" s="1">
        <f>[2]Croatia!FB$21</f>
        <v>108886</v>
      </c>
      <c r="FC9" s="1">
        <f>[2]Croatia!FC$21</f>
        <v>76279</v>
      </c>
      <c r="FD9" s="1">
        <f>[2]Croatia!FD$21</f>
        <v>79458</v>
      </c>
      <c r="FE9" s="1">
        <f>[2]Croatia!FE$21</f>
        <v>65025</v>
      </c>
      <c r="FF9" s="1">
        <f>[2]Croatia!FF$21</f>
        <v>108873</v>
      </c>
      <c r="FG9" s="1">
        <f>[2]Croatia!FG$21</f>
        <v>34940</v>
      </c>
      <c r="FH9" s="1">
        <f>[2]Croatia!FH$21</f>
        <v>40780</v>
      </c>
      <c r="FI9" s="1">
        <f>[2]Croatia!FI$21</f>
        <v>47635</v>
      </c>
      <c r="FJ9" s="1">
        <f>[2]Croatia!FJ$21</f>
        <v>94161</v>
      </c>
      <c r="FK9" s="1">
        <f>[2]Croatia!FK$21</f>
        <v>89126</v>
      </c>
      <c r="FL9" s="1">
        <f>[2]Croatia!FL$21</f>
        <v>75137</v>
      </c>
      <c r="FM9" s="1">
        <f>[2]Croatia!FM$21</f>
        <v>40044</v>
      </c>
      <c r="FN9" s="1">
        <f>[2]Croatia!FN$21</f>
        <v>45880</v>
      </c>
      <c r="FO9" s="1">
        <f>[2]Croatia!FO$21</f>
        <v>52454</v>
      </c>
      <c r="FP9" s="1">
        <f>[2]Croatia!FP$21</f>
        <v>44452</v>
      </c>
      <c r="FQ9" s="1">
        <f>[2]Croatia!FQ$21</f>
        <v>22126</v>
      </c>
      <c r="FR9" s="1">
        <f>[2]Croatia!FR$21</f>
        <v>92354</v>
      </c>
      <c r="FS9" s="1">
        <f>[2]Croatia!FS$21</f>
        <v>40684</v>
      </c>
      <c r="FT9" s="1">
        <f>[2]Croatia!FT$21</f>
        <v>18982</v>
      </c>
      <c r="FU9" s="1">
        <f>[2]Croatia!FU$21</f>
        <v>7583</v>
      </c>
      <c r="FV9" s="1">
        <f>[2]Croatia!FV$21</f>
        <v>32375</v>
      </c>
      <c r="FW9" s="1">
        <f>[2]Croatia!FW$21</f>
        <v>0</v>
      </c>
      <c r="FX9" s="1">
        <f>[2]Croatia!FX$21</f>
        <v>0</v>
      </c>
      <c r="FY9" s="1">
        <f>[2]Croatia!FY$21</f>
        <v>0</v>
      </c>
      <c r="FZ9" s="7">
        <f t="shared" si="0"/>
        <v>3630172</v>
      </c>
    </row>
    <row r="10" spans="1:182">
      <c r="A10" t="s">
        <v>42</v>
      </c>
      <c r="B10" s="1">
        <f>[2]Cyprus!B$21</f>
        <v>0</v>
      </c>
      <c r="C10" s="1">
        <f>[2]Cyprus!C$21</f>
        <v>0</v>
      </c>
      <c r="D10" s="1">
        <f>[2]Cyprus!D$21</f>
        <v>0</v>
      </c>
      <c r="E10" s="1">
        <f>[2]Cyprus!E$21</f>
        <v>0</v>
      </c>
      <c r="F10" s="1">
        <f>[2]Cyprus!F$21</f>
        <v>0</v>
      </c>
      <c r="G10" s="1">
        <f>[2]Cyprus!G$21</f>
        <v>0</v>
      </c>
      <c r="H10" s="1">
        <f>[2]Cyprus!H$21</f>
        <v>0</v>
      </c>
      <c r="I10" s="1">
        <f>[2]Cyprus!I$21</f>
        <v>0</v>
      </c>
      <c r="J10" s="1">
        <f>[2]Cyprus!J$21</f>
        <v>0</v>
      </c>
      <c r="K10" s="1">
        <f>[2]Cyprus!K$21</f>
        <v>0</v>
      </c>
      <c r="L10" s="1">
        <f>[2]Cyprus!L$21</f>
        <v>0</v>
      </c>
      <c r="M10" s="1">
        <f>[2]Cyprus!M$21</f>
        <v>0</v>
      </c>
      <c r="N10" s="1">
        <f>[2]Cyprus!N$21</f>
        <v>0</v>
      </c>
      <c r="O10" s="1">
        <f>[2]Cyprus!O$21</f>
        <v>0</v>
      </c>
      <c r="P10" s="1">
        <f>[2]Cyprus!P$21</f>
        <v>0</v>
      </c>
      <c r="Q10" s="1">
        <f>[2]Cyprus!Q$21</f>
        <v>0</v>
      </c>
      <c r="R10" s="1">
        <f>[2]Cyprus!R$21</f>
        <v>0</v>
      </c>
      <c r="S10" s="1">
        <f>[2]Cyprus!S$21</f>
        <v>0</v>
      </c>
      <c r="T10" s="1">
        <f>[2]Cyprus!T$21</f>
        <v>0</v>
      </c>
      <c r="U10" s="1">
        <f>[2]Cyprus!U$21</f>
        <v>0</v>
      </c>
      <c r="V10" s="1">
        <f>[2]Cyprus!V$21</f>
        <v>0</v>
      </c>
      <c r="W10" s="1">
        <f>[2]Cyprus!W$21</f>
        <v>0</v>
      </c>
      <c r="X10" s="1">
        <f>[2]Cyprus!X$21</f>
        <v>0</v>
      </c>
      <c r="Y10" s="1">
        <f>[2]Cyprus!Y$21</f>
        <v>0</v>
      </c>
      <c r="Z10" s="1">
        <f>[2]Cyprus!Z$21</f>
        <v>0</v>
      </c>
      <c r="AA10" s="1">
        <f>[2]Cyprus!AA$21</f>
        <v>0</v>
      </c>
      <c r="AB10" s="1">
        <f>[2]Cyprus!AB$21</f>
        <v>0</v>
      </c>
      <c r="AC10" s="1">
        <f>[2]Cyprus!AC$21</f>
        <v>0</v>
      </c>
      <c r="AD10" s="1">
        <f>[2]Cyprus!AD$21</f>
        <v>0</v>
      </c>
      <c r="AE10" s="1">
        <f>[2]Cyprus!AE$21</f>
        <v>0</v>
      </c>
      <c r="AF10" s="1">
        <f>[2]Cyprus!AF$21</f>
        <v>0</v>
      </c>
      <c r="AG10" s="1">
        <f>[2]Cyprus!AG$21</f>
        <v>0</v>
      </c>
      <c r="AH10" s="1">
        <f>[2]Cyprus!AH$21</f>
        <v>0</v>
      </c>
      <c r="AI10" s="1">
        <f>[2]Cyprus!AI$21</f>
        <v>0</v>
      </c>
      <c r="AJ10" s="1">
        <f>[2]Cyprus!AJ$21</f>
        <v>0</v>
      </c>
      <c r="AK10" s="1">
        <f>[2]Cyprus!AK$21</f>
        <v>0</v>
      </c>
      <c r="AL10" s="1">
        <f>[2]Cyprus!AL$21</f>
        <v>0</v>
      </c>
      <c r="AM10" s="1">
        <f>[2]Cyprus!AM$21</f>
        <v>0</v>
      </c>
      <c r="AN10" s="1">
        <f>[2]Cyprus!AN$21</f>
        <v>0</v>
      </c>
      <c r="AO10" s="1">
        <f>[2]Cyprus!AO$21</f>
        <v>0</v>
      </c>
      <c r="AP10" s="1">
        <f>[2]Cyprus!AP$21</f>
        <v>0</v>
      </c>
      <c r="AQ10" s="1">
        <f>[2]Cyprus!AQ$21</f>
        <v>0</v>
      </c>
      <c r="AR10" s="1">
        <f>[2]Cyprus!AR$21</f>
        <v>0</v>
      </c>
      <c r="AS10" s="1">
        <f>[2]Cyprus!AS$21</f>
        <v>0</v>
      </c>
      <c r="AT10" s="1">
        <f>[2]Cyprus!AT$21</f>
        <v>0</v>
      </c>
      <c r="AU10" s="1">
        <f>[2]Cyprus!AU$21</f>
        <v>0</v>
      </c>
      <c r="AV10" s="1">
        <f>[2]Cyprus!AV$21</f>
        <v>0</v>
      </c>
      <c r="AW10" s="1">
        <f>[2]Cyprus!AW$21</f>
        <v>0</v>
      </c>
      <c r="AX10" s="1">
        <f>[2]Cyprus!AX$21</f>
        <v>0</v>
      </c>
      <c r="AY10" s="1">
        <f>[2]Cyprus!AY$21</f>
        <v>0</v>
      </c>
      <c r="AZ10" s="1">
        <f>[2]Cyprus!AZ$21</f>
        <v>0</v>
      </c>
      <c r="BA10" s="1">
        <f>[2]Cyprus!BA$21</f>
        <v>0</v>
      </c>
      <c r="BB10" s="1">
        <f>[2]Cyprus!BB$21</f>
        <v>0</v>
      </c>
      <c r="BC10" s="1">
        <f>[2]Cyprus!BC$21</f>
        <v>0</v>
      </c>
      <c r="BD10" s="1">
        <f>[2]Cyprus!BD$21</f>
        <v>0</v>
      </c>
      <c r="BE10" s="1">
        <f>[2]Cyprus!BE$21</f>
        <v>0</v>
      </c>
      <c r="BF10" s="1">
        <f>[2]Cyprus!BF$21</f>
        <v>0</v>
      </c>
      <c r="BG10" s="1">
        <f>[2]Cyprus!BG$21</f>
        <v>0</v>
      </c>
      <c r="BH10" s="1">
        <f>[2]Cyprus!BH$21</f>
        <v>0</v>
      </c>
      <c r="BI10" s="1">
        <f>[2]Cyprus!BI$21</f>
        <v>0</v>
      </c>
      <c r="BJ10" s="1">
        <f>[2]Cyprus!BJ$21</f>
        <v>0</v>
      </c>
      <c r="BK10" s="1">
        <f>[2]Cyprus!BK$21</f>
        <v>0</v>
      </c>
      <c r="BL10" s="1">
        <f>[2]Cyprus!BL$21</f>
        <v>0</v>
      </c>
      <c r="BM10" s="1">
        <f>[2]Cyprus!BM$21</f>
        <v>0</v>
      </c>
      <c r="BN10" s="1">
        <f>[2]Cyprus!BN$21</f>
        <v>0</v>
      </c>
      <c r="BO10" s="1">
        <f>[2]Cyprus!BO$21</f>
        <v>0</v>
      </c>
      <c r="BP10" s="1">
        <f>[2]Cyprus!BP$21</f>
        <v>0</v>
      </c>
      <c r="BQ10" s="1">
        <f>[2]Cyprus!BQ$21</f>
        <v>0</v>
      </c>
      <c r="BR10" s="1">
        <f>[2]Cyprus!BR$21</f>
        <v>0</v>
      </c>
      <c r="BS10" s="1">
        <f>[2]Cyprus!BS$21</f>
        <v>0</v>
      </c>
      <c r="BT10" s="1">
        <f>[2]Cyprus!BT$21</f>
        <v>0</v>
      </c>
      <c r="BU10" s="1">
        <f>[2]Cyprus!BU$21</f>
        <v>0</v>
      </c>
      <c r="BV10" s="1">
        <f>[2]Cyprus!BV$21</f>
        <v>0</v>
      </c>
      <c r="BW10" s="1">
        <f>[2]Cyprus!BW$21</f>
        <v>0</v>
      </c>
      <c r="BX10" s="1">
        <f>[2]Cyprus!BX$21</f>
        <v>0</v>
      </c>
      <c r="BY10" s="1">
        <f>[2]Cyprus!BY$21</f>
        <v>0</v>
      </c>
      <c r="BZ10" s="1">
        <f>[2]Cyprus!BZ$21</f>
        <v>0</v>
      </c>
      <c r="CA10" s="1">
        <f>[2]Cyprus!CA$21</f>
        <v>0</v>
      </c>
      <c r="CB10" s="1">
        <f>[2]Cyprus!CB$21</f>
        <v>0</v>
      </c>
      <c r="CC10" s="1">
        <f>[2]Cyprus!CC$21</f>
        <v>0</v>
      </c>
      <c r="CD10" s="1">
        <f>[2]Cyprus!CD$21</f>
        <v>0</v>
      </c>
      <c r="CE10" s="1">
        <f>[2]Cyprus!CE$21</f>
        <v>0</v>
      </c>
      <c r="CF10" s="1">
        <f>[2]Cyprus!CF$21</f>
        <v>0</v>
      </c>
      <c r="CG10" s="1">
        <f>[2]Cyprus!CG$21</f>
        <v>0</v>
      </c>
      <c r="CH10" s="1">
        <f>[2]Cyprus!CH$21</f>
        <v>0</v>
      </c>
      <c r="CI10" s="1">
        <f>[2]Cyprus!CI$21</f>
        <v>0</v>
      </c>
      <c r="CJ10" s="1">
        <f>[2]Cyprus!CJ$21</f>
        <v>0</v>
      </c>
      <c r="CK10" s="1">
        <f>[2]Cyprus!CK$21</f>
        <v>0</v>
      </c>
      <c r="CL10" s="1">
        <f>[2]Cyprus!CL$21</f>
        <v>0</v>
      </c>
      <c r="CM10" s="1">
        <f>[2]Cyprus!CM$21</f>
        <v>0</v>
      </c>
      <c r="CN10" s="1">
        <f>[2]Cyprus!CN$21</f>
        <v>0</v>
      </c>
      <c r="CO10" s="1">
        <f>[2]Cyprus!CO$21</f>
        <v>0</v>
      </c>
      <c r="CP10" s="1">
        <f>[2]Cyprus!CP$21</f>
        <v>0</v>
      </c>
      <c r="CQ10" s="1">
        <f>[2]Cyprus!CQ$21</f>
        <v>0</v>
      </c>
      <c r="CR10" s="1">
        <f>[2]Cyprus!CR$21</f>
        <v>0</v>
      </c>
      <c r="CS10" s="1">
        <f>[2]Cyprus!CS$21</f>
        <v>0</v>
      </c>
      <c r="CT10" s="1">
        <f>[2]Cyprus!CT$21</f>
        <v>0</v>
      </c>
      <c r="CU10" s="1">
        <f>[2]Cyprus!CU$21</f>
        <v>0</v>
      </c>
      <c r="CV10" s="1">
        <f>[2]Cyprus!CV$21</f>
        <v>0</v>
      </c>
      <c r="CW10" s="1">
        <f>[2]Cyprus!CW$21</f>
        <v>0</v>
      </c>
      <c r="CX10" s="1">
        <f>[2]Cyprus!CX$21</f>
        <v>0</v>
      </c>
      <c r="CY10" s="1">
        <f>[2]Cyprus!CY$21</f>
        <v>0</v>
      </c>
      <c r="CZ10" s="1">
        <f>[2]Cyprus!CZ$21</f>
        <v>0</v>
      </c>
      <c r="DA10" s="1">
        <f>[2]Cyprus!DA$21</f>
        <v>0</v>
      </c>
      <c r="DB10" s="1">
        <f>[2]Cyprus!DB$21</f>
        <v>0</v>
      </c>
      <c r="DC10" s="1">
        <f>[2]Cyprus!DC$21</f>
        <v>0</v>
      </c>
      <c r="DD10" s="1">
        <f>[2]Cyprus!DD$21</f>
        <v>0</v>
      </c>
      <c r="DE10" s="1">
        <f>[2]Cyprus!DE$21</f>
        <v>0</v>
      </c>
      <c r="DF10" s="1">
        <f>[2]Cyprus!DF$21</f>
        <v>0</v>
      </c>
      <c r="DG10" s="1">
        <f>[2]Cyprus!DG$21</f>
        <v>0</v>
      </c>
      <c r="DH10" s="1">
        <f>[2]Cyprus!DH$21</f>
        <v>0</v>
      </c>
      <c r="DI10" s="1">
        <f>[2]Cyprus!DI$21</f>
        <v>0</v>
      </c>
      <c r="DJ10" s="1">
        <f>[2]Cyprus!DJ$21</f>
        <v>0</v>
      </c>
      <c r="DK10" s="1">
        <f>[2]Cyprus!DK$21</f>
        <v>0</v>
      </c>
      <c r="DL10" s="1">
        <f>[2]Cyprus!DL$21</f>
        <v>0</v>
      </c>
      <c r="DM10" s="1">
        <f>[2]Cyprus!DM$21</f>
        <v>0</v>
      </c>
      <c r="DN10" s="1">
        <f>[2]Cyprus!DN$21</f>
        <v>0</v>
      </c>
      <c r="DO10" s="1">
        <f>[2]Cyprus!DO$21</f>
        <v>0</v>
      </c>
      <c r="DP10" s="1">
        <f>[2]Cyprus!DP$21</f>
        <v>0</v>
      </c>
      <c r="DQ10" s="1">
        <f>[2]Cyprus!DQ$21</f>
        <v>0</v>
      </c>
      <c r="DR10" s="1">
        <f>[2]Cyprus!DR$21</f>
        <v>0</v>
      </c>
      <c r="DS10" s="1">
        <f>[2]Cyprus!DS$21</f>
        <v>0</v>
      </c>
      <c r="DT10" s="1">
        <f>[2]Cyprus!DT$21</f>
        <v>0</v>
      </c>
      <c r="DU10" s="1">
        <f>[2]Cyprus!DU$21</f>
        <v>0</v>
      </c>
      <c r="DV10" s="1">
        <f>[2]Cyprus!DV$21</f>
        <v>0</v>
      </c>
      <c r="DW10" s="1">
        <f>[2]Cyprus!DW$21</f>
        <v>0</v>
      </c>
      <c r="DX10" s="1">
        <f>[2]Cyprus!DX$21</f>
        <v>0</v>
      </c>
      <c r="DY10" s="1">
        <f>[2]Cyprus!DY$21</f>
        <v>0</v>
      </c>
      <c r="DZ10" s="1">
        <f>[2]Cyprus!DZ$21</f>
        <v>0</v>
      </c>
      <c r="EA10" s="1">
        <f>[2]Cyprus!EA$21</f>
        <v>0</v>
      </c>
      <c r="EB10" s="1">
        <f>[2]Cyprus!EB$21</f>
        <v>0</v>
      </c>
      <c r="EC10" s="1">
        <f>[2]Cyprus!EC$21</f>
        <v>0</v>
      </c>
      <c r="ED10" s="1">
        <f>[2]Cyprus!ED$21</f>
        <v>0</v>
      </c>
      <c r="EE10" s="1">
        <f>[2]Cyprus!EE$21</f>
        <v>0</v>
      </c>
      <c r="EF10" s="1">
        <f>[2]Cyprus!EF$21</f>
        <v>0</v>
      </c>
      <c r="EG10" s="1">
        <f>[2]Cyprus!EG$21</f>
        <v>0</v>
      </c>
      <c r="EH10" s="1">
        <f>[2]Cyprus!EH$21</f>
        <v>0</v>
      </c>
      <c r="EI10" s="1">
        <f>[2]Cyprus!EI$21</f>
        <v>0</v>
      </c>
      <c r="EJ10" s="1">
        <f>[2]Cyprus!EJ$21</f>
        <v>0</v>
      </c>
      <c r="EK10" s="1">
        <f>[2]Cyprus!EK$21</f>
        <v>0</v>
      </c>
      <c r="EL10" s="1">
        <f>[2]Cyprus!EL$21</f>
        <v>0</v>
      </c>
      <c r="EM10" s="1">
        <f>[2]Cyprus!EM$21</f>
        <v>0</v>
      </c>
      <c r="EN10" s="1">
        <f>[2]Cyprus!EN$21</f>
        <v>0</v>
      </c>
      <c r="EO10" s="1">
        <f>[2]Cyprus!EO$21</f>
        <v>0</v>
      </c>
      <c r="EP10" s="1">
        <f>[2]Cyprus!EP$21</f>
        <v>0</v>
      </c>
      <c r="EQ10" s="1">
        <f>[2]Cyprus!EQ$21</f>
        <v>0</v>
      </c>
      <c r="ER10" s="1">
        <f>[2]Cyprus!ER$21</f>
        <v>0</v>
      </c>
      <c r="ES10" s="1">
        <f>[2]Cyprus!ES$21</f>
        <v>0</v>
      </c>
      <c r="ET10" s="1">
        <f>[2]Cyprus!ET$21</f>
        <v>0</v>
      </c>
      <c r="EU10" s="1">
        <f>[2]Cyprus!EU$21</f>
        <v>0</v>
      </c>
      <c r="EV10" s="1">
        <f>[2]Cyprus!EV$21</f>
        <v>0</v>
      </c>
      <c r="EW10" s="1">
        <f>[2]Cyprus!EW$21</f>
        <v>0</v>
      </c>
      <c r="EX10" s="1">
        <f>[2]Cyprus!EX$21</f>
        <v>0</v>
      </c>
      <c r="EY10" s="1">
        <f>[2]Cyprus!EY$21</f>
        <v>0</v>
      </c>
      <c r="EZ10" s="1">
        <f>[2]Cyprus!EZ$21</f>
        <v>0</v>
      </c>
      <c r="FA10" s="1">
        <f>[2]Cyprus!FA$21</f>
        <v>0</v>
      </c>
      <c r="FB10" s="1">
        <f>[2]Cyprus!FB$21</f>
        <v>0</v>
      </c>
      <c r="FC10" s="1">
        <f>[2]Cyprus!FC$21</f>
        <v>0</v>
      </c>
      <c r="FD10" s="1">
        <f>[2]Cyprus!FD$21</f>
        <v>0</v>
      </c>
      <c r="FE10" s="1">
        <f>[2]Cyprus!FE$21</f>
        <v>0</v>
      </c>
      <c r="FF10" s="1">
        <f>[2]Cyprus!FF$21</f>
        <v>0</v>
      </c>
      <c r="FG10" s="1">
        <f>[2]Cyprus!FG$21</f>
        <v>0</v>
      </c>
      <c r="FH10" s="1">
        <f>[2]Cyprus!FH$21</f>
        <v>0</v>
      </c>
      <c r="FI10" s="1">
        <f>[2]Cyprus!FI$21</f>
        <v>0</v>
      </c>
      <c r="FJ10" s="1">
        <f>[2]Cyprus!FJ$21</f>
        <v>0</v>
      </c>
      <c r="FK10" s="1">
        <f>[2]Cyprus!FK$21</f>
        <v>0</v>
      </c>
      <c r="FL10" s="1">
        <f>[2]Cyprus!FL$21</f>
        <v>0</v>
      </c>
      <c r="FM10" s="1">
        <f>[2]Cyprus!FM$21</f>
        <v>0</v>
      </c>
      <c r="FN10" s="1">
        <f>[2]Cyprus!FN$21</f>
        <v>0</v>
      </c>
      <c r="FO10" s="1">
        <f>[2]Cyprus!FO$21</f>
        <v>0</v>
      </c>
      <c r="FP10" s="1">
        <f>[2]Cyprus!FP$21</f>
        <v>0</v>
      </c>
      <c r="FQ10" s="1">
        <f>[2]Cyprus!FQ$21</f>
        <v>0</v>
      </c>
      <c r="FR10" s="1">
        <f>[2]Cyprus!FR$21</f>
        <v>0</v>
      </c>
      <c r="FS10" s="1">
        <f>[2]Cyprus!FS$21</f>
        <v>0</v>
      </c>
      <c r="FT10" s="1">
        <f>[2]Cyprus!FT$21</f>
        <v>0</v>
      </c>
      <c r="FU10" s="1">
        <f>[2]Cyprus!FU$21</f>
        <v>0</v>
      </c>
      <c r="FV10" s="1">
        <f>[2]Cyprus!FV$21</f>
        <v>0</v>
      </c>
      <c r="FW10" s="1">
        <f>[2]Cyprus!FW$21</f>
        <v>0</v>
      </c>
      <c r="FX10" s="1">
        <f>[2]Cyprus!FX$21</f>
        <v>0</v>
      </c>
      <c r="FY10" s="1">
        <f>[2]Cyprus!FY$21</f>
        <v>0</v>
      </c>
      <c r="FZ10" s="7">
        <f t="shared" si="0"/>
        <v>0</v>
      </c>
    </row>
    <row r="11" spans="1:182">
      <c r="A11" t="s">
        <v>30</v>
      </c>
      <c r="B11" s="1">
        <f>[2]CzechRepublic!B$21</f>
        <v>5538</v>
      </c>
      <c r="C11" s="1">
        <f>[2]CzechRepublic!C$21</f>
        <v>5550</v>
      </c>
      <c r="D11" s="1">
        <f>[2]CzechRepublic!D$21</f>
        <v>0</v>
      </c>
      <c r="E11" s="1">
        <f>[2]CzechRepublic!E$21</f>
        <v>0</v>
      </c>
      <c r="F11" s="1">
        <f>[2]CzechRepublic!F$21</f>
        <v>0</v>
      </c>
      <c r="G11" s="1">
        <f>[2]CzechRepublic!G$21</f>
        <v>0</v>
      </c>
      <c r="H11" s="1">
        <f>[2]CzechRepublic!H$21</f>
        <v>0</v>
      </c>
      <c r="I11" s="1">
        <f>[2]CzechRepublic!I$21</f>
        <v>0</v>
      </c>
      <c r="J11" s="1">
        <f>[2]CzechRepublic!J$21</f>
        <v>0</v>
      </c>
      <c r="K11" s="1">
        <f>[2]CzechRepublic!K$21</f>
        <v>0</v>
      </c>
      <c r="L11" s="1">
        <f>[2]CzechRepublic!L$21</f>
        <v>836</v>
      </c>
      <c r="M11" s="1">
        <f>[2]CzechRepublic!M$21</f>
        <v>992</v>
      </c>
      <c r="N11" s="1">
        <f>[2]CzechRepublic!N$21</f>
        <v>528</v>
      </c>
      <c r="O11" s="1">
        <f>[2]CzechRepublic!O$21</f>
        <v>0</v>
      </c>
      <c r="P11" s="1">
        <f>[2]CzechRepublic!P$21</f>
        <v>570</v>
      </c>
      <c r="Q11" s="1">
        <f>[2]CzechRepublic!Q$21</f>
        <v>0</v>
      </c>
      <c r="R11" s="1">
        <f>[2]CzechRepublic!R$21</f>
        <v>0</v>
      </c>
      <c r="S11" s="1">
        <f>[2]CzechRepublic!S$21</f>
        <v>17898</v>
      </c>
      <c r="T11" s="1">
        <f>[2]CzechRepublic!T$21</f>
        <v>11972</v>
      </c>
      <c r="U11" s="1">
        <f>[2]CzechRepublic!U$21</f>
        <v>23523</v>
      </c>
      <c r="V11" s="1">
        <f>[2]CzechRepublic!V$21</f>
        <v>20059</v>
      </c>
      <c r="W11" s="1">
        <f>[2]CzechRepublic!W$21</f>
        <v>2281</v>
      </c>
      <c r="X11" s="1">
        <f>[2]CzechRepublic!X$21</f>
        <v>0</v>
      </c>
      <c r="Y11" s="1">
        <f>[2]CzechRepublic!Y$21</f>
        <v>3821</v>
      </c>
      <c r="Z11" s="1">
        <f>[2]CzechRepublic!Z$21</f>
        <v>1121</v>
      </c>
      <c r="AA11" s="1">
        <f>[2]CzechRepublic!AA$21</f>
        <v>79919</v>
      </c>
      <c r="AB11" s="1">
        <f>[2]CzechRepublic!AB$21</f>
        <v>65998</v>
      </c>
      <c r="AC11" s="1">
        <f>[2]CzechRepublic!AC$21</f>
        <v>105101</v>
      </c>
      <c r="AD11" s="1">
        <f>[2]CzechRepublic!AD$21</f>
        <v>45511</v>
      </c>
      <c r="AE11" s="1">
        <f>[2]CzechRepublic!AE$21</f>
        <v>17134</v>
      </c>
      <c r="AF11" s="1">
        <f>[2]CzechRepublic!AF$21</f>
        <v>16957</v>
      </c>
      <c r="AG11" s="1">
        <f>[2]CzechRepublic!AG$21</f>
        <v>7746</v>
      </c>
      <c r="AH11" s="1">
        <f>[2]CzechRepublic!AH$21</f>
        <v>3055</v>
      </c>
      <c r="AI11" s="1">
        <f>[2]CzechRepublic!AI$21</f>
        <v>528</v>
      </c>
      <c r="AJ11" s="1">
        <f>[2]CzechRepublic!AJ$21</f>
        <v>227621</v>
      </c>
      <c r="AK11" s="1">
        <f>[2]CzechRepublic!AK$21</f>
        <v>345652</v>
      </c>
      <c r="AL11" s="1">
        <f>[2]CzechRepublic!AL$21</f>
        <v>8931</v>
      </c>
      <c r="AM11" s="1">
        <f>[2]CzechRepublic!AM$21</f>
        <v>0</v>
      </c>
      <c r="AN11" s="1">
        <f>[2]CzechRepublic!AN$21</f>
        <v>181</v>
      </c>
      <c r="AO11" s="1">
        <f>[2]CzechRepublic!AO$21</f>
        <v>0</v>
      </c>
      <c r="AP11" s="1">
        <f>[2]CzechRepublic!AP$21</f>
        <v>0</v>
      </c>
      <c r="AQ11" s="1">
        <f>[2]CzechRepublic!AQ$21</f>
        <v>127</v>
      </c>
      <c r="AR11" s="1">
        <f>[2]CzechRepublic!AR$21</f>
        <v>0</v>
      </c>
      <c r="AS11" s="1">
        <f>[2]CzechRepublic!AS$21</f>
        <v>180</v>
      </c>
      <c r="AT11" s="1">
        <f>[2]CzechRepublic!AT$21</f>
        <v>0</v>
      </c>
      <c r="AU11" s="1">
        <f>[2]CzechRepublic!AU$21</f>
        <v>12130</v>
      </c>
      <c r="AV11" s="1">
        <f>[2]CzechRepublic!AV$21</f>
        <v>40398</v>
      </c>
      <c r="AW11" s="1">
        <f>[2]CzechRepublic!AW$21</f>
        <v>25345</v>
      </c>
      <c r="AX11" s="1">
        <f>[2]CzechRepublic!AX$21</f>
        <v>0</v>
      </c>
      <c r="AY11" s="1">
        <f>[2]CzechRepublic!AY$21</f>
        <v>118322</v>
      </c>
      <c r="AZ11" s="1">
        <f>[2]CzechRepublic!AZ$21</f>
        <v>0</v>
      </c>
      <c r="BA11" s="1">
        <f>[2]CzechRepublic!BA$21</f>
        <v>0</v>
      </c>
      <c r="BB11" s="1">
        <f>[2]CzechRepublic!BB$21</f>
        <v>4012</v>
      </c>
      <c r="BC11" s="1">
        <f>[2]CzechRepublic!BC$21</f>
        <v>104951</v>
      </c>
      <c r="BD11" s="1">
        <f>[2]CzechRepublic!BD$21</f>
        <v>202476</v>
      </c>
      <c r="BE11" s="1">
        <f>[2]CzechRepublic!BE$21</f>
        <v>0</v>
      </c>
      <c r="BF11" s="1">
        <f>[2]CzechRepublic!BF$21</f>
        <v>17405</v>
      </c>
      <c r="BG11" s="1">
        <f>[2]CzechRepublic!BG$21</f>
        <v>31104</v>
      </c>
      <c r="BH11" s="1">
        <f>[2]CzechRepublic!BH$21</f>
        <v>4450</v>
      </c>
      <c r="BI11" s="1">
        <f>[2]CzechRepublic!BI$21</f>
        <v>4276</v>
      </c>
      <c r="BJ11" s="1">
        <f>[2]CzechRepublic!BJ$21</f>
        <v>42227</v>
      </c>
      <c r="BK11" s="1">
        <f>[2]CzechRepublic!BK$21</f>
        <v>42381</v>
      </c>
      <c r="BL11" s="1">
        <f>[2]CzechRepublic!BL$21</f>
        <v>28855</v>
      </c>
      <c r="BM11" s="1">
        <f>[2]CzechRepublic!BM$21</f>
        <v>34578</v>
      </c>
      <c r="BN11" s="1">
        <f>[2]CzechRepublic!BN$21</f>
        <v>33186</v>
      </c>
      <c r="BO11" s="1">
        <f>[2]CzechRepublic!BO$21</f>
        <v>53049</v>
      </c>
      <c r="BP11" s="1">
        <f>[2]CzechRepublic!BP$21</f>
        <v>15179</v>
      </c>
      <c r="BQ11" s="1">
        <f>[2]CzechRepublic!BQ$21</f>
        <v>13807</v>
      </c>
      <c r="BR11" s="1">
        <f>[2]CzechRepublic!BR$21</f>
        <v>29919</v>
      </c>
      <c r="BS11" s="1">
        <f>[2]CzechRepublic!BS$21</f>
        <v>33187</v>
      </c>
      <c r="BT11" s="1">
        <f>[2]CzechRepublic!BT$21</f>
        <v>44190</v>
      </c>
      <c r="BU11" s="1">
        <f>[2]CzechRepublic!BU$21</f>
        <v>26535</v>
      </c>
      <c r="BV11" s="1">
        <f>[2]CzechRepublic!BV$21</f>
        <v>29692</v>
      </c>
      <c r="BW11" s="1">
        <f>[2]CzechRepublic!BW$21</f>
        <v>35159</v>
      </c>
      <c r="BX11" s="1">
        <f>[2]CzechRepublic!BX$21</f>
        <v>6989</v>
      </c>
      <c r="BY11" s="1">
        <f>[2]CzechRepublic!BY$21</f>
        <v>35597</v>
      </c>
      <c r="BZ11" s="1">
        <f>[2]CzechRepublic!BZ$21</f>
        <v>19197</v>
      </c>
      <c r="CA11" s="1">
        <f>[2]CzechRepublic!CA$21</f>
        <v>27218</v>
      </c>
      <c r="CB11" s="1">
        <f>[2]CzechRepublic!CB$21</f>
        <v>5193</v>
      </c>
      <c r="CC11" s="1">
        <f>[2]CzechRepublic!CC$21</f>
        <v>61597</v>
      </c>
      <c r="CD11" s="1">
        <f>[2]CzechRepublic!CD$21</f>
        <v>66440</v>
      </c>
      <c r="CE11" s="1">
        <f>[2]CzechRepublic!CE$21</f>
        <v>71781</v>
      </c>
      <c r="CF11" s="1">
        <f>[2]CzechRepublic!CF$21</f>
        <v>78428</v>
      </c>
      <c r="CG11" s="1">
        <f>[2]CzechRepublic!CG$21</f>
        <v>46325</v>
      </c>
      <c r="CH11" s="1">
        <f>[2]CzechRepublic!CH$21</f>
        <v>90838</v>
      </c>
      <c r="CI11" s="1">
        <f>[2]CzechRepublic!CI$21</f>
        <v>108744</v>
      </c>
      <c r="CJ11" s="1">
        <f>[2]CzechRepublic!CJ$21</f>
        <v>85084</v>
      </c>
      <c r="CK11" s="1">
        <f>[2]CzechRepublic!CK$21</f>
        <v>54405</v>
      </c>
      <c r="CL11" s="1">
        <f>[2]CzechRepublic!CL$21</f>
        <v>97649</v>
      </c>
      <c r="CM11" s="1">
        <f>[2]CzechRepublic!CM$21</f>
        <v>115365</v>
      </c>
      <c r="CN11" s="1">
        <f>[2]CzechRepublic!CN$21</f>
        <v>118615</v>
      </c>
      <c r="CO11" s="1">
        <f>[2]CzechRepublic!CO$21</f>
        <v>112399</v>
      </c>
      <c r="CP11" s="1">
        <f>[2]CzechRepublic!CP$21</f>
        <v>135233</v>
      </c>
      <c r="CQ11" s="1">
        <f>[2]CzechRepublic!CQ$21</f>
        <v>151245</v>
      </c>
      <c r="CR11" s="1">
        <f>[2]CzechRepublic!CR$21</f>
        <v>178612</v>
      </c>
      <c r="CS11" s="1">
        <f>[2]CzechRepublic!CS$21</f>
        <v>85759</v>
      </c>
      <c r="CT11" s="1">
        <f>[2]CzechRepublic!CT$21</f>
        <v>326745</v>
      </c>
      <c r="CU11" s="1">
        <f>[2]CzechRepublic!CU$21</f>
        <v>102707</v>
      </c>
      <c r="CV11" s="1">
        <f>[2]CzechRepublic!CV$21</f>
        <v>30835</v>
      </c>
      <c r="CW11" s="1">
        <f>[2]CzechRepublic!CW$21</f>
        <v>31155</v>
      </c>
      <c r="CX11" s="1">
        <f>[2]CzechRepublic!CX$21</f>
        <v>70645</v>
      </c>
      <c r="CY11" s="1">
        <f>[2]CzechRepublic!CY$21</f>
        <v>27223</v>
      </c>
      <c r="CZ11" s="1">
        <f>[2]CzechRepublic!CZ$21</f>
        <v>25579</v>
      </c>
      <c r="DA11" s="1">
        <f>[2]CzechRepublic!DA$21</f>
        <v>59388</v>
      </c>
      <c r="DB11" s="1">
        <f>[2]CzechRepublic!DB$21</f>
        <v>47422</v>
      </c>
      <c r="DC11" s="1">
        <f>[2]CzechRepublic!DC$21</f>
        <v>62704</v>
      </c>
      <c r="DD11" s="1">
        <f>[2]CzechRepublic!DD$21</f>
        <v>151416</v>
      </c>
      <c r="DE11" s="1">
        <f>[2]CzechRepublic!DE$21</f>
        <v>113169</v>
      </c>
      <c r="DF11" s="1">
        <f>[2]CzechRepublic!DF$21</f>
        <v>98498</v>
      </c>
      <c r="DG11" s="1">
        <f>[2]CzechRepublic!DG$21</f>
        <v>384864</v>
      </c>
      <c r="DH11" s="1">
        <f>[2]CzechRepublic!DH$21</f>
        <v>34244</v>
      </c>
      <c r="DI11" s="1">
        <f>[2]CzechRepublic!DI$21</f>
        <v>34379</v>
      </c>
      <c r="DJ11" s="1">
        <f>[2]CzechRepublic!DJ$21</f>
        <v>77584</v>
      </c>
      <c r="DK11" s="1">
        <f>[2]CzechRepublic!DK$21</f>
        <v>59906</v>
      </c>
      <c r="DL11" s="1">
        <f>[2]CzechRepublic!DL$21</f>
        <v>13545</v>
      </c>
      <c r="DM11" s="1">
        <f>[2]CzechRepublic!DM$21</f>
        <v>133174</v>
      </c>
      <c r="DN11" s="1">
        <f>[2]CzechRepublic!DN$21</f>
        <v>38159</v>
      </c>
      <c r="DO11" s="1">
        <f>[2]CzechRepublic!DO$21</f>
        <v>86982</v>
      </c>
      <c r="DP11" s="1">
        <f>[2]CzechRepublic!DP$21</f>
        <v>48742</v>
      </c>
      <c r="DQ11" s="1">
        <f>[2]CzechRepublic!DQ$21</f>
        <v>70191</v>
      </c>
      <c r="DR11" s="1">
        <f>[2]CzechRepublic!DR$21</f>
        <v>90977</v>
      </c>
      <c r="DS11" s="1">
        <f>[2]CzechRepublic!DS$21</f>
        <v>47716</v>
      </c>
      <c r="DT11" s="1">
        <f>[2]CzechRepublic!DT$21</f>
        <v>14273</v>
      </c>
      <c r="DU11" s="1">
        <f>[2]CzechRepublic!DU$21</f>
        <v>11469</v>
      </c>
      <c r="DV11" s="1">
        <f>[2]CzechRepublic!DV$21</f>
        <v>39447</v>
      </c>
      <c r="DW11" s="1">
        <f>[2]CzechRepublic!DW$21</f>
        <v>80854</v>
      </c>
      <c r="DX11" s="1">
        <f>[2]CzechRepublic!DX$21</f>
        <v>90309</v>
      </c>
      <c r="DY11" s="1">
        <f>[2]CzechRepublic!DY$21</f>
        <v>21958</v>
      </c>
      <c r="DZ11" s="1">
        <f>[2]CzechRepublic!DZ$21</f>
        <v>68296</v>
      </c>
      <c r="EA11" s="1">
        <f>[2]CzechRepublic!EA$21</f>
        <v>56380</v>
      </c>
      <c r="EB11" s="1">
        <f>[2]CzechRepublic!EB$21</f>
        <v>3868</v>
      </c>
      <c r="EC11" s="1">
        <f>[2]CzechRepublic!EC$21</f>
        <v>72197</v>
      </c>
      <c r="ED11" s="1">
        <f>[2]CzechRepublic!ED$21</f>
        <v>30324</v>
      </c>
      <c r="EE11" s="1">
        <f>[2]CzechRepublic!EE$21</f>
        <v>152863</v>
      </c>
      <c r="EF11" s="1">
        <f>[2]CzechRepublic!EF$21</f>
        <v>52782</v>
      </c>
      <c r="EG11" s="1">
        <f>[2]CzechRepublic!EG$21</f>
        <v>81477</v>
      </c>
      <c r="EH11" s="1">
        <f>[2]CzechRepublic!EH$21</f>
        <v>108106</v>
      </c>
      <c r="EI11" s="1">
        <f>[2]CzechRepublic!EI$21</f>
        <v>50139</v>
      </c>
      <c r="EJ11" s="1">
        <f>[2]CzechRepublic!EJ$21</f>
        <v>48087</v>
      </c>
      <c r="EK11" s="1">
        <f>[2]CzechRepublic!EK$21</f>
        <v>69731</v>
      </c>
      <c r="EL11" s="1">
        <f>[2]CzechRepublic!EL$21</f>
        <v>90686</v>
      </c>
      <c r="EM11" s="1">
        <f>[2]CzechRepublic!EM$21</f>
        <v>56351</v>
      </c>
      <c r="EN11" s="1">
        <f>[2]CzechRepublic!EN$21</f>
        <v>54753</v>
      </c>
      <c r="EO11" s="1">
        <f>[2]CzechRepublic!EO$21</f>
        <v>51444</v>
      </c>
      <c r="EP11" s="1">
        <f>[2]CzechRepublic!EP$21</f>
        <v>38103</v>
      </c>
      <c r="EQ11" s="1">
        <f>[2]CzechRepublic!EQ$21</f>
        <v>76471</v>
      </c>
      <c r="ER11" s="1">
        <f>[2]CzechRepublic!ER$21</f>
        <v>88072</v>
      </c>
      <c r="ES11" s="1">
        <f>[2]CzechRepublic!ES$21</f>
        <v>44319</v>
      </c>
      <c r="ET11" s="1">
        <f>[2]CzechRepublic!ET$21</f>
        <v>28547</v>
      </c>
      <c r="EU11" s="1">
        <f>[2]CzechRepublic!EU$21</f>
        <v>25395</v>
      </c>
      <c r="EV11" s="1">
        <f>[2]CzechRepublic!EV$21</f>
        <v>40983</v>
      </c>
      <c r="EW11" s="1">
        <f>[2]CzechRepublic!EW$21</f>
        <v>92059</v>
      </c>
      <c r="EX11" s="1">
        <f>[2]CzechRepublic!EX$21</f>
        <v>182863</v>
      </c>
      <c r="EY11" s="1">
        <f>[2]CzechRepublic!EY$21</f>
        <v>125678</v>
      </c>
      <c r="EZ11" s="1">
        <f>[2]CzechRepublic!EZ$21</f>
        <v>36436</v>
      </c>
      <c r="FA11" s="1">
        <f>[2]CzechRepublic!FA$21</f>
        <v>35990</v>
      </c>
      <c r="FB11" s="1">
        <f>[2]CzechRepublic!FB$21</f>
        <v>120708</v>
      </c>
      <c r="FC11" s="1">
        <f>[2]CzechRepublic!FC$21</f>
        <v>113665</v>
      </c>
      <c r="FD11" s="1">
        <f>[2]CzechRepublic!FD$21</f>
        <v>58755</v>
      </c>
      <c r="FE11" s="1">
        <f>[2]CzechRepublic!FE$21</f>
        <v>77488</v>
      </c>
      <c r="FF11" s="1">
        <f>[2]CzechRepublic!FF$21</f>
        <v>91798</v>
      </c>
      <c r="FG11" s="1">
        <f>[2]CzechRepublic!FG$21</f>
        <v>216824</v>
      </c>
      <c r="FH11" s="1">
        <f>[2]CzechRepublic!FH$21</f>
        <v>100026</v>
      </c>
      <c r="FI11" s="1">
        <f>[2]CzechRepublic!FI$21</f>
        <v>38335</v>
      </c>
      <c r="FJ11" s="1">
        <f>[2]CzechRepublic!FJ$21</f>
        <v>67031</v>
      </c>
      <c r="FK11" s="1">
        <f>[2]CzechRepublic!FK$21</f>
        <v>80291</v>
      </c>
      <c r="FL11" s="1">
        <f>[2]CzechRepublic!FL$21</f>
        <v>30388</v>
      </c>
      <c r="FM11" s="1">
        <f>[2]CzechRepublic!FM$21</f>
        <v>23583</v>
      </c>
      <c r="FN11" s="1">
        <f>[2]CzechRepublic!FN$21</f>
        <v>46609</v>
      </c>
      <c r="FO11" s="1">
        <f>[2]CzechRepublic!FO$21</f>
        <v>36117</v>
      </c>
      <c r="FP11" s="1">
        <f>[2]CzechRepublic!FP$21</f>
        <v>30090</v>
      </c>
      <c r="FQ11" s="1">
        <f>[2]CzechRepublic!FQ$21</f>
        <v>17729</v>
      </c>
      <c r="FR11" s="1">
        <f>[2]CzechRepublic!FR$21</f>
        <v>6192</v>
      </c>
      <c r="FS11" s="1">
        <f>[2]CzechRepublic!FS$21</f>
        <v>22448</v>
      </c>
      <c r="FT11" s="1">
        <f>[2]CzechRepublic!FT$21</f>
        <v>38287</v>
      </c>
      <c r="FU11" s="1">
        <f>[2]CzechRepublic!FU$21</f>
        <v>10977</v>
      </c>
      <c r="FV11" s="1">
        <f>[2]CzechRepublic!FV$21</f>
        <v>24005</v>
      </c>
      <c r="FW11" s="1">
        <f>[2]CzechRepublic!FW$21</f>
        <v>0</v>
      </c>
      <c r="FX11" s="1">
        <f>[2]CzechRepublic!FX$21</f>
        <v>0</v>
      </c>
      <c r="FY11" s="1">
        <f>[2]CzechRepublic!FY$21</f>
        <v>0</v>
      </c>
      <c r="FZ11" s="7">
        <f t="shared" si="0"/>
        <v>3510749</v>
      </c>
    </row>
    <row r="12" spans="1:182">
      <c r="A12" t="s">
        <v>17</v>
      </c>
      <c r="B12" s="1">
        <f>[2]Denmark!B$21</f>
        <v>484913</v>
      </c>
      <c r="C12" s="1">
        <f>[2]Denmark!C$21</f>
        <v>611717</v>
      </c>
      <c r="D12" s="1">
        <f>[2]Denmark!D$21</f>
        <v>814310</v>
      </c>
      <c r="E12" s="1">
        <f>[2]Denmark!E$21</f>
        <v>572560</v>
      </c>
      <c r="F12" s="1">
        <f>[2]Denmark!F$21</f>
        <v>792885</v>
      </c>
      <c r="G12" s="1">
        <f>[2]Denmark!G$21</f>
        <v>591099</v>
      </c>
      <c r="H12" s="1">
        <f>[2]Denmark!H$21</f>
        <v>133009</v>
      </c>
      <c r="I12" s="1">
        <f>[2]Denmark!I$21</f>
        <v>115842</v>
      </c>
      <c r="J12" s="1">
        <f>[2]Denmark!J$21</f>
        <v>661927</v>
      </c>
      <c r="K12" s="1">
        <f>[2]Denmark!K$21</f>
        <v>661553</v>
      </c>
      <c r="L12" s="1">
        <f>[2]Denmark!L$21</f>
        <v>181504</v>
      </c>
      <c r="M12" s="1">
        <f>[2]Denmark!M$21</f>
        <v>531048</v>
      </c>
      <c r="N12" s="1">
        <f>[2]Denmark!N$21</f>
        <v>562066</v>
      </c>
      <c r="O12" s="1">
        <f>[2]Denmark!O$21</f>
        <v>663017</v>
      </c>
      <c r="P12" s="1">
        <f>[2]Denmark!P$21</f>
        <v>601744</v>
      </c>
      <c r="Q12" s="1">
        <f>[2]Denmark!Q$21</f>
        <v>542430</v>
      </c>
      <c r="R12" s="1">
        <f>[2]Denmark!R$21</f>
        <v>501666</v>
      </c>
      <c r="S12" s="1">
        <f>[2]Denmark!S$21</f>
        <v>353172</v>
      </c>
      <c r="T12" s="1">
        <f>[2]Denmark!T$21</f>
        <v>530860</v>
      </c>
      <c r="U12" s="1">
        <f>[2]Denmark!U$21</f>
        <v>527323</v>
      </c>
      <c r="V12" s="1">
        <f>[2]Denmark!V$21</f>
        <v>507549</v>
      </c>
      <c r="W12" s="1">
        <f>[2]Denmark!W$21</f>
        <v>302727</v>
      </c>
      <c r="X12" s="1">
        <f>[2]Denmark!X$21</f>
        <v>654038</v>
      </c>
      <c r="Y12" s="1">
        <f>[2]Denmark!Y$21</f>
        <v>345607</v>
      </c>
      <c r="Z12" s="1">
        <f>[2]Denmark!Z$21</f>
        <v>741352</v>
      </c>
      <c r="AA12" s="1">
        <f>[2]Denmark!AA$21</f>
        <v>560670</v>
      </c>
      <c r="AB12" s="1">
        <f>[2]Denmark!AB$21</f>
        <v>609283</v>
      </c>
      <c r="AC12" s="1">
        <f>[2]Denmark!AC$21</f>
        <v>597470</v>
      </c>
      <c r="AD12" s="1">
        <f>[2]Denmark!AD$21</f>
        <v>769386</v>
      </c>
      <c r="AE12" s="1">
        <f>[2]Denmark!AE$21</f>
        <v>640640</v>
      </c>
      <c r="AF12" s="1">
        <f>[2]Denmark!AF$21</f>
        <v>627947</v>
      </c>
      <c r="AG12" s="1">
        <f>[2]Denmark!AG$21</f>
        <v>552569</v>
      </c>
      <c r="AH12" s="1">
        <f>[2]Denmark!AH$21</f>
        <v>518284</v>
      </c>
      <c r="AI12" s="1">
        <f>[2]Denmark!AI$21</f>
        <v>896880</v>
      </c>
      <c r="AJ12" s="1">
        <f>[2]Denmark!AJ$21</f>
        <v>701582</v>
      </c>
      <c r="AK12" s="1">
        <f>[2]Denmark!AK$21</f>
        <v>620237</v>
      </c>
      <c r="AL12" s="1">
        <f>[2]Denmark!AL$21</f>
        <v>672447</v>
      </c>
      <c r="AM12" s="1">
        <f>[2]Denmark!AM$21</f>
        <v>850538</v>
      </c>
      <c r="AN12" s="1">
        <f>[2]Denmark!AN$21</f>
        <v>1285240</v>
      </c>
      <c r="AO12" s="1">
        <f>[2]Denmark!AO$21</f>
        <v>1008616</v>
      </c>
      <c r="AP12" s="1">
        <f>[2]Denmark!AP$21</f>
        <v>1123060</v>
      </c>
      <c r="AQ12" s="1">
        <f>[2]Denmark!AQ$21</f>
        <v>1071599</v>
      </c>
      <c r="AR12" s="1">
        <f>[2]Denmark!AR$21</f>
        <v>855316</v>
      </c>
      <c r="AS12" s="1">
        <f>[2]Denmark!AS$21</f>
        <v>762537</v>
      </c>
      <c r="AT12" s="1">
        <f>[2]Denmark!AT$21</f>
        <v>599757</v>
      </c>
      <c r="AU12" s="1">
        <f>[2]Denmark!AU$21</f>
        <v>940800</v>
      </c>
      <c r="AV12" s="1">
        <f>[2]Denmark!AV$21</f>
        <v>603360</v>
      </c>
      <c r="AW12" s="1">
        <f>[2]Denmark!AW$21</f>
        <v>605363</v>
      </c>
      <c r="AX12" s="1">
        <f>[2]Denmark!AX$21</f>
        <v>778293</v>
      </c>
      <c r="AY12" s="1">
        <f>[2]Denmark!AY$21</f>
        <v>519003</v>
      </c>
      <c r="AZ12" s="1">
        <f>[2]Denmark!AZ$21</f>
        <v>804610</v>
      </c>
      <c r="BA12" s="1">
        <f>[2]Denmark!BA$21</f>
        <v>410141</v>
      </c>
      <c r="BB12" s="1">
        <f>[2]Denmark!BB$21</f>
        <v>1063978</v>
      </c>
      <c r="BC12" s="1">
        <f>[2]Denmark!BC$21</f>
        <v>1011313</v>
      </c>
      <c r="BD12" s="1">
        <f>[2]Denmark!BD$21</f>
        <v>701100</v>
      </c>
      <c r="BE12" s="1">
        <f>[2]Denmark!BE$21</f>
        <v>770652</v>
      </c>
      <c r="BF12" s="1">
        <f>[2]Denmark!BF$21</f>
        <v>573505</v>
      </c>
      <c r="BG12" s="1">
        <f>[2]Denmark!BG$21</f>
        <v>857777</v>
      </c>
      <c r="BH12" s="1">
        <f>[2]Denmark!BH$21</f>
        <v>818949</v>
      </c>
      <c r="BI12" s="1">
        <f>[2]Denmark!BI$21</f>
        <v>648183</v>
      </c>
      <c r="BJ12" s="1">
        <f>[2]Denmark!BJ$21</f>
        <v>1094398</v>
      </c>
      <c r="BK12" s="1">
        <f>[2]Denmark!BK$21</f>
        <v>454492</v>
      </c>
      <c r="BL12" s="1">
        <f>[2]Denmark!BL$21</f>
        <v>635900</v>
      </c>
      <c r="BM12" s="1">
        <f>[2]Denmark!BM$21</f>
        <v>1093754</v>
      </c>
      <c r="BN12" s="1">
        <f>[2]Denmark!BN$21</f>
        <v>880334</v>
      </c>
      <c r="BO12" s="1">
        <f>[2]Denmark!BO$21</f>
        <v>1129220</v>
      </c>
      <c r="BP12" s="1">
        <f>[2]Denmark!BP$21</f>
        <v>703907</v>
      </c>
      <c r="BQ12" s="1">
        <f>[2]Denmark!BQ$21</f>
        <v>931037</v>
      </c>
      <c r="BR12" s="1">
        <f>[2]Denmark!BR$21</f>
        <v>1024977</v>
      </c>
      <c r="BS12" s="1">
        <f>[2]Denmark!BS$21</f>
        <v>1289436</v>
      </c>
      <c r="BT12" s="1">
        <f>[2]Denmark!BT$21</f>
        <v>993729</v>
      </c>
      <c r="BU12" s="1">
        <f>[2]Denmark!BU$21</f>
        <v>959539</v>
      </c>
      <c r="BV12" s="1">
        <f>[2]Denmark!BV$21</f>
        <v>1237934</v>
      </c>
      <c r="BW12" s="1">
        <f>[2]Denmark!BW$21</f>
        <v>1152925</v>
      </c>
      <c r="BX12" s="1">
        <f>[2]Denmark!BX$21</f>
        <v>930518</v>
      </c>
      <c r="BY12" s="1">
        <f>[2]Denmark!BY$21</f>
        <v>996005</v>
      </c>
      <c r="BZ12" s="1">
        <f>[2]Denmark!BZ$21</f>
        <v>974942</v>
      </c>
      <c r="CA12" s="1">
        <f>[2]Denmark!CA$21</f>
        <v>921781</v>
      </c>
      <c r="CB12" s="1">
        <f>[2]Denmark!CB$21</f>
        <v>942553</v>
      </c>
      <c r="CC12" s="1">
        <f>[2]Denmark!CC$21</f>
        <v>1051179</v>
      </c>
      <c r="CD12" s="1">
        <f>[2]Denmark!CD$21</f>
        <v>996724</v>
      </c>
      <c r="CE12" s="1">
        <f>[2]Denmark!CE$21</f>
        <v>1031707</v>
      </c>
      <c r="CF12" s="1">
        <f>[2]Denmark!CF$21</f>
        <v>901908</v>
      </c>
      <c r="CG12" s="1">
        <f>[2]Denmark!CG$21</f>
        <v>693152</v>
      </c>
      <c r="CH12" s="1">
        <f>[2]Denmark!CH$21</f>
        <v>669783</v>
      </c>
      <c r="CI12" s="1">
        <f>[2]Denmark!CI$21</f>
        <v>550525</v>
      </c>
      <c r="CJ12" s="1">
        <f>[2]Denmark!CJ$21</f>
        <v>822020</v>
      </c>
      <c r="CK12" s="1">
        <f>[2]Denmark!CK$21</f>
        <v>591117</v>
      </c>
      <c r="CL12" s="1">
        <f>[2]Denmark!CL$21</f>
        <v>733395</v>
      </c>
      <c r="CM12" s="1">
        <f>[2]Denmark!CM$21</f>
        <v>995487</v>
      </c>
      <c r="CN12" s="1">
        <f>[2]Denmark!CN$21</f>
        <v>499561</v>
      </c>
      <c r="CO12" s="1">
        <f>[2]Denmark!CO$21</f>
        <v>699220</v>
      </c>
      <c r="CP12" s="1">
        <f>[2]Denmark!CP$21</f>
        <v>468026</v>
      </c>
      <c r="CQ12" s="1">
        <f>[2]Denmark!CQ$21</f>
        <v>782493</v>
      </c>
      <c r="CR12" s="1">
        <f>[2]Denmark!CR$21</f>
        <v>437361</v>
      </c>
      <c r="CS12" s="1">
        <f>[2]Denmark!CS$21</f>
        <v>500447</v>
      </c>
      <c r="CT12" s="1">
        <f>[2]Denmark!CT$21</f>
        <v>787537</v>
      </c>
      <c r="CU12" s="1">
        <f>[2]Denmark!CU$21</f>
        <v>1004259</v>
      </c>
      <c r="CV12" s="1">
        <f>[2]Denmark!CV$21</f>
        <v>1106229</v>
      </c>
      <c r="CW12" s="1">
        <f>[2]Denmark!CW$21</f>
        <v>1466461</v>
      </c>
      <c r="CX12" s="1">
        <f>[2]Denmark!CX$21</f>
        <v>880230</v>
      </c>
      <c r="CY12" s="1">
        <f>[2]Denmark!CY$21</f>
        <v>1216853</v>
      </c>
      <c r="CZ12" s="1">
        <f>[2]Denmark!CZ$21</f>
        <v>883919</v>
      </c>
      <c r="DA12" s="1">
        <f>[2]Denmark!DA$21</f>
        <v>993320</v>
      </c>
      <c r="DB12" s="1">
        <f>[2]Denmark!DB$21</f>
        <v>1118804</v>
      </c>
      <c r="DC12" s="1">
        <f>[2]Denmark!DC$21</f>
        <v>1304126</v>
      </c>
      <c r="DD12" s="1">
        <f>[2]Denmark!DD$21</f>
        <v>1063960</v>
      </c>
      <c r="DE12" s="1">
        <f>[2]Denmark!DE$21</f>
        <v>1033860</v>
      </c>
      <c r="DF12" s="1">
        <f>[2]Denmark!DF$21</f>
        <v>2162457</v>
      </c>
      <c r="DG12" s="1">
        <f>[2]Denmark!DG$21</f>
        <v>1556572</v>
      </c>
      <c r="DH12" s="1">
        <f>[2]Denmark!DH$21</f>
        <v>2112720</v>
      </c>
      <c r="DI12" s="1">
        <f>[2]Denmark!DI$21</f>
        <v>932977</v>
      </c>
      <c r="DJ12" s="1">
        <f>[2]Denmark!DJ$21</f>
        <v>2316098</v>
      </c>
      <c r="DK12" s="1">
        <f>[2]Denmark!DK$21</f>
        <v>1568989</v>
      </c>
      <c r="DL12" s="1">
        <f>[2]Denmark!DL$21</f>
        <v>1348597</v>
      </c>
      <c r="DM12" s="1">
        <f>[2]Denmark!DM$21</f>
        <v>2131137</v>
      </c>
      <c r="DN12" s="1">
        <f>[2]Denmark!DN$21</f>
        <v>2157960</v>
      </c>
      <c r="DO12" s="1">
        <f>[2]Denmark!DO$21</f>
        <v>1777150</v>
      </c>
      <c r="DP12" s="1">
        <f>[2]Denmark!DP$21</f>
        <v>1709408</v>
      </c>
      <c r="DQ12" s="1">
        <f>[2]Denmark!DQ$21</f>
        <v>709440</v>
      </c>
      <c r="DR12" s="1">
        <f>[2]Denmark!DR$21</f>
        <v>1496586</v>
      </c>
      <c r="DS12" s="1">
        <f>[2]Denmark!DS$21</f>
        <v>1232157</v>
      </c>
      <c r="DT12" s="1">
        <f>[2]Denmark!DT$21</f>
        <v>1450527</v>
      </c>
      <c r="DU12" s="1">
        <f>[2]Denmark!DU$21</f>
        <v>705283</v>
      </c>
      <c r="DV12" s="1">
        <f>[2]Denmark!DV$21</f>
        <v>813720</v>
      </c>
      <c r="DW12" s="1">
        <f>[2]Denmark!DW$21</f>
        <v>879044</v>
      </c>
      <c r="DX12" s="1">
        <f>[2]Denmark!DX$21</f>
        <v>1153283</v>
      </c>
      <c r="DY12" s="1">
        <f>[2]Denmark!DY$21</f>
        <v>1551179</v>
      </c>
      <c r="DZ12" s="1">
        <f>[2]Denmark!DZ$21</f>
        <v>1367878</v>
      </c>
      <c r="EA12" s="1">
        <f>[2]Denmark!EA$21</f>
        <v>1316809</v>
      </c>
      <c r="EB12" s="1">
        <f>[2]Denmark!EB$21</f>
        <v>1427868</v>
      </c>
      <c r="EC12" s="1">
        <f>[2]Denmark!EC$21</f>
        <v>1313286</v>
      </c>
      <c r="ED12" s="1">
        <f>[2]Denmark!ED$21</f>
        <v>1529738</v>
      </c>
      <c r="EE12" s="1">
        <f>[2]Denmark!EE$21</f>
        <v>1511945</v>
      </c>
      <c r="EF12" s="1">
        <f>[2]Denmark!EF$21</f>
        <v>1089405</v>
      </c>
      <c r="EG12" s="1">
        <f>[2]Denmark!EG$21</f>
        <v>1528725</v>
      </c>
      <c r="EH12" s="1">
        <f>[2]Denmark!EH$21</f>
        <v>1478826</v>
      </c>
      <c r="EI12" s="1">
        <f>[2]Denmark!EI$21</f>
        <v>1258955</v>
      </c>
      <c r="EJ12" s="1">
        <f>[2]Denmark!EJ$21</f>
        <v>1289733</v>
      </c>
      <c r="EK12" s="1">
        <f>[2]Denmark!EK$21</f>
        <v>1188723</v>
      </c>
      <c r="EL12" s="1">
        <f>[2]Denmark!EL$21</f>
        <v>1291737</v>
      </c>
      <c r="EM12" s="1">
        <f>[2]Denmark!EM$21</f>
        <v>962177</v>
      </c>
      <c r="EN12" s="1">
        <f>[2]Denmark!EN$21</f>
        <v>942274</v>
      </c>
      <c r="EO12" s="1">
        <f>[2]Denmark!EO$21</f>
        <v>642796</v>
      </c>
      <c r="EP12" s="1">
        <f>[2]Denmark!EP$21</f>
        <v>730430</v>
      </c>
      <c r="EQ12" s="1">
        <f>[2]Denmark!EQ$21</f>
        <v>570547</v>
      </c>
      <c r="ER12" s="1">
        <f>[2]Denmark!ER$21</f>
        <v>904348</v>
      </c>
      <c r="ES12" s="1">
        <f>[2]Denmark!ES$21</f>
        <v>828595</v>
      </c>
      <c r="ET12" s="1">
        <f>[2]Denmark!ET$21</f>
        <v>1235205</v>
      </c>
      <c r="EU12" s="1">
        <f>[2]Denmark!EU$21</f>
        <v>1879498</v>
      </c>
      <c r="EV12" s="1">
        <f>[2]Denmark!EV$21</f>
        <v>825317</v>
      </c>
      <c r="EW12" s="1">
        <f>[2]Denmark!EW$21</f>
        <v>2082226</v>
      </c>
      <c r="EX12" s="1">
        <f>[2]Denmark!EX$21</f>
        <v>4213288</v>
      </c>
      <c r="EY12" s="1">
        <f>[2]Denmark!EY$21</f>
        <v>2832203</v>
      </c>
      <c r="EZ12" s="1">
        <f>[2]Denmark!EZ$21</f>
        <v>1783079</v>
      </c>
      <c r="FA12" s="1">
        <f>[2]Denmark!FA$21</f>
        <v>3017947</v>
      </c>
      <c r="FB12" s="1">
        <f>[2]Denmark!FB$21</f>
        <v>1835390</v>
      </c>
      <c r="FC12" s="1">
        <f>[2]Denmark!FC$21</f>
        <v>2103370</v>
      </c>
      <c r="FD12" s="1">
        <f>[2]Denmark!FD$21</f>
        <v>1952365</v>
      </c>
      <c r="FE12" s="1">
        <f>[2]Denmark!FE$21</f>
        <v>1646626</v>
      </c>
      <c r="FF12" s="1">
        <f>[2]Denmark!FF$21</f>
        <v>915371</v>
      </c>
      <c r="FG12" s="1">
        <f>[2]Denmark!FG$21</f>
        <v>681865</v>
      </c>
      <c r="FH12" s="1">
        <f>[2]Denmark!FH$21</f>
        <v>530851</v>
      </c>
      <c r="FI12" s="1">
        <f>[2]Denmark!FI$21</f>
        <v>1607902</v>
      </c>
      <c r="FJ12" s="1">
        <f>[2]Denmark!FJ$21</f>
        <v>1894359</v>
      </c>
      <c r="FK12" s="1">
        <f>[2]Denmark!FK$21</f>
        <v>1174683</v>
      </c>
      <c r="FL12" s="1">
        <f>[2]Denmark!FL$21</f>
        <v>2122473</v>
      </c>
      <c r="FM12" s="1">
        <f>[2]Denmark!FM$21</f>
        <v>1134471</v>
      </c>
      <c r="FN12" s="1">
        <f>[2]Denmark!FN$21</f>
        <v>2016661</v>
      </c>
      <c r="FO12" s="1">
        <f>[2]Denmark!FO$21</f>
        <v>1435039</v>
      </c>
      <c r="FP12" s="1">
        <f>[2]Denmark!FP$21</f>
        <v>1454159</v>
      </c>
      <c r="FQ12" s="1">
        <f>[2]Denmark!FQ$21</f>
        <v>1040687</v>
      </c>
      <c r="FR12" s="1">
        <f>[2]Denmark!FR$21</f>
        <v>1210920</v>
      </c>
      <c r="FS12" s="1">
        <f>[2]Denmark!FS$21</f>
        <v>1011222</v>
      </c>
      <c r="FT12" s="1">
        <f>[2]Denmark!FT$21</f>
        <v>696723</v>
      </c>
      <c r="FU12" s="1">
        <f>[2]Denmark!FU$21</f>
        <v>827561</v>
      </c>
      <c r="FV12" s="1">
        <f>[2]Denmark!FV$21</f>
        <v>762111</v>
      </c>
      <c r="FW12" s="1">
        <f>[2]Denmark!FW$21</f>
        <v>0</v>
      </c>
      <c r="FX12" s="1">
        <f>[2]Denmark!FX$21</f>
        <v>0</v>
      </c>
      <c r="FY12" s="1">
        <f>[2]Denmark!FY$21</f>
        <v>0</v>
      </c>
      <c r="FZ12" s="7">
        <f t="shared" si="0"/>
        <v>78380146</v>
      </c>
    </row>
    <row r="13" spans="1:182">
      <c r="A13" t="s">
        <v>18</v>
      </c>
      <c r="B13" s="1">
        <f>[2]Estonia!B$21</f>
        <v>0</v>
      </c>
      <c r="C13" s="1">
        <f>[2]Estonia!C$21</f>
        <v>0</v>
      </c>
      <c r="D13" s="1">
        <f>[2]Estonia!D$21</f>
        <v>0</v>
      </c>
      <c r="E13" s="1">
        <f>[2]Estonia!E$21</f>
        <v>0</v>
      </c>
      <c r="F13" s="1">
        <f>[2]Estonia!F$21</f>
        <v>0</v>
      </c>
      <c r="G13" s="1">
        <f>[2]Estonia!G$21</f>
        <v>0</v>
      </c>
      <c r="H13" s="1">
        <f>[2]Estonia!H$21</f>
        <v>0</v>
      </c>
      <c r="I13" s="1">
        <f>[2]Estonia!I$21</f>
        <v>0</v>
      </c>
      <c r="J13" s="1">
        <f>[2]Estonia!J$21</f>
        <v>0</v>
      </c>
      <c r="K13" s="1">
        <f>[2]Estonia!K$21</f>
        <v>0</v>
      </c>
      <c r="L13" s="1">
        <f>[2]Estonia!L$21</f>
        <v>0</v>
      </c>
      <c r="M13" s="1">
        <f>[2]Estonia!M$21</f>
        <v>0</v>
      </c>
      <c r="N13" s="1">
        <f>[2]Estonia!N$21</f>
        <v>0</v>
      </c>
      <c r="O13" s="1">
        <f>[2]Estonia!O$21</f>
        <v>0</v>
      </c>
      <c r="P13" s="1">
        <f>[2]Estonia!P$21</f>
        <v>0</v>
      </c>
      <c r="Q13" s="1">
        <f>[2]Estonia!Q$21</f>
        <v>0</v>
      </c>
      <c r="R13" s="1">
        <f>[2]Estonia!R$21</f>
        <v>0</v>
      </c>
      <c r="S13" s="1">
        <f>[2]Estonia!S$21</f>
        <v>0</v>
      </c>
      <c r="T13" s="1">
        <f>[2]Estonia!T$21</f>
        <v>0</v>
      </c>
      <c r="U13" s="1">
        <f>[2]Estonia!U$21</f>
        <v>0</v>
      </c>
      <c r="V13" s="1">
        <f>[2]Estonia!V$21</f>
        <v>0</v>
      </c>
      <c r="W13" s="1">
        <f>[2]Estonia!W$21</f>
        <v>0</v>
      </c>
      <c r="X13" s="1">
        <f>[2]Estonia!X$21</f>
        <v>0</v>
      </c>
      <c r="Y13" s="1">
        <f>[2]Estonia!Y$21</f>
        <v>0</v>
      </c>
      <c r="Z13" s="1">
        <f>[2]Estonia!Z$21</f>
        <v>0</v>
      </c>
      <c r="AA13" s="1">
        <f>[2]Estonia!AA$21</f>
        <v>0</v>
      </c>
      <c r="AB13" s="1">
        <f>[2]Estonia!AB$21</f>
        <v>0</v>
      </c>
      <c r="AC13" s="1">
        <f>[2]Estonia!AC$21</f>
        <v>0</v>
      </c>
      <c r="AD13" s="1">
        <f>[2]Estonia!AD$21</f>
        <v>340</v>
      </c>
      <c r="AE13" s="1">
        <f>[2]Estonia!AE$21</f>
        <v>0</v>
      </c>
      <c r="AF13" s="1">
        <f>[2]Estonia!AF$21</f>
        <v>0</v>
      </c>
      <c r="AG13" s="1">
        <f>[2]Estonia!AG$21</f>
        <v>0</v>
      </c>
      <c r="AH13" s="1">
        <f>[2]Estonia!AH$21</f>
        <v>0</v>
      </c>
      <c r="AI13" s="1">
        <f>[2]Estonia!AI$21</f>
        <v>0</v>
      </c>
      <c r="AJ13" s="1">
        <f>[2]Estonia!AJ$21</f>
        <v>0</v>
      </c>
      <c r="AK13" s="1">
        <f>[2]Estonia!AK$21</f>
        <v>0</v>
      </c>
      <c r="AL13" s="1">
        <f>[2]Estonia!AL$21</f>
        <v>0</v>
      </c>
      <c r="AM13" s="1">
        <f>[2]Estonia!AM$21</f>
        <v>30</v>
      </c>
      <c r="AN13" s="1">
        <f>[2]Estonia!AN$21</f>
        <v>57756</v>
      </c>
      <c r="AO13" s="1">
        <f>[2]Estonia!AO$21</f>
        <v>0</v>
      </c>
      <c r="AP13" s="1">
        <f>[2]Estonia!AP$21</f>
        <v>150</v>
      </c>
      <c r="AQ13" s="1">
        <f>[2]Estonia!AQ$21</f>
        <v>0</v>
      </c>
      <c r="AR13" s="1">
        <f>[2]Estonia!AR$21</f>
        <v>0</v>
      </c>
      <c r="AS13" s="1">
        <f>[2]Estonia!AS$21</f>
        <v>0</v>
      </c>
      <c r="AT13" s="1">
        <f>[2]Estonia!AT$21</f>
        <v>0</v>
      </c>
      <c r="AU13" s="1">
        <f>[2]Estonia!AU$21</f>
        <v>0</v>
      </c>
      <c r="AV13" s="1">
        <f>[2]Estonia!AV$21</f>
        <v>2810</v>
      </c>
      <c r="AW13" s="1">
        <f>[2]Estonia!AW$21</f>
        <v>1699</v>
      </c>
      <c r="AX13" s="1">
        <f>[2]Estonia!AX$21</f>
        <v>0</v>
      </c>
      <c r="AY13" s="1">
        <f>[2]Estonia!AY$21</f>
        <v>0</v>
      </c>
      <c r="AZ13" s="1">
        <f>[2]Estonia!AZ$21</f>
        <v>0</v>
      </c>
      <c r="BA13" s="1">
        <f>[2]Estonia!BA$21</f>
        <v>0</v>
      </c>
      <c r="BB13" s="1">
        <f>[2]Estonia!BB$21</f>
        <v>0</v>
      </c>
      <c r="BC13" s="1">
        <f>[2]Estonia!BC$21</f>
        <v>0</v>
      </c>
      <c r="BD13" s="1">
        <f>[2]Estonia!BD$21</f>
        <v>0</v>
      </c>
      <c r="BE13" s="1">
        <f>[2]Estonia!BE$21</f>
        <v>0</v>
      </c>
      <c r="BF13" s="1">
        <f>[2]Estonia!BF$21</f>
        <v>0</v>
      </c>
      <c r="BG13" s="1">
        <f>[2]Estonia!BG$21</f>
        <v>0</v>
      </c>
      <c r="BH13" s="1">
        <f>[2]Estonia!BH$21</f>
        <v>0</v>
      </c>
      <c r="BI13" s="1">
        <f>[2]Estonia!BI$21</f>
        <v>105</v>
      </c>
      <c r="BJ13" s="1">
        <f>[2]Estonia!BJ$21</f>
        <v>0</v>
      </c>
      <c r="BK13" s="1">
        <f>[2]Estonia!BK$21</f>
        <v>0</v>
      </c>
      <c r="BL13" s="1">
        <f>[2]Estonia!BL$21</f>
        <v>121</v>
      </c>
      <c r="BM13" s="1">
        <f>[2]Estonia!BM$21</f>
        <v>68</v>
      </c>
      <c r="BN13" s="1">
        <f>[2]Estonia!BN$21</f>
        <v>0</v>
      </c>
      <c r="BO13" s="1">
        <f>[2]Estonia!BO$21</f>
        <v>0</v>
      </c>
      <c r="BP13" s="1">
        <f>[2]Estonia!BP$21</f>
        <v>0</v>
      </c>
      <c r="BQ13" s="1">
        <f>[2]Estonia!BQ$21</f>
        <v>309</v>
      </c>
      <c r="BR13" s="1">
        <f>[2]Estonia!BR$21</f>
        <v>2328</v>
      </c>
      <c r="BS13" s="1">
        <f>[2]Estonia!BS$21</f>
        <v>1626</v>
      </c>
      <c r="BT13" s="1">
        <f>[2]Estonia!BT$21</f>
        <v>2227</v>
      </c>
      <c r="BU13" s="1">
        <f>[2]Estonia!BU$21</f>
        <v>2178</v>
      </c>
      <c r="BV13" s="1">
        <f>[2]Estonia!BV$21</f>
        <v>1669</v>
      </c>
      <c r="BW13" s="1">
        <f>[2]Estonia!BW$21</f>
        <v>2307</v>
      </c>
      <c r="BX13" s="1">
        <f>[2]Estonia!BX$21</f>
        <v>1697</v>
      </c>
      <c r="BY13" s="1">
        <f>[2]Estonia!BY$21</f>
        <v>1924</v>
      </c>
      <c r="BZ13" s="1">
        <f>[2]Estonia!BZ$21</f>
        <v>1654</v>
      </c>
      <c r="CA13" s="1">
        <f>[2]Estonia!CA$21</f>
        <v>5439</v>
      </c>
      <c r="CB13" s="1">
        <f>[2]Estonia!CB$21</f>
        <v>2345</v>
      </c>
      <c r="CC13" s="1">
        <f>[2]Estonia!CC$21</f>
        <v>1652</v>
      </c>
      <c r="CD13" s="1">
        <f>[2]Estonia!CD$21</f>
        <v>2898</v>
      </c>
      <c r="CE13" s="1">
        <f>[2]Estonia!CE$21</f>
        <v>1882</v>
      </c>
      <c r="CF13" s="1">
        <f>[2]Estonia!CF$21</f>
        <v>1520</v>
      </c>
      <c r="CG13" s="1">
        <f>[2]Estonia!CG$21</f>
        <v>1782</v>
      </c>
      <c r="CH13" s="1">
        <f>[2]Estonia!CH$21</f>
        <v>1106</v>
      </c>
      <c r="CI13" s="1">
        <f>[2]Estonia!CI$21</f>
        <v>2612</v>
      </c>
      <c r="CJ13" s="1">
        <f>[2]Estonia!CJ$21</f>
        <v>1275</v>
      </c>
      <c r="CK13" s="1">
        <f>[2]Estonia!CK$21</f>
        <v>2093</v>
      </c>
      <c r="CL13" s="1">
        <f>[2]Estonia!CL$21</f>
        <v>1046</v>
      </c>
      <c r="CM13" s="1">
        <f>[2]Estonia!CM$21</f>
        <v>1016</v>
      </c>
      <c r="CN13" s="1">
        <f>[2]Estonia!CN$21</f>
        <v>1877</v>
      </c>
      <c r="CO13" s="1">
        <f>[2]Estonia!CO$21</f>
        <v>2134</v>
      </c>
      <c r="CP13" s="1">
        <f>[2]Estonia!CP$21</f>
        <v>1588</v>
      </c>
      <c r="CQ13" s="1">
        <f>[2]Estonia!CQ$21</f>
        <v>19177</v>
      </c>
      <c r="CR13" s="1">
        <f>[2]Estonia!CR$21</f>
        <v>1975</v>
      </c>
      <c r="CS13" s="1">
        <f>[2]Estonia!CS$21</f>
        <v>563</v>
      </c>
      <c r="CT13" s="1">
        <f>[2]Estonia!CT$21</f>
        <v>12882</v>
      </c>
      <c r="CU13" s="1">
        <f>[2]Estonia!CU$21</f>
        <v>20676</v>
      </c>
      <c r="CV13" s="1">
        <f>[2]Estonia!CV$21</f>
        <v>1911</v>
      </c>
      <c r="CW13" s="1">
        <f>[2]Estonia!CW$21</f>
        <v>1969</v>
      </c>
      <c r="CX13" s="1">
        <f>[2]Estonia!CX$21</f>
        <v>1299</v>
      </c>
      <c r="CY13" s="1">
        <f>[2]Estonia!CY$21</f>
        <v>1817</v>
      </c>
      <c r="CZ13" s="1">
        <f>[2]Estonia!CZ$21</f>
        <v>1607</v>
      </c>
      <c r="DA13" s="1">
        <f>[2]Estonia!DA$21</f>
        <v>4206</v>
      </c>
      <c r="DB13" s="1">
        <f>[2]Estonia!DB$21</f>
        <v>2125</v>
      </c>
      <c r="DC13" s="1">
        <f>[2]Estonia!DC$21</f>
        <v>1040</v>
      </c>
      <c r="DD13" s="1">
        <f>[2]Estonia!DD$21</f>
        <v>1070</v>
      </c>
      <c r="DE13" s="1">
        <f>[2]Estonia!DE$21</f>
        <v>976</v>
      </c>
      <c r="DF13" s="1">
        <f>[2]Estonia!DF$21</f>
        <v>9975</v>
      </c>
      <c r="DG13" s="1">
        <f>[2]Estonia!DG$21</f>
        <v>1527</v>
      </c>
      <c r="DH13" s="1">
        <f>[2]Estonia!DH$21</f>
        <v>11250</v>
      </c>
      <c r="DI13" s="1">
        <f>[2]Estonia!DI$21</f>
        <v>25014</v>
      </c>
      <c r="DJ13" s="1">
        <f>[2]Estonia!DJ$21</f>
        <v>57303</v>
      </c>
      <c r="DK13" s="1">
        <f>[2]Estonia!DK$21</f>
        <v>28816</v>
      </c>
      <c r="DL13" s="1">
        <f>[2]Estonia!DL$21</f>
        <v>20416</v>
      </c>
      <c r="DM13" s="1">
        <f>[2]Estonia!DM$21</f>
        <v>10005</v>
      </c>
      <c r="DN13" s="1">
        <f>[2]Estonia!DN$21</f>
        <v>35717</v>
      </c>
      <c r="DO13" s="1">
        <f>[2]Estonia!DO$21</f>
        <v>703</v>
      </c>
      <c r="DP13" s="1">
        <f>[2]Estonia!DP$21</f>
        <v>989</v>
      </c>
      <c r="DQ13" s="1">
        <f>[2]Estonia!DQ$21</f>
        <v>17637</v>
      </c>
      <c r="DR13" s="1">
        <f>[2]Estonia!DR$21</f>
        <v>13752</v>
      </c>
      <c r="DS13" s="1">
        <f>[2]Estonia!DS$21</f>
        <v>4802</v>
      </c>
      <c r="DT13" s="1">
        <f>[2]Estonia!DT$21</f>
        <v>10564</v>
      </c>
      <c r="DU13" s="1">
        <f>[2]Estonia!DU$21</f>
        <v>14371</v>
      </c>
      <c r="DV13" s="1">
        <f>[2]Estonia!DV$21</f>
        <v>17987</v>
      </c>
      <c r="DW13" s="1">
        <f>[2]Estonia!DW$21</f>
        <v>32299</v>
      </c>
      <c r="DX13" s="1">
        <f>[2]Estonia!DX$21</f>
        <v>7391</v>
      </c>
      <c r="DY13" s="1">
        <f>[2]Estonia!DY$21</f>
        <v>18168</v>
      </c>
      <c r="DZ13" s="1">
        <f>[2]Estonia!DZ$21</f>
        <v>7853</v>
      </c>
      <c r="EA13" s="1">
        <f>[2]Estonia!EA$21</f>
        <v>18446</v>
      </c>
      <c r="EB13" s="1">
        <f>[2]Estonia!EB$21</f>
        <v>16224</v>
      </c>
      <c r="EC13" s="1">
        <f>[2]Estonia!EC$21</f>
        <v>5998</v>
      </c>
      <c r="ED13" s="1">
        <f>[2]Estonia!ED$21</f>
        <v>7914</v>
      </c>
      <c r="EE13" s="1">
        <f>[2]Estonia!EE$21</f>
        <v>1833</v>
      </c>
      <c r="EF13" s="1">
        <f>[2]Estonia!EF$21</f>
        <v>9348</v>
      </c>
      <c r="EG13" s="1">
        <f>[2]Estonia!EG$21</f>
        <v>11753</v>
      </c>
      <c r="EH13" s="1">
        <f>[2]Estonia!EH$21</f>
        <v>18333</v>
      </c>
      <c r="EI13" s="1">
        <f>[2]Estonia!EI$21</f>
        <v>9901</v>
      </c>
      <c r="EJ13" s="1">
        <f>[2]Estonia!EJ$21</f>
        <v>9329</v>
      </c>
      <c r="EK13" s="1">
        <f>[2]Estonia!EK$21</f>
        <v>21104</v>
      </c>
      <c r="EL13" s="1">
        <f>[2]Estonia!EL$21</f>
        <v>5391</v>
      </c>
      <c r="EM13" s="1">
        <f>[2]Estonia!EM$21</f>
        <v>15981</v>
      </c>
      <c r="EN13" s="1">
        <f>[2]Estonia!EN$21</f>
        <v>22566</v>
      </c>
      <c r="EO13" s="1">
        <f>[2]Estonia!EO$21</f>
        <v>5434</v>
      </c>
      <c r="EP13" s="1">
        <f>[2]Estonia!EP$21</f>
        <v>16915</v>
      </c>
      <c r="EQ13" s="1">
        <f>[2]Estonia!EQ$21</f>
        <v>6403</v>
      </c>
      <c r="ER13" s="1">
        <f>[2]Estonia!ER$21</f>
        <v>7029</v>
      </c>
      <c r="ES13" s="1">
        <f>[2]Estonia!ES$21</f>
        <v>33586</v>
      </c>
      <c r="ET13" s="1">
        <f>[2]Estonia!ET$21</f>
        <v>57831</v>
      </c>
      <c r="EU13" s="1">
        <f>[2]Estonia!EU$21</f>
        <v>10100</v>
      </c>
      <c r="EV13" s="1">
        <f>[2]Estonia!EV$21</f>
        <v>120947</v>
      </c>
      <c r="EW13" s="1">
        <f>[2]Estonia!EW$21</f>
        <v>29011</v>
      </c>
      <c r="EX13" s="1">
        <f>[2]Estonia!EX$21</f>
        <v>9586</v>
      </c>
      <c r="EY13" s="1">
        <f>[2]Estonia!EY$21</f>
        <v>9155</v>
      </c>
      <c r="EZ13" s="1">
        <f>[2]Estonia!EZ$21</f>
        <v>147746</v>
      </c>
      <c r="FA13" s="1">
        <f>[2]Estonia!FA$21</f>
        <v>23529</v>
      </c>
      <c r="FB13" s="1">
        <f>[2]Estonia!FB$21</f>
        <v>166197</v>
      </c>
      <c r="FC13" s="1">
        <f>[2]Estonia!FC$21</f>
        <v>30630</v>
      </c>
      <c r="FD13" s="1">
        <f>[2]Estonia!FD$21</f>
        <v>17469</v>
      </c>
      <c r="FE13" s="1">
        <f>[2]Estonia!FE$21</f>
        <v>17223</v>
      </c>
      <c r="FF13" s="1">
        <f>[2]Estonia!FF$21</f>
        <v>7259</v>
      </c>
      <c r="FG13" s="1">
        <f>[2]Estonia!FG$21</f>
        <v>7286</v>
      </c>
      <c r="FH13" s="1">
        <f>[2]Estonia!FH$21</f>
        <v>7701</v>
      </c>
      <c r="FI13" s="1">
        <f>[2]Estonia!FI$21</f>
        <v>6957</v>
      </c>
      <c r="FJ13" s="1">
        <f>[2]Estonia!FJ$21</f>
        <v>5679</v>
      </c>
      <c r="FK13" s="1">
        <f>[2]Estonia!FK$21</f>
        <v>9472</v>
      </c>
      <c r="FL13" s="1">
        <f>[2]Estonia!FL$21</f>
        <v>1958</v>
      </c>
      <c r="FM13" s="1">
        <f>[2]Estonia!FM$21</f>
        <v>559</v>
      </c>
      <c r="FN13" s="1">
        <f>[2]Estonia!FN$21</f>
        <v>3621</v>
      </c>
      <c r="FO13" s="1">
        <f>[2]Estonia!FO$21</f>
        <v>36143</v>
      </c>
      <c r="FP13" s="1">
        <f>[2]Estonia!FP$21</f>
        <v>31403</v>
      </c>
      <c r="FQ13" s="1">
        <f>[2]Estonia!FQ$21</f>
        <v>23771</v>
      </c>
      <c r="FR13" s="1">
        <f>[2]Estonia!FR$21</f>
        <v>5907</v>
      </c>
      <c r="FS13" s="1">
        <f>[2]Estonia!FS$21</f>
        <v>1407</v>
      </c>
      <c r="FT13" s="1">
        <f>[2]Estonia!FT$21</f>
        <v>719</v>
      </c>
      <c r="FU13" s="1">
        <f>[2]Estonia!FU$21</f>
        <v>1675</v>
      </c>
      <c r="FV13" s="1">
        <f>[2]Estonia!FV$21</f>
        <v>828</v>
      </c>
      <c r="FW13" s="1">
        <f>[2]Estonia!FW$21</f>
        <v>0</v>
      </c>
      <c r="FX13" s="1">
        <f>[2]Estonia!FX$21</f>
        <v>0</v>
      </c>
      <c r="FY13" s="1">
        <f>[2]Estonia!FY$21</f>
        <v>0</v>
      </c>
      <c r="FZ13" s="7">
        <f t="shared" si="0"/>
        <v>1162444</v>
      </c>
    </row>
    <row r="14" spans="1:182">
      <c r="A14" t="s">
        <v>19</v>
      </c>
      <c r="B14" s="1">
        <f>[2]Finland!B$21</f>
        <v>0</v>
      </c>
      <c r="C14" s="1">
        <f>[2]Finland!C$21</f>
        <v>0</v>
      </c>
      <c r="D14" s="1">
        <f>[2]Finland!D$21</f>
        <v>0</v>
      </c>
      <c r="E14" s="1">
        <f>[2]Finland!E$21</f>
        <v>0</v>
      </c>
      <c r="F14" s="1">
        <f>[2]Finland!F$21</f>
        <v>0</v>
      </c>
      <c r="G14" s="1">
        <f>[2]Finland!G$21</f>
        <v>0</v>
      </c>
      <c r="H14" s="1">
        <f>[2]Finland!H$21</f>
        <v>0</v>
      </c>
      <c r="I14" s="1">
        <f>[2]Finland!I$21</f>
        <v>0</v>
      </c>
      <c r="J14" s="1">
        <f>[2]Finland!J$21</f>
        <v>0</v>
      </c>
      <c r="K14" s="1">
        <f>[2]Finland!K$21</f>
        <v>0</v>
      </c>
      <c r="L14" s="1">
        <f>[2]Finland!L$21</f>
        <v>0</v>
      </c>
      <c r="M14" s="1">
        <f>[2]Finland!M$21</f>
        <v>0</v>
      </c>
      <c r="N14" s="1">
        <f>[2]Finland!N$21</f>
        <v>0</v>
      </c>
      <c r="O14" s="1">
        <f>[2]Finland!O$21</f>
        <v>0</v>
      </c>
      <c r="P14" s="1">
        <f>[2]Finland!P$21</f>
        <v>0</v>
      </c>
      <c r="Q14" s="1">
        <f>[2]Finland!Q$21</f>
        <v>0</v>
      </c>
      <c r="R14" s="1">
        <f>[2]Finland!R$21</f>
        <v>0</v>
      </c>
      <c r="S14" s="1">
        <f>[2]Finland!S$21</f>
        <v>0</v>
      </c>
      <c r="T14" s="1">
        <f>[2]Finland!T$21</f>
        <v>0</v>
      </c>
      <c r="U14" s="1">
        <f>[2]Finland!U$21</f>
        <v>0</v>
      </c>
      <c r="V14" s="1">
        <f>[2]Finland!V$21</f>
        <v>0</v>
      </c>
      <c r="W14" s="1">
        <f>[2]Finland!W$21</f>
        <v>0</v>
      </c>
      <c r="X14" s="1">
        <f>[2]Finland!X$21</f>
        <v>0</v>
      </c>
      <c r="Y14" s="1">
        <f>[2]Finland!Y$21</f>
        <v>0</v>
      </c>
      <c r="Z14" s="1">
        <f>[2]Finland!Z$21</f>
        <v>0</v>
      </c>
      <c r="AA14" s="1">
        <f>[2]Finland!AA$21</f>
        <v>0</v>
      </c>
      <c r="AB14" s="1">
        <f>[2]Finland!AB$21</f>
        <v>0</v>
      </c>
      <c r="AC14" s="1">
        <f>[2]Finland!AC$21</f>
        <v>0</v>
      </c>
      <c r="AD14" s="1">
        <f>[2]Finland!AD$21</f>
        <v>0</v>
      </c>
      <c r="AE14" s="1">
        <f>[2]Finland!AE$21</f>
        <v>0</v>
      </c>
      <c r="AF14" s="1">
        <f>[2]Finland!AF$21</f>
        <v>0</v>
      </c>
      <c r="AG14" s="1">
        <f>[2]Finland!AG$21</f>
        <v>0</v>
      </c>
      <c r="AH14" s="1">
        <f>[2]Finland!AH$21</f>
        <v>0</v>
      </c>
      <c r="AI14" s="1">
        <f>[2]Finland!AI$21</f>
        <v>0</v>
      </c>
      <c r="AJ14" s="1">
        <f>[2]Finland!AJ$21</f>
        <v>0</v>
      </c>
      <c r="AK14" s="1">
        <f>[2]Finland!AK$21</f>
        <v>0</v>
      </c>
      <c r="AL14" s="1">
        <f>[2]Finland!AL$21</f>
        <v>0</v>
      </c>
      <c r="AM14" s="1">
        <f>[2]Finland!AM$21</f>
        <v>0</v>
      </c>
      <c r="AN14" s="1">
        <f>[2]Finland!AN$21</f>
        <v>0</v>
      </c>
      <c r="AO14" s="1">
        <f>[2]Finland!AO$21</f>
        <v>0</v>
      </c>
      <c r="AP14" s="1">
        <f>[2]Finland!AP$21</f>
        <v>0</v>
      </c>
      <c r="AQ14" s="1">
        <f>[2]Finland!AQ$21</f>
        <v>0</v>
      </c>
      <c r="AR14" s="1">
        <f>[2]Finland!AR$21</f>
        <v>0</v>
      </c>
      <c r="AS14" s="1">
        <f>[2]Finland!AS$21</f>
        <v>0</v>
      </c>
      <c r="AT14" s="1">
        <f>[2]Finland!AT$21</f>
        <v>0</v>
      </c>
      <c r="AU14" s="1">
        <f>[2]Finland!AU$21</f>
        <v>0</v>
      </c>
      <c r="AV14" s="1">
        <f>[2]Finland!AV$21</f>
        <v>0</v>
      </c>
      <c r="AW14" s="1">
        <f>[2]Finland!AW$21</f>
        <v>0</v>
      </c>
      <c r="AX14" s="1">
        <f>[2]Finland!AX$21</f>
        <v>63</v>
      </c>
      <c r="AY14" s="1">
        <f>[2]Finland!AY$21</f>
        <v>0</v>
      </c>
      <c r="AZ14" s="1">
        <f>[2]Finland!AZ$21</f>
        <v>0</v>
      </c>
      <c r="BA14" s="1">
        <f>[2]Finland!BA$21</f>
        <v>0</v>
      </c>
      <c r="BB14" s="1">
        <f>[2]Finland!BB$21</f>
        <v>0</v>
      </c>
      <c r="BC14" s="1">
        <f>[2]Finland!BC$21</f>
        <v>0</v>
      </c>
      <c r="BD14" s="1">
        <f>[2]Finland!BD$21</f>
        <v>0</v>
      </c>
      <c r="BE14" s="1">
        <f>[2]Finland!BE$21</f>
        <v>0</v>
      </c>
      <c r="BF14" s="1">
        <f>[2]Finland!BF$21</f>
        <v>0</v>
      </c>
      <c r="BG14" s="1">
        <f>[2]Finland!BG$21</f>
        <v>0</v>
      </c>
      <c r="BH14" s="1">
        <f>[2]Finland!BH$21</f>
        <v>0</v>
      </c>
      <c r="BI14" s="1">
        <f>[2]Finland!BI$21</f>
        <v>0</v>
      </c>
      <c r="BJ14" s="1">
        <f>[2]Finland!BJ$21</f>
        <v>0</v>
      </c>
      <c r="BK14" s="1">
        <f>[2]Finland!BK$21</f>
        <v>0</v>
      </c>
      <c r="BL14" s="1">
        <f>[2]Finland!BL$21</f>
        <v>0</v>
      </c>
      <c r="BM14" s="1">
        <f>[2]Finland!BM$21</f>
        <v>0</v>
      </c>
      <c r="BN14" s="1">
        <f>[2]Finland!BN$21</f>
        <v>0</v>
      </c>
      <c r="BO14" s="1">
        <f>[2]Finland!BO$21</f>
        <v>0</v>
      </c>
      <c r="BP14" s="1">
        <f>[2]Finland!BP$21</f>
        <v>0</v>
      </c>
      <c r="BQ14" s="1">
        <f>[2]Finland!BQ$21</f>
        <v>0</v>
      </c>
      <c r="BR14" s="1">
        <f>[2]Finland!BR$21</f>
        <v>0</v>
      </c>
      <c r="BS14" s="1">
        <f>[2]Finland!BS$21</f>
        <v>0</v>
      </c>
      <c r="BT14" s="1">
        <f>[2]Finland!BT$21</f>
        <v>0</v>
      </c>
      <c r="BU14" s="1">
        <f>[2]Finland!BU$21</f>
        <v>80</v>
      </c>
      <c r="BV14" s="1">
        <f>[2]Finland!BV$21</f>
        <v>0</v>
      </c>
      <c r="BW14" s="1">
        <f>[2]Finland!BW$21</f>
        <v>0</v>
      </c>
      <c r="BX14" s="1">
        <f>[2]Finland!BX$21</f>
        <v>0</v>
      </c>
      <c r="BY14" s="1">
        <f>[2]Finland!BY$21</f>
        <v>0</v>
      </c>
      <c r="BZ14" s="1">
        <f>[2]Finland!BZ$21</f>
        <v>0</v>
      </c>
      <c r="CA14" s="1">
        <f>[2]Finland!CA$21</f>
        <v>0</v>
      </c>
      <c r="CB14" s="1">
        <f>[2]Finland!CB$21</f>
        <v>0</v>
      </c>
      <c r="CC14" s="1">
        <f>[2]Finland!CC$21</f>
        <v>0</v>
      </c>
      <c r="CD14" s="1">
        <f>[2]Finland!CD$21</f>
        <v>0</v>
      </c>
      <c r="CE14" s="1">
        <f>[2]Finland!CE$21</f>
        <v>0</v>
      </c>
      <c r="CF14" s="1">
        <f>[2]Finland!CF$21</f>
        <v>0</v>
      </c>
      <c r="CG14" s="1">
        <f>[2]Finland!CG$21</f>
        <v>0</v>
      </c>
      <c r="CH14" s="1">
        <f>[2]Finland!CH$21</f>
        <v>0</v>
      </c>
      <c r="CI14" s="1">
        <f>[2]Finland!CI$21</f>
        <v>0</v>
      </c>
      <c r="CJ14" s="1">
        <f>[2]Finland!CJ$21</f>
        <v>0</v>
      </c>
      <c r="CK14" s="1">
        <f>[2]Finland!CK$21</f>
        <v>0</v>
      </c>
      <c r="CL14" s="1">
        <f>[2]Finland!CL$21</f>
        <v>0</v>
      </c>
      <c r="CM14" s="1">
        <f>[2]Finland!CM$21</f>
        <v>0</v>
      </c>
      <c r="CN14" s="1">
        <f>[2]Finland!CN$21</f>
        <v>0</v>
      </c>
      <c r="CO14" s="1">
        <f>[2]Finland!CO$21</f>
        <v>0</v>
      </c>
      <c r="CP14" s="1">
        <f>[2]Finland!CP$21</f>
        <v>0</v>
      </c>
      <c r="CQ14" s="1">
        <f>[2]Finland!CQ$21</f>
        <v>0</v>
      </c>
      <c r="CR14" s="1">
        <f>[2]Finland!CR$21</f>
        <v>0</v>
      </c>
      <c r="CS14" s="1">
        <f>[2]Finland!CS$21</f>
        <v>0</v>
      </c>
      <c r="CT14" s="1">
        <f>[2]Finland!CT$21</f>
        <v>0</v>
      </c>
      <c r="CU14" s="1">
        <f>[2]Finland!CU$21</f>
        <v>0</v>
      </c>
      <c r="CV14" s="1">
        <f>[2]Finland!CV$21</f>
        <v>0</v>
      </c>
      <c r="CW14" s="1">
        <f>[2]Finland!CW$21</f>
        <v>0</v>
      </c>
      <c r="CX14" s="1">
        <f>[2]Finland!CX$21</f>
        <v>169</v>
      </c>
      <c r="CY14" s="1">
        <f>[2]Finland!CY$21</f>
        <v>88</v>
      </c>
      <c r="CZ14" s="1">
        <f>[2]Finland!CZ$21</f>
        <v>60</v>
      </c>
      <c r="DA14" s="1">
        <f>[2]Finland!DA$21</f>
        <v>150</v>
      </c>
      <c r="DB14" s="1">
        <f>[2]Finland!DB$21</f>
        <v>86</v>
      </c>
      <c r="DC14" s="1">
        <f>[2]Finland!DC$21</f>
        <v>48</v>
      </c>
      <c r="DD14" s="1">
        <f>[2]Finland!DD$21</f>
        <v>537</v>
      </c>
      <c r="DE14" s="1">
        <f>[2]Finland!DE$21</f>
        <v>0</v>
      </c>
      <c r="DF14" s="1">
        <f>[2]Finland!DF$21</f>
        <v>953</v>
      </c>
      <c r="DG14" s="1">
        <f>[2]Finland!DG$21</f>
        <v>2805</v>
      </c>
      <c r="DH14" s="1">
        <f>[2]Finland!DH$21</f>
        <v>998</v>
      </c>
      <c r="DI14" s="1">
        <f>[2]Finland!DI$21</f>
        <v>782</v>
      </c>
      <c r="DJ14" s="1">
        <f>[2]Finland!DJ$21</f>
        <v>608</v>
      </c>
      <c r="DK14" s="1">
        <f>[2]Finland!DK$21</f>
        <v>391526</v>
      </c>
      <c r="DL14" s="1">
        <f>[2]Finland!DL$21</f>
        <v>1082</v>
      </c>
      <c r="DM14" s="1">
        <f>[2]Finland!DM$21</f>
        <v>1387</v>
      </c>
      <c r="DN14" s="1">
        <f>[2]Finland!DN$21</f>
        <v>2624</v>
      </c>
      <c r="DO14" s="1">
        <f>[2]Finland!DO$21</f>
        <v>1473</v>
      </c>
      <c r="DP14" s="1">
        <f>[2]Finland!DP$21</f>
        <v>459478</v>
      </c>
      <c r="DQ14" s="1">
        <f>[2]Finland!DQ$21</f>
        <v>780</v>
      </c>
      <c r="DR14" s="1">
        <f>[2]Finland!DR$21</f>
        <v>672</v>
      </c>
      <c r="DS14" s="1">
        <f>[2]Finland!DS$21</f>
        <v>0</v>
      </c>
      <c r="DT14" s="1">
        <f>[2]Finland!DT$21</f>
        <v>0</v>
      </c>
      <c r="DU14" s="1">
        <f>[2]Finland!DU$21</f>
        <v>16</v>
      </c>
      <c r="DV14" s="1">
        <f>[2]Finland!DV$21</f>
        <v>9</v>
      </c>
      <c r="DW14" s="1">
        <f>[2]Finland!DW$21</f>
        <v>24</v>
      </c>
      <c r="DX14" s="1">
        <f>[2]Finland!DX$21</f>
        <v>25</v>
      </c>
      <c r="DY14" s="1">
        <f>[2]Finland!DY$21</f>
        <v>18</v>
      </c>
      <c r="DZ14" s="1">
        <f>[2]Finland!DZ$21</f>
        <v>65</v>
      </c>
      <c r="EA14" s="1">
        <f>[2]Finland!EA$21</f>
        <v>43</v>
      </c>
      <c r="EB14" s="1">
        <f>[2]Finland!EB$21</f>
        <v>0</v>
      </c>
      <c r="EC14" s="1">
        <f>[2]Finland!EC$21</f>
        <v>0</v>
      </c>
      <c r="ED14" s="1">
        <f>[2]Finland!ED$21</f>
        <v>0</v>
      </c>
      <c r="EE14" s="1">
        <f>[2]Finland!EE$21</f>
        <v>22</v>
      </c>
      <c r="EF14" s="1">
        <f>[2]Finland!EF$21</f>
        <v>32</v>
      </c>
      <c r="EG14" s="1">
        <f>[2]Finland!EG$21</f>
        <v>29</v>
      </c>
      <c r="EH14" s="1">
        <f>[2]Finland!EH$21</f>
        <v>31</v>
      </c>
      <c r="EI14" s="1">
        <f>[2]Finland!EI$21</f>
        <v>18</v>
      </c>
      <c r="EJ14" s="1">
        <f>[2]Finland!EJ$21</f>
        <v>0</v>
      </c>
      <c r="EK14" s="1">
        <f>[2]Finland!EK$21</f>
        <v>34</v>
      </c>
      <c r="EL14" s="1">
        <f>[2]Finland!EL$21</f>
        <v>1672</v>
      </c>
      <c r="EM14" s="1">
        <f>[2]Finland!EM$21</f>
        <v>1724</v>
      </c>
      <c r="EN14" s="1">
        <f>[2]Finland!EN$21</f>
        <v>1755</v>
      </c>
      <c r="EO14" s="1">
        <f>[2]Finland!EO$21</f>
        <v>1999</v>
      </c>
      <c r="EP14" s="1">
        <f>[2]Finland!EP$21</f>
        <v>2114</v>
      </c>
      <c r="EQ14" s="1">
        <f>[2]Finland!EQ$21</f>
        <v>2215</v>
      </c>
      <c r="ER14" s="1">
        <f>[2]Finland!ER$21</f>
        <v>2169</v>
      </c>
      <c r="ES14" s="1">
        <f>[2]Finland!ES$21</f>
        <v>0</v>
      </c>
      <c r="ET14" s="1">
        <f>[2]Finland!ET$21</f>
        <v>1480</v>
      </c>
      <c r="EU14" s="1">
        <f>[2]Finland!EU$21</f>
        <v>2391</v>
      </c>
      <c r="EV14" s="1">
        <f>[2]Finland!EV$21</f>
        <v>1803</v>
      </c>
      <c r="EW14" s="1">
        <f>[2]Finland!EW$21</f>
        <v>2378</v>
      </c>
      <c r="EX14" s="1">
        <f>[2]Finland!EX$21</f>
        <v>16137</v>
      </c>
      <c r="EY14" s="1">
        <f>[2]Finland!EY$21</f>
        <v>1958</v>
      </c>
      <c r="EZ14" s="1">
        <f>[2]Finland!EZ$21</f>
        <v>1983</v>
      </c>
      <c r="FA14" s="1">
        <f>[2]Finland!FA$21</f>
        <v>861</v>
      </c>
      <c r="FB14" s="1">
        <f>[2]Finland!FB$21</f>
        <v>12122</v>
      </c>
      <c r="FC14" s="1">
        <f>[2]Finland!FC$21</f>
        <v>10206</v>
      </c>
      <c r="FD14" s="1">
        <f>[2]Finland!FD$21</f>
        <v>4716</v>
      </c>
      <c r="FE14" s="1">
        <f>[2]Finland!FE$21</f>
        <v>8473</v>
      </c>
      <c r="FF14" s="1">
        <f>[2]Finland!FF$21</f>
        <v>1450</v>
      </c>
      <c r="FG14" s="1">
        <f>[2]Finland!FG$21</f>
        <v>8632</v>
      </c>
      <c r="FH14" s="1">
        <f>[2]Finland!FH$21</f>
        <v>2461</v>
      </c>
      <c r="FI14" s="1">
        <f>[2]Finland!FI$21</f>
        <v>0</v>
      </c>
      <c r="FJ14" s="1">
        <f>[2]Finland!FJ$21</f>
        <v>2005</v>
      </c>
      <c r="FK14" s="1">
        <f>[2]Finland!FK$21</f>
        <v>1892</v>
      </c>
      <c r="FL14" s="1">
        <f>[2]Finland!FL$21</f>
        <v>1720</v>
      </c>
      <c r="FM14" s="1">
        <f>[2]Finland!FM$21</f>
        <v>15555</v>
      </c>
      <c r="FN14" s="1">
        <f>[2]Finland!FN$21</f>
        <v>2081</v>
      </c>
      <c r="FO14" s="1">
        <f>[2]Finland!FO$21</f>
        <v>1387</v>
      </c>
      <c r="FP14" s="1">
        <f>[2]Finland!FP$21</f>
        <v>1522</v>
      </c>
      <c r="FQ14" s="1">
        <f>[2]Finland!FQ$21</f>
        <v>4178</v>
      </c>
      <c r="FR14" s="1">
        <f>[2]Finland!FR$21</f>
        <v>1240</v>
      </c>
      <c r="FS14" s="1">
        <f>[2]Finland!FS$21</f>
        <v>1807</v>
      </c>
      <c r="FT14" s="1">
        <f>[2]Finland!FT$21</f>
        <v>4504</v>
      </c>
      <c r="FU14" s="1">
        <f>[2]Finland!FU$21</f>
        <v>1363</v>
      </c>
      <c r="FV14" s="1">
        <f>[2]Finland!FV$21</f>
        <v>3162</v>
      </c>
      <c r="FW14" s="1">
        <f>[2]Finland!FW$21</f>
        <v>0</v>
      </c>
      <c r="FX14" s="1">
        <f>[2]Finland!FX$21</f>
        <v>0</v>
      </c>
      <c r="FY14" s="1">
        <f>[2]Finland!FY$21</f>
        <v>0</v>
      </c>
      <c r="FZ14" s="7">
        <f t="shared" si="0"/>
        <v>134153</v>
      </c>
    </row>
    <row r="15" spans="1:182">
      <c r="A15" t="s">
        <v>20</v>
      </c>
      <c r="B15" s="1">
        <f>[2]France!B$21</f>
        <v>0</v>
      </c>
      <c r="C15" s="1">
        <f>[2]France!C$21</f>
        <v>0</v>
      </c>
      <c r="D15" s="1">
        <f>[2]France!D$21</f>
        <v>0</v>
      </c>
      <c r="E15" s="1">
        <f>[2]France!E$21</f>
        <v>0</v>
      </c>
      <c r="F15" s="1">
        <f>[2]France!F$21</f>
        <v>0</v>
      </c>
      <c r="G15" s="1">
        <f>[2]France!G$21</f>
        <v>0</v>
      </c>
      <c r="H15" s="1">
        <f>[2]France!H$21</f>
        <v>0</v>
      </c>
      <c r="I15" s="1">
        <f>[2]France!I$21</f>
        <v>0</v>
      </c>
      <c r="J15" s="1">
        <f>[2]France!J$21</f>
        <v>0</v>
      </c>
      <c r="K15" s="1">
        <f>[2]France!K$21</f>
        <v>0</v>
      </c>
      <c r="L15" s="1">
        <f>[2]France!L$21</f>
        <v>0</v>
      </c>
      <c r="M15" s="1">
        <f>[2]France!M$21</f>
        <v>0</v>
      </c>
      <c r="N15" s="1">
        <f>[2]France!N$21</f>
        <v>0</v>
      </c>
      <c r="O15" s="1">
        <f>[2]France!O$21</f>
        <v>0</v>
      </c>
      <c r="P15" s="1">
        <f>[2]France!P$21</f>
        <v>0</v>
      </c>
      <c r="Q15" s="1">
        <f>[2]France!Q$21</f>
        <v>0</v>
      </c>
      <c r="R15" s="1">
        <f>[2]France!R$21</f>
        <v>0</v>
      </c>
      <c r="S15" s="1">
        <f>[2]France!S$21</f>
        <v>0</v>
      </c>
      <c r="T15" s="1">
        <f>[2]France!T$21</f>
        <v>0</v>
      </c>
      <c r="U15" s="1">
        <f>[2]France!U$21</f>
        <v>0</v>
      </c>
      <c r="V15" s="1">
        <f>[2]France!V$21</f>
        <v>0</v>
      </c>
      <c r="W15" s="1">
        <f>[2]France!W$21</f>
        <v>0</v>
      </c>
      <c r="X15" s="1">
        <f>[2]France!X$21</f>
        <v>0</v>
      </c>
      <c r="Y15" s="1">
        <f>[2]France!Y$21</f>
        <v>0</v>
      </c>
      <c r="Z15" s="1">
        <f>[2]France!Z$21</f>
        <v>0</v>
      </c>
      <c r="AA15" s="1">
        <f>[2]France!AA$21</f>
        <v>0</v>
      </c>
      <c r="AB15" s="1">
        <f>[2]France!AB$21</f>
        <v>0</v>
      </c>
      <c r="AC15" s="1">
        <f>[2]France!AC$21</f>
        <v>6673</v>
      </c>
      <c r="AD15" s="1">
        <f>[2]France!AD$21</f>
        <v>10242</v>
      </c>
      <c r="AE15" s="1">
        <f>[2]France!AE$21</f>
        <v>10080</v>
      </c>
      <c r="AF15" s="1">
        <f>[2]France!AF$21</f>
        <v>10376</v>
      </c>
      <c r="AG15" s="1">
        <f>[2]France!AG$21</f>
        <v>3363</v>
      </c>
      <c r="AH15" s="1">
        <f>[2]France!AH$21</f>
        <v>51641</v>
      </c>
      <c r="AI15" s="1">
        <f>[2]France!AI$21</f>
        <v>70649</v>
      </c>
      <c r="AJ15" s="1">
        <f>[2]France!AJ$21</f>
        <v>80087</v>
      </c>
      <c r="AK15" s="1">
        <f>[2]France!AK$21</f>
        <v>3392</v>
      </c>
      <c r="AL15" s="1">
        <f>[2]France!AL$21</f>
        <v>73766</v>
      </c>
      <c r="AM15" s="1">
        <f>[2]France!AM$21</f>
        <v>84574</v>
      </c>
      <c r="AN15" s="1">
        <f>[2]France!AN$21</f>
        <v>94007</v>
      </c>
      <c r="AO15" s="1">
        <f>[2]France!AO$21</f>
        <v>56074</v>
      </c>
      <c r="AP15" s="1">
        <f>[2]France!AP$21</f>
        <v>10450</v>
      </c>
      <c r="AQ15" s="1">
        <f>[2]France!AQ$21</f>
        <v>90078</v>
      </c>
      <c r="AR15" s="1">
        <f>[2]France!AR$21</f>
        <v>112265</v>
      </c>
      <c r="AS15" s="1">
        <f>[2]France!AS$21</f>
        <v>72257</v>
      </c>
      <c r="AT15" s="1">
        <f>[2]France!AT$21</f>
        <v>62946</v>
      </c>
      <c r="AU15" s="1">
        <f>[2]France!AU$21</f>
        <v>67762</v>
      </c>
      <c r="AV15" s="1">
        <f>[2]France!AV$21</f>
        <v>61653</v>
      </c>
      <c r="AW15" s="1">
        <f>[2]France!AW$21</f>
        <v>23807</v>
      </c>
      <c r="AX15" s="1">
        <f>[2]France!AX$21</f>
        <v>9296</v>
      </c>
      <c r="AY15" s="1">
        <f>[2]France!AY$21</f>
        <v>0</v>
      </c>
      <c r="AZ15" s="1">
        <f>[2]France!AZ$21</f>
        <v>10362</v>
      </c>
      <c r="BA15" s="1">
        <f>[2]France!BA$21</f>
        <v>0</v>
      </c>
      <c r="BB15" s="1">
        <f>[2]France!BB$21</f>
        <v>65805</v>
      </c>
      <c r="BC15" s="1">
        <f>[2]France!BC$21</f>
        <v>51437</v>
      </c>
      <c r="BD15" s="1">
        <f>[2]France!BD$21</f>
        <v>87572</v>
      </c>
      <c r="BE15" s="1">
        <f>[2]France!BE$21</f>
        <v>30893</v>
      </c>
      <c r="BF15" s="1">
        <f>[2]France!BF$21</f>
        <v>65377</v>
      </c>
      <c r="BG15" s="1">
        <f>[2]France!BG$21</f>
        <v>28133</v>
      </c>
      <c r="BH15" s="1">
        <f>[2]France!BH$21</f>
        <v>7055</v>
      </c>
      <c r="BI15" s="1">
        <f>[2]France!BI$21</f>
        <v>27476</v>
      </c>
      <c r="BJ15" s="1">
        <f>[2]France!BJ$21</f>
        <v>25741</v>
      </c>
      <c r="BK15" s="1">
        <f>[2]France!BK$21</f>
        <v>16972</v>
      </c>
      <c r="BL15" s="1">
        <f>[2]France!BL$21</f>
        <v>8713</v>
      </c>
      <c r="BM15" s="1">
        <f>[2]France!BM$21</f>
        <v>21377</v>
      </c>
      <c r="BN15" s="1">
        <f>[2]France!BN$21</f>
        <v>9435</v>
      </c>
      <c r="BO15" s="1">
        <f>[2]France!BO$21</f>
        <v>48634</v>
      </c>
      <c r="BP15" s="1">
        <f>[2]France!BP$21</f>
        <v>75280</v>
      </c>
      <c r="BQ15" s="1">
        <f>[2]France!BQ$21</f>
        <v>23523</v>
      </c>
      <c r="BR15" s="1">
        <f>[2]France!BR$21</f>
        <v>41480</v>
      </c>
      <c r="BS15" s="1">
        <f>[2]France!BS$21</f>
        <v>51774</v>
      </c>
      <c r="BT15" s="1">
        <f>[2]France!BT$21</f>
        <v>35625</v>
      </c>
      <c r="BU15" s="1">
        <f>[2]France!BU$21</f>
        <v>21148</v>
      </c>
      <c r="BV15" s="1">
        <f>[2]France!BV$21</f>
        <v>20631</v>
      </c>
      <c r="BW15" s="1">
        <f>[2]France!BW$21</f>
        <v>20622</v>
      </c>
      <c r="BX15" s="1">
        <f>[2]France!BX$21</f>
        <v>21447</v>
      </c>
      <c r="BY15" s="1">
        <f>[2]France!BY$21</f>
        <v>9689</v>
      </c>
      <c r="BZ15" s="1">
        <f>[2]France!BZ$21</f>
        <v>30490</v>
      </c>
      <c r="CA15" s="1">
        <f>[2]France!CA$21</f>
        <v>38145</v>
      </c>
      <c r="CB15" s="1">
        <f>[2]France!CB$21</f>
        <v>51040</v>
      </c>
      <c r="CC15" s="1">
        <f>[2]France!CC$21</f>
        <v>58212</v>
      </c>
      <c r="CD15" s="1">
        <f>[2]France!CD$21</f>
        <v>46771</v>
      </c>
      <c r="CE15" s="1">
        <f>[2]France!CE$21</f>
        <v>40513</v>
      </c>
      <c r="CF15" s="1">
        <f>[2]France!CF$21</f>
        <v>87263</v>
      </c>
      <c r="CG15" s="1">
        <f>[2]France!CG$21</f>
        <v>46723</v>
      </c>
      <c r="CH15" s="1">
        <f>[2]France!CH$21</f>
        <v>40337</v>
      </c>
      <c r="CI15" s="1">
        <f>[2]France!CI$21</f>
        <v>18130</v>
      </c>
      <c r="CJ15" s="1">
        <f>[2]France!CJ$21</f>
        <v>10607</v>
      </c>
      <c r="CK15" s="1">
        <f>[2]France!CK$21</f>
        <v>20411</v>
      </c>
      <c r="CL15" s="1">
        <f>[2]France!CL$21</f>
        <v>136966</v>
      </c>
      <c r="CM15" s="1">
        <f>[2]France!CM$21</f>
        <v>146525</v>
      </c>
      <c r="CN15" s="1">
        <f>[2]France!CN$21</f>
        <v>278048</v>
      </c>
      <c r="CO15" s="1">
        <f>[2]France!CO$21</f>
        <v>112129</v>
      </c>
      <c r="CP15" s="1">
        <f>[2]France!CP$21</f>
        <v>165755</v>
      </c>
      <c r="CQ15" s="1">
        <f>[2]France!CQ$21</f>
        <v>146585</v>
      </c>
      <c r="CR15" s="1">
        <f>[2]France!CR$21</f>
        <v>153967</v>
      </c>
      <c r="CS15" s="1">
        <f>[2]France!CS$21</f>
        <v>124935</v>
      </c>
      <c r="CT15" s="1">
        <f>[2]France!CT$21</f>
        <v>597212</v>
      </c>
      <c r="CU15" s="1">
        <f>[2]France!CU$21</f>
        <v>37818</v>
      </c>
      <c r="CV15" s="1">
        <f>[2]France!CV$21</f>
        <v>13232</v>
      </c>
      <c r="CW15" s="1">
        <f>[2]France!CW$21</f>
        <v>1526</v>
      </c>
      <c r="CX15" s="1">
        <f>[2]France!CX$21</f>
        <v>16207</v>
      </c>
      <c r="CY15" s="1">
        <f>[2]France!CY$21</f>
        <v>34917</v>
      </c>
      <c r="CZ15" s="1">
        <f>[2]France!CZ$21</f>
        <v>19274</v>
      </c>
      <c r="DA15" s="1">
        <f>[2]France!DA$21</f>
        <v>19721</v>
      </c>
      <c r="DB15" s="1">
        <f>[2]France!DB$21</f>
        <v>26369</v>
      </c>
      <c r="DC15" s="1">
        <f>[2]France!DC$21</f>
        <v>42999</v>
      </c>
      <c r="DD15" s="1">
        <f>[2]France!DD$21</f>
        <v>52190</v>
      </c>
      <c r="DE15" s="1">
        <f>[2]France!DE$21</f>
        <v>183121</v>
      </c>
      <c r="DF15" s="1">
        <f>[2]France!DF$21</f>
        <v>740851</v>
      </c>
      <c r="DG15" s="1">
        <f>[2]France!DG$21</f>
        <v>74164</v>
      </c>
      <c r="DH15" s="1">
        <f>[2]France!DH$21</f>
        <v>35533</v>
      </c>
      <c r="DI15" s="1">
        <f>[2]France!DI$21</f>
        <v>27739</v>
      </c>
      <c r="DJ15" s="1">
        <f>[2]France!DJ$21</f>
        <v>120230</v>
      </c>
      <c r="DK15" s="1">
        <f>[2]France!DK$21</f>
        <v>64346</v>
      </c>
      <c r="DL15" s="1">
        <f>[2]France!DL$21</f>
        <v>583787</v>
      </c>
      <c r="DM15" s="1">
        <f>[2]France!DM$21</f>
        <v>338769</v>
      </c>
      <c r="DN15" s="1">
        <f>[2]France!DN$21</f>
        <v>484608</v>
      </c>
      <c r="DO15" s="1">
        <f>[2]France!DO$21</f>
        <v>807710</v>
      </c>
      <c r="DP15" s="1">
        <f>[2]France!DP$21</f>
        <v>611744</v>
      </c>
      <c r="DQ15" s="1">
        <f>[2]France!DQ$21</f>
        <v>309437</v>
      </c>
      <c r="DR15" s="1">
        <f>[2]France!DR$21</f>
        <v>618640</v>
      </c>
      <c r="DS15" s="1">
        <f>[2]France!DS$21</f>
        <v>342072</v>
      </c>
      <c r="DT15" s="1">
        <f>[2]France!DT$21</f>
        <v>152478</v>
      </c>
      <c r="DU15" s="1">
        <f>[2]France!DU$21</f>
        <v>206162</v>
      </c>
      <c r="DV15" s="1">
        <f>[2]France!DV$21</f>
        <v>154755</v>
      </c>
      <c r="DW15" s="1">
        <f>[2]France!DW$21</f>
        <v>309024</v>
      </c>
      <c r="DX15" s="1">
        <f>[2]France!DX$21</f>
        <v>849535</v>
      </c>
      <c r="DY15" s="1">
        <f>[2]France!DY$21</f>
        <v>588359</v>
      </c>
      <c r="DZ15" s="1">
        <f>[2]France!DZ$21</f>
        <v>408130</v>
      </c>
      <c r="EA15" s="1">
        <f>[2]France!EA$21</f>
        <v>223432</v>
      </c>
      <c r="EB15" s="1">
        <f>[2]France!EB$21</f>
        <v>238828</v>
      </c>
      <c r="EC15" s="1">
        <f>[2]France!EC$21</f>
        <v>133597</v>
      </c>
      <c r="ED15" s="1">
        <f>[2]France!ED$21</f>
        <v>270668</v>
      </c>
      <c r="EE15" s="1">
        <f>[2]France!EE$21</f>
        <v>143414</v>
      </c>
      <c r="EF15" s="1">
        <f>[2]France!EF$21</f>
        <v>141740</v>
      </c>
      <c r="EG15" s="1">
        <f>[2]France!EG$21</f>
        <v>87534</v>
      </c>
      <c r="EH15" s="1">
        <f>[2]France!EH$21</f>
        <v>139174</v>
      </c>
      <c r="EI15" s="1">
        <f>[2]France!EI$21</f>
        <v>314667</v>
      </c>
      <c r="EJ15" s="1">
        <f>[2]France!EJ$21</f>
        <v>250728</v>
      </c>
      <c r="EK15" s="1">
        <f>[2]France!EK$21</f>
        <v>333151</v>
      </c>
      <c r="EL15" s="1">
        <f>[2]France!EL$21</f>
        <v>524267</v>
      </c>
      <c r="EM15" s="1">
        <f>[2]France!EM$21</f>
        <v>668986</v>
      </c>
      <c r="EN15" s="1">
        <f>[2]France!EN$21</f>
        <v>412819</v>
      </c>
      <c r="EO15" s="1">
        <f>[2]France!EO$21</f>
        <v>438703</v>
      </c>
      <c r="EP15" s="1">
        <f>[2]France!EP$21</f>
        <v>506273</v>
      </c>
      <c r="EQ15" s="1">
        <f>[2]France!EQ$21</f>
        <v>460263</v>
      </c>
      <c r="ER15" s="1">
        <f>[2]France!ER$21</f>
        <v>43532</v>
      </c>
      <c r="ES15" s="1">
        <f>[2]France!ES$21</f>
        <v>89380</v>
      </c>
      <c r="ET15" s="1">
        <f>[2]France!ET$21</f>
        <v>232995</v>
      </c>
      <c r="EU15" s="1">
        <f>[2]France!EU$21</f>
        <v>222044</v>
      </c>
      <c r="EV15" s="1">
        <f>[2]France!EV$21</f>
        <v>455273</v>
      </c>
      <c r="EW15" s="1">
        <f>[2]France!EW$21</f>
        <v>718973</v>
      </c>
      <c r="EX15" s="1">
        <f>[2]France!EX$21</f>
        <v>1845979</v>
      </c>
      <c r="EY15" s="1">
        <f>[2]France!EY$21</f>
        <v>3093121</v>
      </c>
      <c r="EZ15" s="1">
        <f>[2]France!EZ$21</f>
        <v>4038225</v>
      </c>
      <c r="FA15" s="1">
        <f>[2]France!FA$21</f>
        <v>2706262</v>
      </c>
      <c r="FB15" s="1">
        <f>[2]France!FB$21</f>
        <v>1100769</v>
      </c>
      <c r="FC15" s="1">
        <f>[2]France!FC$21</f>
        <v>1132320</v>
      </c>
      <c r="FD15" s="1">
        <f>[2]France!FD$21</f>
        <v>1062023</v>
      </c>
      <c r="FE15" s="1">
        <f>[2]France!FE$21</f>
        <v>650866</v>
      </c>
      <c r="FF15" s="1">
        <f>[2]France!FF$21</f>
        <v>844459</v>
      </c>
      <c r="FG15" s="1">
        <f>[2]France!FG$21</f>
        <v>709334</v>
      </c>
      <c r="FH15" s="1">
        <f>[2]France!FH$21</f>
        <v>976633</v>
      </c>
      <c r="FI15" s="1">
        <f>[2]France!FI$21</f>
        <v>787484</v>
      </c>
      <c r="FJ15" s="1">
        <f>[2]France!FJ$21</f>
        <v>1540037</v>
      </c>
      <c r="FK15" s="1">
        <f>[2]France!FK$21</f>
        <v>621080</v>
      </c>
      <c r="FL15" s="1">
        <f>[2]France!FL$21</f>
        <v>491334</v>
      </c>
      <c r="FM15" s="1">
        <f>[2]France!FM$21</f>
        <v>1323315</v>
      </c>
      <c r="FN15" s="1">
        <f>[2]France!FN$21</f>
        <v>293369</v>
      </c>
      <c r="FO15" s="1">
        <f>[2]France!FO$21</f>
        <v>115448</v>
      </c>
      <c r="FP15" s="1">
        <f>[2]France!FP$21</f>
        <v>269029</v>
      </c>
      <c r="FQ15" s="1">
        <f>[2]France!FQ$21</f>
        <v>271761</v>
      </c>
      <c r="FR15" s="1">
        <f>[2]France!FR$21</f>
        <v>222086</v>
      </c>
      <c r="FS15" s="1">
        <f>[2]France!FS$21</f>
        <v>178522</v>
      </c>
      <c r="FT15" s="1">
        <f>[2]France!FT$21</f>
        <v>170966</v>
      </c>
      <c r="FU15" s="1">
        <f>[2]France!FU$21</f>
        <v>285484</v>
      </c>
      <c r="FV15" s="1">
        <f>[2]France!FV$21</f>
        <v>316743</v>
      </c>
      <c r="FW15" s="1">
        <f>[2]France!FW$21</f>
        <v>0</v>
      </c>
      <c r="FX15" s="1">
        <f>[2]France!FX$21</f>
        <v>0</v>
      </c>
      <c r="FY15" s="1">
        <f>[2]France!FY$21</f>
        <v>0</v>
      </c>
      <c r="FZ15" s="7">
        <f t="shared" si="0"/>
        <v>35726245</v>
      </c>
    </row>
    <row r="16" spans="1:182">
      <c r="A16" t="s">
        <v>21</v>
      </c>
      <c r="B16" s="1">
        <f>[2]Germany!B$21</f>
        <v>104049</v>
      </c>
      <c r="C16" s="1">
        <f>[2]Germany!C$21</f>
        <v>120425</v>
      </c>
      <c r="D16" s="1">
        <f>[2]Germany!D$21</f>
        <v>76533</v>
      </c>
      <c r="E16" s="1">
        <f>[2]Germany!E$21</f>
        <v>34307</v>
      </c>
      <c r="F16" s="1">
        <f>[2]Germany!F$21</f>
        <v>31730</v>
      </c>
      <c r="G16" s="1">
        <f>[2]Germany!G$21</f>
        <v>58639</v>
      </c>
      <c r="H16" s="1">
        <f>[2]Germany!H$21</f>
        <v>53241</v>
      </c>
      <c r="I16" s="1">
        <f>[2]Germany!I$21</f>
        <v>116019</v>
      </c>
      <c r="J16" s="1">
        <f>[2]Germany!J$21</f>
        <v>171063</v>
      </c>
      <c r="K16" s="1">
        <f>[2]Germany!K$21</f>
        <v>114658</v>
      </c>
      <c r="L16" s="1">
        <f>[2]Germany!L$21</f>
        <v>100982</v>
      </c>
      <c r="M16" s="1">
        <f>[2]Germany!M$21</f>
        <v>98810</v>
      </c>
      <c r="N16" s="1">
        <f>[2]Germany!N$21</f>
        <v>172893</v>
      </c>
      <c r="O16" s="1">
        <f>[2]Germany!O$21</f>
        <v>56549</v>
      </c>
      <c r="P16" s="1">
        <f>[2]Germany!P$21</f>
        <v>31178</v>
      </c>
      <c r="Q16" s="1">
        <f>[2]Germany!Q$21</f>
        <v>23260</v>
      </c>
      <c r="R16" s="1">
        <f>[2]Germany!R$21</f>
        <v>38537</v>
      </c>
      <c r="S16" s="1">
        <f>[2]Germany!S$21</f>
        <v>60361</v>
      </c>
      <c r="T16" s="1">
        <f>[2]Germany!T$21</f>
        <v>82189</v>
      </c>
      <c r="U16" s="1">
        <f>[2]Germany!U$21</f>
        <v>154455</v>
      </c>
      <c r="V16" s="1">
        <f>[2]Germany!V$21</f>
        <v>133328</v>
      </c>
      <c r="W16" s="1">
        <f>[2]Germany!W$21</f>
        <v>81345</v>
      </c>
      <c r="X16" s="1">
        <f>[2]Germany!X$21</f>
        <v>114708</v>
      </c>
      <c r="Y16" s="1">
        <f>[2]Germany!Y$21</f>
        <v>91043</v>
      </c>
      <c r="Z16" s="1">
        <f>[2]Germany!Z$21</f>
        <v>259041</v>
      </c>
      <c r="AA16" s="1">
        <f>[2]Germany!AA$21</f>
        <v>365175</v>
      </c>
      <c r="AB16" s="1">
        <f>[2]Germany!AB$21</f>
        <v>281475</v>
      </c>
      <c r="AC16" s="1">
        <f>[2]Germany!AC$21</f>
        <v>451119</v>
      </c>
      <c r="AD16" s="1">
        <f>[2]Germany!AD$21</f>
        <v>456954</v>
      </c>
      <c r="AE16" s="1">
        <f>[2]Germany!AE$21</f>
        <v>500264</v>
      </c>
      <c r="AF16" s="1">
        <f>[2]Germany!AF$21</f>
        <v>664267</v>
      </c>
      <c r="AG16" s="1">
        <f>[2]Germany!AG$21</f>
        <v>762459</v>
      </c>
      <c r="AH16" s="1">
        <f>[2]Germany!AH$21</f>
        <v>889644</v>
      </c>
      <c r="AI16" s="1">
        <f>[2]Germany!AI$21</f>
        <v>1096342</v>
      </c>
      <c r="AJ16" s="1">
        <f>[2]Germany!AJ$21</f>
        <v>1157671</v>
      </c>
      <c r="AK16" s="1">
        <f>[2]Germany!AK$21</f>
        <v>711465</v>
      </c>
      <c r="AL16" s="1">
        <f>[2]Germany!AL$21</f>
        <v>850513</v>
      </c>
      <c r="AM16" s="1">
        <f>[2]Germany!AM$21</f>
        <v>746291</v>
      </c>
      <c r="AN16" s="1">
        <f>[2]Germany!AN$21</f>
        <v>871119</v>
      </c>
      <c r="AO16" s="1">
        <f>[2]Germany!AO$21</f>
        <v>861649</v>
      </c>
      <c r="AP16" s="1">
        <f>[2]Germany!AP$21</f>
        <v>850417</v>
      </c>
      <c r="AQ16" s="1">
        <f>[2]Germany!AQ$21</f>
        <v>1055031</v>
      </c>
      <c r="AR16" s="1">
        <f>[2]Germany!AR$21</f>
        <v>1177387</v>
      </c>
      <c r="AS16" s="1">
        <f>[2]Germany!AS$21</f>
        <v>1144077</v>
      </c>
      <c r="AT16" s="1">
        <f>[2]Germany!AT$21</f>
        <v>1533656</v>
      </c>
      <c r="AU16" s="1">
        <f>[2]Germany!AU$21</f>
        <v>1679102</v>
      </c>
      <c r="AV16" s="1">
        <f>[2]Germany!AV$21</f>
        <v>1257706</v>
      </c>
      <c r="AW16" s="1">
        <f>[2]Germany!AW$21</f>
        <v>814345</v>
      </c>
      <c r="AX16" s="1">
        <f>[2]Germany!AX$21</f>
        <v>1108557</v>
      </c>
      <c r="AY16" s="1">
        <f>[2]Germany!AY$21</f>
        <v>733332</v>
      </c>
      <c r="AZ16" s="1">
        <f>[2]Germany!AZ$21</f>
        <v>885888</v>
      </c>
      <c r="BA16" s="1">
        <f>[2]Germany!BA$21</f>
        <v>1415367</v>
      </c>
      <c r="BB16" s="1">
        <f>[2]Germany!BB$21</f>
        <v>1276691</v>
      </c>
      <c r="BC16" s="1">
        <f>[2]Germany!BC$21</f>
        <v>1447968</v>
      </c>
      <c r="BD16" s="1">
        <f>[2]Germany!BD$21</f>
        <v>1459565</v>
      </c>
      <c r="BE16" s="1">
        <f>[2]Germany!BE$21</f>
        <v>1212345</v>
      </c>
      <c r="BF16" s="1">
        <f>[2]Germany!BF$21</f>
        <v>1362968</v>
      </c>
      <c r="BG16" s="1">
        <f>[2]Germany!BG$21</f>
        <v>1136441</v>
      </c>
      <c r="BH16" s="1">
        <f>[2]Germany!BH$21</f>
        <v>807969</v>
      </c>
      <c r="BI16" s="1">
        <f>[2]Germany!BI$21</f>
        <v>1034778</v>
      </c>
      <c r="BJ16" s="1">
        <f>[2]Germany!BJ$21</f>
        <v>868722</v>
      </c>
      <c r="BK16" s="1">
        <f>[2]Germany!BK$21</f>
        <v>876090</v>
      </c>
      <c r="BL16" s="1">
        <f>[2]Germany!BL$21</f>
        <v>1030104</v>
      </c>
      <c r="BM16" s="1">
        <f>[2]Germany!BM$21</f>
        <v>1107120</v>
      </c>
      <c r="BN16" s="1">
        <f>[2]Germany!BN$21</f>
        <v>1157573</v>
      </c>
      <c r="BO16" s="1">
        <f>[2]Germany!BO$21</f>
        <v>1519349</v>
      </c>
      <c r="BP16" s="1">
        <f>[2]Germany!BP$21</f>
        <v>1452964</v>
      </c>
      <c r="BQ16" s="1">
        <f>[2]Germany!BQ$21</f>
        <v>1260501</v>
      </c>
      <c r="BR16" s="1">
        <f>[2]Germany!BR$21</f>
        <v>1323024</v>
      </c>
      <c r="BS16" s="1">
        <f>[2]Germany!BS$21</f>
        <v>1290939</v>
      </c>
      <c r="BT16" s="1">
        <f>[2]Germany!BT$21</f>
        <v>1136889</v>
      </c>
      <c r="BU16" s="1">
        <f>[2]Germany!BU$21</f>
        <v>950314</v>
      </c>
      <c r="BV16" s="1">
        <f>[2]Germany!BV$21</f>
        <v>1018969</v>
      </c>
      <c r="BW16" s="1">
        <f>[2]Germany!BW$21</f>
        <v>864702</v>
      </c>
      <c r="BX16" s="1">
        <f>[2]Germany!BX$21</f>
        <v>934119</v>
      </c>
      <c r="BY16" s="1">
        <f>[2]Germany!BY$21</f>
        <v>990309</v>
      </c>
      <c r="BZ16" s="1">
        <f>[2]Germany!BZ$21</f>
        <v>1142652</v>
      </c>
      <c r="CA16" s="1">
        <f>[2]Germany!CA$21</f>
        <v>1082132</v>
      </c>
      <c r="CB16" s="1">
        <f>[2]Germany!CB$21</f>
        <v>877405</v>
      </c>
      <c r="CC16" s="1">
        <f>[2]Germany!CC$21</f>
        <v>1278206</v>
      </c>
      <c r="CD16" s="1">
        <f>[2]Germany!CD$21</f>
        <v>1309927</v>
      </c>
      <c r="CE16" s="1">
        <f>[2]Germany!CE$21</f>
        <v>1564678</v>
      </c>
      <c r="CF16" s="1">
        <f>[2]Germany!CF$21</f>
        <v>1732722</v>
      </c>
      <c r="CG16" s="1">
        <f>[2]Germany!CG$21</f>
        <v>902842</v>
      </c>
      <c r="CH16" s="1">
        <f>[2]Germany!CH$21</f>
        <v>1522265</v>
      </c>
      <c r="CI16" s="1">
        <f>[2]Germany!CI$21</f>
        <v>1362502</v>
      </c>
      <c r="CJ16" s="1">
        <f>[2]Germany!CJ$21</f>
        <v>1613591</v>
      </c>
      <c r="CK16" s="1">
        <f>[2]Germany!CK$21</f>
        <v>891189</v>
      </c>
      <c r="CL16" s="1">
        <f>[2]Germany!CL$21</f>
        <v>1732923</v>
      </c>
      <c r="CM16" s="1">
        <f>[2]Germany!CM$21</f>
        <v>1383686</v>
      </c>
      <c r="CN16" s="1">
        <f>[2]Germany!CN$21</f>
        <v>1803898</v>
      </c>
      <c r="CO16" s="1">
        <f>[2]Germany!CO$21</f>
        <v>2406269</v>
      </c>
      <c r="CP16" s="1">
        <f>[2]Germany!CP$21</f>
        <v>2157170</v>
      </c>
      <c r="CQ16" s="1">
        <f>[2]Germany!CQ$21</f>
        <v>2046448</v>
      </c>
      <c r="CR16" s="1">
        <f>[2]Germany!CR$21</f>
        <v>1704177</v>
      </c>
      <c r="CS16" s="1">
        <f>[2]Germany!CS$21</f>
        <v>1666329</v>
      </c>
      <c r="CT16" s="1">
        <f>[2]Germany!CT$21</f>
        <v>1277290</v>
      </c>
      <c r="CU16" s="1">
        <f>[2]Germany!CU$21</f>
        <v>1337919</v>
      </c>
      <c r="CV16" s="1">
        <f>[2]Germany!CV$21</f>
        <v>1585893</v>
      </c>
      <c r="CW16" s="1">
        <f>[2]Germany!CW$21</f>
        <v>1510035</v>
      </c>
      <c r="CX16" s="1">
        <f>[2]Germany!CX$21</f>
        <v>1263769</v>
      </c>
      <c r="CY16" s="1">
        <f>[2]Germany!CY$21</f>
        <v>1349774</v>
      </c>
      <c r="CZ16" s="1">
        <f>[2]Germany!CZ$21</f>
        <v>1736834</v>
      </c>
      <c r="DA16" s="1">
        <f>[2]Germany!DA$21</f>
        <v>2128791</v>
      </c>
      <c r="DB16" s="1">
        <f>[2]Germany!DB$21</f>
        <v>2175110</v>
      </c>
      <c r="DC16" s="1">
        <f>[2]Germany!DC$21</f>
        <v>2168309</v>
      </c>
      <c r="DD16" s="1">
        <f>[2]Germany!DD$21</f>
        <v>2541166</v>
      </c>
      <c r="DE16" s="1">
        <f>[2]Germany!DE$21</f>
        <v>1818801</v>
      </c>
      <c r="DF16" s="1">
        <f>[2]Germany!DF$21</f>
        <v>2085256</v>
      </c>
      <c r="DG16" s="1">
        <f>[2]Germany!DG$21</f>
        <v>1772071</v>
      </c>
      <c r="DH16" s="1">
        <f>[2]Germany!DH$21</f>
        <v>1080535</v>
      </c>
      <c r="DI16" s="1">
        <f>[2]Germany!DI$21</f>
        <v>1976138</v>
      </c>
      <c r="DJ16" s="1">
        <f>[2]Germany!DJ$21</f>
        <v>2378804</v>
      </c>
      <c r="DK16" s="1">
        <f>[2]Germany!DK$21</f>
        <v>1787992</v>
      </c>
      <c r="DL16" s="1">
        <f>[2]Germany!DL$21</f>
        <v>2083695</v>
      </c>
      <c r="DM16" s="1">
        <f>[2]Germany!DM$21</f>
        <v>3031260</v>
      </c>
      <c r="DN16" s="1">
        <f>[2]Germany!DN$21</f>
        <v>2846939</v>
      </c>
      <c r="DO16" s="1">
        <f>[2]Germany!DO$21</f>
        <v>3076797</v>
      </c>
      <c r="DP16" s="1">
        <f>[2]Germany!DP$21</f>
        <v>2483665</v>
      </c>
      <c r="DQ16" s="1">
        <f>[2]Germany!DQ$21</f>
        <v>1644743</v>
      </c>
      <c r="DR16" s="1">
        <f>[2]Germany!DR$21</f>
        <v>2069904</v>
      </c>
      <c r="DS16" s="1">
        <f>[2]Germany!DS$21</f>
        <v>1782147</v>
      </c>
      <c r="DT16" s="1">
        <f>[2]Germany!DT$21</f>
        <v>2205488</v>
      </c>
      <c r="DU16" s="1">
        <f>[2]Germany!DU$21</f>
        <v>2035169</v>
      </c>
      <c r="DV16" s="1">
        <f>[2]Germany!DV$21</f>
        <v>1734358</v>
      </c>
      <c r="DW16" s="1">
        <f>[2]Germany!DW$21</f>
        <v>1826669</v>
      </c>
      <c r="DX16" s="1">
        <f>[2]Germany!DX$21</f>
        <v>1773061</v>
      </c>
      <c r="DY16" s="1">
        <f>[2]Germany!DY$21</f>
        <v>1768937</v>
      </c>
      <c r="DZ16" s="1">
        <f>[2]Germany!DZ$21</f>
        <v>1733975</v>
      </c>
      <c r="EA16" s="1">
        <f>[2]Germany!EA$21</f>
        <v>2194997</v>
      </c>
      <c r="EB16" s="1">
        <f>[2]Germany!EB$21</f>
        <v>2276335</v>
      </c>
      <c r="EC16" s="1">
        <f>[2]Germany!EC$21</f>
        <v>1301684</v>
      </c>
      <c r="ED16" s="1">
        <f>[2]Germany!ED$21</f>
        <v>1774809</v>
      </c>
      <c r="EE16" s="1">
        <f>[2]Germany!EE$21</f>
        <v>1678597</v>
      </c>
      <c r="EF16" s="1">
        <f>[2]Germany!EF$21</f>
        <v>1470959</v>
      </c>
      <c r="EG16" s="1">
        <f>[2]Germany!EG$21</f>
        <v>1730463</v>
      </c>
      <c r="EH16" s="1">
        <f>[2]Germany!EH$21</f>
        <v>1412425</v>
      </c>
      <c r="EI16" s="1">
        <f>[2]Germany!EI$21</f>
        <v>1437451</v>
      </c>
      <c r="EJ16" s="1">
        <f>[2]Germany!EJ$21</f>
        <v>1506319</v>
      </c>
      <c r="EK16" s="1">
        <f>[2]Germany!EK$21</f>
        <v>1790922</v>
      </c>
      <c r="EL16" s="1">
        <f>[2]Germany!EL$21</f>
        <v>2006766</v>
      </c>
      <c r="EM16" s="1">
        <f>[2]Germany!EM$21</f>
        <v>2516558</v>
      </c>
      <c r="EN16" s="1">
        <f>[2]Germany!EN$21</f>
        <v>2408405</v>
      </c>
      <c r="EO16" s="1">
        <f>[2]Germany!EO$21</f>
        <v>2147548</v>
      </c>
      <c r="EP16" s="1">
        <f>[2]Germany!EP$21</f>
        <v>2193420</v>
      </c>
      <c r="EQ16" s="1">
        <f>[2]Germany!EQ$21</f>
        <v>2361398</v>
      </c>
      <c r="ER16" s="1">
        <f>[2]Germany!ER$21</f>
        <v>2518314</v>
      </c>
      <c r="ES16" s="1">
        <f>[2]Germany!ES$21</f>
        <v>2702400</v>
      </c>
      <c r="ET16" s="1">
        <f>[2]Germany!ET$21</f>
        <v>3271230</v>
      </c>
      <c r="EU16" s="1">
        <f>[2]Germany!EU$21</f>
        <v>3364155</v>
      </c>
      <c r="EV16" s="1">
        <f>[2]Germany!EV$21</f>
        <v>5780293</v>
      </c>
      <c r="EW16" s="1">
        <f>[2]Germany!EW$21</f>
        <v>8101120</v>
      </c>
      <c r="EX16" s="1">
        <f>[2]Germany!EX$21</f>
        <v>8390274</v>
      </c>
      <c r="EY16" s="1">
        <f>[2]Germany!EY$21</f>
        <v>5363256</v>
      </c>
      <c r="EZ16" s="1">
        <f>[2]Germany!EZ$21</f>
        <v>2237168</v>
      </c>
      <c r="FA16" s="1">
        <f>[2]Germany!FA$21</f>
        <v>1632648</v>
      </c>
      <c r="FB16" s="1">
        <f>[2]Germany!FB$21</f>
        <v>1500646</v>
      </c>
      <c r="FC16" s="1">
        <f>[2]Germany!FC$21</f>
        <v>1723000</v>
      </c>
      <c r="FD16" s="1">
        <f>[2]Germany!FD$21</f>
        <v>1878000</v>
      </c>
      <c r="FE16" s="1">
        <f>[2]Germany!FE$21</f>
        <v>2408567</v>
      </c>
      <c r="FF16" s="1">
        <f>[2]Germany!FF$21</f>
        <v>2330148</v>
      </c>
      <c r="FG16" s="1">
        <f>[2]Germany!FG$21</f>
        <v>3562209</v>
      </c>
      <c r="FH16" s="1">
        <f>[2]Germany!FH$21</f>
        <v>3556676</v>
      </c>
      <c r="FI16" s="1">
        <f>[2]Germany!FI$21</f>
        <v>3931995</v>
      </c>
      <c r="FJ16" s="1">
        <f>[2]Germany!FJ$21</f>
        <v>2952999</v>
      </c>
      <c r="FK16" s="1">
        <f>[2]Germany!FK$21</f>
        <v>1886265</v>
      </c>
      <c r="FL16" s="1">
        <f>[2]Germany!FL$21</f>
        <v>2312492</v>
      </c>
      <c r="FM16" s="1">
        <f>[2]Germany!FM$21</f>
        <v>1519011</v>
      </c>
      <c r="FN16" s="1">
        <f>[2]Germany!FN$21</f>
        <v>2083928</v>
      </c>
      <c r="FO16" s="1">
        <f>[2]Germany!FO$21</f>
        <v>1535184</v>
      </c>
      <c r="FP16" s="1">
        <f>[2]Germany!FP$21</f>
        <v>1762381</v>
      </c>
      <c r="FQ16" s="1">
        <f>[2]Germany!FQ$21</f>
        <v>1722667</v>
      </c>
      <c r="FR16" s="1">
        <f>[2]Germany!FR$21</f>
        <v>1785156</v>
      </c>
      <c r="FS16" s="1">
        <f>[2]Germany!FS$21</f>
        <v>1537195</v>
      </c>
      <c r="FT16" s="1">
        <f>[2]Germany!FT$21</f>
        <v>1628121</v>
      </c>
      <c r="FU16" s="1">
        <f>[2]Germany!FU$21</f>
        <v>1481843</v>
      </c>
      <c r="FV16" s="1">
        <f>[2]Germany!FV$21</f>
        <v>1528641</v>
      </c>
      <c r="FW16" s="1">
        <f>[2]Germany!FW$21</f>
        <v>0</v>
      </c>
      <c r="FX16" s="1">
        <f>[2]Germany!FX$21</f>
        <v>0</v>
      </c>
      <c r="FY16" s="1">
        <f>[2]Germany!FY$21</f>
        <v>0</v>
      </c>
      <c r="FZ16" s="7">
        <f t="shared" si="0"/>
        <v>137126746</v>
      </c>
    </row>
    <row r="17" spans="1:182">
      <c r="A17" t="s">
        <v>36</v>
      </c>
      <c r="B17" s="1">
        <f>[2]Greece!B$21</f>
        <v>0</v>
      </c>
      <c r="C17" s="1">
        <f>[2]Greece!C$21</f>
        <v>0</v>
      </c>
      <c r="D17" s="1">
        <f>[2]Greece!D$21</f>
        <v>0</v>
      </c>
      <c r="E17" s="1">
        <f>[2]Greece!E$21</f>
        <v>0</v>
      </c>
      <c r="F17" s="1">
        <f>[2]Greece!F$21</f>
        <v>0</v>
      </c>
      <c r="G17" s="1">
        <f>[2]Greece!G$21</f>
        <v>0</v>
      </c>
      <c r="H17" s="1">
        <f>[2]Greece!H$21</f>
        <v>0</v>
      </c>
      <c r="I17" s="1">
        <f>[2]Greece!I$21</f>
        <v>0</v>
      </c>
      <c r="J17" s="1">
        <f>[2]Greece!J$21</f>
        <v>0</v>
      </c>
      <c r="K17" s="1">
        <f>[2]Greece!K$21</f>
        <v>0</v>
      </c>
      <c r="L17" s="1">
        <f>[2]Greece!L$21</f>
        <v>0</v>
      </c>
      <c r="M17" s="1">
        <f>[2]Greece!M$21</f>
        <v>0</v>
      </c>
      <c r="N17" s="1">
        <f>[2]Greece!N$21</f>
        <v>0</v>
      </c>
      <c r="O17" s="1">
        <f>[2]Greece!O$21</f>
        <v>0</v>
      </c>
      <c r="P17" s="1">
        <f>[2]Greece!P$21</f>
        <v>0</v>
      </c>
      <c r="Q17" s="1">
        <f>[2]Greece!Q$21</f>
        <v>0</v>
      </c>
      <c r="R17" s="1">
        <f>[2]Greece!R$21</f>
        <v>0</v>
      </c>
      <c r="S17" s="1">
        <f>[2]Greece!S$21</f>
        <v>0</v>
      </c>
      <c r="T17" s="1">
        <f>[2]Greece!T$21</f>
        <v>0</v>
      </c>
      <c r="U17" s="1">
        <f>[2]Greece!U$21</f>
        <v>0</v>
      </c>
      <c r="V17" s="1">
        <f>[2]Greece!V$21</f>
        <v>0</v>
      </c>
      <c r="W17" s="1">
        <f>[2]Greece!W$21</f>
        <v>0</v>
      </c>
      <c r="X17" s="1">
        <f>[2]Greece!X$21</f>
        <v>0</v>
      </c>
      <c r="Y17" s="1">
        <f>[2]Greece!Y$21</f>
        <v>0</v>
      </c>
      <c r="Z17" s="1">
        <f>[2]Greece!Z$21</f>
        <v>0</v>
      </c>
      <c r="AA17" s="1">
        <f>[2]Greece!AA$21</f>
        <v>0</v>
      </c>
      <c r="AB17" s="1">
        <f>[2]Greece!AB$21</f>
        <v>0</v>
      </c>
      <c r="AC17" s="1">
        <f>[2]Greece!AC$21</f>
        <v>0</v>
      </c>
      <c r="AD17" s="1">
        <f>[2]Greece!AD$21</f>
        <v>218</v>
      </c>
      <c r="AE17" s="1">
        <f>[2]Greece!AE$21</f>
        <v>0</v>
      </c>
      <c r="AF17" s="1">
        <f>[2]Greece!AF$21</f>
        <v>0</v>
      </c>
      <c r="AG17" s="1">
        <f>[2]Greece!AG$21</f>
        <v>0</v>
      </c>
      <c r="AH17" s="1">
        <f>[2]Greece!AH$21</f>
        <v>0</v>
      </c>
      <c r="AI17" s="1">
        <f>[2]Greece!AI$21</f>
        <v>0</v>
      </c>
      <c r="AJ17" s="1">
        <f>[2]Greece!AJ$21</f>
        <v>0</v>
      </c>
      <c r="AK17" s="1">
        <f>[2]Greece!AK$21</f>
        <v>0</v>
      </c>
      <c r="AL17" s="1">
        <f>[2]Greece!AL$21</f>
        <v>0</v>
      </c>
      <c r="AM17" s="1">
        <f>[2]Greece!AM$21</f>
        <v>2087</v>
      </c>
      <c r="AN17" s="1">
        <f>[2]Greece!AN$21</f>
        <v>0</v>
      </c>
      <c r="AO17" s="1">
        <f>[2]Greece!AO$21</f>
        <v>36</v>
      </c>
      <c r="AP17" s="1">
        <f>[2]Greece!AP$21</f>
        <v>0</v>
      </c>
      <c r="AQ17" s="1">
        <f>[2]Greece!AQ$21</f>
        <v>0</v>
      </c>
      <c r="AR17" s="1">
        <f>[2]Greece!AR$21</f>
        <v>0</v>
      </c>
      <c r="AS17" s="1">
        <f>[2]Greece!AS$21</f>
        <v>0</v>
      </c>
      <c r="AT17" s="1">
        <f>[2]Greece!AT$21</f>
        <v>0</v>
      </c>
      <c r="AU17" s="1">
        <f>[2]Greece!AU$21</f>
        <v>0</v>
      </c>
      <c r="AV17" s="1">
        <f>[2]Greece!AV$21</f>
        <v>0</v>
      </c>
      <c r="AW17" s="1">
        <f>[2]Greece!AW$21</f>
        <v>0</v>
      </c>
      <c r="AX17" s="1">
        <f>[2]Greece!AX$21</f>
        <v>0</v>
      </c>
      <c r="AY17" s="1">
        <f>[2]Greece!AY$21</f>
        <v>0</v>
      </c>
      <c r="AZ17" s="1">
        <f>[2]Greece!AZ$21</f>
        <v>0</v>
      </c>
      <c r="BA17" s="1">
        <f>[2]Greece!BA$21</f>
        <v>0</v>
      </c>
      <c r="BB17" s="1">
        <f>[2]Greece!BB$21</f>
        <v>0</v>
      </c>
      <c r="BC17" s="1">
        <f>[2]Greece!BC$21</f>
        <v>0</v>
      </c>
      <c r="BD17" s="1">
        <f>[2]Greece!BD$21</f>
        <v>0</v>
      </c>
      <c r="BE17" s="1">
        <f>[2]Greece!BE$21</f>
        <v>0</v>
      </c>
      <c r="BF17" s="1">
        <f>[2]Greece!BF$21</f>
        <v>1639</v>
      </c>
      <c r="BG17" s="1">
        <f>[2]Greece!BG$21</f>
        <v>0</v>
      </c>
      <c r="BH17" s="1">
        <f>[2]Greece!BH$21</f>
        <v>0</v>
      </c>
      <c r="BI17" s="1">
        <f>[2]Greece!BI$21</f>
        <v>0</v>
      </c>
      <c r="BJ17" s="1">
        <f>[2]Greece!BJ$21</f>
        <v>0</v>
      </c>
      <c r="BK17" s="1">
        <f>[2]Greece!BK$21</f>
        <v>2726</v>
      </c>
      <c r="BL17" s="1">
        <f>[2]Greece!BL$21</f>
        <v>0</v>
      </c>
      <c r="BM17" s="1">
        <f>[2]Greece!BM$21</f>
        <v>0</v>
      </c>
      <c r="BN17" s="1">
        <f>[2]Greece!BN$21</f>
        <v>0</v>
      </c>
      <c r="BO17" s="1">
        <f>[2]Greece!BO$21</f>
        <v>0</v>
      </c>
      <c r="BP17" s="1">
        <f>[2]Greece!BP$21</f>
        <v>0</v>
      </c>
      <c r="BQ17" s="1">
        <f>[2]Greece!BQ$21</f>
        <v>0</v>
      </c>
      <c r="BR17" s="1">
        <f>[2]Greece!BR$21</f>
        <v>736</v>
      </c>
      <c r="BS17" s="1">
        <f>[2]Greece!BS$21</f>
        <v>436</v>
      </c>
      <c r="BT17" s="1">
        <f>[2]Greece!BT$21</f>
        <v>0</v>
      </c>
      <c r="BU17" s="1">
        <f>[2]Greece!BU$21</f>
        <v>5633</v>
      </c>
      <c r="BV17" s="1">
        <f>[2]Greece!BV$21</f>
        <v>0</v>
      </c>
      <c r="BW17" s="1">
        <f>[2]Greece!BW$21</f>
        <v>892</v>
      </c>
      <c r="BX17" s="1">
        <f>[2]Greece!BX$21</f>
        <v>0</v>
      </c>
      <c r="BY17" s="1">
        <f>[2]Greece!BY$21</f>
        <v>0</v>
      </c>
      <c r="BZ17" s="1">
        <f>[2]Greece!BZ$21</f>
        <v>0</v>
      </c>
      <c r="CA17" s="1">
        <f>[2]Greece!CA$21</f>
        <v>2261</v>
      </c>
      <c r="CB17" s="1">
        <f>[2]Greece!CB$21</f>
        <v>0</v>
      </c>
      <c r="CC17" s="1">
        <f>[2]Greece!CC$21</f>
        <v>0</v>
      </c>
      <c r="CD17" s="1">
        <f>[2]Greece!CD$21</f>
        <v>1818</v>
      </c>
      <c r="CE17" s="1">
        <f>[2]Greece!CE$21</f>
        <v>0</v>
      </c>
      <c r="CF17" s="1">
        <f>[2]Greece!CF$21</f>
        <v>0</v>
      </c>
      <c r="CG17" s="1">
        <f>[2]Greece!CG$21</f>
        <v>6318</v>
      </c>
      <c r="CH17" s="1">
        <f>[2]Greece!CH$21</f>
        <v>584</v>
      </c>
      <c r="CI17" s="1">
        <f>[2]Greece!CI$21</f>
        <v>5647</v>
      </c>
      <c r="CJ17" s="1">
        <f>[2]Greece!CJ$21</f>
        <v>0</v>
      </c>
      <c r="CK17" s="1">
        <f>[2]Greece!CK$21</f>
        <v>0</v>
      </c>
      <c r="CL17" s="1">
        <f>[2]Greece!CL$21</f>
        <v>0</v>
      </c>
      <c r="CM17" s="1">
        <f>[2]Greece!CM$21</f>
        <v>0</v>
      </c>
      <c r="CN17" s="1">
        <f>[2]Greece!CN$21</f>
        <v>0</v>
      </c>
      <c r="CO17" s="1">
        <f>[2]Greece!CO$21</f>
        <v>0</v>
      </c>
      <c r="CP17" s="1">
        <f>[2]Greece!CP$21</f>
        <v>0</v>
      </c>
      <c r="CQ17" s="1">
        <f>[2]Greece!CQ$21</f>
        <v>0</v>
      </c>
      <c r="CR17" s="1">
        <f>[2]Greece!CR$21</f>
        <v>0</v>
      </c>
      <c r="CS17" s="1">
        <f>[2]Greece!CS$21</f>
        <v>0</v>
      </c>
      <c r="CT17" s="1">
        <f>[2]Greece!CT$21</f>
        <v>0</v>
      </c>
      <c r="CU17" s="1">
        <f>[2]Greece!CU$21</f>
        <v>0</v>
      </c>
      <c r="CV17" s="1">
        <f>[2]Greece!CV$21</f>
        <v>0</v>
      </c>
      <c r="CW17" s="1">
        <f>[2]Greece!CW$21</f>
        <v>0</v>
      </c>
      <c r="CX17" s="1">
        <f>[2]Greece!CX$21</f>
        <v>0</v>
      </c>
      <c r="CY17" s="1">
        <f>[2]Greece!CY$21</f>
        <v>110</v>
      </c>
      <c r="CZ17" s="1">
        <f>[2]Greece!CZ$21</f>
        <v>0</v>
      </c>
      <c r="DA17" s="1">
        <f>[2]Greece!DA$21</f>
        <v>0</v>
      </c>
      <c r="DB17" s="1">
        <f>[2]Greece!DB$21</f>
        <v>0</v>
      </c>
      <c r="DC17" s="1">
        <f>[2]Greece!DC$21</f>
        <v>0</v>
      </c>
      <c r="DD17" s="1">
        <f>[2]Greece!DD$21</f>
        <v>0</v>
      </c>
      <c r="DE17" s="1">
        <f>[2]Greece!DE$21</f>
        <v>0</v>
      </c>
      <c r="DF17" s="1">
        <f>[2]Greece!DF$21</f>
        <v>0</v>
      </c>
      <c r="DG17" s="1">
        <f>[2]Greece!DG$21</f>
        <v>39</v>
      </c>
      <c r="DH17" s="1">
        <f>[2]Greece!DH$21</f>
        <v>0</v>
      </c>
      <c r="DI17" s="1">
        <f>[2]Greece!DI$21</f>
        <v>0</v>
      </c>
      <c r="DJ17" s="1">
        <f>[2]Greece!DJ$21</f>
        <v>0</v>
      </c>
      <c r="DK17" s="1">
        <f>[2]Greece!DK$21</f>
        <v>0</v>
      </c>
      <c r="DL17" s="1">
        <f>[2]Greece!DL$21</f>
        <v>0</v>
      </c>
      <c r="DM17" s="1">
        <f>[2]Greece!DM$21</f>
        <v>0</v>
      </c>
      <c r="DN17" s="1">
        <f>[2]Greece!DN$21</f>
        <v>0</v>
      </c>
      <c r="DO17" s="1">
        <f>[2]Greece!DO$21</f>
        <v>0</v>
      </c>
      <c r="DP17" s="1">
        <f>[2]Greece!DP$21</f>
        <v>76144</v>
      </c>
      <c r="DQ17" s="1">
        <f>[2]Greece!DQ$21</f>
        <v>0</v>
      </c>
      <c r="DR17" s="1">
        <f>[2]Greece!DR$21</f>
        <v>0</v>
      </c>
      <c r="DS17" s="1">
        <f>[2]Greece!DS$21</f>
        <v>0</v>
      </c>
      <c r="DT17" s="1">
        <f>[2]Greece!DT$21</f>
        <v>0</v>
      </c>
      <c r="DU17" s="1">
        <f>[2]Greece!DU$21</f>
        <v>0</v>
      </c>
      <c r="DV17" s="1">
        <f>[2]Greece!DV$21</f>
        <v>0</v>
      </c>
      <c r="DW17" s="1">
        <f>[2]Greece!DW$21</f>
        <v>0</v>
      </c>
      <c r="DX17" s="1">
        <f>[2]Greece!DX$21</f>
        <v>0</v>
      </c>
      <c r="DY17" s="1">
        <f>[2]Greece!DY$21</f>
        <v>0</v>
      </c>
      <c r="DZ17" s="1">
        <f>[2]Greece!DZ$21</f>
        <v>0</v>
      </c>
      <c r="EA17" s="1">
        <f>[2]Greece!EA$21</f>
        <v>0</v>
      </c>
      <c r="EB17" s="1">
        <f>[2]Greece!EB$21</f>
        <v>0</v>
      </c>
      <c r="EC17" s="1">
        <f>[2]Greece!EC$21</f>
        <v>0</v>
      </c>
      <c r="ED17" s="1">
        <f>[2]Greece!ED$21</f>
        <v>0</v>
      </c>
      <c r="EE17" s="1">
        <f>[2]Greece!EE$21</f>
        <v>0</v>
      </c>
      <c r="EF17" s="1">
        <f>[2]Greece!EF$21</f>
        <v>0</v>
      </c>
      <c r="EG17" s="1">
        <f>[2]Greece!EG$21</f>
        <v>2</v>
      </c>
      <c r="EH17" s="1">
        <f>[2]Greece!EH$21</f>
        <v>280</v>
      </c>
      <c r="EI17" s="1">
        <f>[2]Greece!EI$21</f>
        <v>517</v>
      </c>
      <c r="EJ17" s="1">
        <f>[2]Greece!EJ$21</f>
        <v>16</v>
      </c>
      <c r="EK17" s="1">
        <f>[2]Greece!EK$21</f>
        <v>56</v>
      </c>
      <c r="EL17" s="1">
        <f>[2]Greece!EL$21</f>
        <v>406</v>
      </c>
      <c r="EM17" s="1">
        <f>[2]Greece!EM$21</f>
        <v>725</v>
      </c>
      <c r="EN17" s="1">
        <f>[2]Greece!EN$21</f>
        <v>30</v>
      </c>
      <c r="EO17" s="1">
        <f>[2]Greece!EO$21</f>
        <v>6040</v>
      </c>
      <c r="EP17" s="1">
        <f>[2]Greece!EP$21</f>
        <v>6074</v>
      </c>
      <c r="EQ17" s="1">
        <f>[2]Greece!EQ$21</f>
        <v>5577</v>
      </c>
      <c r="ER17" s="1">
        <f>[2]Greece!ER$21</f>
        <v>203</v>
      </c>
      <c r="ES17" s="1">
        <f>[2]Greece!ES$21</f>
        <v>167</v>
      </c>
      <c r="ET17" s="1">
        <f>[2]Greece!ET$21</f>
        <v>952</v>
      </c>
      <c r="EU17" s="1">
        <f>[2]Greece!EU$21</f>
        <v>155</v>
      </c>
      <c r="EV17" s="1">
        <f>[2]Greece!EV$21</f>
        <v>6</v>
      </c>
      <c r="EW17" s="1">
        <f>[2]Greece!EW$21</f>
        <v>0</v>
      </c>
      <c r="EX17" s="1">
        <f>[2]Greece!EX$21</f>
        <v>1106</v>
      </c>
      <c r="EY17" s="1">
        <f>[2]Greece!EY$21</f>
        <v>1746</v>
      </c>
      <c r="EZ17" s="1">
        <f>[2]Greece!EZ$21</f>
        <v>0</v>
      </c>
      <c r="FA17" s="1">
        <f>[2]Greece!FA$21</f>
        <v>2528</v>
      </c>
      <c r="FB17" s="1">
        <f>[2]Greece!FB$21</f>
        <v>197</v>
      </c>
      <c r="FC17" s="1">
        <f>[2]Greece!FC$21</f>
        <v>219</v>
      </c>
      <c r="FD17" s="1">
        <f>[2]Greece!FD$21</f>
        <v>2794</v>
      </c>
      <c r="FE17" s="1">
        <f>[2]Greece!FE$21</f>
        <v>280</v>
      </c>
      <c r="FF17" s="1">
        <f>[2]Greece!FF$21</f>
        <v>574</v>
      </c>
      <c r="FG17" s="1">
        <f>[2]Greece!FG$21</f>
        <v>500</v>
      </c>
      <c r="FH17" s="1">
        <f>[2]Greece!FH$21</f>
        <v>275</v>
      </c>
      <c r="FI17" s="1">
        <f>[2]Greece!FI$21</f>
        <v>179</v>
      </c>
      <c r="FJ17" s="1">
        <f>[2]Greece!FJ$21</f>
        <v>133</v>
      </c>
      <c r="FK17" s="1">
        <f>[2]Greece!FK$21</f>
        <v>1459</v>
      </c>
      <c r="FL17" s="1">
        <f>[2]Greece!FL$21</f>
        <v>577</v>
      </c>
      <c r="FM17" s="1">
        <f>[2]Greece!FM$21</f>
        <v>486</v>
      </c>
      <c r="FN17" s="1">
        <f>[2]Greece!FN$21</f>
        <v>1826</v>
      </c>
      <c r="FO17" s="1">
        <f>[2]Greece!FO$21</f>
        <v>1210</v>
      </c>
      <c r="FP17" s="1">
        <f>[2]Greece!FP$21</f>
        <v>549</v>
      </c>
      <c r="FQ17" s="1">
        <f>[2]Greece!FQ$21</f>
        <v>935</v>
      </c>
      <c r="FR17" s="1">
        <f>[2]Greece!FR$21</f>
        <v>618</v>
      </c>
      <c r="FS17" s="1">
        <f>[2]Greece!FS$21</f>
        <v>564</v>
      </c>
      <c r="FT17" s="1">
        <f>[2]Greece!FT$21</f>
        <v>1521</v>
      </c>
      <c r="FU17" s="1">
        <f>[2]Greece!FU$21</f>
        <v>353</v>
      </c>
      <c r="FV17" s="1">
        <f>[2]Greece!FV$21</f>
        <v>629</v>
      </c>
      <c r="FW17" s="1">
        <f>[2]Greece!FW$21</f>
        <v>0</v>
      </c>
      <c r="FX17" s="1">
        <f>[2]Greece!FX$21</f>
        <v>0</v>
      </c>
      <c r="FY17" s="1">
        <f>[2]Greece!FY$21</f>
        <v>0</v>
      </c>
      <c r="FZ17" s="7">
        <f t="shared" si="0"/>
        <v>42464</v>
      </c>
    </row>
    <row r="18" spans="1:182">
      <c r="A18" t="s">
        <v>34</v>
      </c>
      <c r="B18" s="1">
        <f>[2]Hungary!B$21</f>
        <v>0</v>
      </c>
      <c r="C18" s="1">
        <f>[2]Hungary!C$21</f>
        <v>0</v>
      </c>
      <c r="D18" s="1">
        <f>[2]Hungary!D$21</f>
        <v>0</v>
      </c>
      <c r="E18" s="1">
        <f>[2]Hungary!E$21</f>
        <v>0</v>
      </c>
      <c r="F18" s="1">
        <f>[2]Hungary!F$21</f>
        <v>0</v>
      </c>
      <c r="G18" s="1">
        <f>[2]Hungary!G$21</f>
        <v>0</v>
      </c>
      <c r="H18" s="1">
        <f>[2]Hungary!H$21</f>
        <v>0</v>
      </c>
      <c r="I18" s="1">
        <f>[2]Hungary!I$21</f>
        <v>0</v>
      </c>
      <c r="J18" s="1">
        <f>[2]Hungary!J$21</f>
        <v>0</v>
      </c>
      <c r="K18" s="1">
        <f>[2]Hungary!K$21</f>
        <v>0</v>
      </c>
      <c r="L18" s="1">
        <f>[2]Hungary!L$21</f>
        <v>0</v>
      </c>
      <c r="M18" s="1">
        <f>[2]Hungary!M$21</f>
        <v>0</v>
      </c>
      <c r="N18" s="1">
        <f>[2]Hungary!N$21</f>
        <v>0</v>
      </c>
      <c r="O18" s="1">
        <f>[2]Hungary!O$21</f>
        <v>0</v>
      </c>
      <c r="P18" s="1">
        <f>[2]Hungary!P$21</f>
        <v>0</v>
      </c>
      <c r="Q18" s="1">
        <f>[2]Hungary!Q$21</f>
        <v>0</v>
      </c>
      <c r="R18" s="1">
        <f>[2]Hungary!R$21</f>
        <v>0</v>
      </c>
      <c r="S18" s="1">
        <f>[2]Hungary!S$21</f>
        <v>0</v>
      </c>
      <c r="T18" s="1">
        <f>[2]Hungary!T$21</f>
        <v>0</v>
      </c>
      <c r="U18" s="1">
        <f>[2]Hungary!U$21</f>
        <v>0</v>
      </c>
      <c r="V18" s="1">
        <f>[2]Hungary!V$21</f>
        <v>0</v>
      </c>
      <c r="W18" s="1">
        <f>[2]Hungary!W$21</f>
        <v>0</v>
      </c>
      <c r="X18" s="1">
        <f>[2]Hungary!X$21</f>
        <v>0</v>
      </c>
      <c r="Y18" s="1">
        <f>[2]Hungary!Y$21</f>
        <v>0</v>
      </c>
      <c r="Z18" s="1">
        <f>[2]Hungary!Z$21</f>
        <v>0</v>
      </c>
      <c r="AA18" s="1">
        <f>[2]Hungary!AA$21</f>
        <v>0</v>
      </c>
      <c r="AB18" s="1">
        <f>[2]Hungary!AB$21</f>
        <v>0</v>
      </c>
      <c r="AC18" s="1">
        <f>[2]Hungary!AC$21</f>
        <v>0</v>
      </c>
      <c r="AD18" s="1">
        <f>[2]Hungary!AD$21</f>
        <v>0</v>
      </c>
      <c r="AE18" s="1">
        <f>[2]Hungary!AE$21</f>
        <v>1742</v>
      </c>
      <c r="AF18" s="1">
        <f>[2]Hungary!AF$21</f>
        <v>0</v>
      </c>
      <c r="AG18" s="1">
        <f>[2]Hungary!AG$21</f>
        <v>0</v>
      </c>
      <c r="AH18" s="1">
        <f>[2]Hungary!AH$21</f>
        <v>0</v>
      </c>
      <c r="AI18" s="1">
        <f>[2]Hungary!AI$21</f>
        <v>0</v>
      </c>
      <c r="AJ18" s="1">
        <f>[2]Hungary!AJ$21</f>
        <v>0</v>
      </c>
      <c r="AK18" s="1">
        <f>[2]Hungary!AK$21</f>
        <v>0</v>
      </c>
      <c r="AL18" s="1">
        <f>[2]Hungary!AL$21</f>
        <v>0</v>
      </c>
      <c r="AM18" s="1">
        <f>[2]Hungary!AM$21</f>
        <v>37</v>
      </c>
      <c r="AN18" s="1">
        <f>[2]Hungary!AN$21</f>
        <v>134</v>
      </c>
      <c r="AO18" s="1">
        <f>[2]Hungary!AO$21</f>
        <v>0</v>
      </c>
      <c r="AP18" s="1">
        <f>[2]Hungary!AP$21</f>
        <v>75</v>
      </c>
      <c r="AQ18" s="1">
        <f>[2]Hungary!AQ$21</f>
        <v>9</v>
      </c>
      <c r="AR18" s="1">
        <f>[2]Hungary!AR$21</f>
        <v>0</v>
      </c>
      <c r="AS18" s="1">
        <f>[2]Hungary!AS$21</f>
        <v>0</v>
      </c>
      <c r="AT18" s="1">
        <f>[2]Hungary!AT$21</f>
        <v>0</v>
      </c>
      <c r="AU18" s="1">
        <f>[2]Hungary!AU$21</f>
        <v>0</v>
      </c>
      <c r="AV18" s="1">
        <f>[2]Hungary!AV$21</f>
        <v>0</v>
      </c>
      <c r="AW18" s="1">
        <f>[2]Hungary!AW$21</f>
        <v>0</v>
      </c>
      <c r="AX18" s="1">
        <f>[2]Hungary!AX$21</f>
        <v>12</v>
      </c>
      <c r="AY18" s="1">
        <f>[2]Hungary!AY$21</f>
        <v>0</v>
      </c>
      <c r="AZ18" s="1">
        <f>[2]Hungary!AZ$21</f>
        <v>0</v>
      </c>
      <c r="BA18" s="1">
        <f>[2]Hungary!BA$21</f>
        <v>0</v>
      </c>
      <c r="BB18" s="1">
        <f>[2]Hungary!BB$21</f>
        <v>0</v>
      </c>
      <c r="BC18" s="1">
        <f>[2]Hungary!BC$21</f>
        <v>0</v>
      </c>
      <c r="BD18" s="1">
        <f>[2]Hungary!BD$21</f>
        <v>0</v>
      </c>
      <c r="BE18" s="1">
        <f>[2]Hungary!BE$21</f>
        <v>336</v>
      </c>
      <c r="BF18" s="1">
        <f>[2]Hungary!BF$21</f>
        <v>91</v>
      </c>
      <c r="BG18" s="1">
        <f>[2]Hungary!BG$21</f>
        <v>187</v>
      </c>
      <c r="BH18" s="1">
        <f>[2]Hungary!BH$21</f>
        <v>337</v>
      </c>
      <c r="BI18" s="1">
        <f>[2]Hungary!BI$21</f>
        <v>0</v>
      </c>
      <c r="BJ18" s="1">
        <f>[2]Hungary!BJ$21</f>
        <v>170</v>
      </c>
      <c r="BK18" s="1">
        <f>[2]Hungary!BK$21</f>
        <v>27</v>
      </c>
      <c r="BL18" s="1">
        <f>[2]Hungary!BL$21</f>
        <v>0</v>
      </c>
      <c r="BM18" s="1">
        <f>[2]Hungary!BM$21</f>
        <v>0</v>
      </c>
      <c r="BN18" s="1">
        <f>[2]Hungary!BN$21</f>
        <v>329</v>
      </c>
      <c r="BO18" s="1">
        <f>[2]Hungary!BO$21</f>
        <v>0</v>
      </c>
      <c r="BP18" s="1">
        <f>[2]Hungary!BP$21</f>
        <v>0</v>
      </c>
      <c r="BQ18" s="1">
        <f>[2]Hungary!BQ$21</f>
        <v>0</v>
      </c>
      <c r="BR18" s="1">
        <f>[2]Hungary!BR$21</f>
        <v>94</v>
      </c>
      <c r="BS18" s="1">
        <f>[2]Hungary!BS$21</f>
        <v>0</v>
      </c>
      <c r="BT18" s="1">
        <f>[2]Hungary!BT$21</f>
        <v>0</v>
      </c>
      <c r="BU18" s="1">
        <f>[2]Hungary!BU$21</f>
        <v>35</v>
      </c>
      <c r="BV18" s="1">
        <f>[2]Hungary!BV$21</f>
        <v>234</v>
      </c>
      <c r="BW18" s="1">
        <f>[2]Hungary!BW$21</f>
        <v>0</v>
      </c>
      <c r="BX18" s="1">
        <f>[2]Hungary!BX$21</f>
        <v>14</v>
      </c>
      <c r="BY18" s="1">
        <f>[2]Hungary!BY$21</f>
        <v>0</v>
      </c>
      <c r="BZ18" s="1">
        <f>[2]Hungary!BZ$21</f>
        <v>50</v>
      </c>
      <c r="CA18" s="1">
        <f>[2]Hungary!CA$21</f>
        <v>0</v>
      </c>
      <c r="CB18" s="1">
        <f>[2]Hungary!CB$21</f>
        <v>98</v>
      </c>
      <c r="CC18" s="1">
        <f>[2]Hungary!CC$21</f>
        <v>3099</v>
      </c>
      <c r="CD18" s="1">
        <f>[2]Hungary!CD$21</f>
        <v>12128</v>
      </c>
      <c r="CE18" s="1">
        <f>[2]Hungary!CE$21</f>
        <v>24940</v>
      </c>
      <c r="CF18" s="1">
        <f>[2]Hungary!CF$21</f>
        <v>9523</v>
      </c>
      <c r="CG18" s="1">
        <f>[2]Hungary!CG$21</f>
        <v>6472</v>
      </c>
      <c r="CH18" s="1">
        <f>[2]Hungary!CH$21</f>
        <v>9264</v>
      </c>
      <c r="CI18" s="1">
        <f>[2]Hungary!CI$21</f>
        <v>18035</v>
      </c>
      <c r="CJ18" s="1">
        <f>[2]Hungary!CJ$21</f>
        <v>12995</v>
      </c>
      <c r="CK18" s="1">
        <f>[2]Hungary!CK$21</f>
        <v>6147</v>
      </c>
      <c r="CL18" s="1">
        <f>[2]Hungary!CL$21</f>
        <v>9292</v>
      </c>
      <c r="CM18" s="1">
        <f>[2]Hungary!CM$21</f>
        <v>18391</v>
      </c>
      <c r="CN18" s="1">
        <f>[2]Hungary!CN$21</f>
        <v>6023</v>
      </c>
      <c r="CO18" s="1">
        <f>[2]Hungary!CO$21</f>
        <v>7301</v>
      </c>
      <c r="CP18" s="1">
        <f>[2]Hungary!CP$21</f>
        <v>6883</v>
      </c>
      <c r="CQ18" s="1">
        <f>[2]Hungary!CQ$21</f>
        <v>23785</v>
      </c>
      <c r="CR18" s="1">
        <f>[2]Hungary!CR$21</f>
        <v>33683</v>
      </c>
      <c r="CS18" s="1">
        <f>[2]Hungary!CS$21</f>
        <v>6954</v>
      </c>
      <c r="CT18" s="1">
        <f>[2]Hungary!CT$21</f>
        <v>11203</v>
      </c>
      <c r="CU18" s="1">
        <f>[2]Hungary!CU$21</f>
        <v>3659</v>
      </c>
      <c r="CV18" s="1">
        <f>[2]Hungary!CV$21</f>
        <v>6902</v>
      </c>
      <c r="CW18" s="1">
        <f>[2]Hungary!CW$21</f>
        <v>22</v>
      </c>
      <c r="CX18" s="1">
        <f>[2]Hungary!CX$21</f>
        <v>3576</v>
      </c>
      <c r="CY18" s="1">
        <f>[2]Hungary!CY$21</f>
        <v>80003</v>
      </c>
      <c r="CZ18" s="1">
        <f>[2]Hungary!CZ$21</f>
        <v>62232</v>
      </c>
      <c r="DA18" s="1">
        <f>[2]Hungary!DA$21</f>
        <v>68488</v>
      </c>
      <c r="DB18" s="1">
        <f>[2]Hungary!DB$21</f>
        <v>97523</v>
      </c>
      <c r="DC18" s="1">
        <f>[2]Hungary!DC$21</f>
        <v>126173</v>
      </c>
      <c r="DD18" s="1">
        <f>[2]Hungary!DD$21</f>
        <v>184523</v>
      </c>
      <c r="DE18" s="1">
        <f>[2]Hungary!DE$21</f>
        <v>77205</v>
      </c>
      <c r="DF18" s="1">
        <f>[2]Hungary!DF$21</f>
        <v>130954</v>
      </c>
      <c r="DG18" s="1">
        <f>[2]Hungary!DG$21</f>
        <v>31751</v>
      </c>
      <c r="DH18" s="1">
        <f>[2]Hungary!DH$21</f>
        <v>10872</v>
      </c>
      <c r="DI18" s="1">
        <f>[2]Hungary!DI$21</f>
        <v>32319</v>
      </c>
      <c r="DJ18" s="1">
        <f>[2]Hungary!DJ$21</f>
        <v>150419</v>
      </c>
      <c r="DK18" s="1">
        <f>[2]Hungary!DK$21</f>
        <v>66204</v>
      </c>
      <c r="DL18" s="1">
        <f>[2]Hungary!DL$21</f>
        <v>428759</v>
      </c>
      <c r="DM18" s="1">
        <f>[2]Hungary!DM$21</f>
        <v>51725</v>
      </c>
      <c r="DN18" s="1">
        <f>[2]Hungary!DN$21</f>
        <v>65561</v>
      </c>
      <c r="DO18" s="1">
        <f>[2]Hungary!DO$21</f>
        <v>104144</v>
      </c>
      <c r="DP18" s="1">
        <f>[2]Hungary!DP$21</f>
        <v>77423</v>
      </c>
      <c r="DQ18" s="1">
        <f>[2]Hungary!DQ$21</f>
        <v>60736</v>
      </c>
      <c r="DR18" s="1">
        <f>[2]Hungary!DR$21</f>
        <v>74926</v>
      </c>
      <c r="DS18" s="1">
        <f>[2]Hungary!DS$21</f>
        <v>6530</v>
      </c>
      <c r="DT18" s="1">
        <f>[2]Hungary!DT$21</f>
        <v>34629</v>
      </c>
      <c r="DU18" s="1">
        <f>[2]Hungary!DU$21</f>
        <v>12941</v>
      </c>
      <c r="DV18" s="1">
        <f>[2]Hungary!DV$21</f>
        <v>35106</v>
      </c>
      <c r="DW18" s="1">
        <f>[2]Hungary!DW$21</f>
        <v>2018222</v>
      </c>
      <c r="DX18" s="1">
        <f>[2]Hungary!DX$21</f>
        <v>65951</v>
      </c>
      <c r="DY18" s="1">
        <f>[2]Hungary!DY$21</f>
        <v>32814</v>
      </c>
      <c r="DZ18" s="1">
        <f>[2]Hungary!DZ$21</f>
        <v>32716</v>
      </c>
      <c r="EA18" s="1">
        <f>[2]Hungary!EA$21</f>
        <v>68455</v>
      </c>
      <c r="EB18" s="1">
        <f>[2]Hungary!EB$21</f>
        <v>32447</v>
      </c>
      <c r="EC18" s="1">
        <f>[2]Hungary!EC$21</f>
        <v>31806</v>
      </c>
      <c r="ED18" s="1">
        <f>[2]Hungary!ED$21</f>
        <v>44634</v>
      </c>
      <c r="EE18" s="1">
        <f>[2]Hungary!EE$21</f>
        <v>19169</v>
      </c>
      <c r="EF18" s="1">
        <f>[2]Hungary!EF$21</f>
        <v>18255</v>
      </c>
      <c r="EG18" s="1">
        <f>[2]Hungary!EG$21</f>
        <v>30176</v>
      </c>
      <c r="EH18" s="1">
        <f>[2]Hungary!EH$21</f>
        <v>84369</v>
      </c>
      <c r="EI18" s="1">
        <f>[2]Hungary!EI$21</f>
        <v>35743</v>
      </c>
      <c r="EJ18" s="1">
        <f>[2]Hungary!EJ$21</f>
        <v>74123</v>
      </c>
      <c r="EK18" s="1">
        <f>[2]Hungary!EK$21</f>
        <v>3695</v>
      </c>
      <c r="EL18" s="1">
        <f>[2]Hungary!EL$21</f>
        <v>49331</v>
      </c>
      <c r="EM18" s="1">
        <f>[2]Hungary!EM$21</f>
        <v>49959</v>
      </c>
      <c r="EN18" s="1">
        <f>[2]Hungary!EN$21</f>
        <v>63007</v>
      </c>
      <c r="EO18" s="1">
        <f>[2]Hungary!EO$21</f>
        <v>49535</v>
      </c>
      <c r="EP18" s="1">
        <f>[2]Hungary!EP$21</f>
        <v>2305</v>
      </c>
      <c r="EQ18" s="1">
        <f>[2]Hungary!EQ$21</f>
        <v>1484</v>
      </c>
      <c r="ER18" s="1">
        <f>[2]Hungary!ER$21</f>
        <v>2443</v>
      </c>
      <c r="ES18" s="1">
        <f>[2]Hungary!ES$21</f>
        <v>10</v>
      </c>
      <c r="ET18" s="1">
        <f>[2]Hungary!ET$21</f>
        <v>2417</v>
      </c>
      <c r="EU18" s="1">
        <f>[2]Hungary!EU$21</f>
        <v>2327</v>
      </c>
      <c r="EV18" s="1">
        <f>[2]Hungary!EV$21</f>
        <v>1755</v>
      </c>
      <c r="EW18" s="1">
        <f>[2]Hungary!EW$21</f>
        <v>2211</v>
      </c>
      <c r="EX18" s="1">
        <f>[2]Hungary!EX$21</f>
        <v>1907</v>
      </c>
      <c r="EY18" s="1">
        <f>[2]Hungary!EY$21</f>
        <v>1737</v>
      </c>
      <c r="EZ18" s="1">
        <f>[2]Hungary!EZ$21</f>
        <v>3073</v>
      </c>
      <c r="FA18" s="1">
        <f>[2]Hungary!FA$21</f>
        <v>271</v>
      </c>
      <c r="FB18" s="1">
        <f>[2]Hungary!FB$21</f>
        <v>434</v>
      </c>
      <c r="FC18" s="1">
        <f>[2]Hungary!FC$21</f>
        <v>22537</v>
      </c>
      <c r="FD18" s="1">
        <f>[2]Hungary!FD$21</f>
        <v>8733</v>
      </c>
      <c r="FE18" s="1">
        <f>[2]Hungary!FE$21</f>
        <v>14795</v>
      </c>
      <c r="FF18" s="1">
        <f>[2]Hungary!FF$21</f>
        <v>527</v>
      </c>
      <c r="FG18" s="1">
        <f>[2]Hungary!FG$21</f>
        <v>2287</v>
      </c>
      <c r="FH18" s="1">
        <f>[2]Hungary!FH$21</f>
        <v>1661</v>
      </c>
      <c r="FI18" s="1">
        <f>[2]Hungary!FI$21</f>
        <v>6760</v>
      </c>
      <c r="FJ18" s="1">
        <f>[2]Hungary!FJ$21</f>
        <v>2609</v>
      </c>
      <c r="FK18" s="1">
        <f>[2]Hungary!FK$21</f>
        <v>9753</v>
      </c>
      <c r="FL18" s="1">
        <f>[2]Hungary!FL$21</f>
        <v>9813</v>
      </c>
      <c r="FM18" s="1">
        <f>[2]Hungary!FM$21</f>
        <v>7885</v>
      </c>
      <c r="FN18" s="1">
        <f>[2]Hungary!FN$21</f>
        <v>12887</v>
      </c>
      <c r="FO18" s="1">
        <f>[2]Hungary!FO$21</f>
        <v>8361</v>
      </c>
      <c r="FP18" s="1">
        <f>[2]Hungary!FP$21</f>
        <v>7529</v>
      </c>
      <c r="FQ18" s="1">
        <f>[2]Hungary!FQ$21</f>
        <v>2874</v>
      </c>
      <c r="FR18" s="1">
        <f>[2]Hungary!FR$21</f>
        <v>3019</v>
      </c>
      <c r="FS18" s="1">
        <f>[2]Hungary!FS$21</f>
        <v>3773</v>
      </c>
      <c r="FT18" s="1">
        <f>[2]Hungary!FT$21</f>
        <v>3015</v>
      </c>
      <c r="FU18" s="1">
        <f>[2]Hungary!FU$21</f>
        <v>2427</v>
      </c>
      <c r="FV18" s="1">
        <f>[2]Hungary!FV$21</f>
        <v>7956</v>
      </c>
      <c r="FW18" s="1">
        <f>[2]Hungary!FW$21</f>
        <v>0</v>
      </c>
      <c r="FX18" s="1">
        <f>[2]Hungary!FX$21</f>
        <v>0</v>
      </c>
      <c r="FY18" s="1">
        <f>[2]Hungary!FY$21</f>
        <v>0</v>
      </c>
      <c r="FZ18" s="7">
        <f t="shared" si="0"/>
        <v>3130114</v>
      </c>
    </row>
    <row r="19" spans="1:182">
      <c r="A19" t="s">
        <v>37</v>
      </c>
      <c r="B19" s="1">
        <f>[2]Ireland!B$21</f>
        <v>0</v>
      </c>
      <c r="C19" s="1">
        <f>[2]Ireland!C$21</f>
        <v>0</v>
      </c>
      <c r="D19" s="1">
        <f>[2]Ireland!D$21</f>
        <v>0</v>
      </c>
      <c r="E19" s="1">
        <f>[2]Ireland!E$21</f>
        <v>0</v>
      </c>
      <c r="F19" s="1">
        <f>[2]Ireland!F$21</f>
        <v>0</v>
      </c>
      <c r="G19" s="1">
        <f>[2]Ireland!G$21</f>
        <v>0</v>
      </c>
      <c r="H19" s="1">
        <f>[2]Ireland!H$21</f>
        <v>0</v>
      </c>
      <c r="I19" s="1">
        <f>[2]Ireland!I$21</f>
        <v>0</v>
      </c>
      <c r="J19" s="1">
        <f>[2]Ireland!J$21</f>
        <v>0</v>
      </c>
      <c r="K19" s="1">
        <f>[2]Ireland!K$21</f>
        <v>0</v>
      </c>
      <c r="L19" s="1">
        <f>[2]Ireland!L$21</f>
        <v>0</v>
      </c>
      <c r="M19" s="1">
        <f>[2]Ireland!M$21</f>
        <v>0</v>
      </c>
      <c r="N19" s="1">
        <f>[2]Ireland!N$21</f>
        <v>0</v>
      </c>
      <c r="O19" s="1">
        <f>[2]Ireland!O$21</f>
        <v>0</v>
      </c>
      <c r="P19" s="1">
        <f>[2]Ireland!P$21</f>
        <v>0</v>
      </c>
      <c r="Q19" s="1">
        <f>[2]Ireland!Q$21</f>
        <v>0</v>
      </c>
      <c r="R19" s="1">
        <f>[2]Ireland!R$21</f>
        <v>0</v>
      </c>
      <c r="S19" s="1">
        <f>[2]Ireland!S$21</f>
        <v>0</v>
      </c>
      <c r="T19" s="1">
        <f>[2]Ireland!T$21</f>
        <v>0</v>
      </c>
      <c r="U19" s="1">
        <f>[2]Ireland!U$21</f>
        <v>0</v>
      </c>
      <c r="V19" s="1">
        <f>[2]Ireland!V$21</f>
        <v>0</v>
      </c>
      <c r="W19" s="1">
        <f>[2]Ireland!W$21</f>
        <v>0</v>
      </c>
      <c r="X19" s="1">
        <f>[2]Ireland!X$21</f>
        <v>0</v>
      </c>
      <c r="Y19" s="1">
        <f>[2]Ireland!Y$21</f>
        <v>0</v>
      </c>
      <c r="Z19" s="1">
        <f>[2]Ireland!Z$21</f>
        <v>0</v>
      </c>
      <c r="AA19" s="1">
        <f>[2]Ireland!AA$21</f>
        <v>0</v>
      </c>
      <c r="AB19" s="1">
        <f>[2]Ireland!AB$21</f>
        <v>0</v>
      </c>
      <c r="AC19" s="1">
        <f>[2]Ireland!AC$21</f>
        <v>0</v>
      </c>
      <c r="AD19" s="1">
        <f>[2]Ireland!AD$21</f>
        <v>0</v>
      </c>
      <c r="AE19" s="1">
        <f>[2]Ireland!AE$21</f>
        <v>0</v>
      </c>
      <c r="AF19" s="1">
        <f>[2]Ireland!AF$21</f>
        <v>0</v>
      </c>
      <c r="AG19" s="1">
        <f>[2]Ireland!AG$21</f>
        <v>0</v>
      </c>
      <c r="AH19" s="1">
        <f>[2]Ireland!AH$21</f>
        <v>0</v>
      </c>
      <c r="AI19" s="1">
        <f>[2]Ireland!AI$21</f>
        <v>0</v>
      </c>
      <c r="AJ19" s="1">
        <f>[2]Ireland!AJ$21</f>
        <v>0</v>
      </c>
      <c r="AK19" s="1">
        <f>[2]Ireland!AK$21</f>
        <v>0</v>
      </c>
      <c r="AL19" s="1">
        <f>[2]Ireland!AL$21</f>
        <v>0</v>
      </c>
      <c r="AM19" s="1">
        <f>[2]Ireland!AM$21</f>
        <v>0</v>
      </c>
      <c r="AN19" s="1">
        <f>[2]Ireland!AN$21</f>
        <v>0</v>
      </c>
      <c r="AO19" s="1">
        <f>[2]Ireland!AO$21</f>
        <v>0</v>
      </c>
      <c r="AP19" s="1">
        <f>[2]Ireland!AP$21</f>
        <v>0</v>
      </c>
      <c r="AQ19" s="1">
        <f>[2]Ireland!AQ$21</f>
        <v>0</v>
      </c>
      <c r="AR19" s="1">
        <f>[2]Ireland!AR$21</f>
        <v>0</v>
      </c>
      <c r="AS19" s="1">
        <f>[2]Ireland!AS$21</f>
        <v>0</v>
      </c>
      <c r="AT19" s="1">
        <f>[2]Ireland!AT$21</f>
        <v>0</v>
      </c>
      <c r="AU19" s="1">
        <f>[2]Ireland!AU$21</f>
        <v>0</v>
      </c>
      <c r="AV19" s="1">
        <f>[2]Ireland!AV$21</f>
        <v>0</v>
      </c>
      <c r="AW19" s="1">
        <f>[2]Ireland!AW$21</f>
        <v>0</v>
      </c>
      <c r="AX19" s="1">
        <f>[2]Ireland!AX$21</f>
        <v>0</v>
      </c>
      <c r="AY19" s="1">
        <f>[2]Ireland!AY$21</f>
        <v>0</v>
      </c>
      <c r="AZ19" s="1">
        <f>[2]Ireland!AZ$21</f>
        <v>0</v>
      </c>
      <c r="BA19" s="1">
        <f>[2]Ireland!BA$21</f>
        <v>39</v>
      </c>
      <c r="BB19" s="1">
        <f>[2]Ireland!BB$21</f>
        <v>0</v>
      </c>
      <c r="BC19" s="1">
        <f>[2]Ireland!BC$21</f>
        <v>0</v>
      </c>
      <c r="BD19" s="1">
        <f>[2]Ireland!BD$21</f>
        <v>0</v>
      </c>
      <c r="BE19" s="1">
        <f>[2]Ireland!BE$21</f>
        <v>0</v>
      </c>
      <c r="BF19" s="1">
        <f>[2]Ireland!BF$21</f>
        <v>0</v>
      </c>
      <c r="BG19" s="1">
        <f>[2]Ireland!BG$21</f>
        <v>0</v>
      </c>
      <c r="BH19" s="1">
        <f>[2]Ireland!BH$21</f>
        <v>0</v>
      </c>
      <c r="BI19" s="1">
        <f>[2]Ireland!BI$21</f>
        <v>0</v>
      </c>
      <c r="BJ19" s="1">
        <f>[2]Ireland!BJ$21</f>
        <v>20</v>
      </c>
      <c r="BK19" s="1">
        <f>[2]Ireland!BK$21</f>
        <v>0</v>
      </c>
      <c r="BL19" s="1">
        <f>[2]Ireland!BL$21</f>
        <v>0</v>
      </c>
      <c r="BM19" s="1">
        <f>[2]Ireland!BM$21</f>
        <v>71</v>
      </c>
      <c r="BN19" s="1">
        <f>[2]Ireland!BN$21</f>
        <v>0</v>
      </c>
      <c r="BO19" s="1">
        <f>[2]Ireland!BO$21</f>
        <v>0</v>
      </c>
      <c r="BP19" s="1">
        <f>[2]Ireland!BP$21</f>
        <v>0</v>
      </c>
      <c r="BQ19" s="1">
        <f>[2]Ireland!BQ$21</f>
        <v>0</v>
      </c>
      <c r="BR19" s="1">
        <f>[2]Ireland!BR$21</f>
        <v>0</v>
      </c>
      <c r="BS19" s="1">
        <f>[2]Ireland!BS$21</f>
        <v>0</v>
      </c>
      <c r="BT19" s="1">
        <f>[2]Ireland!BT$21</f>
        <v>0</v>
      </c>
      <c r="BU19" s="1">
        <f>[2]Ireland!BU$21</f>
        <v>0</v>
      </c>
      <c r="BV19" s="1">
        <f>[2]Ireland!BV$21</f>
        <v>0</v>
      </c>
      <c r="BW19" s="1">
        <f>[2]Ireland!BW$21</f>
        <v>0</v>
      </c>
      <c r="BX19" s="1">
        <f>[2]Ireland!BX$21</f>
        <v>0</v>
      </c>
      <c r="BY19" s="1">
        <f>[2]Ireland!BY$21</f>
        <v>0</v>
      </c>
      <c r="BZ19" s="1">
        <f>[2]Ireland!BZ$21</f>
        <v>0</v>
      </c>
      <c r="CA19" s="1">
        <f>[2]Ireland!CA$21</f>
        <v>0</v>
      </c>
      <c r="CB19" s="1">
        <f>[2]Ireland!CB$21</f>
        <v>0</v>
      </c>
      <c r="CC19" s="1">
        <f>[2]Ireland!CC$21</f>
        <v>0</v>
      </c>
      <c r="CD19" s="1">
        <f>[2]Ireland!CD$21</f>
        <v>0</v>
      </c>
      <c r="CE19" s="1">
        <f>[2]Ireland!CE$21</f>
        <v>0</v>
      </c>
      <c r="CF19" s="1">
        <f>[2]Ireland!CF$21</f>
        <v>0</v>
      </c>
      <c r="CG19" s="1">
        <f>[2]Ireland!CG$21</f>
        <v>0</v>
      </c>
      <c r="CH19" s="1">
        <f>[2]Ireland!CH$21</f>
        <v>0</v>
      </c>
      <c r="CI19" s="1">
        <f>[2]Ireland!CI$21</f>
        <v>0</v>
      </c>
      <c r="CJ19" s="1">
        <f>[2]Ireland!CJ$21</f>
        <v>319</v>
      </c>
      <c r="CK19" s="1">
        <f>[2]Ireland!CK$21</f>
        <v>0</v>
      </c>
      <c r="CL19" s="1">
        <f>[2]Ireland!CL$21</f>
        <v>0</v>
      </c>
      <c r="CM19" s="1">
        <f>[2]Ireland!CM$21</f>
        <v>81</v>
      </c>
      <c r="CN19" s="1">
        <f>[2]Ireland!CN$21</f>
        <v>439</v>
      </c>
      <c r="CO19" s="1">
        <f>[2]Ireland!CO$21</f>
        <v>47</v>
      </c>
      <c r="CP19" s="1">
        <f>[2]Ireland!CP$21</f>
        <v>115</v>
      </c>
      <c r="CQ19" s="1">
        <f>[2]Ireland!CQ$21</f>
        <v>0</v>
      </c>
      <c r="CR19" s="1">
        <f>[2]Ireland!CR$21</f>
        <v>0</v>
      </c>
      <c r="CS19" s="1">
        <f>[2]Ireland!CS$21</f>
        <v>0</v>
      </c>
      <c r="CT19" s="1">
        <f>[2]Ireland!CT$21</f>
        <v>0</v>
      </c>
      <c r="CU19" s="1">
        <f>[2]Ireland!CU$21</f>
        <v>0</v>
      </c>
      <c r="CV19" s="1">
        <f>[2]Ireland!CV$21</f>
        <v>0</v>
      </c>
      <c r="CW19" s="1">
        <f>[2]Ireland!CW$21</f>
        <v>222</v>
      </c>
      <c r="CX19" s="1">
        <f>[2]Ireland!CX$21</f>
        <v>316</v>
      </c>
      <c r="CY19" s="1">
        <f>[2]Ireland!CY$21</f>
        <v>0</v>
      </c>
      <c r="CZ19" s="1">
        <f>[2]Ireland!CZ$21</f>
        <v>0</v>
      </c>
      <c r="DA19" s="1">
        <f>[2]Ireland!DA$21</f>
        <v>20</v>
      </c>
      <c r="DB19" s="1">
        <f>[2]Ireland!DB$21</f>
        <v>0</v>
      </c>
      <c r="DC19" s="1">
        <f>[2]Ireland!DC$21</f>
        <v>265</v>
      </c>
      <c r="DD19" s="1">
        <f>[2]Ireland!DD$21</f>
        <v>330</v>
      </c>
      <c r="DE19" s="1">
        <f>[2]Ireland!DE$21</f>
        <v>0</v>
      </c>
      <c r="DF19" s="1">
        <f>[2]Ireland!DF$21</f>
        <v>0</v>
      </c>
      <c r="DG19" s="1">
        <f>[2]Ireland!DG$21</f>
        <v>0</v>
      </c>
      <c r="DH19" s="1">
        <f>[2]Ireland!DH$21</f>
        <v>0</v>
      </c>
      <c r="DI19" s="1">
        <f>[2]Ireland!DI$21</f>
        <v>94</v>
      </c>
      <c r="DJ19" s="1">
        <f>[2]Ireland!DJ$21</f>
        <v>275</v>
      </c>
      <c r="DK19" s="1">
        <f>[2]Ireland!DK$21</f>
        <v>0</v>
      </c>
      <c r="DL19" s="1">
        <f>[2]Ireland!DL$21</f>
        <v>0</v>
      </c>
      <c r="DM19" s="1">
        <f>[2]Ireland!DM$21</f>
        <v>0</v>
      </c>
      <c r="DN19" s="1">
        <f>[2]Ireland!DN$21</f>
        <v>0</v>
      </c>
      <c r="DO19" s="1">
        <f>[2]Ireland!DO$21</f>
        <v>16553</v>
      </c>
      <c r="DP19" s="1">
        <f>[2]Ireland!DP$21</f>
        <v>0</v>
      </c>
      <c r="DQ19" s="1">
        <f>[2]Ireland!DQ$21</f>
        <v>0</v>
      </c>
      <c r="DR19" s="1">
        <f>[2]Ireland!DR$21</f>
        <v>0</v>
      </c>
      <c r="DS19" s="1">
        <f>[2]Ireland!DS$21</f>
        <v>0</v>
      </c>
      <c r="DT19" s="1">
        <f>[2]Ireland!DT$21</f>
        <v>0</v>
      </c>
      <c r="DU19" s="1">
        <f>[2]Ireland!DU$21</f>
        <v>12</v>
      </c>
      <c r="DV19" s="1">
        <f>[2]Ireland!DV$21</f>
        <v>62</v>
      </c>
      <c r="DW19" s="1">
        <f>[2]Ireland!DW$21</f>
        <v>16</v>
      </c>
      <c r="DX19" s="1">
        <f>[2]Ireland!DX$21</f>
        <v>6391</v>
      </c>
      <c r="DY19" s="1">
        <f>[2]Ireland!DY$21</f>
        <v>0</v>
      </c>
      <c r="DZ19" s="1">
        <f>[2]Ireland!DZ$21</f>
        <v>0</v>
      </c>
      <c r="EA19" s="1">
        <f>[2]Ireland!EA$21</f>
        <v>3425</v>
      </c>
      <c r="EB19" s="1">
        <f>[2]Ireland!EB$21</f>
        <v>0</v>
      </c>
      <c r="EC19" s="1">
        <f>[2]Ireland!EC$21</f>
        <v>0</v>
      </c>
      <c r="ED19" s="1">
        <f>[2]Ireland!ED$21</f>
        <v>0</v>
      </c>
      <c r="EE19" s="1">
        <f>[2]Ireland!EE$21</f>
        <v>0</v>
      </c>
      <c r="EF19" s="1">
        <f>[2]Ireland!EF$21</f>
        <v>0</v>
      </c>
      <c r="EG19" s="1">
        <f>[2]Ireland!EG$21</f>
        <v>0</v>
      </c>
      <c r="EH19" s="1">
        <f>[2]Ireland!EH$21</f>
        <v>0</v>
      </c>
      <c r="EI19" s="1">
        <f>[2]Ireland!EI$21</f>
        <v>0</v>
      </c>
      <c r="EJ19" s="1">
        <f>[2]Ireland!EJ$21</f>
        <v>0</v>
      </c>
      <c r="EK19" s="1">
        <f>[2]Ireland!EK$21</f>
        <v>0</v>
      </c>
      <c r="EL19" s="1">
        <f>[2]Ireland!EL$21</f>
        <v>0</v>
      </c>
      <c r="EM19" s="1">
        <f>[2]Ireland!EM$21</f>
        <v>0</v>
      </c>
      <c r="EN19" s="1">
        <f>[2]Ireland!EN$21</f>
        <v>0</v>
      </c>
      <c r="EO19" s="1">
        <f>[2]Ireland!EO$21</f>
        <v>0</v>
      </c>
      <c r="EP19" s="1">
        <f>[2]Ireland!EP$21</f>
        <v>0</v>
      </c>
      <c r="EQ19" s="1">
        <f>[2]Ireland!EQ$21</f>
        <v>0</v>
      </c>
      <c r="ER19" s="1">
        <f>[2]Ireland!ER$21</f>
        <v>0</v>
      </c>
      <c r="ES19" s="1">
        <f>[2]Ireland!ES$21</f>
        <v>0</v>
      </c>
      <c r="ET19" s="1">
        <f>[2]Ireland!ET$21</f>
        <v>0</v>
      </c>
      <c r="EU19" s="1">
        <f>[2]Ireland!EU$21</f>
        <v>0</v>
      </c>
      <c r="EV19" s="1">
        <f>[2]Ireland!EV$21</f>
        <v>0</v>
      </c>
      <c r="EW19" s="1">
        <f>[2]Ireland!EW$21</f>
        <v>0</v>
      </c>
      <c r="EX19" s="1">
        <f>[2]Ireland!EX$21</f>
        <v>0</v>
      </c>
      <c r="EY19" s="1">
        <f>[2]Ireland!EY$21</f>
        <v>0</v>
      </c>
      <c r="EZ19" s="1">
        <f>[2]Ireland!EZ$21</f>
        <v>0</v>
      </c>
      <c r="FA19" s="1">
        <f>[2]Ireland!FA$21</f>
        <v>0</v>
      </c>
      <c r="FB19" s="1">
        <f>[2]Ireland!FB$21</f>
        <v>0</v>
      </c>
      <c r="FC19" s="1">
        <f>[2]Ireland!FC$21</f>
        <v>0</v>
      </c>
      <c r="FD19" s="1">
        <f>[2]Ireland!FD$21</f>
        <v>8619</v>
      </c>
      <c r="FE19" s="1">
        <f>[2]Ireland!FE$21</f>
        <v>0</v>
      </c>
      <c r="FF19" s="1">
        <f>[2]Ireland!FF$21</f>
        <v>8007</v>
      </c>
      <c r="FG19" s="1">
        <f>[2]Ireland!FG$21</f>
        <v>0</v>
      </c>
      <c r="FH19" s="1">
        <f>[2]Ireland!FH$21</f>
        <v>0</v>
      </c>
      <c r="FI19" s="1">
        <f>[2]Ireland!FI$21</f>
        <v>0</v>
      </c>
      <c r="FJ19" s="1">
        <f>[2]Ireland!FJ$21</f>
        <v>0</v>
      </c>
      <c r="FK19" s="1">
        <f>[2]Ireland!FK$21</f>
        <v>1148</v>
      </c>
      <c r="FL19" s="1">
        <f>[2]Ireland!FL$21</f>
        <v>2324</v>
      </c>
      <c r="FM19" s="1">
        <f>[2]Ireland!FM$21</f>
        <v>1617</v>
      </c>
      <c r="FN19" s="1">
        <f>[2]Ireland!FN$21</f>
        <v>2127</v>
      </c>
      <c r="FO19" s="1">
        <f>[2]Ireland!FO$21</f>
        <v>2087</v>
      </c>
      <c r="FP19" s="1">
        <f>[2]Ireland!FP$21</f>
        <v>1729</v>
      </c>
      <c r="FQ19" s="1">
        <f>[2]Ireland!FQ$21</f>
        <v>2746</v>
      </c>
      <c r="FR19" s="1">
        <f>[2]Ireland!FR$21</f>
        <v>2373</v>
      </c>
      <c r="FS19" s="1">
        <f>[2]Ireland!FS$21</f>
        <v>1907</v>
      </c>
      <c r="FT19" s="1">
        <f>[2]Ireland!FT$21</f>
        <v>1668</v>
      </c>
      <c r="FU19" s="1">
        <f>[2]Ireland!FU$21</f>
        <v>1725</v>
      </c>
      <c r="FV19" s="1">
        <f>[2]Ireland!FV$21</f>
        <v>1705</v>
      </c>
      <c r="FW19" s="1">
        <f>[2]Ireland!FW$21</f>
        <v>0</v>
      </c>
      <c r="FX19" s="1">
        <f>[2]Ireland!FX$21</f>
        <v>0</v>
      </c>
      <c r="FY19" s="1">
        <f>[2]Ireland!FY$21</f>
        <v>0</v>
      </c>
      <c r="FZ19" s="7">
        <f t="shared" si="0"/>
        <v>49688</v>
      </c>
    </row>
    <row r="20" spans="1:182">
      <c r="A20" t="s">
        <v>22</v>
      </c>
      <c r="B20" s="1">
        <f>[2]Italy!B$21</f>
        <v>3378</v>
      </c>
      <c r="C20" s="1">
        <f>[2]Italy!C$21</f>
        <v>82335</v>
      </c>
      <c r="D20" s="1">
        <f>[2]Italy!D$21</f>
        <v>29061</v>
      </c>
      <c r="E20" s="1">
        <f>[2]Italy!E$21</f>
        <v>0</v>
      </c>
      <c r="F20" s="1">
        <f>[2]Italy!F$21</f>
        <v>0</v>
      </c>
      <c r="G20" s="1">
        <f>[2]Italy!G$21</f>
        <v>43713</v>
      </c>
      <c r="H20" s="1">
        <f>[2]Italy!H$21</f>
        <v>85535</v>
      </c>
      <c r="I20" s="1">
        <f>[2]Italy!I$21</f>
        <v>154674</v>
      </c>
      <c r="J20" s="1">
        <f>[2]Italy!J$21</f>
        <v>58602</v>
      </c>
      <c r="K20" s="1">
        <f>[2]Italy!K$21</f>
        <v>100697</v>
      </c>
      <c r="L20" s="1">
        <f>[2]Italy!L$21</f>
        <v>126880</v>
      </c>
      <c r="M20" s="1">
        <f>[2]Italy!M$21</f>
        <v>22504</v>
      </c>
      <c r="N20" s="1">
        <f>[2]Italy!N$21</f>
        <v>32895</v>
      </c>
      <c r="O20" s="1">
        <f>[2]Italy!O$21</f>
        <v>47883</v>
      </c>
      <c r="P20" s="1">
        <f>[2]Italy!P$21</f>
        <v>13637</v>
      </c>
      <c r="Q20" s="1">
        <f>[2]Italy!Q$21</f>
        <v>0</v>
      </c>
      <c r="R20" s="1">
        <f>[2]Italy!R$21</f>
        <v>24233</v>
      </c>
      <c r="S20" s="1">
        <f>[2]Italy!S$21</f>
        <v>82018</v>
      </c>
      <c r="T20" s="1">
        <f>[2]Italy!T$21</f>
        <v>102956</v>
      </c>
      <c r="U20" s="1">
        <f>[2]Italy!U$21</f>
        <v>110204</v>
      </c>
      <c r="V20" s="1">
        <f>[2]Italy!V$21</f>
        <v>60397</v>
      </c>
      <c r="W20" s="1">
        <f>[2]Italy!W$21</f>
        <v>113310</v>
      </c>
      <c r="X20" s="1">
        <f>[2]Italy!X$21</f>
        <v>95479</v>
      </c>
      <c r="Y20" s="1">
        <f>[2]Italy!Y$21</f>
        <v>50272</v>
      </c>
      <c r="Z20" s="1">
        <f>[2]Italy!Z$21</f>
        <v>45050</v>
      </c>
      <c r="AA20" s="1">
        <f>[2]Italy!AA$21</f>
        <v>23498</v>
      </c>
      <c r="AB20" s="1">
        <f>[2]Italy!AB$21</f>
        <v>45659</v>
      </c>
      <c r="AC20" s="1">
        <f>[2]Italy!AC$21</f>
        <v>25864</v>
      </c>
      <c r="AD20" s="1">
        <f>[2]Italy!AD$21</f>
        <v>60623</v>
      </c>
      <c r="AE20" s="1">
        <f>[2]Italy!AE$21</f>
        <v>79218</v>
      </c>
      <c r="AF20" s="1">
        <f>[2]Italy!AF$21</f>
        <v>69886</v>
      </c>
      <c r="AG20" s="1">
        <f>[2]Italy!AG$21</f>
        <v>28762</v>
      </c>
      <c r="AH20" s="1">
        <f>[2]Italy!AH$21</f>
        <v>54790</v>
      </c>
      <c r="AI20" s="1">
        <f>[2]Italy!AI$21</f>
        <v>77578</v>
      </c>
      <c r="AJ20" s="1">
        <f>[2]Italy!AJ$21</f>
        <v>85284</v>
      </c>
      <c r="AK20" s="1">
        <f>[2]Italy!AK$21</f>
        <v>260477</v>
      </c>
      <c r="AL20" s="1">
        <f>[2]Italy!AL$21</f>
        <v>323325</v>
      </c>
      <c r="AM20" s="1">
        <f>[2]Italy!AM$21</f>
        <v>167322</v>
      </c>
      <c r="AN20" s="1">
        <f>[2]Italy!AN$21</f>
        <v>91265</v>
      </c>
      <c r="AO20" s="1">
        <f>[2]Italy!AO$21</f>
        <v>81868</v>
      </c>
      <c r="AP20" s="1">
        <f>[2]Italy!AP$21</f>
        <v>86626</v>
      </c>
      <c r="AQ20" s="1">
        <f>[2]Italy!AQ$21</f>
        <v>236991</v>
      </c>
      <c r="AR20" s="1">
        <f>[2]Italy!AR$21</f>
        <v>352692</v>
      </c>
      <c r="AS20" s="1">
        <f>[2]Italy!AS$21</f>
        <v>255752</v>
      </c>
      <c r="AT20" s="1">
        <f>[2]Italy!AT$21</f>
        <v>419053</v>
      </c>
      <c r="AU20" s="1">
        <f>[2]Italy!AU$21</f>
        <v>642760</v>
      </c>
      <c r="AV20" s="1">
        <f>[2]Italy!AV$21</f>
        <v>536520</v>
      </c>
      <c r="AW20" s="1">
        <f>[2]Italy!AW$21</f>
        <v>384173</v>
      </c>
      <c r="AX20" s="1">
        <f>[2]Italy!AX$21</f>
        <v>402747</v>
      </c>
      <c r="AY20" s="1">
        <f>[2]Italy!AY$21</f>
        <v>235509</v>
      </c>
      <c r="AZ20" s="1">
        <f>[2]Italy!AZ$21</f>
        <v>179274</v>
      </c>
      <c r="BA20" s="1">
        <f>[2]Italy!BA$21</f>
        <v>166398</v>
      </c>
      <c r="BB20" s="1">
        <f>[2]Italy!BB$21</f>
        <v>375712</v>
      </c>
      <c r="BC20" s="1">
        <f>[2]Italy!BC$21</f>
        <v>373146</v>
      </c>
      <c r="BD20" s="1">
        <f>[2]Italy!BD$21</f>
        <v>661304</v>
      </c>
      <c r="BE20" s="1">
        <f>[2]Italy!BE$21</f>
        <v>463489</v>
      </c>
      <c r="BF20" s="1">
        <f>[2]Italy!BF$21</f>
        <v>770210</v>
      </c>
      <c r="BG20" s="1">
        <f>[2]Italy!BG$21</f>
        <v>739103</v>
      </c>
      <c r="BH20" s="1">
        <f>[2]Italy!BH$21</f>
        <v>531155</v>
      </c>
      <c r="BI20" s="1">
        <f>[2]Italy!BI$21</f>
        <v>383614</v>
      </c>
      <c r="BJ20" s="1">
        <f>[2]Italy!BJ$21</f>
        <v>523256</v>
      </c>
      <c r="BK20" s="1">
        <f>[2]Italy!BK$21</f>
        <v>510789</v>
      </c>
      <c r="BL20" s="1">
        <f>[2]Italy!BL$21</f>
        <v>350079</v>
      </c>
      <c r="BM20" s="1">
        <f>[2]Italy!BM$21</f>
        <v>369719</v>
      </c>
      <c r="BN20" s="1">
        <f>[2]Italy!BN$21</f>
        <v>433840</v>
      </c>
      <c r="BO20" s="1">
        <f>[2]Italy!BO$21</f>
        <v>649926</v>
      </c>
      <c r="BP20" s="1">
        <f>[2]Italy!BP$21</f>
        <v>837771</v>
      </c>
      <c r="BQ20" s="1">
        <f>[2]Italy!BQ$21</f>
        <v>487273</v>
      </c>
      <c r="BR20" s="1">
        <f>[2]Italy!BR$21</f>
        <v>938778</v>
      </c>
      <c r="BS20" s="1">
        <f>[2]Italy!BS$21</f>
        <v>999271</v>
      </c>
      <c r="BT20" s="1">
        <f>[2]Italy!BT$21</f>
        <v>1145856</v>
      </c>
      <c r="BU20" s="1">
        <f>[2]Italy!BU$21</f>
        <v>604403</v>
      </c>
      <c r="BV20" s="1">
        <f>[2]Italy!BV$21</f>
        <v>732107</v>
      </c>
      <c r="BW20" s="1">
        <f>[2]Italy!BW$21</f>
        <v>605608</v>
      </c>
      <c r="BX20" s="1">
        <f>[2]Italy!BX$21</f>
        <v>345979</v>
      </c>
      <c r="BY20" s="1">
        <f>[2]Italy!BY$21</f>
        <v>232694</v>
      </c>
      <c r="BZ20" s="1">
        <f>[2]Italy!BZ$21</f>
        <v>532418</v>
      </c>
      <c r="CA20" s="1">
        <f>[2]Italy!CA$21</f>
        <v>562673</v>
      </c>
      <c r="CB20" s="1">
        <f>[2]Italy!CB$21</f>
        <v>558204</v>
      </c>
      <c r="CC20" s="1">
        <f>[2]Italy!CC$21</f>
        <v>1169230</v>
      </c>
      <c r="CD20" s="1">
        <f>[2]Italy!CD$21</f>
        <v>1568311</v>
      </c>
      <c r="CE20" s="1">
        <f>[2]Italy!CE$21</f>
        <v>1575307</v>
      </c>
      <c r="CF20" s="1">
        <f>[2]Italy!CF$21</f>
        <v>1518130</v>
      </c>
      <c r="CG20" s="1">
        <f>[2]Italy!CG$21</f>
        <v>1209650</v>
      </c>
      <c r="CH20" s="1">
        <f>[2]Italy!CH$21</f>
        <v>1562423</v>
      </c>
      <c r="CI20" s="1">
        <f>[2]Italy!CI$21</f>
        <v>1369521</v>
      </c>
      <c r="CJ20" s="1">
        <f>[2]Italy!CJ$21</f>
        <v>754586</v>
      </c>
      <c r="CK20" s="1">
        <f>[2]Italy!CK$21</f>
        <v>683340</v>
      </c>
      <c r="CL20" s="1">
        <f>[2]Italy!CL$21</f>
        <v>1094121</v>
      </c>
      <c r="CM20" s="1">
        <f>[2]Italy!CM$21</f>
        <v>986467</v>
      </c>
      <c r="CN20" s="1">
        <f>[2]Italy!CN$21</f>
        <v>1400906</v>
      </c>
      <c r="CO20" s="1">
        <f>[2]Italy!CO$21</f>
        <v>1093869</v>
      </c>
      <c r="CP20" s="1">
        <f>[2]Italy!CP$21</f>
        <v>1586521</v>
      </c>
      <c r="CQ20" s="1">
        <f>[2]Italy!CQ$21</f>
        <v>2120550</v>
      </c>
      <c r="CR20" s="1">
        <f>[2]Italy!CR$21</f>
        <v>2078695</v>
      </c>
      <c r="CS20" s="1">
        <f>[2]Italy!CS$21</f>
        <v>1760338</v>
      </c>
      <c r="CT20" s="1">
        <f>[2]Italy!CT$21</f>
        <v>2504637</v>
      </c>
      <c r="CU20" s="1">
        <f>[2]Italy!CU$21</f>
        <v>2574123</v>
      </c>
      <c r="CV20" s="1">
        <f>[2]Italy!CV$21</f>
        <v>2425424</v>
      </c>
      <c r="CW20" s="1">
        <f>[2]Italy!CW$21</f>
        <v>1249673</v>
      </c>
      <c r="CX20" s="1">
        <f>[2]Italy!CX$21</f>
        <v>2440603</v>
      </c>
      <c r="CY20" s="1">
        <f>[2]Italy!CY$21</f>
        <v>3221551</v>
      </c>
      <c r="CZ20" s="1">
        <f>[2]Italy!CZ$21</f>
        <v>2823739</v>
      </c>
      <c r="DA20" s="1">
        <f>[2]Italy!DA$21</f>
        <v>2584306</v>
      </c>
      <c r="DB20" s="1">
        <f>[2]Italy!DB$21</f>
        <v>3254685</v>
      </c>
      <c r="DC20" s="1">
        <f>[2]Italy!DC$21</f>
        <v>3630097</v>
      </c>
      <c r="DD20" s="1">
        <f>[2]Italy!DD$21</f>
        <v>4512078</v>
      </c>
      <c r="DE20" s="1">
        <f>[2]Italy!DE$21</f>
        <v>3389616</v>
      </c>
      <c r="DF20" s="1">
        <f>[2]Italy!DF$21</f>
        <v>3851200</v>
      </c>
      <c r="DG20" s="1">
        <f>[2]Italy!DG$21</f>
        <v>2737199</v>
      </c>
      <c r="DH20" s="1">
        <f>[2]Italy!DH$21</f>
        <v>1048174</v>
      </c>
      <c r="DI20" s="1">
        <f>[2]Italy!DI$21</f>
        <v>1921922</v>
      </c>
      <c r="DJ20" s="1">
        <f>[2]Italy!DJ$21</f>
        <v>3433511</v>
      </c>
      <c r="DK20" s="1">
        <f>[2]Italy!DK$21</f>
        <v>3412648</v>
      </c>
      <c r="DL20" s="1">
        <f>[2]Italy!DL$21</f>
        <v>3915896</v>
      </c>
      <c r="DM20" s="1">
        <f>[2]Italy!DM$21</f>
        <v>2597270</v>
      </c>
      <c r="DN20" s="1">
        <f>[2]Italy!DN$21</f>
        <v>3721550</v>
      </c>
      <c r="DO20" s="1">
        <f>[2]Italy!DO$21</f>
        <v>4249079</v>
      </c>
      <c r="DP20" s="1">
        <f>[2]Italy!DP$21</f>
        <v>3235896</v>
      </c>
      <c r="DQ20" s="1">
        <f>[2]Italy!DQ$21</f>
        <v>3141494</v>
      </c>
      <c r="DR20" s="1">
        <f>[2]Italy!DR$21</f>
        <v>3288808</v>
      </c>
      <c r="DS20" s="1">
        <f>[2]Italy!DS$21</f>
        <v>1787247</v>
      </c>
      <c r="DT20" s="1">
        <f>[2]Italy!DT$21</f>
        <v>2377138</v>
      </c>
      <c r="DU20" s="1">
        <f>[2]Italy!DU$21</f>
        <v>1975529</v>
      </c>
      <c r="DV20" s="1">
        <f>[2]Italy!DV$21</f>
        <v>2699259</v>
      </c>
      <c r="DW20" s="1">
        <f>[2]Italy!DW$21</f>
        <v>3445498</v>
      </c>
      <c r="DX20" s="1">
        <f>[2]Italy!DX$21</f>
        <v>3048889</v>
      </c>
      <c r="DY20" s="1">
        <f>[2]Italy!DY$21</f>
        <v>2411606</v>
      </c>
      <c r="DZ20" s="1">
        <f>[2]Italy!DZ$21</f>
        <v>2656820</v>
      </c>
      <c r="EA20" s="1">
        <f>[2]Italy!EA$21</f>
        <v>3625063</v>
      </c>
      <c r="EB20" s="1">
        <f>[2]Italy!EB$21</f>
        <v>2902717</v>
      </c>
      <c r="EC20" s="1">
        <f>[2]Italy!EC$21</f>
        <v>1767224</v>
      </c>
      <c r="ED20" s="1">
        <f>[2]Italy!ED$21</f>
        <v>2856159</v>
      </c>
      <c r="EE20" s="1">
        <f>[2]Italy!EE$21</f>
        <v>1881959</v>
      </c>
      <c r="EF20" s="1">
        <f>[2]Italy!EF$21</f>
        <v>1623100</v>
      </c>
      <c r="EG20" s="1">
        <f>[2]Italy!EG$21</f>
        <v>2316282</v>
      </c>
      <c r="EH20" s="1">
        <f>[2]Italy!EH$21</f>
        <v>3016362</v>
      </c>
      <c r="EI20" s="1">
        <f>[2]Italy!EI$21</f>
        <v>3240028</v>
      </c>
      <c r="EJ20" s="1">
        <f>[2]Italy!EJ$21</f>
        <v>3165104</v>
      </c>
      <c r="EK20" s="1">
        <f>[2]Italy!EK$21</f>
        <v>1963671</v>
      </c>
      <c r="EL20" s="1">
        <f>[2]Italy!EL$21</f>
        <v>2435693</v>
      </c>
      <c r="EM20" s="1">
        <f>[2]Italy!EM$21</f>
        <v>3252528</v>
      </c>
      <c r="EN20" s="1">
        <f>[2]Italy!EN$21</f>
        <v>3455819</v>
      </c>
      <c r="EO20" s="1">
        <f>[2]Italy!EO$21</f>
        <v>1923693</v>
      </c>
      <c r="EP20" s="1">
        <f>[2]Italy!EP$21</f>
        <v>2564084</v>
      </c>
      <c r="EQ20" s="1">
        <f>[2]Italy!EQ$21</f>
        <v>2263351</v>
      </c>
      <c r="ER20" s="1">
        <f>[2]Italy!ER$21</f>
        <v>2052469</v>
      </c>
      <c r="ES20" s="1">
        <f>[2]Italy!ES$21</f>
        <v>2587042</v>
      </c>
      <c r="ET20" s="1">
        <f>[2]Italy!ET$21</f>
        <v>3569040</v>
      </c>
      <c r="EU20" s="1">
        <f>[2]Italy!EU$21</f>
        <v>4270028</v>
      </c>
      <c r="EV20" s="1">
        <f>[2]Italy!EV$21</f>
        <v>5570802</v>
      </c>
      <c r="EW20" s="1">
        <f>[2]Italy!EW$21</f>
        <v>5985157</v>
      </c>
      <c r="EX20" s="1">
        <f>[2]Italy!EX$21</f>
        <v>6823973</v>
      </c>
      <c r="EY20" s="1">
        <f>[2]Italy!EY$21</f>
        <v>6077153</v>
      </c>
      <c r="EZ20" s="1">
        <f>[2]Italy!EZ$21</f>
        <v>3567998</v>
      </c>
      <c r="FA20" s="1">
        <f>[2]Italy!FA$21</f>
        <v>3453165</v>
      </c>
      <c r="FB20" s="1">
        <f>[2]Italy!FB$21</f>
        <v>4099195</v>
      </c>
      <c r="FC20" s="1">
        <f>[2]Italy!FC$21</f>
        <v>2559430</v>
      </c>
      <c r="FD20" s="1">
        <f>[2]Italy!FD$21</f>
        <v>3283400</v>
      </c>
      <c r="FE20" s="1">
        <f>[2]Italy!FE$21</f>
        <v>4118674</v>
      </c>
      <c r="FF20" s="1">
        <f>[2]Italy!FF$21</f>
        <v>3631033</v>
      </c>
      <c r="FG20" s="1">
        <f>[2]Italy!FG$21</f>
        <v>1480175</v>
      </c>
      <c r="FH20" s="1">
        <f>[2]Italy!FH$21</f>
        <v>1462431</v>
      </c>
      <c r="FI20" s="1">
        <f>[2]Italy!FI$21</f>
        <v>1928761</v>
      </c>
      <c r="FJ20" s="1">
        <f>[2]Italy!FJ$21</f>
        <v>3187022</v>
      </c>
      <c r="FK20" s="1">
        <f>[2]Italy!FK$21</f>
        <v>1940356</v>
      </c>
      <c r="FL20" s="1">
        <f>[2]Italy!FL$21</f>
        <v>1935132</v>
      </c>
      <c r="FM20" s="1">
        <f>[2]Italy!FM$21</f>
        <v>1796935</v>
      </c>
      <c r="FN20" s="1">
        <f>[2]Italy!FN$21</f>
        <v>1088791</v>
      </c>
      <c r="FO20" s="1">
        <f>[2]Italy!FO$21</f>
        <v>1105554</v>
      </c>
      <c r="FP20" s="1">
        <f>[2]Italy!FP$21</f>
        <v>607674</v>
      </c>
      <c r="FQ20" s="1">
        <f>[2]Italy!FQ$21</f>
        <v>480502</v>
      </c>
      <c r="FR20" s="1">
        <f>[2]Italy!FR$21</f>
        <v>462155</v>
      </c>
      <c r="FS20" s="1">
        <f>[2]Italy!FS$21</f>
        <v>653311</v>
      </c>
      <c r="FT20" s="1">
        <f>[2]Italy!FT$21</f>
        <v>400442</v>
      </c>
      <c r="FU20" s="1">
        <f>[2]Italy!FU$21</f>
        <v>215388</v>
      </c>
      <c r="FV20" s="1">
        <f>[2]Italy!FV$21</f>
        <v>487300</v>
      </c>
      <c r="FW20" s="1">
        <f>[2]Italy!FW$21</f>
        <v>0</v>
      </c>
      <c r="FX20" s="1">
        <f>[2]Italy!FX$21</f>
        <v>0</v>
      </c>
      <c r="FY20" s="1">
        <f>[2]Italy!FY$21</f>
        <v>0</v>
      </c>
      <c r="FZ20" s="7">
        <f t="shared" si="0"/>
        <v>148824119</v>
      </c>
    </row>
    <row r="21" spans="1:182">
      <c r="A21" t="s">
        <v>23</v>
      </c>
      <c r="B21" s="1">
        <f>[2]Latvia!B$21</f>
        <v>0</v>
      </c>
      <c r="C21" s="1">
        <f>[2]Latvia!C$21</f>
        <v>24</v>
      </c>
      <c r="D21" s="1">
        <f>[2]Latvia!D$21</f>
        <v>16</v>
      </c>
      <c r="E21" s="1">
        <f>[2]Latvia!E$21</f>
        <v>21</v>
      </c>
      <c r="F21" s="1">
        <f>[2]Latvia!F$21</f>
        <v>0</v>
      </c>
      <c r="G21" s="1">
        <f>[2]Latvia!G$21</f>
        <v>0</v>
      </c>
      <c r="H21" s="1">
        <f>[2]Latvia!H$21</f>
        <v>0</v>
      </c>
      <c r="I21" s="1">
        <f>[2]Latvia!I$21</f>
        <v>0</v>
      </c>
      <c r="J21" s="1">
        <f>[2]Latvia!J$21</f>
        <v>0</v>
      </c>
      <c r="K21" s="1">
        <f>[2]Latvia!K$21</f>
        <v>0</v>
      </c>
      <c r="L21" s="1">
        <f>[2]Latvia!L$21</f>
        <v>0</v>
      </c>
      <c r="M21" s="1">
        <f>[2]Latvia!M$21</f>
        <v>0</v>
      </c>
      <c r="N21" s="1">
        <f>[2]Latvia!N$21</f>
        <v>0</v>
      </c>
      <c r="O21" s="1">
        <f>[2]Latvia!O$21</f>
        <v>0</v>
      </c>
      <c r="P21" s="1">
        <f>[2]Latvia!P$21</f>
        <v>0</v>
      </c>
      <c r="Q21" s="1">
        <f>[2]Latvia!Q$21</f>
        <v>0</v>
      </c>
      <c r="R21" s="1">
        <f>[2]Latvia!R$21</f>
        <v>0</v>
      </c>
      <c r="S21" s="1">
        <f>[2]Latvia!S$21</f>
        <v>0</v>
      </c>
      <c r="T21" s="1">
        <f>[2]Latvia!T$21</f>
        <v>0</v>
      </c>
      <c r="U21" s="1">
        <f>[2]Latvia!U$21</f>
        <v>0</v>
      </c>
      <c r="V21" s="1">
        <f>[2]Latvia!V$21</f>
        <v>0</v>
      </c>
      <c r="W21" s="1">
        <f>[2]Latvia!W$21</f>
        <v>0</v>
      </c>
      <c r="X21" s="1">
        <f>[2]Latvia!X$21</f>
        <v>0</v>
      </c>
      <c r="Y21" s="1">
        <f>[2]Latvia!Y$21</f>
        <v>0</v>
      </c>
      <c r="Z21" s="1">
        <f>[2]Latvia!Z$21</f>
        <v>0</v>
      </c>
      <c r="AA21" s="1">
        <f>[2]Latvia!AA$21</f>
        <v>0</v>
      </c>
      <c r="AB21" s="1">
        <f>[2]Latvia!AB$21</f>
        <v>0</v>
      </c>
      <c r="AC21" s="1">
        <f>[2]Latvia!AC$21</f>
        <v>0</v>
      </c>
      <c r="AD21" s="1">
        <f>[2]Latvia!AD$21</f>
        <v>313</v>
      </c>
      <c r="AE21" s="1">
        <f>[2]Latvia!AE$21</f>
        <v>343</v>
      </c>
      <c r="AF21" s="1">
        <f>[2]Latvia!AF$21</f>
        <v>0</v>
      </c>
      <c r="AG21" s="1">
        <f>[2]Latvia!AG$21</f>
        <v>0</v>
      </c>
      <c r="AH21" s="1">
        <f>[2]Latvia!AH$21</f>
        <v>0</v>
      </c>
      <c r="AI21" s="1">
        <f>[2]Latvia!AI$21</f>
        <v>0</v>
      </c>
      <c r="AJ21" s="1">
        <f>[2]Latvia!AJ$21</f>
        <v>0</v>
      </c>
      <c r="AK21" s="1">
        <f>[2]Latvia!AK$21</f>
        <v>0</v>
      </c>
      <c r="AL21" s="1">
        <f>[2]Latvia!AL$21</f>
        <v>0</v>
      </c>
      <c r="AM21" s="1">
        <f>[2]Latvia!AM$21</f>
        <v>75</v>
      </c>
      <c r="AN21" s="1">
        <f>[2]Latvia!AN$21</f>
        <v>151</v>
      </c>
      <c r="AO21" s="1">
        <f>[2]Latvia!AO$21</f>
        <v>0</v>
      </c>
      <c r="AP21" s="1">
        <f>[2]Latvia!AP$21</f>
        <v>0</v>
      </c>
      <c r="AQ21" s="1">
        <f>[2]Latvia!AQ$21</f>
        <v>186</v>
      </c>
      <c r="AR21" s="1">
        <f>[2]Latvia!AR$21</f>
        <v>5</v>
      </c>
      <c r="AS21" s="1">
        <f>[2]Latvia!AS$21</f>
        <v>0</v>
      </c>
      <c r="AT21" s="1">
        <f>[2]Latvia!AT$21</f>
        <v>0</v>
      </c>
      <c r="AU21" s="1">
        <f>[2]Latvia!AU$21</f>
        <v>3</v>
      </c>
      <c r="AV21" s="1">
        <f>[2]Latvia!AV$21</f>
        <v>0</v>
      </c>
      <c r="AW21" s="1">
        <f>[2]Latvia!AW$21</f>
        <v>0</v>
      </c>
      <c r="AX21" s="1">
        <f>[2]Latvia!AX$21</f>
        <v>0</v>
      </c>
      <c r="AY21" s="1">
        <f>[2]Latvia!AY$21</f>
        <v>0</v>
      </c>
      <c r="AZ21" s="1">
        <f>[2]Latvia!AZ$21</f>
        <v>0</v>
      </c>
      <c r="BA21" s="1">
        <f>[2]Latvia!BA$21</f>
        <v>5</v>
      </c>
      <c r="BB21" s="1">
        <f>[2]Latvia!BB$21</f>
        <v>0</v>
      </c>
      <c r="BC21" s="1">
        <f>[2]Latvia!BC$21</f>
        <v>0</v>
      </c>
      <c r="BD21" s="1">
        <f>[2]Latvia!BD$21</f>
        <v>3</v>
      </c>
      <c r="BE21" s="1">
        <f>[2]Latvia!BE$21</f>
        <v>9</v>
      </c>
      <c r="BF21" s="1">
        <f>[2]Latvia!BF$21</f>
        <v>0</v>
      </c>
      <c r="BG21" s="1">
        <f>[2]Latvia!BG$21</f>
        <v>0</v>
      </c>
      <c r="BH21" s="1">
        <f>[2]Latvia!BH$21</f>
        <v>0</v>
      </c>
      <c r="BI21" s="1">
        <f>[2]Latvia!BI$21</f>
        <v>0</v>
      </c>
      <c r="BJ21" s="1">
        <f>[2]Latvia!BJ$21</f>
        <v>0</v>
      </c>
      <c r="BK21" s="1">
        <f>[2]Latvia!BK$21</f>
        <v>0</v>
      </c>
      <c r="BL21" s="1">
        <f>[2]Latvia!BL$21</f>
        <v>0</v>
      </c>
      <c r="BM21" s="1">
        <f>[2]Latvia!BM$21</f>
        <v>0</v>
      </c>
      <c r="BN21" s="1">
        <f>[2]Latvia!BN$21</f>
        <v>0</v>
      </c>
      <c r="BO21" s="1">
        <f>[2]Latvia!BO$21</f>
        <v>0</v>
      </c>
      <c r="BP21" s="1">
        <f>[2]Latvia!BP$21</f>
        <v>0</v>
      </c>
      <c r="BQ21" s="1">
        <f>[2]Latvia!BQ$21</f>
        <v>0</v>
      </c>
      <c r="BR21" s="1">
        <f>[2]Latvia!BR$21</f>
        <v>0</v>
      </c>
      <c r="BS21" s="1">
        <f>[2]Latvia!BS$21</f>
        <v>4</v>
      </c>
      <c r="BT21" s="1">
        <f>[2]Latvia!BT$21</f>
        <v>0</v>
      </c>
      <c r="BU21" s="1">
        <f>[2]Latvia!BU$21</f>
        <v>4791</v>
      </c>
      <c r="BV21" s="1">
        <f>[2]Latvia!BV$21</f>
        <v>14111</v>
      </c>
      <c r="BW21" s="1">
        <f>[2]Latvia!BW$21</f>
        <v>9370</v>
      </c>
      <c r="BX21" s="1">
        <f>[2]Latvia!BX$21</f>
        <v>0</v>
      </c>
      <c r="BY21" s="1">
        <f>[2]Latvia!BY$21</f>
        <v>0</v>
      </c>
      <c r="BZ21" s="1">
        <f>[2]Latvia!BZ$21</f>
        <v>0</v>
      </c>
      <c r="CA21" s="1">
        <f>[2]Latvia!CA$21</f>
        <v>0</v>
      </c>
      <c r="CB21" s="1">
        <f>[2]Latvia!CB$21</f>
        <v>0</v>
      </c>
      <c r="CC21" s="1">
        <f>[2]Latvia!CC$21</f>
        <v>0</v>
      </c>
      <c r="CD21" s="1">
        <f>[2]Latvia!CD$21</f>
        <v>0</v>
      </c>
      <c r="CE21" s="1">
        <f>[2]Latvia!CE$21</f>
        <v>0</v>
      </c>
      <c r="CF21" s="1">
        <f>[2]Latvia!CF$21</f>
        <v>0</v>
      </c>
      <c r="CG21" s="1">
        <f>[2]Latvia!CG$21</f>
        <v>5200</v>
      </c>
      <c r="CH21" s="1">
        <f>[2]Latvia!CH$21</f>
        <v>0</v>
      </c>
      <c r="CI21" s="1">
        <f>[2]Latvia!CI$21</f>
        <v>0</v>
      </c>
      <c r="CJ21" s="1">
        <f>[2]Latvia!CJ$21</f>
        <v>0</v>
      </c>
      <c r="CK21" s="1">
        <f>[2]Latvia!CK$21</f>
        <v>0</v>
      </c>
      <c r="CL21" s="1">
        <f>[2]Latvia!CL$21</f>
        <v>0</v>
      </c>
      <c r="CM21" s="1">
        <f>[2]Latvia!CM$21</f>
        <v>0</v>
      </c>
      <c r="CN21" s="1">
        <f>[2]Latvia!CN$21</f>
        <v>0</v>
      </c>
      <c r="CO21" s="1">
        <f>[2]Latvia!CO$21</f>
        <v>0</v>
      </c>
      <c r="CP21" s="1">
        <f>[2]Latvia!CP$21</f>
        <v>0</v>
      </c>
      <c r="CQ21" s="1">
        <f>[2]Latvia!CQ$21</f>
        <v>22079</v>
      </c>
      <c r="CR21" s="1">
        <f>[2]Latvia!CR$21</f>
        <v>921</v>
      </c>
      <c r="CS21" s="1">
        <f>[2]Latvia!CS$21</f>
        <v>134</v>
      </c>
      <c r="CT21" s="1">
        <f>[2]Latvia!CT$21</f>
        <v>21839</v>
      </c>
      <c r="CU21" s="1">
        <f>[2]Latvia!CU$21</f>
        <v>21992</v>
      </c>
      <c r="CV21" s="1">
        <f>[2]Latvia!CV$21</f>
        <v>0</v>
      </c>
      <c r="CW21" s="1">
        <f>[2]Latvia!CW$21</f>
        <v>0</v>
      </c>
      <c r="CX21" s="1">
        <f>[2]Latvia!CX$21</f>
        <v>13</v>
      </c>
      <c r="CY21" s="1">
        <f>[2]Latvia!CY$21</f>
        <v>11064</v>
      </c>
      <c r="CZ21" s="1">
        <f>[2]Latvia!CZ$21</f>
        <v>22381</v>
      </c>
      <c r="DA21" s="1">
        <f>[2]Latvia!DA$21</f>
        <v>25882</v>
      </c>
      <c r="DB21" s="1">
        <f>[2]Latvia!DB$21</f>
        <v>23558</v>
      </c>
      <c r="DC21" s="1">
        <f>[2]Latvia!DC$21</f>
        <v>0</v>
      </c>
      <c r="DD21" s="1">
        <f>[2]Latvia!DD$21</f>
        <v>0</v>
      </c>
      <c r="DE21" s="1">
        <f>[2]Latvia!DE$21</f>
        <v>312</v>
      </c>
      <c r="DF21" s="1">
        <f>[2]Latvia!DF$21</f>
        <v>4261</v>
      </c>
      <c r="DG21" s="1">
        <f>[2]Latvia!DG$21</f>
        <v>0</v>
      </c>
      <c r="DH21" s="1">
        <f>[2]Latvia!DH$21</f>
        <v>73</v>
      </c>
      <c r="DI21" s="1">
        <f>[2]Latvia!DI$21</f>
        <v>0</v>
      </c>
      <c r="DJ21" s="1">
        <f>[2]Latvia!DJ$21</f>
        <v>0</v>
      </c>
      <c r="DK21" s="1">
        <f>[2]Latvia!DK$21</f>
        <v>0</v>
      </c>
      <c r="DL21" s="1">
        <f>[2]Latvia!DL$21</f>
        <v>0</v>
      </c>
      <c r="DM21" s="1">
        <f>[2]Latvia!DM$21</f>
        <v>0</v>
      </c>
      <c r="DN21" s="1">
        <f>[2]Latvia!DN$21</f>
        <v>0</v>
      </c>
      <c r="DO21" s="1">
        <f>[2]Latvia!DO$21</f>
        <v>0</v>
      </c>
      <c r="DP21" s="1">
        <f>[2]Latvia!DP$21</f>
        <v>0</v>
      </c>
      <c r="DQ21" s="1">
        <f>[2]Latvia!DQ$21</f>
        <v>0</v>
      </c>
      <c r="DR21" s="1">
        <f>[2]Latvia!DR$21</f>
        <v>0</v>
      </c>
      <c r="DS21" s="1">
        <f>[2]Latvia!DS$21</f>
        <v>0</v>
      </c>
      <c r="DT21" s="1">
        <f>[2]Latvia!DT$21</f>
        <v>0</v>
      </c>
      <c r="DU21" s="1">
        <f>[2]Latvia!DU$21</f>
        <v>0</v>
      </c>
      <c r="DV21" s="1">
        <f>[2]Latvia!DV$21</f>
        <v>10</v>
      </c>
      <c r="DW21" s="1">
        <f>[2]Latvia!DW$21</f>
        <v>0</v>
      </c>
      <c r="DX21" s="1">
        <f>[2]Latvia!DX$21</f>
        <v>0</v>
      </c>
      <c r="DY21" s="1">
        <f>[2]Latvia!DY$21</f>
        <v>19</v>
      </c>
      <c r="DZ21" s="1">
        <f>[2]Latvia!DZ$21</f>
        <v>867</v>
      </c>
      <c r="EA21" s="1">
        <f>[2]Latvia!EA$21</f>
        <v>304</v>
      </c>
      <c r="EB21" s="1">
        <f>[2]Latvia!EB$21</f>
        <v>525</v>
      </c>
      <c r="EC21" s="1">
        <f>[2]Latvia!EC$21</f>
        <v>0</v>
      </c>
      <c r="ED21" s="1">
        <f>[2]Latvia!ED$21</f>
        <v>1438</v>
      </c>
      <c r="EE21" s="1">
        <f>[2]Latvia!EE$21</f>
        <v>657</v>
      </c>
      <c r="EF21" s="1">
        <f>[2]Latvia!EF$21</f>
        <v>1112</v>
      </c>
      <c r="EG21" s="1">
        <f>[2]Latvia!EG$21</f>
        <v>620</v>
      </c>
      <c r="EH21" s="1">
        <f>[2]Latvia!EH$21</f>
        <v>889</v>
      </c>
      <c r="EI21" s="1">
        <f>[2]Latvia!EI$21</f>
        <v>3201</v>
      </c>
      <c r="EJ21" s="1">
        <f>[2]Latvia!EJ$21</f>
        <v>258</v>
      </c>
      <c r="EK21" s="1">
        <f>[2]Latvia!EK$21</f>
        <v>804</v>
      </c>
      <c r="EL21" s="1">
        <f>[2]Latvia!EL$21</f>
        <v>3461</v>
      </c>
      <c r="EM21" s="1">
        <f>[2]Latvia!EM$21</f>
        <v>1333</v>
      </c>
      <c r="EN21" s="1">
        <f>[2]Latvia!EN$21</f>
        <v>3941</v>
      </c>
      <c r="EO21" s="1">
        <f>[2]Latvia!EO$21</f>
        <v>2443</v>
      </c>
      <c r="EP21" s="1">
        <f>[2]Latvia!EP$21</f>
        <v>587</v>
      </c>
      <c r="EQ21" s="1">
        <f>[2]Latvia!EQ$21</f>
        <v>152</v>
      </c>
      <c r="ER21" s="1">
        <f>[2]Latvia!ER$21</f>
        <v>2382</v>
      </c>
      <c r="ES21" s="1">
        <f>[2]Latvia!ES$21</f>
        <v>0</v>
      </c>
      <c r="ET21" s="1">
        <f>[2]Latvia!ET$21</f>
        <v>0</v>
      </c>
      <c r="EU21" s="1">
        <f>[2]Latvia!EU$21</f>
        <v>320</v>
      </c>
      <c r="EV21" s="1">
        <f>[2]Latvia!EV$21</f>
        <v>0</v>
      </c>
      <c r="EW21" s="1">
        <f>[2]Latvia!EW$21</f>
        <v>0</v>
      </c>
      <c r="EX21" s="1">
        <f>[2]Latvia!EX$21</f>
        <v>3354</v>
      </c>
      <c r="EY21" s="1">
        <f>[2]Latvia!EY$21</f>
        <v>0</v>
      </c>
      <c r="EZ21" s="1">
        <f>[2]Latvia!EZ$21</f>
        <v>0</v>
      </c>
      <c r="FA21" s="1">
        <f>[2]Latvia!FA$21</f>
        <v>1856</v>
      </c>
      <c r="FB21" s="1">
        <f>[2]Latvia!FB$21</f>
        <v>0</v>
      </c>
      <c r="FC21" s="1">
        <f>[2]Latvia!FC$21</f>
        <v>4166</v>
      </c>
      <c r="FD21" s="1">
        <f>[2]Latvia!FD$21</f>
        <v>152</v>
      </c>
      <c r="FE21" s="1">
        <f>[2]Latvia!FE$21</f>
        <v>1783</v>
      </c>
      <c r="FF21" s="1">
        <f>[2]Latvia!FF$21</f>
        <v>87483</v>
      </c>
      <c r="FG21" s="1">
        <f>[2]Latvia!FG$21</f>
        <v>221832</v>
      </c>
      <c r="FH21" s="1">
        <f>[2]Latvia!FH$21</f>
        <v>5904</v>
      </c>
      <c r="FI21" s="1">
        <f>[2]Latvia!FI$21</f>
        <v>196</v>
      </c>
      <c r="FJ21" s="1">
        <f>[2]Latvia!FJ$21</f>
        <v>7521</v>
      </c>
      <c r="FK21" s="1">
        <f>[2]Latvia!FK$21</f>
        <v>179</v>
      </c>
      <c r="FL21" s="1">
        <f>[2]Latvia!FL$21</f>
        <v>1439</v>
      </c>
      <c r="FM21" s="1">
        <f>[2]Latvia!FM$21</f>
        <v>5355</v>
      </c>
      <c r="FN21" s="1">
        <f>[2]Latvia!FN$21</f>
        <v>5324</v>
      </c>
      <c r="FO21" s="1">
        <f>[2]Latvia!FO$21</f>
        <v>26410</v>
      </c>
      <c r="FP21" s="1">
        <f>[2]Latvia!FP$21</f>
        <v>17285</v>
      </c>
      <c r="FQ21" s="1">
        <f>[2]Latvia!FQ$21</f>
        <v>2530</v>
      </c>
      <c r="FR21" s="1">
        <f>[2]Latvia!FR$21</f>
        <v>7387</v>
      </c>
      <c r="FS21" s="1">
        <f>[2]Latvia!FS$21</f>
        <v>2268</v>
      </c>
      <c r="FT21" s="1">
        <f>[2]Latvia!FT$21</f>
        <v>5412</v>
      </c>
      <c r="FU21" s="1">
        <f>[2]Latvia!FU$21</f>
        <v>5816</v>
      </c>
      <c r="FV21" s="1">
        <f>[2]Latvia!FV$21</f>
        <v>5627</v>
      </c>
      <c r="FW21" s="1">
        <f>[2]Latvia!FW$21</f>
        <v>0</v>
      </c>
      <c r="FX21" s="1">
        <f>[2]Latvia!FX$21</f>
        <v>0</v>
      </c>
      <c r="FY21" s="1">
        <f>[2]Latvia!FY$21</f>
        <v>0</v>
      </c>
      <c r="FZ21" s="7">
        <f t="shared" si="0"/>
        <v>444602</v>
      </c>
    </row>
    <row r="22" spans="1:182">
      <c r="A22" t="s">
        <v>28</v>
      </c>
      <c r="B22" s="1">
        <f>[2]Lithuania!B$21</f>
        <v>9657</v>
      </c>
      <c r="C22" s="1">
        <f>[2]Lithuania!C$21</f>
        <v>6536</v>
      </c>
      <c r="D22" s="1">
        <f>[2]Lithuania!D$21</f>
        <v>6613</v>
      </c>
      <c r="E22" s="1">
        <f>[2]Lithuania!E$21</f>
        <v>0</v>
      </c>
      <c r="F22" s="1">
        <f>[2]Lithuania!F$21</f>
        <v>6188</v>
      </c>
      <c r="G22" s="1">
        <f>[2]Lithuania!G$21</f>
        <v>11810</v>
      </c>
      <c r="H22" s="1">
        <f>[2]Lithuania!H$21</f>
        <v>8892</v>
      </c>
      <c r="I22" s="1">
        <f>[2]Lithuania!I$21</f>
        <v>3241</v>
      </c>
      <c r="J22" s="1">
        <f>[2]Lithuania!J$21</f>
        <v>15695</v>
      </c>
      <c r="K22" s="1">
        <f>[2]Lithuania!K$21</f>
        <v>8825</v>
      </c>
      <c r="L22" s="1">
        <f>[2]Lithuania!L$21</f>
        <v>14774</v>
      </c>
      <c r="M22" s="1">
        <f>[2]Lithuania!M$21</f>
        <v>12357</v>
      </c>
      <c r="N22" s="1">
        <f>[2]Lithuania!N$21</f>
        <v>0</v>
      </c>
      <c r="O22" s="1">
        <f>[2]Lithuania!O$21</f>
        <v>3204</v>
      </c>
      <c r="P22" s="1">
        <f>[2]Lithuania!P$21</f>
        <v>7238</v>
      </c>
      <c r="Q22" s="1">
        <f>[2]Lithuania!Q$21</f>
        <v>0</v>
      </c>
      <c r="R22" s="1">
        <f>[2]Lithuania!R$21</f>
        <v>0</v>
      </c>
      <c r="S22" s="1">
        <f>[2]Lithuania!S$21</f>
        <v>0</v>
      </c>
      <c r="T22" s="1">
        <f>[2]Lithuania!T$21</f>
        <v>0</v>
      </c>
      <c r="U22" s="1">
        <f>[2]Lithuania!U$21</f>
        <v>0</v>
      </c>
      <c r="V22" s="1">
        <f>[2]Lithuania!V$21</f>
        <v>0</v>
      </c>
      <c r="W22" s="1">
        <f>[2]Lithuania!W$21</f>
        <v>0</v>
      </c>
      <c r="X22" s="1">
        <f>[2]Lithuania!X$21</f>
        <v>6429</v>
      </c>
      <c r="Y22" s="1">
        <f>[2]Lithuania!Y$21</f>
        <v>3101</v>
      </c>
      <c r="Z22" s="1">
        <f>[2]Lithuania!Z$21</f>
        <v>72</v>
      </c>
      <c r="AA22" s="1">
        <f>[2]Lithuania!AA$21</f>
        <v>45</v>
      </c>
      <c r="AB22" s="1">
        <f>[2]Lithuania!AB$21</f>
        <v>0</v>
      </c>
      <c r="AC22" s="1">
        <f>[2]Lithuania!AC$21</f>
        <v>7</v>
      </c>
      <c r="AD22" s="1">
        <f>[2]Lithuania!AD$21</f>
        <v>11</v>
      </c>
      <c r="AE22" s="1">
        <f>[2]Lithuania!AE$21</f>
        <v>0</v>
      </c>
      <c r="AF22" s="1">
        <f>[2]Lithuania!AF$21</f>
        <v>0</v>
      </c>
      <c r="AG22" s="1">
        <f>[2]Lithuania!AG$21</f>
        <v>148</v>
      </c>
      <c r="AH22" s="1">
        <f>[2]Lithuania!AH$21</f>
        <v>106</v>
      </c>
      <c r="AI22" s="1">
        <f>[2]Lithuania!AI$21</f>
        <v>0</v>
      </c>
      <c r="AJ22" s="1">
        <f>[2]Lithuania!AJ$21</f>
        <v>0</v>
      </c>
      <c r="AK22" s="1">
        <f>[2]Lithuania!AK$21</f>
        <v>0</v>
      </c>
      <c r="AL22" s="1">
        <f>[2]Lithuania!AL$21</f>
        <v>0</v>
      </c>
      <c r="AM22" s="1">
        <f>[2]Lithuania!AM$21</f>
        <v>0</v>
      </c>
      <c r="AN22" s="1">
        <f>[2]Lithuania!AN$21</f>
        <v>180</v>
      </c>
      <c r="AO22" s="1">
        <f>[2]Lithuania!AO$21</f>
        <v>0</v>
      </c>
      <c r="AP22" s="1">
        <f>[2]Lithuania!AP$21</f>
        <v>0</v>
      </c>
      <c r="AQ22" s="1">
        <f>[2]Lithuania!AQ$21</f>
        <v>0</v>
      </c>
      <c r="AR22" s="1">
        <f>[2]Lithuania!AR$21</f>
        <v>0</v>
      </c>
      <c r="AS22" s="1">
        <f>[2]Lithuania!AS$21</f>
        <v>0</v>
      </c>
      <c r="AT22" s="1">
        <f>[2]Lithuania!AT$21</f>
        <v>0</v>
      </c>
      <c r="AU22" s="1">
        <f>[2]Lithuania!AU$21</f>
        <v>0</v>
      </c>
      <c r="AV22" s="1">
        <f>[2]Lithuania!AV$21</f>
        <v>1494</v>
      </c>
      <c r="AW22" s="1">
        <f>[2]Lithuania!AW$21</f>
        <v>0</v>
      </c>
      <c r="AX22" s="1">
        <f>[2]Lithuania!AX$21</f>
        <v>0</v>
      </c>
      <c r="AY22" s="1">
        <f>[2]Lithuania!AY$21</f>
        <v>0</v>
      </c>
      <c r="AZ22" s="1">
        <f>[2]Lithuania!AZ$21</f>
        <v>0</v>
      </c>
      <c r="BA22" s="1">
        <f>[2]Lithuania!BA$21</f>
        <v>0</v>
      </c>
      <c r="BB22" s="1">
        <f>[2]Lithuania!BB$21</f>
        <v>0</v>
      </c>
      <c r="BC22" s="1">
        <f>[2]Lithuania!BC$21</f>
        <v>0</v>
      </c>
      <c r="BD22" s="1">
        <f>[2]Lithuania!BD$21</f>
        <v>0</v>
      </c>
      <c r="BE22" s="1">
        <f>[2]Lithuania!BE$21</f>
        <v>0</v>
      </c>
      <c r="BF22" s="1">
        <f>[2]Lithuania!BF$21</f>
        <v>0</v>
      </c>
      <c r="BG22" s="1">
        <f>[2]Lithuania!BG$21</f>
        <v>0</v>
      </c>
      <c r="BH22" s="1">
        <f>[2]Lithuania!BH$21</f>
        <v>0</v>
      </c>
      <c r="BI22" s="1">
        <f>[2]Lithuania!BI$21</f>
        <v>0</v>
      </c>
      <c r="BJ22" s="1">
        <f>[2]Lithuania!BJ$21</f>
        <v>0</v>
      </c>
      <c r="BK22" s="1">
        <f>[2]Lithuania!BK$21</f>
        <v>0</v>
      </c>
      <c r="BL22" s="1">
        <f>[2]Lithuania!BL$21</f>
        <v>0</v>
      </c>
      <c r="BM22" s="1">
        <f>[2]Lithuania!BM$21</f>
        <v>0</v>
      </c>
      <c r="BN22" s="1">
        <f>[2]Lithuania!BN$21</f>
        <v>0</v>
      </c>
      <c r="BO22" s="1">
        <f>[2]Lithuania!BO$21</f>
        <v>0</v>
      </c>
      <c r="BP22" s="1">
        <f>[2]Lithuania!BP$21</f>
        <v>0</v>
      </c>
      <c r="BQ22" s="1">
        <f>[2]Lithuania!BQ$21</f>
        <v>0</v>
      </c>
      <c r="BR22" s="1">
        <f>[2]Lithuania!BR$21</f>
        <v>5976</v>
      </c>
      <c r="BS22" s="1">
        <f>[2]Lithuania!BS$21</f>
        <v>3481</v>
      </c>
      <c r="BT22" s="1">
        <f>[2]Lithuania!BT$21</f>
        <v>298</v>
      </c>
      <c r="BU22" s="1">
        <f>[2]Lithuania!BU$21</f>
        <v>0</v>
      </c>
      <c r="BV22" s="1">
        <f>[2]Lithuania!BV$21</f>
        <v>317</v>
      </c>
      <c r="BW22" s="1">
        <f>[2]Lithuania!BW$21</f>
        <v>468</v>
      </c>
      <c r="BX22" s="1">
        <f>[2]Lithuania!BX$21</f>
        <v>0</v>
      </c>
      <c r="BY22" s="1">
        <f>[2]Lithuania!BY$21</f>
        <v>987</v>
      </c>
      <c r="BZ22" s="1">
        <f>[2]Lithuania!BZ$21</f>
        <v>3078</v>
      </c>
      <c r="CA22" s="1">
        <f>[2]Lithuania!CA$21</f>
        <v>0</v>
      </c>
      <c r="CB22" s="1">
        <f>[2]Lithuania!CB$21</f>
        <v>468</v>
      </c>
      <c r="CC22" s="1">
        <f>[2]Lithuania!CC$21</f>
        <v>0</v>
      </c>
      <c r="CD22" s="1">
        <f>[2]Lithuania!CD$21</f>
        <v>2238</v>
      </c>
      <c r="CE22" s="1">
        <f>[2]Lithuania!CE$21</f>
        <v>538</v>
      </c>
      <c r="CF22" s="1">
        <f>[2]Lithuania!CF$21</f>
        <v>4541</v>
      </c>
      <c r="CG22" s="1">
        <f>[2]Lithuania!CG$21</f>
        <v>0</v>
      </c>
      <c r="CH22" s="1">
        <f>[2]Lithuania!CH$21</f>
        <v>381</v>
      </c>
      <c r="CI22" s="1">
        <f>[2]Lithuania!CI$21</f>
        <v>5664</v>
      </c>
      <c r="CJ22" s="1">
        <f>[2]Lithuania!CJ$21</f>
        <v>184</v>
      </c>
      <c r="CK22" s="1">
        <f>[2]Lithuania!CK$21</f>
        <v>0</v>
      </c>
      <c r="CL22" s="1">
        <f>[2]Lithuania!CL$21</f>
        <v>3287</v>
      </c>
      <c r="CM22" s="1">
        <f>[2]Lithuania!CM$21</f>
        <v>398</v>
      </c>
      <c r="CN22" s="1">
        <f>[2]Lithuania!CN$21</f>
        <v>0</v>
      </c>
      <c r="CO22" s="1">
        <f>[2]Lithuania!CO$21</f>
        <v>5333</v>
      </c>
      <c r="CP22" s="1">
        <f>[2]Lithuania!CP$21</f>
        <v>716</v>
      </c>
      <c r="CQ22" s="1">
        <f>[2]Lithuania!CQ$21</f>
        <v>1506</v>
      </c>
      <c r="CR22" s="1">
        <f>[2]Lithuania!CR$21</f>
        <v>6804</v>
      </c>
      <c r="CS22" s="1">
        <f>[2]Lithuania!CS$21</f>
        <v>6134</v>
      </c>
      <c r="CT22" s="1">
        <f>[2]Lithuania!CT$21</f>
        <v>60150</v>
      </c>
      <c r="CU22" s="1">
        <f>[2]Lithuania!CU$21</f>
        <v>60919</v>
      </c>
      <c r="CV22" s="1">
        <f>[2]Lithuania!CV$21</f>
        <v>80063</v>
      </c>
      <c r="CW22" s="1">
        <f>[2]Lithuania!CW$21</f>
        <v>42444</v>
      </c>
      <c r="CX22" s="1">
        <f>[2]Lithuania!CX$21</f>
        <v>87662</v>
      </c>
      <c r="CY22" s="1">
        <f>[2]Lithuania!CY$21</f>
        <v>117156</v>
      </c>
      <c r="CZ22" s="1">
        <f>[2]Lithuania!CZ$21</f>
        <v>59366</v>
      </c>
      <c r="DA22" s="1">
        <f>[2]Lithuania!DA$21</f>
        <v>90917</v>
      </c>
      <c r="DB22" s="1">
        <f>[2]Lithuania!DB$21</f>
        <v>129711</v>
      </c>
      <c r="DC22" s="1">
        <f>[2]Lithuania!DC$21</f>
        <v>9510</v>
      </c>
      <c r="DD22" s="1">
        <f>[2]Lithuania!DD$21</f>
        <v>15</v>
      </c>
      <c r="DE22" s="1">
        <f>[2]Lithuania!DE$21</f>
        <v>4057</v>
      </c>
      <c r="DF22" s="1">
        <f>[2]Lithuania!DF$21</f>
        <v>84403</v>
      </c>
      <c r="DG22" s="1">
        <f>[2]Lithuania!DG$21</f>
        <v>7377</v>
      </c>
      <c r="DH22" s="1">
        <f>[2]Lithuania!DH$21</f>
        <v>1837</v>
      </c>
      <c r="DI22" s="1">
        <f>[2]Lithuania!DI$21</f>
        <v>66471</v>
      </c>
      <c r="DJ22" s="1">
        <f>[2]Lithuania!DJ$21</f>
        <v>6347</v>
      </c>
      <c r="DK22" s="1">
        <f>[2]Lithuania!DK$21</f>
        <v>248254</v>
      </c>
      <c r="DL22" s="1">
        <f>[2]Lithuania!DL$21</f>
        <v>29443</v>
      </c>
      <c r="DM22" s="1">
        <f>[2]Lithuania!DM$21</f>
        <v>50359</v>
      </c>
      <c r="DN22" s="1">
        <f>[2]Lithuania!DN$21</f>
        <v>134176</v>
      </c>
      <c r="DO22" s="1">
        <f>[2]Lithuania!DO$21</f>
        <v>126991</v>
      </c>
      <c r="DP22" s="1">
        <f>[2]Lithuania!DP$21</f>
        <v>66184</v>
      </c>
      <c r="DQ22" s="1">
        <f>[2]Lithuania!DQ$21</f>
        <v>500168</v>
      </c>
      <c r="DR22" s="1">
        <f>[2]Lithuania!DR$21</f>
        <v>111324</v>
      </c>
      <c r="DS22" s="1">
        <f>[2]Lithuania!DS$21</f>
        <v>50636</v>
      </c>
      <c r="DT22" s="1">
        <f>[2]Lithuania!DT$21</f>
        <v>47598</v>
      </c>
      <c r="DU22" s="1">
        <f>[2]Lithuania!DU$21</f>
        <v>15080</v>
      </c>
      <c r="DV22" s="1">
        <f>[2]Lithuania!DV$21</f>
        <v>36780</v>
      </c>
      <c r="DW22" s="1">
        <f>[2]Lithuania!DW$21</f>
        <v>37816</v>
      </c>
      <c r="DX22" s="1">
        <f>[2]Lithuania!DX$21</f>
        <v>57734</v>
      </c>
      <c r="DY22" s="1">
        <f>[2]Lithuania!DY$21</f>
        <v>32996</v>
      </c>
      <c r="DZ22" s="1">
        <f>[2]Lithuania!DZ$21</f>
        <v>27013</v>
      </c>
      <c r="EA22" s="1">
        <f>[2]Lithuania!EA$21</f>
        <v>41459</v>
      </c>
      <c r="EB22" s="1">
        <f>[2]Lithuania!EB$21</f>
        <v>49259</v>
      </c>
      <c r="EC22" s="1">
        <f>[2]Lithuania!EC$21</f>
        <v>17861</v>
      </c>
      <c r="ED22" s="1">
        <f>[2]Lithuania!ED$21</f>
        <v>21032</v>
      </c>
      <c r="EE22" s="1">
        <f>[2]Lithuania!EE$21</f>
        <v>26899</v>
      </c>
      <c r="EF22" s="1">
        <f>[2]Lithuania!EF$21</f>
        <v>22938</v>
      </c>
      <c r="EG22" s="1">
        <f>[2]Lithuania!EG$21</f>
        <v>14573</v>
      </c>
      <c r="EH22" s="1">
        <f>[2]Lithuania!EH$21</f>
        <v>30285</v>
      </c>
      <c r="EI22" s="1">
        <f>[2]Lithuania!EI$21</f>
        <v>49180</v>
      </c>
      <c r="EJ22" s="1">
        <f>[2]Lithuania!EJ$21</f>
        <v>18878</v>
      </c>
      <c r="EK22" s="1">
        <f>[2]Lithuania!EK$21</f>
        <v>20809</v>
      </c>
      <c r="EL22" s="1">
        <f>[2]Lithuania!EL$21</f>
        <v>22927</v>
      </c>
      <c r="EM22" s="1">
        <f>[2]Lithuania!EM$21</f>
        <v>8858</v>
      </c>
      <c r="EN22" s="1">
        <f>[2]Lithuania!EN$21</f>
        <v>6692</v>
      </c>
      <c r="EO22" s="1">
        <f>[2]Lithuania!EO$21</f>
        <v>9990</v>
      </c>
      <c r="EP22" s="1">
        <f>[2]Lithuania!EP$21</f>
        <v>3993</v>
      </c>
      <c r="EQ22" s="1">
        <f>[2]Lithuania!EQ$21</f>
        <v>18888</v>
      </c>
      <c r="ER22" s="1">
        <f>[2]Lithuania!ER$21</f>
        <v>23024</v>
      </c>
      <c r="ES22" s="1">
        <f>[2]Lithuania!ES$21</f>
        <v>6289</v>
      </c>
      <c r="ET22" s="1">
        <f>[2]Lithuania!ET$21</f>
        <v>30592</v>
      </c>
      <c r="EU22" s="1">
        <f>[2]Lithuania!EU$21</f>
        <v>232419</v>
      </c>
      <c r="EV22" s="1">
        <f>[2]Lithuania!EV$21</f>
        <v>146225</v>
      </c>
      <c r="EW22" s="1">
        <f>[2]Lithuania!EW$21</f>
        <v>393052</v>
      </c>
      <c r="EX22" s="1">
        <f>[2]Lithuania!EX$21</f>
        <v>1265592</v>
      </c>
      <c r="EY22" s="1">
        <f>[2]Lithuania!EY$21</f>
        <v>1125932</v>
      </c>
      <c r="EZ22" s="1">
        <f>[2]Lithuania!EZ$21</f>
        <v>582715</v>
      </c>
      <c r="FA22" s="1">
        <f>[2]Lithuania!FA$21</f>
        <v>133298</v>
      </c>
      <c r="FB22" s="1">
        <f>[2]Lithuania!FB$21</f>
        <v>839139</v>
      </c>
      <c r="FC22" s="1">
        <f>[2]Lithuania!FC$21</f>
        <v>772324</v>
      </c>
      <c r="FD22" s="1">
        <f>[2]Lithuania!FD$21</f>
        <v>533192</v>
      </c>
      <c r="FE22" s="1">
        <f>[2]Lithuania!FE$21</f>
        <v>531539</v>
      </c>
      <c r="FF22" s="1">
        <f>[2]Lithuania!FF$21</f>
        <v>611620</v>
      </c>
      <c r="FG22" s="1">
        <f>[2]Lithuania!FG$21</f>
        <v>540457</v>
      </c>
      <c r="FH22" s="1">
        <f>[2]Lithuania!FH$21</f>
        <v>521987</v>
      </c>
      <c r="FI22" s="1">
        <f>[2]Lithuania!FI$21</f>
        <v>956731</v>
      </c>
      <c r="FJ22" s="1">
        <f>[2]Lithuania!FJ$21</f>
        <v>737942</v>
      </c>
      <c r="FK22" s="1">
        <f>[2]Lithuania!FK$21</f>
        <v>476830</v>
      </c>
      <c r="FL22" s="1">
        <f>[2]Lithuania!FL$21</f>
        <v>344803</v>
      </c>
      <c r="FM22" s="1">
        <f>[2]Lithuania!FM$21</f>
        <v>215263</v>
      </c>
      <c r="FN22" s="1">
        <f>[2]Lithuania!FN$21</f>
        <v>369979</v>
      </c>
      <c r="FO22" s="1">
        <f>[2]Lithuania!FO$21</f>
        <v>153832</v>
      </c>
      <c r="FP22" s="1">
        <f>[2]Lithuania!FP$21</f>
        <v>122220</v>
      </c>
      <c r="FQ22" s="1">
        <f>[2]Lithuania!FQ$21</f>
        <v>76396</v>
      </c>
      <c r="FR22" s="1">
        <f>[2]Lithuania!FR$21</f>
        <v>103974</v>
      </c>
      <c r="FS22" s="1">
        <f>[2]Lithuania!FS$21</f>
        <v>89752</v>
      </c>
      <c r="FT22" s="1">
        <f>[2]Lithuania!FT$21</f>
        <v>20908</v>
      </c>
      <c r="FU22" s="1">
        <f>[2]Lithuania!FU$21</f>
        <v>28308</v>
      </c>
      <c r="FV22" s="1">
        <f>[2]Lithuania!FV$21</f>
        <v>25336</v>
      </c>
      <c r="FW22" s="1">
        <f>[2]Lithuania!FW$21</f>
        <v>0</v>
      </c>
      <c r="FX22" s="1">
        <f>[2]Lithuania!FX$21</f>
        <v>0</v>
      </c>
      <c r="FY22" s="1">
        <f>[2]Lithuania!FY$21</f>
        <v>0</v>
      </c>
      <c r="FZ22" s="7">
        <f t="shared" si="0"/>
        <v>12813168</v>
      </c>
    </row>
    <row r="23" spans="1:182">
      <c r="A23" t="s">
        <v>39</v>
      </c>
      <c r="B23" s="1">
        <f>[2]Luxembourg!B$21</f>
        <v>0</v>
      </c>
      <c r="C23" s="1">
        <f>[2]Luxembourg!C$21</f>
        <v>0</v>
      </c>
      <c r="D23" s="1">
        <f>[2]Luxembourg!D$21</f>
        <v>0</v>
      </c>
      <c r="E23" s="1">
        <f>[2]Luxembourg!E$21</f>
        <v>0</v>
      </c>
      <c r="F23" s="1">
        <f>[2]Luxembourg!F$21</f>
        <v>0</v>
      </c>
      <c r="G23" s="1">
        <f>[2]Luxembourg!G$21</f>
        <v>0</v>
      </c>
      <c r="H23" s="1">
        <f>[2]Luxembourg!H$21</f>
        <v>0</v>
      </c>
      <c r="I23" s="1">
        <f>[2]Luxembourg!I$21</f>
        <v>0</v>
      </c>
      <c r="J23" s="1">
        <f>[2]Luxembourg!J$21</f>
        <v>0</v>
      </c>
      <c r="K23" s="1">
        <f>[2]Luxembourg!K$21</f>
        <v>320</v>
      </c>
      <c r="L23" s="1">
        <f>[2]Luxembourg!L$21</f>
        <v>0</v>
      </c>
      <c r="M23" s="1">
        <f>[2]Luxembourg!M$21</f>
        <v>258</v>
      </c>
      <c r="N23" s="1">
        <f>[2]Luxembourg!N$21</f>
        <v>855</v>
      </c>
      <c r="O23" s="1">
        <f>[2]Luxembourg!O$21</f>
        <v>0</v>
      </c>
      <c r="P23" s="1">
        <f>[2]Luxembourg!P$21</f>
        <v>0</v>
      </c>
      <c r="Q23" s="1">
        <f>[2]Luxembourg!Q$21</f>
        <v>0</v>
      </c>
      <c r="R23" s="1">
        <f>[2]Luxembourg!R$21</f>
        <v>0</v>
      </c>
      <c r="S23" s="1">
        <f>[2]Luxembourg!S$21</f>
        <v>0</v>
      </c>
      <c r="T23" s="1">
        <f>[2]Luxembourg!T$21</f>
        <v>0</v>
      </c>
      <c r="U23" s="1">
        <f>[2]Luxembourg!U$21</f>
        <v>0</v>
      </c>
      <c r="V23" s="1">
        <f>[2]Luxembourg!V$21</f>
        <v>0</v>
      </c>
      <c r="W23" s="1">
        <f>[2]Luxembourg!W$21</f>
        <v>0</v>
      </c>
      <c r="X23" s="1">
        <f>[2]Luxembourg!X$21</f>
        <v>0</v>
      </c>
      <c r="Y23" s="1">
        <f>[2]Luxembourg!Y$21</f>
        <v>440</v>
      </c>
      <c r="Z23" s="1">
        <f>[2]Luxembourg!Z$21</f>
        <v>0</v>
      </c>
      <c r="AA23" s="1">
        <f>[2]Luxembourg!AA$21</f>
        <v>0</v>
      </c>
      <c r="AB23" s="1">
        <f>[2]Luxembourg!AB$21</f>
        <v>0</v>
      </c>
      <c r="AC23" s="1">
        <f>[2]Luxembourg!AC$21</f>
        <v>0</v>
      </c>
      <c r="AD23" s="1">
        <f>[2]Luxembourg!AD$21</f>
        <v>0</v>
      </c>
      <c r="AE23" s="1">
        <f>[2]Luxembourg!AE$21</f>
        <v>0</v>
      </c>
      <c r="AF23" s="1">
        <f>[2]Luxembourg!AF$21</f>
        <v>0</v>
      </c>
      <c r="AG23" s="1">
        <f>[2]Luxembourg!AG$21</f>
        <v>804</v>
      </c>
      <c r="AH23" s="1">
        <f>[2]Luxembourg!AH$21</f>
        <v>0</v>
      </c>
      <c r="AI23" s="1">
        <f>[2]Luxembourg!AI$21</f>
        <v>0</v>
      </c>
      <c r="AJ23" s="1">
        <f>[2]Luxembourg!AJ$21</f>
        <v>0</v>
      </c>
      <c r="AK23" s="1">
        <f>[2]Luxembourg!AK$21</f>
        <v>0</v>
      </c>
      <c r="AL23" s="1">
        <f>[2]Luxembourg!AL$21</f>
        <v>0</v>
      </c>
      <c r="AM23" s="1">
        <f>[2]Luxembourg!AM$21</f>
        <v>0</v>
      </c>
      <c r="AN23" s="1">
        <f>[2]Luxembourg!AN$21</f>
        <v>0</v>
      </c>
      <c r="AO23" s="1">
        <f>[2]Luxembourg!AO$21</f>
        <v>0</v>
      </c>
      <c r="AP23" s="1">
        <f>[2]Luxembourg!AP$21</f>
        <v>0</v>
      </c>
      <c r="AQ23" s="1">
        <f>[2]Luxembourg!AQ$21</f>
        <v>79</v>
      </c>
      <c r="AR23" s="1">
        <f>[2]Luxembourg!AR$21</f>
        <v>0</v>
      </c>
      <c r="AS23" s="1">
        <f>[2]Luxembourg!AS$21</f>
        <v>0</v>
      </c>
      <c r="AT23" s="1">
        <f>[2]Luxembourg!AT$21</f>
        <v>0</v>
      </c>
      <c r="AU23" s="1">
        <f>[2]Luxembourg!AU$21</f>
        <v>0</v>
      </c>
      <c r="AV23" s="1">
        <f>[2]Luxembourg!AV$21</f>
        <v>0</v>
      </c>
      <c r="AW23" s="1">
        <f>[2]Luxembourg!AW$21</f>
        <v>22999</v>
      </c>
      <c r="AX23" s="1">
        <f>[2]Luxembourg!AX$21</f>
        <v>0</v>
      </c>
      <c r="AY23" s="1">
        <f>[2]Luxembourg!AY$21</f>
        <v>0</v>
      </c>
      <c r="AZ23" s="1">
        <f>[2]Luxembourg!AZ$21</f>
        <v>0</v>
      </c>
      <c r="BA23" s="1">
        <f>[2]Luxembourg!BA$21</f>
        <v>0</v>
      </c>
      <c r="BB23" s="1">
        <f>[2]Luxembourg!BB$21</f>
        <v>0</v>
      </c>
      <c r="BC23" s="1">
        <f>[2]Luxembourg!BC$21</f>
        <v>0</v>
      </c>
      <c r="BD23" s="1">
        <f>[2]Luxembourg!BD$21</f>
        <v>0</v>
      </c>
      <c r="BE23" s="1">
        <f>[2]Luxembourg!BE$21</f>
        <v>0</v>
      </c>
      <c r="BF23" s="1">
        <f>[2]Luxembourg!BF$21</f>
        <v>0</v>
      </c>
      <c r="BG23" s="1">
        <f>[2]Luxembourg!BG$21</f>
        <v>0</v>
      </c>
      <c r="BH23" s="1">
        <f>[2]Luxembourg!BH$21</f>
        <v>0</v>
      </c>
      <c r="BI23" s="1">
        <f>[2]Luxembourg!BI$21</f>
        <v>0</v>
      </c>
      <c r="BJ23" s="1">
        <f>[2]Luxembourg!BJ$21</f>
        <v>0</v>
      </c>
      <c r="BK23" s="1">
        <f>[2]Luxembourg!BK$21</f>
        <v>126</v>
      </c>
      <c r="BL23" s="1">
        <f>[2]Luxembourg!BL$21</f>
        <v>0</v>
      </c>
      <c r="BM23" s="1">
        <f>[2]Luxembourg!BM$21</f>
        <v>0</v>
      </c>
      <c r="BN23" s="1">
        <f>[2]Luxembourg!BN$21</f>
        <v>0</v>
      </c>
      <c r="BO23" s="1">
        <f>[2]Luxembourg!BO$21</f>
        <v>0</v>
      </c>
      <c r="BP23" s="1">
        <f>[2]Luxembourg!BP$21</f>
        <v>0</v>
      </c>
      <c r="BQ23" s="1">
        <f>[2]Luxembourg!BQ$21</f>
        <v>198</v>
      </c>
      <c r="BR23" s="1">
        <f>[2]Luxembourg!BR$21</f>
        <v>378</v>
      </c>
      <c r="BS23" s="1">
        <f>[2]Luxembourg!BS$21</f>
        <v>0</v>
      </c>
      <c r="BT23" s="1">
        <f>[2]Luxembourg!BT$21</f>
        <v>111</v>
      </c>
      <c r="BU23" s="1">
        <f>[2]Luxembourg!BU$21</f>
        <v>0</v>
      </c>
      <c r="BV23" s="1">
        <f>[2]Luxembourg!BV$21</f>
        <v>0</v>
      </c>
      <c r="BW23" s="1">
        <f>[2]Luxembourg!BW$21</f>
        <v>0</v>
      </c>
      <c r="BX23" s="1">
        <f>[2]Luxembourg!BX$21</f>
        <v>0</v>
      </c>
      <c r="BY23" s="1">
        <f>[2]Luxembourg!BY$21</f>
        <v>0</v>
      </c>
      <c r="BZ23" s="1">
        <f>[2]Luxembourg!BZ$21</f>
        <v>0</v>
      </c>
      <c r="CA23" s="1">
        <f>[2]Luxembourg!CA$21</f>
        <v>0</v>
      </c>
      <c r="CB23" s="1">
        <f>[2]Luxembourg!CB$21</f>
        <v>121</v>
      </c>
      <c r="CC23" s="1">
        <f>[2]Luxembourg!CC$21</f>
        <v>0</v>
      </c>
      <c r="CD23" s="1">
        <f>[2]Luxembourg!CD$21</f>
        <v>0</v>
      </c>
      <c r="CE23" s="1">
        <f>[2]Luxembourg!CE$21</f>
        <v>0</v>
      </c>
      <c r="CF23" s="1">
        <f>[2]Luxembourg!CF$21</f>
        <v>0</v>
      </c>
      <c r="CG23" s="1">
        <f>[2]Luxembourg!CG$21</f>
        <v>0</v>
      </c>
      <c r="CH23" s="1">
        <f>[2]Luxembourg!CH$21</f>
        <v>0</v>
      </c>
      <c r="CI23" s="1">
        <f>[2]Luxembourg!CI$21</f>
        <v>0</v>
      </c>
      <c r="CJ23" s="1">
        <f>[2]Luxembourg!CJ$21</f>
        <v>0</v>
      </c>
      <c r="CK23" s="1">
        <f>[2]Luxembourg!CK$21</f>
        <v>0</v>
      </c>
      <c r="CL23" s="1">
        <f>[2]Luxembourg!CL$21</f>
        <v>0</v>
      </c>
      <c r="CM23" s="1">
        <f>[2]Luxembourg!CM$21</f>
        <v>0</v>
      </c>
      <c r="CN23" s="1">
        <f>[2]Luxembourg!CN$21</f>
        <v>42</v>
      </c>
      <c r="CO23" s="1">
        <f>[2]Luxembourg!CO$21</f>
        <v>0</v>
      </c>
      <c r="CP23" s="1">
        <f>[2]Luxembourg!CP$21</f>
        <v>0</v>
      </c>
      <c r="CQ23" s="1">
        <f>[2]Luxembourg!CQ$21</f>
        <v>0</v>
      </c>
      <c r="CR23" s="1">
        <f>[2]Luxembourg!CR$21</f>
        <v>0</v>
      </c>
      <c r="CS23" s="1">
        <f>[2]Luxembourg!CS$21</f>
        <v>0</v>
      </c>
      <c r="CT23" s="1">
        <f>[2]Luxembourg!CT$21</f>
        <v>0</v>
      </c>
      <c r="CU23" s="1">
        <f>[2]Luxembourg!CU$21</f>
        <v>0</v>
      </c>
      <c r="CV23" s="1">
        <f>[2]Luxembourg!CV$21</f>
        <v>0</v>
      </c>
      <c r="CW23" s="1">
        <f>[2]Luxembourg!CW$21</f>
        <v>0</v>
      </c>
      <c r="CX23" s="1">
        <f>[2]Luxembourg!CX$21</f>
        <v>0</v>
      </c>
      <c r="CY23" s="1">
        <f>[2]Luxembourg!CY$21</f>
        <v>0</v>
      </c>
      <c r="CZ23" s="1">
        <f>[2]Luxembourg!CZ$21</f>
        <v>360</v>
      </c>
      <c r="DA23" s="1">
        <f>[2]Luxembourg!DA$21</f>
        <v>0</v>
      </c>
      <c r="DB23" s="1">
        <f>[2]Luxembourg!DB$21</f>
        <v>0</v>
      </c>
      <c r="DC23" s="1">
        <f>[2]Luxembourg!DC$21</f>
        <v>0</v>
      </c>
      <c r="DD23" s="1">
        <f>[2]Luxembourg!DD$21</f>
        <v>0</v>
      </c>
      <c r="DE23" s="1">
        <f>[2]Luxembourg!DE$21</f>
        <v>0</v>
      </c>
      <c r="DF23" s="1">
        <f>[2]Luxembourg!DF$21</f>
        <v>0</v>
      </c>
      <c r="DG23" s="1">
        <f>[2]Luxembourg!DG$21</f>
        <v>0</v>
      </c>
      <c r="DH23" s="1">
        <f>[2]Luxembourg!DH$21</f>
        <v>173</v>
      </c>
      <c r="DI23" s="1">
        <f>[2]Luxembourg!DI$21</f>
        <v>0</v>
      </c>
      <c r="DJ23" s="1">
        <f>[2]Luxembourg!DJ$21</f>
        <v>0</v>
      </c>
      <c r="DK23" s="1">
        <f>[2]Luxembourg!DK$21</f>
        <v>0</v>
      </c>
      <c r="DL23" s="1">
        <f>[2]Luxembourg!DL$21</f>
        <v>0</v>
      </c>
      <c r="DM23" s="1">
        <f>[2]Luxembourg!DM$21</f>
        <v>0</v>
      </c>
      <c r="DN23" s="1">
        <f>[2]Luxembourg!DN$21</f>
        <v>0</v>
      </c>
      <c r="DO23" s="1">
        <f>[2]Luxembourg!DO$21</f>
        <v>0</v>
      </c>
      <c r="DP23" s="1">
        <f>[2]Luxembourg!DP$21</f>
        <v>0</v>
      </c>
      <c r="DQ23" s="1">
        <f>[2]Luxembourg!DQ$21</f>
        <v>0</v>
      </c>
      <c r="DR23" s="1">
        <f>[2]Luxembourg!DR$21</f>
        <v>0</v>
      </c>
      <c r="DS23" s="1">
        <f>[2]Luxembourg!DS$21</f>
        <v>0</v>
      </c>
      <c r="DT23" s="1">
        <f>[2]Luxembourg!DT$21</f>
        <v>192</v>
      </c>
      <c r="DU23" s="1">
        <f>[2]Luxembourg!DU$21</f>
        <v>0</v>
      </c>
      <c r="DV23" s="1">
        <f>[2]Luxembourg!DV$21</f>
        <v>0</v>
      </c>
      <c r="DW23" s="1">
        <f>[2]Luxembourg!DW$21</f>
        <v>0</v>
      </c>
      <c r="DX23" s="1">
        <f>[2]Luxembourg!DX$21</f>
        <v>0</v>
      </c>
      <c r="DY23" s="1">
        <f>[2]Luxembourg!DY$21</f>
        <v>0</v>
      </c>
      <c r="DZ23" s="1">
        <f>[2]Luxembourg!DZ$21</f>
        <v>0</v>
      </c>
      <c r="EA23" s="1">
        <f>[2]Luxembourg!EA$21</f>
        <v>0</v>
      </c>
      <c r="EB23" s="1">
        <f>[2]Luxembourg!EB$21</f>
        <v>0</v>
      </c>
      <c r="EC23" s="1">
        <f>[2]Luxembourg!EC$21</f>
        <v>0</v>
      </c>
      <c r="ED23" s="1">
        <f>[2]Luxembourg!ED$21</f>
        <v>0</v>
      </c>
      <c r="EE23" s="1">
        <f>[2]Luxembourg!EE$21</f>
        <v>0</v>
      </c>
      <c r="EF23" s="1">
        <f>[2]Luxembourg!EF$21</f>
        <v>0</v>
      </c>
      <c r="EG23" s="1">
        <f>[2]Luxembourg!EG$21</f>
        <v>0</v>
      </c>
      <c r="EH23" s="1">
        <f>[2]Luxembourg!EH$21</f>
        <v>0</v>
      </c>
      <c r="EI23" s="1">
        <f>[2]Luxembourg!EI$21</f>
        <v>0</v>
      </c>
      <c r="EJ23" s="1">
        <f>[2]Luxembourg!EJ$21</f>
        <v>0</v>
      </c>
      <c r="EK23" s="1">
        <f>[2]Luxembourg!EK$21</f>
        <v>0</v>
      </c>
      <c r="EL23" s="1">
        <f>[2]Luxembourg!EL$21</f>
        <v>0</v>
      </c>
      <c r="EM23" s="1">
        <f>[2]Luxembourg!EM$21</f>
        <v>14</v>
      </c>
      <c r="EN23" s="1">
        <f>[2]Luxembourg!EN$21</f>
        <v>0</v>
      </c>
      <c r="EO23" s="1">
        <f>[2]Luxembourg!EO$21</f>
        <v>0</v>
      </c>
      <c r="EP23" s="1">
        <f>[2]Luxembourg!EP$21</f>
        <v>0</v>
      </c>
      <c r="EQ23" s="1">
        <f>[2]Luxembourg!EQ$21</f>
        <v>0</v>
      </c>
      <c r="ER23" s="1">
        <f>[2]Luxembourg!ER$21</f>
        <v>0</v>
      </c>
      <c r="ES23" s="1">
        <f>[2]Luxembourg!ES$21</f>
        <v>0</v>
      </c>
      <c r="ET23" s="1">
        <f>[2]Luxembourg!ET$21</f>
        <v>0</v>
      </c>
      <c r="EU23" s="1">
        <f>[2]Luxembourg!EU$21</f>
        <v>0</v>
      </c>
      <c r="EV23" s="1">
        <f>[2]Luxembourg!EV$21</f>
        <v>0</v>
      </c>
      <c r="EW23" s="1">
        <f>[2]Luxembourg!EW$21</f>
        <v>0</v>
      </c>
      <c r="EX23" s="1">
        <f>[2]Luxembourg!EX$21</f>
        <v>0</v>
      </c>
      <c r="EY23" s="1">
        <f>[2]Luxembourg!EY$21</f>
        <v>0</v>
      </c>
      <c r="EZ23" s="1">
        <f>[2]Luxembourg!EZ$21</f>
        <v>0</v>
      </c>
      <c r="FA23" s="1">
        <f>[2]Luxembourg!FA$21</f>
        <v>0</v>
      </c>
      <c r="FB23" s="1">
        <f>[2]Luxembourg!FB$21</f>
        <v>17895</v>
      </c>
      <c r="FC23" s="1">
        <f>[2]Luxembourg!FC$21</f>
        <v>7877</v>
      </c>
      <c r="FD23" s="1">
        <f>[2]Luxembourg!FD$21</f>
        <v>0</v>
      </c>
      <c r="FE23" s="1">
        <f>[2]Luxembourg!FE$21</f>
        <v>5189</v>
      </c>
      <c r="FF23" s="1">
        <f>[2]Luxembourg!FF$21</f>
        <v>12965</v>
      </c>
      <c r="FG23" s="1">
        <f>[2]Luxembourg!FG$21</f>
        <v>0</v>
      </c>
      <c r="FH23" s="1">
        <f>[2]Luxembourg!FH$21</f>
        <v>17</v>
      </c>
      <c r="FI23" s="1">
        <f>[2]Luxembourg!FI$21</f>
        <v>0</v>
      </c>
      <c r="FJ23" s="1">
        <f>[2]Luxembourg!FJ$21</f>
        <v>0</v>
      </c>
      <c r="FK23" s="1">
        <f>[2]Luxembourg!FK$21</f>
        <v>148</v>
      </c>
      <c r="FL23" s="1">
        <f>[2]Luxembourg!FL$21</f>
        <v>352</v>
      </c>
      <c r="FM23" s="1">
        <f>[2]Luxembourg!FM$21</f>
        <v>122</v>
      </c>
      <c r="FN23" s="1">
        <f>[2]Luxembourg!FN$21</f>
        <v>280</v>
      </c>
      <c r="FO23" s="1">
        <f>[2]Luxembourg!FO$21</f>
        <v>396</v>
      </c>
      <c r="FP23" s="1">
        <f>[2]Luxembourg!FP$21</f>
        <v>228</v>
      </c>
      <c r="FQ23" s="1">
        <f>[2]Luxembourg!FQ$21</f>
        <v>537</v>
      </c>
      <c r="FR23" s="1">
        <f>[2]Luxembourg!FR$21</f>
        <v>379</v>
      </c>
      <c r="FS23" s="1">
        <f>[2]Luxembourg!FS$21</f>
        <v>484</v>
      </c>
      <c r="FT23" s="1">
        <f>[2]Luxembourg!FT$21</f>
        <v>291</v>
      </c>
      <c r="FU23" s="1">
        <f>[2]Luxembourg!FU$21</f>
        <v>319</v>
      </c>
      <c r="FV23" s="1">
        <f>[2]Luxembourg!FV$21</f>
        <v>468</v>
      </c>
      <c r="FW23" s="1">
        <f>[2]Luxembourg!FW$21</f>
        <v>0</v>
      </c>
      <c r="FX23" s="1">
        <f>[2]Luxembourg!FX$21</f>
        <v>0</v>
      </c>
      <c r="FY23" s="1">
        <f>[2]Luxembourg!FY$21</f>
        <v>0</v>
      </c>
      <c r="FZ23" s="7">
        <f t="shared" si="0"/>
        <v>48153</v>
      </c>
    </row>
    <row r="24" spans="1:182">
      <c r="A24" t="s">
        <v>40</v>
      </c>
      <c r="B24" s="1">
        <f>[2]Malta!B$21</f>
        <v>0</v>
      </c>
      <c r="C24" s="1">
        <f>[2]Malta!C$21</f>
        <v>0</v>
      </c>
      <c r="D24" s="1">
        <f>[2]Malta!D$21</f>
        <v>0</v>
      </c>
      <c r="E24" s="1">
        <f>[2]Malta!E$21</f>
        <v>0</v>
      </c>
      <c r="F24" s="1">
        <f>[2]Malta!F$21</f>
        <v>0</v>
      </c>
      <c r="G24" s="1">
        <f>[2]Malta!G$21</f>
        <v>0</v>
      </c>
      <c r="H24" s="1">
        <f>[2]Malta!H$21</f>
        <v>0</v>
      </c>
      <c r="I24" s="1">
        <f>[2]Malta!I$21</f>
        <v>0</v>
      </c>
      <c r="J24" s="1">
        <f>[2]Malta!J$21</f>
        <v>0</v>
      </c>
      <c r="K24" s="1">
        <f>[2]Malta!K$21</f>
        <v>0</v>
      </c>
      <c r="L24" s="1">
        <f>[2]Malta!L$21</f>
        <v>0</v>
      </c>
      <c r="M24" s="1">
        <f>[2]Malta!M$21</f>
        <v>0</v>
      </c>
      <c r="N24" s="1">
        <f>[2]Malta!N$21</f>
        <v>0</v>
      </c>
      <c r="O24" s="1">
        <f>[2]Malta!O$21</f>
        <v>0</v>
      </c>
      <c r="P24" s="1">
        <f>[2]Malta!P$21</f>
        <v>0</v>
      </c>
      <c r="Q24" s="1">
        <f>[2]Malta!Q$21</f>
        <v>0</v>
      </c>
      <c r="R24" s="1">
        <f>[2]Malta!R$21</f>
        <v>0</v>
      </c>
      <c r="S24" s="1">
        <f>[2]Malta!S$21</f>
        <v>0</v>
      </c>
      <c r="T24" s="1">
        <f>[2]Malta!T$21</f>
        <v>0</v>
      </c>
      <c r="U24" s="1">
        <f>[2]Malta!U$21</f>
        <v>0</v>
      </c>
      <c r="V24" s="1">
        <f>[2]Malta!V$21</f>
        <v>0</v>
      </c>
      <c r="W24" s="1">
        <f>[2]Malta!W$21</f>
        <v>0</v>
      </c>
      <c r="X24" s="1">
        <f>[2]Malta!X$21</f>
        <v>0</v>
      </c>
      <c r="Y24" s="1">
        <f>[2]Malta!Y$21</f>
        <v>0</v>
      </c>
      <c r="Z24" s="1">
        <f>[2]Malta!Z$21</f>
        <v>0</v>
      </c>
      <c r="AA24" s="1">
        <f>[2]Malta!AA$21</f>
        <v>0</v>
      </c>
      <c r="AB24" s="1">
        <f>[2]Malta!AB$21</f>
        <v>0</v>
      </c>
      <c r="AC24" s="1">
        <f>[2]Malta!AC$21</f>
        <v>0</v>
      </c>
      <c r="AD24" s="1">
        <f>[2]Malta!AD$21</f>
        <v>4</v>
      </c>
      <c r="AE24" s="1">
        <f>[2]Malta!AE$21</f>
        <v>0</v>
      </c>
      <c r="AF24" s="1">
        <f>[2]Malta!AF$21</f>
        <v>0</v>
      </c>
      <c r="AG24" s="1">
        <f>[2]Malta!AG$21</f>
        <v>0</v>
      </c>
      <c r="AH24" s="1">
        <f>[2]Malta!AH$21</f>
        <v>0</v>
      </c>
      <c r="AI24" s="1">
        <f>[2]Malta!AI$21</f>
        <v>0</v>
      </c>
      <c r="AJ24" s="1">
        <f>[2]Malta!AJ$21</f>
        <v>0</v>
      </c>
      <c r="AK24" s="1">
        <f>[2]Malta!AK$21</f>
        <v>0</v>
      </c>
      <c r="AL24" s="1">
        <f>[2]Malta!AL$21</f>
        <v>0</v>
      </c>
      <c r="AM24" s="1">
        <f>[2]Malta!AM$21</f>
        <v>0</v>
      </c>
      <c r="AN24" s="1">
        <f>[2]Malta!AN$21</f>
        <v>0</v>
      </c>
      <c r="AO24" s="1">
        <f>[2]Malta!AO$21</f>
        <v>0</v>
      </c>
      <c r="AP24" s="1">
        <f>[2]Malta!AP$21</f>
        <v>0</v>
      </c>
      <c r="AQ24" s="1">
        <f>[2]Malta!AQ$21</f>
        <v>0</v>
      </c>
      <c r="AR24" s="1">
        <f>[2]Malta!AR$21</f>
        <v>0</v>
      </c>
      <c r="AS24" s="1">
        <f>[2]Malta!AS$21</f>
        <v>0</v>
      </c>
      <c r="AT24" s="1">
        <f>[2]Malta!AT$21</f>
        <v>0</v>
      </c>
      <c r="AU24" s="1">
        <f>[2]Malta!AU$21</f>
        <v>0</v>
      </c>
      <c r="AV24" s="1">
        <f>[2]Malta!AV$21</f>
        <v>0</v>
      </c>
      <c r="AW24" s="1">
        <f>[2]Malta!AW$21</f>
        <v>0</v>
      </c>
      <c r="AX24" s="1">
        <f>[2]Malta!AX$21</f>
        <v>0</v>
      </c>
      <c r="AY24" s="1">
        <f>[2]Malta!AY$21</f>
        <v>0</v>
      </c>
      <c r="AZ24" s="1">
        <f>[2]Malta!AZ$21</f>
        <v>0</v>
      </c>
      <c r="BA24" s="1">
        <f>[2]Malta!BA$21</f>
        <v>0</v>
      </c>
      <c r="BB24" s="1">
        <f>[2]Malta!BB$21</f>
        <v>0</v>
      </c>
      <c r="BC24" s="1">
        <f>[2]Malta!BC$21</f>
        <v>0</v>
      </c>
      <c r="BD24" s="1">
        <f>[2]Malta!BD$21</f>
        <v>0</v>
      </c>
      <c r="BE24" s="1">
        <f>[2]Malta!BE$21</f>
        <v>0</v>
      </c>
      <c r="BF24" s="1">
        <f>[2]Malta!BF$21</f>
        <v>0</v>
      </c>
      <c r="BG24" s="1">
        <f>[2]Malta!BG$21</f>
        <v>0</v>
      </c>
      <c r="BH24" s="1">
        <f>[2]Malta!BH$21</f>
        <v>0</v>
      </c>
      <c r="BI24" s="1">
        <f>[2]Malta!BI$21</f>
        <v>0</v>
      </c>
      <c r="BJ24" s="1">
        <f>[2]Malta!BJ$21</f>
        <v>0</v>
      </c>
      <c r="BK24" s="1">
        <f>[2]Malta!BK$21</f>
        <v>0</v>
      </c>
      <c r="BL24" s="1">
        <f>[2]Malta!BL$21</f>
        <v>0</v>
      </c>
      <c r="BM24" s="1">
        <f>[2]Malta!BM$21</f>
        <v>0</v>
      </c>
      <c r="BN24" s="1">
        <f>[2]Malta!BN$21</f>
        <v>0</v>
      </c>
      <c r="BO24" s="1">
        <f>[2]Malta!BO$21</f>
        <v>0</v>
      </c>
      <c r="BP24" s="1">
        <f>[2]Malta!BP$21</f>
        <v>0</v>
      </c>
      <c r="BQ24" s="1">
        <f>[2]Malta!BQ$21</f>
        <v>0</v>
      </c>
      <c r="BR24" s="1">
        <f>[2]Malta!BR$21</f>
        <v>0</v>
      </c>
      <c r="BS24" s="1">
        <f>[2]Malta!BS$21</f>
        <v>0</v>
      </c>
      <c r="BT24" s="1">
        <f>[2]Malta!BT$21</f>
        <v>0</v>
      </c>
      <c r="BU24" s="1">
        <f>[2]Malta!BU$21</f>
        <v>0</v>
      </c>
      <c r="BV24" s="1">
        <f>[2]Malta!BV$21</f>
        <v>0</v>
      </c>
      <c r="BW24" s="1">
        <f>[2]Malta!BW$21</f>
        <v>0</v>
      </c>
      <c r="BX24" s="1">
        <f>[2]Malta!BX$21</f>
        <v>0</v>
      </c>
      <c r="BY24" s="1">
        <f>[2]Malta!BY$21</f>
        <v>0</v>
      </c>
      <c r="BZ24" s="1">
        <f>[2]Malta!BZ$21</f>
        <v>0</v>
      </c>
      <c r="CA24" s="1">
        <f>[2]Malta!CA$21</f>
        <v>0</v>
      </c>
      <c r="CB24" s="1">
        <f>[2]Malta!CB$21</f>
        <v>0</v>
      </c>
      <c r="CC24" s="1">
        <f>[2]Malta!CC$21</f>
        <v>0</v>
      </c>
      <c r="CD24" s="1">
        <f>[2]Malta!CD$21</f>
        <v>0</v>
      </c>
      <c r="CE24" s="1">
        <f>[2]Malta!CE$21</f>
        <v>0</v>
      </c>
      <c r="CF24" s="1">
        <f>[2]Malta!CF$21</f>
        <v>0</v>
      </c>
      <c r="CG24" s="1">
        <f>[2]Malta!CG$21</f>
        <v>0</v>
      </c>
      <c r="CH24" s="1">
        <f>[2]Malta!CH$21</f>
        <v>0</v>
      </c>
      <c r="CI24" s="1">
        <f>[2]Malta!CI$21</f>
        <v>0</v>
      </c>
      <c r="CJ24" s="1">
        <f>[2]Malta!CJ$21</f>
        <v>0</v>
      </c>
      <c r="CK24" s="1">
        <f>[2]Malta!CK$21</f>
        <v>0</v>
      </c>
      <c r="CL24" s="1">
        <f>[2]Malta!CL$21</f>
        <v>0</v>
      </c>
      <c r="CM24" s="1">
        <f>[2]Malta!CM$21</f>
        <v>0</v>
      </c>
      <c r="CN24" s="1">
        <f>[2]Malta!CN$21</f>
        <v>0</v>
      </c>
      <c r="CO24" s="1">
        <f>[2]Malta!CO$21</f>
        <v>0</v>
      </c>
      <c r="CP24" s="1">
        <f>[2]Malta!CP$21</f>
        <v>0</v>
      </c>
      <c r="CQ24" s="1">
        <f>[2]Malta!CQ$21</f>
        <v>0</v>
      </c>
      <c r="CR24" s="1">
        <f>[2]Malta!CR$21</f>
        <v>0</v>
      </c>
      <c r="CS24" s="1">
        <f>[2]Malta!CS$21</f>
        <v>0</v>
      </c>
      <c r="CT24" s="1">
        <f>[2]Malta!CT$21</f>
        <v>0</v>
      </c>
      <c r="CU24" s="1">
        <f>[2]Malta!CU$21</f>
        <v>0</v>
      </c>
      <c r="CV24" s="1">
        <f>[2]Malta!CV$21</f>
        <v>0</v>
      </c>
      <c r="CW24" s="1">
        <f>[2]Malta!CW$21</f>
        <v>0</v>
      </c>
      <c r="CX24" s="1">
        <f>[2]Malta!CX$21</f>
        <v>0</v>
      </c>
      <c r="CY24" s="1">
        <f>[2]Malta!CY$21</f>
        <v>0</v>
      </c>
      <c r="CZ24" s="1">
        <f>[2]Malta!CZ$21</f>
        <v>0</v>
      </c>
      <c r="DA24" s="1">
        <f>[2]Malta!DA$21</f>
        <v>0</v>
      </c>
      <c r="DB24" s="1">
        <f>[2]Malta!DB$21</f>
        <v>0</v>
      </c>
      <c r="DC24" s="1">
        <f>[2]Malta!DC$21</f>
        <v>0</v>
      </c>
      <c r="DD24" s="1">
        <f>[2]Malta!DD$21</f>
        <v>0</v>
      </c>
      <c r="DE24" s="1">
        <f>[2]Malta!DE$21</f>
        <v>0</v>
      </c>
      <c r="DF24" s="1">
        <f>[2]Malta!DF$21</f>
        <v>0</v>
      </c>
      <c r="DG24" s="1">
        <f>[2]Malta!DG$21</f>
        <v>0</v>
      </c>
      <c r="DH24" s="1">
        <f>[2]Malta!DH$21</f>
        <v>0</v>
      </c>
      <c r="DI24" s="1">
        <f>[2]Malta!DI$21</f>
        <v>0</v>
      </c>
      <c r="DJ24" s="1">
        <f>[2]Malta!DJ$21</f>
        <v>0</v>
      </c>
      <c r="DK24" s="1">
        <f>[2]Malta!DK$21</f>
        <v>0</v>
      </c>
      <c r="DL24" s="1">
        <f>[2]Malta!DL$21</f>
        <v>0</v>
      </c>
      <c r="DM24" s="1">
        <f>[2]Malta!DM$21</f>
        <v>0</v>
      </c>
      <c r="DN24" s="1">
        <f>[2]Malta!DN$21</f>
        <v>0</v>
      </c>
      <c r="DO24" s="1">
        <f>[2]Malta!DO$21</f>
        <v>0</v>
      </c>
      <c r="DP24" s="1">
        <f>[2]Malta!DP$21</f>
        <v>0</v>
      </c>
      <c r="DQ24" s="1">
        <f>[2]Malta!DQ$21</f>
        <v>0</v>
      </c>
      <c r="DR24" s="1">
        <f>[2]Malta!DR$21</f>
        <v>0</v>
      </c>
      <c r="DS24" s="1">
        <f>[2]Malta!DS$21</f>
        <v>0</v>
      </c>
      <c r="DT24" s="1">
        <f>[2]Malta!DT$21</f>
        <v>0</v>
      </c>
      <c r="DU24" s="1">
        <f>[2]Malta!DU$21</f>
        <v>0</v>
      </c>
      <c r="DV24" s="1">
        <f>[2]Malta!DV$21</f>
        <v>0</v>
      </c>
      <c r="DW24" s="1">
        <f>[2]Malta!DW$21</f>
        <v>0</v>
      </c>
      <c r="DX24" s="1">
        <f>[2]Malta!DX$21</f>
        <v>5519</v>
      </c>
      <c r="DY24" s="1">
        <f>[2]Malta!DY$21</f>
        <v>0</v>
      </c>
      <c r="DZ24" s="1">
        <f>[2]Malta!DZ$21</f>
        <v>0</v>
      </c>
      <c r="EA24" s="1">
        <f>[2]Malta!EA$21</f>
        <v>0</v>
      </c>
      <c r="EB24" s="1">
        <f>[2]Malta!EB$21</f>
        <v>0</v>
      </c>
      <c r="EC24" s="1">
        <f>[2]Malta!EC$21</f>
        <v>0</v>
      </c>
      <c r="ED24" s="1">
        <f>[2]Malta!ED$21</f>
        <v>0</v>
      </c>
      <c r="EE24" s="1">
        <f>[2]Malta!EE$21</f>
        <v>5404</v>
      </c>
      <c r="EF24" s="1">
        <f>[2]Malta!EF$21</f>
        <v>0</v>
      </c>
      <c r="EG24" s="1">
        <f>[2]Malta!EG$21</f>
        <v>2</v>
      </c>
      <c r="EH24" s="1">
        <f>[2]Malta!EH$21</f>
        <v>0</v>
      </c>
      <c r="EI24" s="1">
        <f>[2]Malta!EI$21</f>
        <v>0</v>
      </c>
      <c r="EJ24" s="1">
        <f>[2]Malta!EJ$21</f>
        <v>1450</v>
      </c>
      <c r="EK24" s="1">
        <f>[2]Malta!EK$21</f>
        <v>11376</v>
      </c>
      <c r="EL24" s="1">
        <f>[2]Malta!EL$21</f>
        <v>0</v>
      </c>
      <c r="EM24" s="1">
        <f>[2]Malta!EM$21</f>
        <v>0</v>
      </c>
      <c r="EN24" s="1">
        <f>[2]Malta!EN$21</f>
        <v>0</v>
      </c>
      <c r="EO24" s="1">
        <f>[2]Malta!EO$21</f>
        <v>0</v>
      </c>
      <c r="EP24" s="1">
        <f>[2]Malta!EP$21</f>
        <v>0</v>
      </c>
      <c r="EQ24" s="1">
        <f>[2]Malta!EQ$21</f>
        <v>0</v>
      </c>
      <c r="ER24" s="1">
        <f>[2]Malta!ER$21</f>
        <v>1124</v>
      </c>
      <c r="ES24" s="1">
        <f>[2]Malta!ES$21</f>
        <v>0</v>
      </c>
      <c r="ET24" s="1">
        <f>[2]Malta!ET$21</f>
        <v>0</v>
      </c>
      <c r="EU24" s="1">
        <f>[2]Malta!EU$21</f>
        <v>0</v>
      </c>
      <c r="EV24" s="1">
        <f>[2]Malta!EV$21</f>
        <v>0</v>
      </c>
      <c r="EW24" s="1">
        <f>[2]Malta!EW$21</f>
        <v>4094</v>
      </c>
      <c r="EX24" s="1">
        <f>[2]Malta!EX$21</f>
        <v>0</v>
      </c>
      <c r="EY24" s="1">
        <f>[2]Malta!EY$21</f>
        <v>0</v>
      </c>
      <c r="EZ24" s="1">
        <f>[2]Malta!EZ$21</f>
        <v>0</v>
      </c>
      <c r="FA24" s="1">
        <f>[2]Malta!FA$21</f>
        <v>0</v>
      </c>
      <c r="FB24" s="1">
        <f>[2]Malta!FB$21</f>
        <v>0</v>
      </c>
      <c r="FC24" s="1">
        <f>[2]Malta!FC$21</f>
        <v>0</v>
      </c>
      <c r="FD24" s="1">
        <f>[2]Malta!FD$21</f>
        <v>0</v>
      </c>
      <c r="FE24" s="1">
        <f>[2]Malta!FE$21</f>
        <v>0</v>
      </c>
      <c r="FF24" s="1">
        <f>[2]Malta!FF$21</f>
        <v>0</v>
      </c>
      <c r="FG24" s="1">
        <f>[2]Malta!FG$21</f>
        <v>0</v>
      </c>
      <c r="FH24" s="1">
        <f>[2]Malta!FH$21</f>
        <v>0</v>
      </c>
      <c r="FI24" s="1">
        <f>[2]Malta!FI$21</f>
        <v>7528</v>
      </c>
      <c r="FJ24" s="1">
        <f>[2]Malta!FJ$21</f>
        <v>0</v>
      </c>
      <c r="FK24" s="1">
        <f>[2]Malta!FK$21</f>
        <v>0</v>
      </c>
      <c r="FL24" s="1">
        <f>[2]Malta!FL$21</f>
        <v>0</v>
      </c>
      <c r="FM24" s="1">
        <f>[2]Malta!FM$21</f>
        <v>0</v>
      </c>
      <c r="FN24" s="1">
        <f>[2]Malta!FN$21</f>
        <v>7</v>
      </c>
      <c r="FO24" s="1">
        <f>[2]Malta!FO$21</f>
        <v>0</v>
      </c>
      <c r="FP24" s="1">
        <f>[2]Malta!FP$21</f>
        <v>0</v>
      </c>
      <c r="FQ24" s="1">
        <f>[2]Malta!FQ$21</f>
        <v>0</v>
      </c>
      <c r="FR24" s="1">
        <f>[2]Malta!FR$21</f>
        <v>0</v>
      </c>
      <c r="FS24" s="1">
        <f>[2]Malta!FS$21</f>
        <v>0</v>
      </c>
      <c r="FT24" s="1">
        <f>[2]Malta!FT$21</f>
        <v>0</v>
      </c>
      <c r="FU24" s="1">
        <f>[2]Malta!FU$21</f>
        <v>0</v>
      </c>
      <c r="FV24" s="1">
        <f>[2]Malta!FV$21</f>
        <v>0</v>
      </c>
      <c r="FW24" s="1">
        <f>[2]Malta!FW$21</f>
        <v>0</v>
      </c>
      <c r="FX24" s="1">
        <f>[2]Malta!FX$21</f>
        <v>0</v>
      </c>
      <c r="FY24" s="1">
        <f>[2]Malta!FY$21</f>
        <v>0</v>
      </c>
      <c r="FZ24" s="7">
        <f t="shared" si="0"/>
        <v>36504</v>
      </c>
    </row>
    <row r="25" spans="1:182">
      <c r="A25" t="s">
        <v>24</v>
      </c>
      <c r="B25" s="1">
        <f>[2]Netherlands!B$21</f>
        <v>0</v>
      </c>
      <c r="C25" s="1">
        <f>[2]Netherlands!C$21</f>
        <v>0</v>
      </c>
      <c r="D25" s="1">
        <f>[2]Netherlands!D$21</f>
        <v>0</v>
      </c>
      <c r="E25" s="1">
        <f>[2]Netherlands!E$21</f>
        <v>0</v>
      </c>
      <c r="F25" s="1">
        <f>[2]Netherlands!F$21</f>
        <v>0</v>
      </c>
      <c r="G25" s="1">
        <f>[2]Netherlands!G$21</f>
        <v>0</v>
      </c>
      <c r="H25" s="1">
        <f>[2]Netherlands!H$21</f>
        <v>0</v>
      </c>
      <c r="I25" s="1">
        <f>[2]Netherlands!I$21</f>
        <v>0</v>
      </c>
      <c r="J25" s="1">
        <f>[2]Netherlands!J$21</f>
        <v>0</v>
      </c>
      <c r="K25" s="1">
        <f>[2]Netherlands!K$21</f>
        <v>0</v>
      </c>
      <c r="L25" s="1">
        <f>[2]Netherlands!L$21</f>
        <v>0</v>
      </c>
      <c r="M25" s="1">
        <f>[2]Netherlands!M$21</f>
        <v>0</v>
      </c>
      <c r="N25" s="1">
        <f>[2]Netherlands!N$21</f>
        <v>0</v>
      </c>
      <c r="O25" s="1">
        <f>[2]Netherlands!O$21</f>
        <v>0</v>
      </c>
      <c r="P25" s="1">
        <f>[2]Netherlands!P$21</f>
        <v>0</v>
      </c>
      <c r="Q25" s="1">
        <f>[2]Netherlands!Q$21</f>
        <v>0</v>
      </c>
      <c r="R25" s="1">
        <f>[2]Netherlands!R$21</f>
        <v>0</v>
      </c>
      <c r="S25" s="1">
        <f>[2]Netherlands!S$21</f>
        <v>0</v>
      </c>
      <c r="T25" s="1">
        <f>[2]Netherlands!T$21</f>
        <v>0</v>
      </c>
      <c r="U25" s="1">
        <f>[2]Netherlands!U$21</f>
        <v>0</v>
      </c>
      <c r="V25" s="1">
        <f>[2]Netherlands!V$21</f>
        <v>0</v>
      </c>
      <c r="W25" s="1">
        <f>[2]Netherlands!W$21</f>
        <v>0</v>
      </c>
      <c r="X25" s="1">
        <f>[2]Netherlands!X$21</f>
        <v>0</v>
      </c>
      <c r="Y25" s="1">
        <f>[2]Netherlands!Y$21</f>
        <v>0</v>
      </c>
      <c r="Z25" s="1">
        <f>[2]Netherlands!Z$21</f>
        <v>0</v>
      </c>
      <c r="AA25" s="1">
        <f>[2]Netherlands!AA$21</f>
        <v>0</v>
      </c>
      <c r="AB25" s="1">
        <f>[2]Netherlands!AB$21</f>
        <v>0</v>
      </c>
      <c r="AC25" s="1">
        <f>[2]Netherlands!AC$21</f>
        <v>0</v>
      </c>
      <c r="AD25" s="1">
        <f>[2]Netherlands!AD$21</f>
        <v>0</v>
      </c>
      <c r="AE25" s="1">
        <f>[2]Netherlands!AE$21</f>
        <v>267</v>
      </c>
      <c r="AF25" s="1">
        <f>[2]Netherlands!AF$21</f>
        <v>0</v>
      </c>
      <c r="AG25" s="1">
        <f>[2]Netherlands!AG$21</f>
        <v>0</v>
      </c>
      <c r="AH25" s="1">
        <f>[2]Netherlands!AH$21</f>
        <v>0</v>
      </c>
      <c r="AI25" s="1">
        <f>[2]Netherlands!AI$21</f>
        <v>0</v>
      </c>
      <c r="AJ25" s="1">
        <f>[2]Netherlands!AJ$21</f>
        <v>4557</v>
      </c>
      <c r="AK25" s="1">
        <f>[2]Netherlands!AK$21</f>
        <v>0</v>
      </c>
      <c r="AL25" s="1">
        <f>[2]Netherlands!AL$21</f>
        <v>0</v>
      </c>
      <c r="AM25" s="1">
        <f>[2]Netherlands!AM$21</f>
        <v>0</v>
      </c>
      <c r="AN25" s="1">
        <f>[2]Netherlands!AN$21</f>
        <v>37</v>
      </c>
      <c r="AO25" s="1">
        <f>[2]Netherlands!AO$21</f>
        <v>2</v>
      </c>
      <c r="AP25" s="1">
        <f>[2]Netherlands!AP$21</f>
        <v>0</v>
      </c>
      <c r="AQ25" s="1">
        <f>[2]Netherlands!AQ$21</f>
        <v>36</v>
      </c>
      <c r="AR25" s="1">
        <f>[2]Netherlands!AR$21</f>
        <v>0</v>
      </c>
      <c r="AS25" s="1">
        <f>[2]Netherlands!AS$21</f>
        <v>0</v>
      </c>
      <c r="AT25" s="1">
        <f>[2]Netherlands!AT$21</f>
        <v>0</v>
      </c>
      <c r="AU25" s="1">
        <f>[2]Netherlands!AU$21</f>
        <v>4702</v>
      </c>
      <c r="AV25" s="1">
        <f>[2]Netherlands!AV$21</f>
        <v>0</v>
      </c>
      <c r="AW25" s="1">
        <f>[2]Netherlands!AW$21</f>
        <v>0</v>
      </c>
      <c r="AX25" s="1">
        <f>[2]Netherlands!AX$21</f>
        <v>391</v>
      </c>
      <c r="AY25" s="1">
        <f>[2]Netherlands!AY$21</f>
        <v>0</v>
      </c>
      <c r="AZ25" s="1">
        <f>[2]Netherlands!AZ$21</f>
        <v>4595</v>
      </c>
      <c r="BA25" s="1">
        <f>[2]Netherlands!BA$21</f>
        <v>0</v>
      </c>
      <c r="BB25" s="1">
        <f>[2]Netherlands!BB$21</f>
        <v>0</v>
      </c>
      <c r="BC25" s="1">
        <f>[2]Netherlands!BC$21</f>
        <v>645</v>
      </c>
      <c r="BD25" s="1">
        <f>[2]Netherlands!BD$21</f>
        <v>483</v>
      </c>
      <c r="BE25" s="1">
        <f>[2]Netherlands!BE$21</f>
        <v>0</v>
      </c>
      <c r="BF25" s="1">
        <f>[2]Netherlands!BF$21</f>
        <v>549</v>
      </c>
      <c r="BG25" s="1">
        <f>[2]Netherlands!BG$21</f>
        <v>145</v>
      </c>
      <c r="BH25" s="1">
        <f>[2]Netherlands!BH$21</f>
        <v>0</v>
      </c>
      <c r="BI25" s="1">
        <f>[2]Netherlands!BI$21</f>
        <v>6254</v>
      </c>
      <c r="BJ25" s="1">
        <f>[2]Netherlands!BJ$21</f>
        <v>26716</v>
      </c>
      <c r="BK25" s="1">
        <f>[2]Netherlands!BK$21</f>
        <v>16061</v>
      </c>
      <c r="BL25" s="1">
        <f>[2]Netherlands!BL$21</f>
        <v>14280</v>
      </c>
      <c r="BM25" s="1">
        <f>[2]Netherlands!BM$21</f>
        <v>8556</v>
      </c>
      <c r="BN25" s="1">
        <f>[2]Netherlands!BN$21</f>
        <v>0</v>
      </c>
      <c r="BO25" s="1">
        <f>[2]Netherlands!BO$21</f>
        <v>4118</v>
      </c>
      <c r="BP25" s="1">
        <f>[2]Netherlands!BP$21</f>
        <v>21357</v>
      </c>
      <c r="BQ25" s="1">
        <f>[2]Netherlands!BQ$21</f>
        <v>11560</v>
      </c>
      <c r="BR25" s="1">
        <f>[2]Netherlands!BR$21</f>
        <v>12036</v>
      </c>
      <c r="BS25" s="1">
        <f>[2]Netherlands!BS$21</f>
        <v>28020</v>
      </c>
      <c r="BT25" s="1">
        <f>[2]Netherlands!BT$21</f>
        <v>13713</v>
      </c>
      <c r="BU25" s="1">
        <f>[2]Netherlands!BU$21</f>
        <v>15307</v>
      </c>
      <c r="BV25" s="1">
        <f>[2]Netherlands!BV$21</f>
        <v>13808</v>
      </c>
      <c r="BW25" s="1">
        <f>[2]Netherlands!BW$21</f>
        <v>4577</v>
      </c>
      <c r="BX25" s="1">
        <f>[2]Netherlands!BX$21</f>
        <v>11279</v>
      </c>
      <c r="BY25" s="1">
        <f>[2]Netherlands!BY$21</f>
        <v>3035</v>
      </c>
      <c r="BZ25" s="1">
        <f>[2]Netherlands!BZ$21</f>
        <v>0</v>
      </c>
      <c r="CA25" s="1">
        <f>[2]Netherlands!CA$21</f>
        <v>5558</v>
      </c>
      <c r="CB25" s="1">
        <f>[2]Netherlands!CB$21</f>
        <v>13926</v>
      </c>
      <c r="CC25" s="1">
        <f>[2]Netherlands!CC$21</f>
        <v>11692</v>
      </c>
      <c r="CD25" s="1">
        <f>[2]Netherlands!CD$21</f>
        <v>30327</v>
      </c>
      <c r="CE25" s="1">
        <f>[2]Netherlands!CE$21</f>
        <v>38179</v>
      </c>
      <c r="CF25" s="1">
        <f>[2]Netherlands!CF$21</f>
        <v>35984</v>
      </c>
      <c r="CG25" s="1">
        <f>[2]Netherlands!CG$21</f>
        <v>30261</v>
      </c>
      <c r="CH25" s="1">
        <f>[2]Netherlands!CH$21</f>
        <v>61549</v>
      </c>
      <c r="CI25" s="1">
        <f>[2]Netherlands!CI$21</f>
        <v>37158</v>
      </c>
      <c r="CJ25" s="1">
        <f>[2]Netherlands!CJ$21</f>
        <v>12516</v>
      </c>
      <c r="CK25" s="1">
        <f>[2]Netherlands!CK$21</f>
        <v>11857</v>
      </c>
      <c r="CL25" s="1">
        <f>[2]Netherlands!CL$21</f>
        <v>9939</v>
      </c>
      <c r="CM25" s="1">
        <f>[2]Netherlands!CM$21</f>
        <v>20408</v>
      </c>
      <c r="CN25" s="1">
        <f>[2]Netherlands!CN$21</f>
        <v>0</v>
      </c>
      <c r="CO25" s="1">
        <f>[2]Netherlands!CO$21</f>
        <v>12351</v>
      </c>
      <c r="CP25" s="1">
        <f>[2]Netherlands!CP$21</f>
        <v>33992</v>
      </c>
      <c r="CQ25" s="1">
        <f>[2]Netherlands!CQ$21</f>
        <v>21814</v>
      </c>
      <c r="CR25" s="1">
        <f>[2]Netherlands!CR$21</f>
        <v>61439</v>
      </c>
      <c r="CS25" s="1">
        <f>[2]Netherlands!CS$21</f>
        <v>51019</v>
      </c>
      <c r="CT25" s="1">
        <f>[2]Netherlands!CT$21</f>
        <v>26657</v>
      </c>
      <c r="CU25" s="1">
        <f>[2]Netherlands!CU$21</f>
        <v>44681</v>
      </c>
      <c r="CV25" s="1">
        <f>[2]Netherlands!CV$21</f>
        <v>33708</v>
      </c>
      <c r="CW25" s="1">
        <f>[2]Netherlands!CW$21</f>
        <v>15885</v>
      </c>
      <c r="CX25" s="1">
        <f>[2]Netherlands!CX$21</f>
        <v>3612</v>
      </c>
      <c r="CY25" s="1">
        <f>[2]Netherlands!CY$21</f>
        <v>22284</v>
      </c>
      <c r="CZ25" s="1">
        <f>[2]Netherlands!CZ$21</f>
        <v>65513</v>
      </c>
      <c r="DA25" s="1">
        <f>[2]Netherlands!DA$21</f>
        <v>106687</v>
      </c>
      <c r="DB25" s="1">
        <f>[2]Netherlands!DB$21</f>
        <v>52126</v>
      </c>
      <c r="DC25" s="1">
        <f>[2]Netherlands!DC$21</f>
        <v>22843</v>
      </c>
      <c r="DD25" s="1">
        <f>[2]Netherlands!DD$21</f>
        <v>41731</v>
      </c>
      <c r="DE25" s="1">
        <f>[2]Netherlands!DE$21</f>
        <v>38005</v>
      </c>
      <c r="DF25" s="1">
        <f>[2]Netherlands!DF$21</f>
        <v>68968</v>
      </c>
      <c r="DG25" s="1">
        <f>[2]Netherlands!DG$21</f>
        <v>48729</v>
      </c>
      <c r="DH25" s="1">
        <f>[2]Netherlands!DH$21</f>
        <v>47729</v>
      </c>
      <c r="DI25" s="1">
        <f>[2]Netherlands!DI$21</f>
        <v>20921</v>
      </c>
      <c r="DJ25" s="1">
        <f>[2]Netherlands!DJ$21</f>
        <v>49145</v>
      </c>
      <c r="DK25" s="1">
        <f>[2]Netherlands!DK$21</f>
        <v>24605</v>
      </c>
      <c r="DL25" s="1">
        <f>[2]Netherlands!DL$21</f>
        <v>43612</v>
      </c>
      <c r="DM25" s="1">
        <f>[2]Netherlands!DM$21</f>
        <v>64793</v>
      </c>
      <c r="DN25" s="1">
        <f>[2]Netherlands!DN$21</f>
        <v>142741</v>
      </c>
      <c r="DO25" s="1">
        <f>[2]Netherlands!DO$21</f>
        <v>91421</v>
      </c>
      <c r="DP25" s="1">
        <f>[2]Netherlands!DP$21</f>
        <v>127824</v>
      </c>
      <c r="DQ25" s="1">
        <f>[2]Netherlands!DQ$21</f>
        <v>112547</v>
      </c>
      <c r="DR25" s="1">
        <f>[2]Netherlands!DR$21</f>
        <v>90515</v>
      </c>
      <c r="DS25" s="1">
        <f>[2]Netherlands!DS$21</f>
        <v>111354</v>
      </c>
      <c r="DT25" s="1">
        <f>[2]Netherlands!DT$21</f>
        <v>62501</v>
      </c>
      <c r="DU25" s="1">
        <f>[2]Netherlands!DU$21</f>
        <v>69353</v>
      </c>
      <c r="DV25" s="1">
        <f>[2]Netherlands!DV$21</f>
        <v>66536</v>
      </c>
      <c r="DW25" s="1">
        <f>[2]Netherlands!DW$21</f>
        <v>26537</v>
      </c>
      <c r="DX25" s="1">
        <f>[2]Netherlands!DX$21</f>
        <v>32605</v>
      </c>
      <c r="DY25" s="1">
        <f>[2]Netherlands!DY$21</f>
        <v>153774</v>
      </c>
      <c r="DZ25" s="1">
        <f>[2]Netherlands!DZ$21</f>
        <v>87971</v>
      </c>
      <c r="EA25" s="1">
        <f>[2]Netherlands!EA$21</f>
        <v>135893</v>
      </c>
      <c r="EB25" s="1">
        <f>[2]Netherlands!EB$21</f>
        <v>2742207</v>
      </c>
      <c r="EC25" s="1">
        <f>[2]Netherlands!EC$21</f>
        <v>2477125</v>
      </c>
      <c r="ED25" s="1">
        <f>[2]Netherlands!ED$21</f>
        <v>748021</v>
      </c>
      <c r="EE25" s="1">
        <f>[2]Netherlands!EE$21</f>
        <v>90961</v>
      </c>
      <c r="EF25" s="1">
        <f>[2]Netherlands!EF$21</f>
        <v>96608</v>
      </c>
      <c r="EG25" s="1">
        <f>[2]Netherlands!EG$21</f>
        <v>41316</v>
      </c>
      <c r="EH25" s="1">
        <f>[2]Netherlands!EH$21</f>
        <v>85800</v>
      </c>
      <c r="EI25" s="1">
        <f>[2]Netherlands!EI$21</f>
        <v>62331</v>
      </c>
      <c r="EJ25" s="1">
        <f>[2]Netherlands!EJ$21</f>
        <v>26997</v>
      </c>
      <c r="EK25" s="1">
        <f>[2]Netherlands!EK$21</f>
        <v>72525</v>
      </c>
      <c r="EL25" s="1">
        <f>[2]Netherlands!EL$21</f>
        <v>86399</v>
      </c>
      <c r="EM25" s="1">
        <f>[2]Netherlands!EM$21</f>
        <v>226189</v>
      </c>
      <c r="EN25" s="1">
        <f>[2]Netherlands!EN$21</f>
        <v>167448</v>
      </c>
      <c r="EO25" s="1">
        <f>[2]Netherlands!EO$21</f>
        <v>108684</v>
      </c>
      <c r="EP25" s="1">
        <f>[2]Netherlands!EP$21</f>
        <v>187340</v>
      </c>
      <c r="EQ25" s="1">
        <f>[2]Netherlands!EQ$21</f>
        <v>155349</v>
      </c>
      <c r="ER25" s="1">
        <f>[2]Netherlands!ER$21</f>
        <v>184216</v>
      </c>
      <c r="ES25" s="1">
        <f>[2]Netherlands!ES$21</f>
        <v>109494</v>
      </c>
      <c r="ET25" s="1">
        <f>[2]Netherlands!ET$21</f>
        <v>79887</v>
      </c>
      <c r="EU25" s="1">
        <f>[2]Netherlands!EU$21</f>
        <v>155425</v>
      </c>
      <c r="EV25" s="1">
        <f>[2]Netherlands!EV$21</f>
        <v>230884</v>
      </c>
      <c r="EW25" s="1">
        <f>[2]Netherlands!EW$21</f>
        <v>301598</v>
      </c>
      <c r="EX25" s="1">
        <f>[2]Netherlands!EX$21</f>
        <v>508565</v>
      </c>
      <c r="EY25" s="1">
        <f>[2]Netherlands!EY$21</f>
        <v>868204</v>
      </c>
      <c r="EZ25" s="1">
        <f>[2]Netherlands!EZ$21</f>
        <v>737210</v>
      </c>
      <c r="FA25" s="1">
        <f>[2]Netherlands!FA$21</f>
        <v>773048</v>
      </c>
      <c r="FB25" s="1">
        <f>[2]Netherlands!FB$21</f>
        <v>714063</v>
      </c>
      <c r="FC25" s="1">
        <f>[2]Netherlands!FC$21</f>
        <v>605235</v>
      </c>
      <c r="FD25" s="1">
        <f>[2]Netherlands!FD$21</f>
        <v>513911</v>
      </c>
      <c r="FE25" s="1">
        <f>[2]Netherlands!FE$21</f>
        <v>347864</v>
      </c>
      <c r="FF25" s="1">
        <f>[2]Netherlands!FF$21</f>
        <v>341173</v>
      </c>
      <c r="FG25" s="1">
        <f>[2]Netherlands!FG$21</f>
        <v>246722</v>
      </c>
      <c r="FH25" s="1">
        <f>[2]Netherlands!FH$21</f>
        <v>275180</v>
      </c>
      <c r="FI25" s="1">
        <f>[2]Netherlands!FI$21</f>
        <v>367017</v>
      </c>
      <c r="FJ25" s="1">
        <f>[2]Netherlands!FJ$21</f>
        <v>492277</v>
      </c>
      <c r="FK25" s="1">
        <f>[2]Netherlands!FK$21</f>
        <v>515303</v>
      </c>
      <c r="FL25" s="1">
        <f>[2]Netherlands!FL$21</f>
        <v>389043</v>
      </c>
      <c r="FM25" s="1">
        <f>[2]Netherlands!FM$21</f>
        <v>261992</v>
      </c>
      <c r="FN25" s="1">
        <f>[2]Netherlands!FN$21</f>
        <v>297616</v>
      </c>
      <c r="FO25" s="1">
        <f>[2]Netherlands!FO$21</f>
        <v>184472</v>
      </c>
      <c r="FP25" s="1">
        <f>[2]Netherlands!FP$21</f>
        <v>149591</v>
      </c>
      <c r="FQ25" s="1">
        <f>[2]Netherlands!FQ$21</f>
        <v>198468</v>
      </c>
      <c r="FR25" s="1">
        <f>[2]Netherlands!FR$21</f>
        <v>146437</v>
      </c>
      <c r="FS25" s="1">
        <f>[2]Netherlands!FS$21</f>
        <v>211584</v>
      </c>
      <c r="FT25" s="1">
        <f>[2]Netherlands!FT$21</f>
        <v>169525</v>
      </c>
      <c r="FU25" s="1">
        <f>[2]Netherlands!FU$21</f>
        <v>168486</v>
      </c>
      <c r="FV25" s="1">
        <f>[2]Netherlands!FV$21</f>
        <v>396223</v>
      </c>
      <c r="FW25" s="1">
        <f>[2]Netherlands!FW$21</f>
        <v>0</v>
      </c>
      <c r="FX25" s="1">
        <f>[2]Netherlands!FX$21</f>
        <v>0</v>
      </c>
      <c r="FY25" s="1">
        <f>[2]Netherlands!FY$21</f>
        <v>0</v>
      </c>
      <c r="FZ25" s="7">
        <f t="shared" si="0"/>
        <v>19153052</v>
      </c>
    </row>
    <row r="26" spans="1:182">
      <c r="A26" t="s">
        <v>25</v>
      </c>
      <c r="B26" s="1">
        <f>[2]Poland!B$21</f>
        <v>0</v>
      </c>
      <c r="C26" s="1">
        <f>[2]Poland!C$21</f>
        <v>0</v>
      </c>
      <c r="D26" s="1">
        <f>[2]Poland!D$21</f>
        <v>0</v>
      </c>
      <c r="E26" s="1">
        <f>[2]Poland!E$21</f>
        <v>0</v>
      </c>
      <c r="F26" s="1">
        <f>[2]Poland!F$21</f>
        <v>0</v>
      </c>
      <c r="G26" s="1">
        <f>[2]Poland!G$21</f>
        <v>0</v>
      </c>
      <c r="H26" s="1">
        <f>[2]Poland!H$21</f>
        <v>0</v>
      </c>
      <c r="I26" s="1">
        <f>[2]Poland!I$21</f>
        <v>0</v>
      </c>
      <c r="J26" s="1">
        <f>[2]Poland!J$21</f>
        <v>0</v>
      </c>
      <c r="K26" s="1">
        <f>[2]Poland!K$21</f>
        <v>0</v>
      </c>
      <c r="L26" s="1">
        <f>[2]Poland!L$21</f>
        <v>0</v>
      </c>
      <c r="M26" s="1">
        <f>[2]Poland!M$21</f>
        <v>0</v>
      </c>
      <c r="N26" s="1">
        <f>[2]Poland!N$21</f>
        <v>0</v>
      </c>
      <c r="O26" s="1">
        <f>[2]Poland!O$21</f>
        <v>0</v>
      </c>
      <c r="P26" s="1">
        <f>[2]Poland!P$21</f>
        <v>0</v>
      </c>
      <c r="Q26" s="1">
        <f>[2]Poland!Q$21</f>
        <v>0</v>
      </c>
      <c r="R26" s="1">
        <f>[2]Poland!R$21</f>
        <v>0</v>
      </c>
      <c r="S26" s="1">
        <f>[2]Poland!S$21</f>
        <v>0</v>
      </c>
      <c r="T26" s="1">
        <f>[2]Poland!T$21</f>
        <v>0</v>
      </c>
      <c r="U26" s="1">
        <f>[2]Poland!U$21</f>
        <v>0</v>
      </c>
      <c r="V26" s="1">
        <f>[2]Poland!V$21</f>
        <v>0</v>
      </c>
      <c r="W26" s="1">
        <f>[2]Poland!W$21</f>
        <v>0</v>
      </c>
      <c r="X26" s="1">
        <f>[2]Poland!X$21</f>
        <v>0</v>
      </c>
      <c r="Y26" s="1">
        <f>[2]Poland!Y$21</f>
        <v>0</v>
      </c>
      <c r="Z26" s="1">
        <f>[2]Poland!Z$21</f>
        <v>0</v>
      </c>
      <c r="AA26" s="1">
        <f>[2]Poland!AA$21</f>
        <v>0</v>
      </c>
      <c r="AB26" s="1">
        <f>[2]Poland!AB$21</f>
        <v>0</v>
      </c>
      <c r="AC26" s="1">
        <f>[2]Poland!AC$21</f>
        <v>0</v>
      </c>
      <c r="AD26" s="1">
        <f>[2]Poland!AD$21</f>
        <v>0</v>
      </c>
      <c r="AE26" s="1">
        <f>[2]Poland!AE$21</f>
        <v>0</v>
      </c>
      <c r="AF26" s="1">
        <f>[2]Poland!AF$21</f>
        <v>0</v>
      </c>
      <c r="AG26" s="1">
        <f>[2]Poland!AG$21</f>
        <v>0</v>
      </c>
      <c r="AH26" s="1">
        <f>[2]Poland!AH$21</f>
        <v>0</v>
      </c>
      <c r="AI26" s="1">
        <f>[2]Poland!AI$21</f>
        <v>0</v>
      </c>
      <c r="AJ26" s="1">
        <f>[2]Poland!AJ$21</f>
        <v>0</v>
      </c>
      <c r="AK26" s="1">
        <f>[2]Poland!AK$21</f>
        <v>0</v>
      </c>
      <c r="AL26" s="1">
        <f>[2]Poland!AL$21</f>
        <v>0</v>
      </c>
      <c r="AM26" s="1">
        <f>[2]Poland!AM$21</f>
        <v>0</v>
      </c>
      <c r="AN26" s="1">
        <f>[2]Poland!AN$21</f>
        <v>0</v>
      </c>
      <c r="AO26" s="1">
        <f>[2]Poland!AO$21</f>
        <v>0</v>
      </c>
      <c r="AP26" s="1">
        <f>[2]Poland!AP$21</f>
        <v>0</v>
      </c>
      <c r="AQ26" s="1">
        <f>[2]Poland!AQ$21</f>
        <v>0</v>
      </c>
      <c r="AR26" s="1">
        <f>[2]Poland!AR$21</f>
        <v>0</v>
      </c>
      <c r="AS26" s="1">
        <f>[2]Poland!AS$21</f>
        <v>0</v>
      </c>
      <c r="AT26" s="1">
        <f>[2]Poland!AT$21</f>
        <v>0</v>
      </c>
      <c r="AU26" s="1">
        <f>[2]Poland!AU$21</f>
        <v>0</v>
      </c>
      <c r="AV26" s="1">
        <f>[2]Poland!AV$21</f>
        <v>0</v>
      </c>
      <c r="AW26" s="1">
        <f>[2]Poland!AW$21</f>
        <v>0</v>
      </c>
      <c r="AX26" s="1">
        <f>[2]Poland!AX$21</f>
        <v>0</v>
      </c>
      <c r="AY26" s="1">
        <f>[2]Poland!AY$21</f>
        <v>0</v>
      </c>
      <c r="AZ26" s="1">
        <f>[2]Poland!AZ$21</f>
        <v>0</v>
      </c>
      <c r="BA26" s="1">
        <f>[2]Poland!BA$21</f>
        <v>0</v>
      </c>
      <c r="BB26" s="1">
        <f>[2]Poland!BB$21</f>
        <v>0</v>
      </c>
      <c r="BC26" s="1">
        <f>[2]Poland!BC$21</f>
        <v>0</v>
      </c>
      <c r="BD26" s="1">
        <f>[2]Poland!BD$21</f>
        <v>0</v>
      </c>
      <c r="BE26" s="1">
        <f>[2]Poland!BE$21</f>
        <v>0</v>
      </c>
      <c r="BF26" s="1">
        <f>[2]Poland!BF$21</f>
        <v>0</v>
      </c>
      <c r="BG26" s="1">
        <f>[2]Poland!BG$21</f>
        <v>0</v>
      </c>
      <c r="BH26" s="1">
        <f>[2]Poland!BH$21</f>
        <v>0</v>
      </c>
      <c r="BI26" s="1">
        <f>[2]Poland!BI$21</f>
        <v>0</v>
      </c>
      <c r="BJ26" s="1">
        <f>[2]Poland!BJ$21</f>
        <v>0</v>
      </c>
      <c r="BK26" s="1">
        <f>[2]Poland!BK$21</f>
        <v>0</v>
      </c>
      <c r="BL26" s="1">
        <f>[2]Poland!BL$21</f>
        <v>0</v>
      </c>
      <c r="BM26" s="1">
        <f>[2]Poland!BM$21</f>
        <v>0</v>
      </c>
      <c r="BN26" s="1">
        <f>[2]Poland!BN$21</f>
        <v>0</v>
      </c>
      <c r="BO26" s="1">
        <f>[2]Poland!BO$21</f>
        <v>0</v>
      </c>
      <c r="BP26" s="1">
        <f>[2]Poland!BP$21</f>
        <v>0</v>
      </c>
      <c r="BQ26" s="1">
        <f>[2]Poland!BQ$21</f>
        <v>0</v>
      </c>
      <c r="BR26" s="1">
        <f>[2]Poland!BR$21</f>
        <v>0</v>
      </c>
      <c r="BS26" s="1">
        <f>[2]Poland!BS$21</f>
        <v>0</v>
      </c>
      <c r="BT26" s="1">
        <f>[2]Poland!BT$21</f>
        <v>0</v>
      </c>
      <c r="BU26" s="1">
        <f>[2]Poland!BU$21</f>
        <v>0</v>
      </c>
      <c r="BV26" s="1">
        <f>[2]Poland!BV$21</f>
        <v>0</v>
      </c>
      <c r="BW26" s="1">
        <f>[2]Poland!BW$21</f>
        <v>0</v>
      </c>
      <c r="BX26" s="1">
        <f>[2]Poland!BX$21</f>
        <v>0</v>
      </c>
      <c r="BY26" s="1">
        <f>[2]Poland!BY$21</f>
        <v>0</v>
      </c>
      <c r="BZ26" s="1">
        <f>[2]Poland!BZ$21</f>
        <v>0</v>
      </c>
      <c r="CA26" s="1">
        <f>[2]Poland!CA$21</f>
        <v>0</v>
      </c>
      <c r="CB26" s="1">
        <f>[2]Poland!CB$21</f>
        <v>0</v>
      </c>
      <c r="CC26" s="1">
        <f>[2]Poland!CC$21</f>
        <v>0</v>
      </c>
      <c r="CD26" s="1">
        <f>[2]Poland!CD$21</f>
        <v>0</v>
      </c>
      <c r="CE26" s="1">
        <f>[2]Poland!CE$21</f>
        <v>0</v>
      </c>
      <c r="CF26" s="1">
        <f>[2]Poland!CF$21</f>
        <v>0</v>
      </c>
      <c r="CG26" s="1">
        <f>[2]Poland!CG$21</f>
        <v>0</v>
      </c>
      <c r="CH26" s="1">
        <f>[2]Poland!CH$21</f>
        <v>0</v>
      </c>
      <c r="CI26" s="1">
        <f>[2]Poland!CI$21</f>
        <v>0</v>
      </c>
      <c r="CJ26" s="1">
        <f>[2]Poland!CJ$21</f>
        <v>0</v>
      </c>
      <c r="CK26" s="1">
        <f>[2]Poland!CK$21</f>
        <v>0</v>
      </c>
      <c r="CL26" s="1">
        <f>[2]Poland!CL$21</f>
        <v>0</v>
      </c>
      <c r="CM26" s="1">
        <f>[2]Poland!CM$21</f>
        <v>0</v>
      </c>
      <c r="CN26" s="1">
        <f>[2]Poland!CN$21</f>
        <v>0</v>
      </c>
      <c r="CO26" s="1">
        <f>[2]Poland!CO$21</f>
        <v>0</v>
      </c>
      <c r="CP26" s="1">
        <f>[2]Poland!CP$21</f>
        <v>0</v>
      </c>
      <c r="CQ26" s="1">
        <f>[2]Poland!CQ$21</f>
        <v>0</v>
      </c>
      <c r="CR26" s="1">
        <f>[2]Poland!CR$21</f>
        <v>0</v>
      </c>
      <c r="CS26" s="1">
        <f>[2]Poland!CS$21</f>
        <v>0</v>
      </c>
      <c r="CT26" s="1">
        <f>[2]Poland!CT$21</f>
        <v>0</v>
      </c>
      <c r="CU26" s="1">
        <f>[2]Poland!CU$21</f>
        <v>0</v>
      </c>
      <c r="CV26" s="1">
        <f>[2]Poland!CV$21</f>
        <v>0</v>
      </c>
      <c r="CW26" s="1">
        <f>[2]Poland!CW$21</f>
        <v>0</v>
      </c>
      <c r="CX26" s="1">
        <f>[2]Poland!CX$21</f>
        <v>0</v>
      </c>
      <c r="CY26" s="1">
        <f>[2]Poland!CY$21</f>
        <v>0</v>
      </c>
      <c r="CZ26" s="1">
        <f>[2]Poland!CZ$21</f>
        <v>0</v>
      </c>
      <c r="DA26" s="1">
        <f>[2]Poland!DA$21</f>
        <v>0</v>
      </c>
      <c r="DB26" s="1">
        <f>[2]Poland!DB$21</f>
        <v>0</v>
      </c>
      <c r="DC26" s="1">
        <f>[2]Poland!DC$21</f>
        <v>0</v>
      </c>
      <c r="DD26" s="1">
        <f>[2]Poland!DD$21</f>
        <v>0</v>
      </c>
      <c r="DE26" s="1">
        <f>[2]Poland!DE$21</f>
        <v>0</v>
      </c>
      <c r="DF26" s="1">
        <f>[2]Poland!DF$21</f>
        <v>0</v>
      </c>
      <c r="DG26" s="1">
        <f>[2]Poland!DG$21</f>
        <v>0</v>
      </c>
      <c r="DH26" s="1">
        <f>[2]Poland!DH$21</f>
        <v>0</v>
      </c>
      <c r="DI26" s="1">
        <f>[2]Poland!DI$21</f>
        <v>0</v>
      </c>
      <c r="DJ26" s="1">
        <f>[2]Poland!DJ$21</f>
        <v>0</v>
      </c>
      <c r="DK26" s="1">
        <f>[2]Poland!DK$21</f>
        <v>0</v>
      </c>
      <c r="DL26" s="1">
        <f>[2]Poland!DL$21</f>
        <v>0</v>
      </c>
      <c r="DM26" s="1">
        <f>[2]Poland!DM$21</f>
        <v>0</v>
      </c>
      <c r="DN26" s="1">
        <f>[2]Poland!DN$21</f>
        <v>0</v>
      </c>
      <c r="DO26" s="1">
        <f>[2]Poland!DO$21</f>
        <v>0</v>
      </c>
      <c r="DP26" s="1">
        <f>[2]Poland!DP$21</f>
        <v>0</v>
      </c>
      <c r="DQ26" s="1">
        <f>[2]Poland!DQ$21</f>
        <v>0</v>
      </c>
      <c r="DR26" s="1">
        <f>[2]Poland!DR$21</f>
        <v>0</v>
      </c>
      <c r="DS26" s="1">
        <f>[2]Poland!DS$21</f>
        <v>0</v>
      </c>
      <c r="DT26" s="1">
        <f>[2]Poland!DT$21</f>
        <v>0</v>
      </c>
      <c r="DU26" s="1">
        <f>[2]Poland!DU$21</f>
        <v>0</v>
      </c>
      <c r="DV26" s="1">
        <f>[2]Poland!DV$21</f>
        <v>0</v>
      </c>
      <c r="DW26" s="1">
        <f>[2]Poland!DW$21</f>
        <v>0</v>
      </c>
      <c r="DX26" s="1">
        <f>[2]Poland!DX$21</f>
        <v>0</v>
      </c>
      <c r="DY26" s="1">
        <f>[2]Poland!DY$21</f>
        <v>0</v>
      </c>
      <c r="DZ26" s="1">
        <f>[2]Poland!DZ$21</f>
        <v>0</v>
      </c>
      <c r="EA26" s="1">
        <f>[2]Poland!EA$21</f>
        <v>0</v>
      </c>
      <c r="EB26" s="1">
        <f>[2]Poland!EB$21</f>
        <v>0</v>
      </c>
      <c r="EC26" s="1">
        <f>[2]Poland!EC$21</f>
        <v>0</v>
      </c>
      <c r="ED26" s="1">
        <f>[2]Poland!ED$21</f>
        <v>0</v>
      </c>
      <c r="EE26" s="1">
        <f>[2]Poland!EE$21</f>
        <v>0</v>
      </c>
      <c r="EF26" s="1">
        <f>[2]Poland!EF$21</f>
        <v>0</v>
      </c>
      <c r="EG26" s="1">
        <f>[2]Poland!EG$21</f>
        <v>0</v>
      </c>
      <c r="EH26" s="1">
        <f>[2]Poland!EH$21</f>
        <v>0</v>
      </c>
      <c r="EI26" s="1">
        <f>[2]Poland!EI$21</f>
        <v>0</v>
      </c>
      <c r="EJ26" s="1">
        <f>[2]Poland!EJ$21</f>
        <v>0</v>
      </c>
      <c r="EK26" s="1">
        <f>[2]Poland!EK$21</f>
        <v>0</v>
      </c>
      <c r="EL26" s="1">
        <f>[2]Poland!EL$21</f>
        <v>0</v>
      </c>
      <c r="EM26" s="1">
        <f>[2]Poland!EM$21</f>
        <v>0</v>
      </c>
      <c r="EN26" s="1">
        <f>[2]Poland!EN$21</f>
        <v>0</v>
      </c>
      <c r="EO26" s="1">
        <f>[2]Poland!EO$21</f>
        <v>0</v>
      </c>
      <c r="EP26" s="1">
        <f>[2]Poland!EP$21</f>
        <v>0</v>
      </c>
      <c r="EQ26" s="1">
        <f>[2]Poland!EQ$21</f>
        <v>0</v>
      </c>
      <c r="ER26" s="1">
        <f>[2]Poland!ER$21</f>
        <v>0</v>
      </c>
      <c r="ES26" s="1">
        <f>[2]Poland!ES$21</f>
        <v>0</v>
      </c>
      <c r="ET26" s="1">
        <f>[2]Poland!ET$21</f>
        <v>0</v>
      </c>
      <c r="EU26" s="1">
        <f>[2]Poland!EU$21</f>
        <v>0</v>
      </c>
      <c r="EV26" s="1">
        <f>[2]Poland!EV$21</f>
        <v>0</v>
      </c>
      <c r="EW26" s="1">
        <f>[2]Poland!EW$21</f>
        <v>0</v>
      </c>
      <c r="EX26" s="1">
        <f>[2]Poland!EX$21</f>
        <v>0</v>
      </c>
      <c r="EY26" s="1">
        <f>[2]Poland!EY$21</f>
        <v>0</v>
      </c>
      <c r="EZ26" s="1">
        <f>[2]Poland!EZ$21</f>
        <v>0</v>
      </c>
      <c r="FA26" s="1">
        <f>[2]Poland!FA$21</f>
        <v>0</v>
      </c>
      <c r="FB26" s="1">
        <f>[2]Poland!FB$21</f>
        <v>0</v>
      </c>
      <c r="FC26" s="1">
        <f>[2]Poland!FC$21</f>
        <v>0</v>
      </c>
      <c r="FD26" s="1">
        <f>[2]Poland!FD$21</f>
        <v>0</v>
      </c>
      <c r="FE26" s="1">
        <f>[2]Poland!FE$21</f>
        <v>0</v>
      </c>
      <c r="FF26" s="1">
        <f>[2]Poland!FF$21</f>
        <v>0</v>
      </c>
      <c r="FG26" s="1">
        <f>[2]Poland!FG$21</f>
        <v>0</v>
      </c>
      <c r="FH26" s="1">
        <f>[2]Poland!FH$21</f>
        <v>0</v>
      </c>
      <c r="FI26" s="1">
        <f>[2]Poland!FI$21</f>
        <v>0</v>
      </c>
      <c r="FJ26" s="1">
        <f>[2]Poland!FJ$21</f>
        <v>0</v>
      </c>
      <c r="FK26" s="1">
        <f>[2]Poland!FK$21</f>
        <v>0</v>
      </c>
      <c r="FL26" s="1">
        <f>[2]Poland!FL$21</f>
        <v>0</v>
      </c>
      <c r="FM26" s="1">
        <f>[2]Poland!FM$21</f>
        <v>0</v>
      </c>
      <c r="FN26" s="1">
        <f>[2]Poland!FN$21</f>
        <v>0</v>
      </c>
      <c r="FO26" s="1">
        <f>[2]Poland!FO$21</f>
        <v>0</v>
      </c>
      <c r="FP26" s="1">
        <f>[2]Poland!FP$21</f>
        <v>0</v>
      </c>
      <c r="FQ26" s="1">
        <f>[2]Poland!FQ$21</f>
        <v>0</v>
      </c>
      <c r="FR26" s="1">
        <f>[2]Poland!FR$21</f>
        <v>0</v>
      </c>
      <c r="FS26" s="1">
        <f>[2]Poland!FS$21</f>
        <v>0</v>
      </c>
      <c r="FT26" s="1">
        <f>[2]Poland!FT$21</f>
        <v>0</v>
      </c>
      <c r="FU26" s="1">
        <f>[2]Poland!FU$21</f>
        <v>0</v>
      </c>
      <c r="FV26" s="1">
        <f>[2]Poland!FV$21</f>
        <v>0</v>
      </c>
      <c r="FW26" s="1">
        <f>[2]Poland!FW$21</f>
        <v>0</v>
      </c>
      <c r="FX26" s="1">
        <f>[2]Poland!FX$21</f>
        <v>0</v>
      </c>
      <c r="FY26" s="1">
        <f>[2]Poland!FY$21</f>
        <v>0</v>
      </c>
      <c r="FZ26" s="7">
        <f t="shared" si="0"/>
        <v>0</v>
      </c>
    </row>
    <row r="27" spans="1:182">
      <c r="A27" t="s">
        <v>26</v>
      </c>
      <c r="B27" s="1">
        <f>[2]Portugal!B$21</f>
        <v>0</v>
      </c>
      <c r="C27" s="1">
        <f>[2]Portugal!C$21</f>
        <v>0</v>
      </c>
      <c r="D27" s="1">
        <f>[2]Portugal!D$21</f>
        <v>0</v>
      </c>
      <c r="E27" s="1">
        <f>[2]Portugal!E$21</f>
        <v>0</v>
      </c>
      <c r="F27" s="1">
        <f>[2]Portugal!F$21</f>
        <v>0</v>
      </c>
      <c r="G27" s="1">
        <f>[2]Portugal!G$21</f>
        <v>0</v>
      </c>
      <c r="H27" s="1">
        <f>[2]Portugal!H$21</f>
        <v>0</v>
      </c>
      <c r="I27" s="1">
        <f>[2]Portugal!I$21</f>
        <v>0</v>
      </c>
      <c r="J27" s="1">
        <f>[2]Portugal!J$21</f>
        <v>0</v>
      </c>
      <c r="K27" s="1">
        <f>[2]Portugal!K$21</f>
        <v>0</v>
      </c>
      <c r="L27" s="1">
        <f>[2]Portugal!L$21</f>
        <v>0</v>
      </c>
      <c r="M27" s="1">
        <f>[2]Portugal!M$21</f>
        <v>0</v>
      </c>
      <c r="N27" s="1">
        <f>[2]Portugal!N$21</f>
        <v>0</v>
      </c>
      <c r="O27" s="1">
        <f>[2]Portugal!O$21</f>
        <v>0</v>
      </c>
      <c r="P27" s="1">
        <f>[2]Portugal!P$21</f>
        <v>0</v>
      </c>
      <c r="Q27" s="1">
        <f>[2]Portugal!Q$21</f>
        <v>0</v>
      </c>
      <c r="R27" s="1">
        <f>[2]Portugal!R$21</f>
        <v>0</v>
      </c>
      <c r="S27" s="1">
        <f>[2]Portugal!S$21</f>
        <v>0</v>
      </c>
      <c r="T27" s="1">
        <f>[2]Portugal!T$21</f>
        <v>0</v>
      </c>
      <c r="U27" s="1">
        <f>[2]Portugal!U$21</f>
        <v>0</v>
      </c>
      <c r="V27" s="1">
        <f>[2]Portugal!V$21</f>
        <v>0</v>
      </c>
      <c r="W27" s="1">
        <f>[2]Portugal!W$21</f>
        <v>0</v>
      </c>
      <c r="X27" s="1">
        <f>[2]Portugal!X$21</f>
        <v>0</v>
      </c>
      <c r="Y27" s="1">
        <f>[2]Portugal!Y$21</f>
        <v>0</v>
      </c>
      <c r="Z27" s="1">
        <f>[2]Portugal!Z$21</f>
        <v>0</v>
      </c>
      <c r="AA27" s="1">
        <f>[2]Portugal!AA$21</f>
        <v>0</v>
      </c>
      <c r="AB27" s="1">
        <f>[2]Portugal!AB$21</f>
        <v>0</v>
      </c>
      <c r="AC27" s="1">
        <f>[2]Portugal!AC$21</f>
        <v>0</v>
      </c>
      <c r="AD27" s="1">
        <f>[2]Portugal!AD$21</f>
        <v>0</v>
      </c>
      <c r="AE27" s="1">
        <f>[2]Portugal!AE$21</f>
        <v>0</v>
      </c>
      <c r="AF27" s="1">
        <f>[2]Portugal!AF$21</f>
        <v>0</v>
      </c>
      <c r="AG27" s="1">
        <f>[2]Portugal!AG$21</f>
        <v>0</v>
      </c>
      <c r="AH27" s="1">
        <f>[2]Portugal!AH$21</f>
        <v>0</v>
      </c>
      <c r="AI27" s="1">
        <f>[2]Portugal!AI$21</f>
        <v>0</v>
      </c>
      <c r="AJ27" s="1">
        <f>[2]Portugal!AJ$21</f>
        <v>0</v>
      </c>
      <c r="AK27" s="1">
        <f>[2]Portugal!AK$21</f>
        <v>0</v>
      </c>
      <c r="AL27" s="1">
        <f>[2]Portugal!AL$21</f>
        <v>0</v>
      </c>
      <c r="AM27" s="1">
        <f>[2]Portugal!AM$21</f>
        <v>0</v>
      </c>
      <c r="AN27" s="1">
        <f>[2]Portugal!AN$21</f>
        <v>0</v>
      </c>
      <c r="AO27" s="1">
        <f>[2]Portugal!AO$21</f>
        <v>149</v>
      </c>
      <c r="AP27" s="1">
        <f>[2]Portugal!AP$21</f>
        <v>0</v>
      </c>
      <c r="AQ27" s="1">
        <f>[2]Portugal!AQ$21</f>
        <v>0</v>
      </c>
      <c r="AR27" s="1">
        <f>[2]Portugal!AR$21</f>
        <v>0</v>
      </c>
      <c r="AS27" s="1">
        <f>[2]Portugal!AS$21</f>
        <v>0</v>
      </c>
      <c r="AT27" s="1">
        <f>[2]Portugal!AT$21</f>
        <v>0</v>
      </c>
      <c r="AU27" s="1">
        <f>[2]Portugal!AU$21</f>
        <v>22699</v>
      </c>
      <c r="AV27" s="1">
        <f>[2]Portugal!AV$21</f>
        <v>51914</v>
      </c>
      <c r="AW27" s="1">
        <f>[2]Portugal!AW$21</f>
        <v>0</v>
      </c>
      <c r="AX27" s="1">
        <f>[2]Portugal!AX$21</f>
        <v>0</v>
      </c>
      <c r="AY27" s="1">
        <f>[2]Portugal!AY$21</f>
        <v>0</v>
      </c>
      <c r="AZ27" s="1">
        <f>[2]Portugal!AZ$21</f>
        <v>0</v>
      </c>
      <c r="BA27" s="1">
        <f>[2]Portugal!BA$21</f>
        <v>0</v>
      </c>
      <c r="BB27" s="1">
        <f>[2]Portugal!BB$21</f>
        <v>0</v>
      </c>
      <c r="BC27" s="1">
        <f>[2]Portugal!BC$21</f>
        <v>0</v>
      </c>
      <c r="BD27" s="1">
        <f>[2]Portugal!BD$21</f>
        <v>0</v>
      </c>
      <c r="BE27" s="1">
        <f>[2]Portugal!BE$21</f>
        <v>0</v>
      </c>
      <c r="BF27" s="1">
        <f>[2]Portugal!BF$21</f>
        <v>0</v>
      </c>
      <c r="BG27" s="1">
        <f>[2]Portugal!BG$21</f>
        <v>0</v>
      </c>
      <c r="BH27" s="1">
        <f>[2]Portugal!BH$21</f>
        <v>0</v>
      </c>
      <c r="BI27" s="1">
        <f>[2]Portugal!BI$21</f>
        <v>39</v>
      </c>
      <c r="BJ27" s="1">
        <f>[2]Portugal!BJ$21</f>
        <v>0</v>
      </c>
      <c r="BK27" s="1">
        <f>[2]Portugal!BK$21</f>
        <v>0</v>
      </c>
      <c r="BL27" s="1">
        <f>[2]Portugal!BL$21</f>
        <v>0</v>
      </c>
      <c r="BM27" s="1">
        <f>[2]Portugal!BM$21</f>
        <v>0</v>
      </c>
      <c r="BN27" s="1">
        <f>[2]Portugal!BN$21</f>
        <v>0</v>
      </c>
      <c r="BO27" s="1">
        <f>[2]Portugal!BO$21</f>
        <v>94</v>
      </c>
      <c r="BP27" s="1">
        <f>[2]Portugal!BP$21</f>
        <v>0</v>
      </c>
      <c r="BQ27" s="1">
        <f>[2]Portugal!BQ$21</f>
        <v>0</v>
      </c>
      <c r="BR27" s="1">
        <f>[2]Portugal!BR$21</f>
        <v>0</v>
      </c>
      <c r="BS27" s="1">
        <f>[2]Portugal!BS$21</f>
        <v>0</v>
      </c>
      <c r="BT27" s="1">
        <f>[2]Portugal!BT$21</f>
        <v>0</v>
      </c>
      <c r="BU27" s="1">
        <f>[2]Portugal!BU$21</f>
        <v>0</v>
      </c>
      <c r="BV27" s="1">
        <f>[2]Portugal!BV$21</f>
        <v>0</v>
      </c>
      <c r="BW27" s="1">
        <f>[2]Portugal!BW$21</f>
        <v>0</v>
      </c>
      <c r="BX27" s="1">
        <f>[2]Portugal!BX$21</f>
        <v>0</v>
      </c>
      <c r="BY27" s="1">
        <f>[2]Portugal!BY$21</f>
        <v>0</v>
      </c>
      <c r="BZ27" s="1">
        <f>[2]Portugal!BZ$21</f>
        <v>0</v>
      </c>
      <c r="CA27" s="1">
        <f>[2]Portugal!CA$21</f>
        <v>0</v>
      </c>
      <c r="CB27" s="1">
        <f>[2]Portugal!CB$21</f>
        <v>0</v>
      </c>
      <c r="CC27" s="1">
        <f>[2]Portugal!CC$21</f>
        <v>0</v>
      </c>
      <c r="CD27" s="1">
        <f>[2]Portugal!CD$21</f>
        <v>0</v>
      </c>
      <c r="CE27" s="1">
        <f>[2]Portugal!CE$21</f>
        <v>0</v>
      </c>
      <c r="CF27" s="1">
        <f>[2]Portugal!CF$21</f>
        <v>0</v>
      </c>
      <c r="CG27" s="1">
        <f>[2]Portugal!CG$21</f>
        <v>0</v>
      </c>
      <c r="CH27" s="1">
        <f>[2]Portugal!CH$21</f>
        <v>47</v>
      </c>
      <c r="CI27" s="1">
        <f>[2]Portugal!CI$21</f>
        <v>0</v>
      </c>
      <c r="CJ27" s="1">
        <f>[2]Portugal!CJ$21</f>
        <v>0</v>
      </c>
      <c r="CK27" s="1">
        <f>[2]Portugal!CK$21</f>
        <v>0</v>
      </c>
      <c r="CL27" s="1">
        <f>[2]Portugal!CL$21</f>
        <v>50</v>
      </c>
      <c r="CM27" s="1">
        <f>[2]Portugal!CM$21</f>
        <v>0</v>
      </c>
      <c r="CN27" s="1">
        <f>[2]Portugal!CN$21</f>
        <v>0</v>
      </c>
      <c r="CO27" s="1">
        <f>[2]Portugal!CO$21</f>
        <v>0</v>
      </c>
      <c r="CP27" s="1">
        <f>[2]Portugal!CP$21</f>
        <v>0</v>
      </c>
      <c r="CQ27" s="1">
        <f>[2]Portugal!CQ$21</f>
        <v>0</v>
      </c>
      <c r="CR27" s="1">
        <f>[2]Portugal!CR$21</f>
        <v>0</v>
      </c>
      <c r="CS27" s="1">
        <f>[2]Portugal!CS$21</f>
        <v>0</v>
      </c>
      <c r="CT27" s="1">
        <f>[2]Portugal!CT$21</f>
        <v>0</v>
      </c>
      <c r="CU27" s="1">
        <f>[2]Portugal!CU$21</f>
        <v>0</v>
      </c>
      <c r="CV27" s="1">
        <f>[2]Portugal!CV$21</f>
        <v>0</v>
      </c>
      <c r="CW27" s="1">
        <f>[2]Portugal!CW$21</f>
        <v>0</v>
      </c>
      <c r="CX27" s="1">
        <f>[2]Portugal!CX$21</f>
        <v>0</v>
      </c>
      <c r="CY27" s="1">
        <f>[2]Portugal!CY$21</f>
        <v>0</v>
      </c>
      <c r="CZ27" s="1">
        <f>[2]Portugal!CZ$21</f>
        <v>0</v>
      </c>
      <c r="DA27" s="1">
        <f>[2]Portugal!DA$21</f>
        <v>0</v>
      </c>
      <c r="DB27" s="1">
        <f>[2]Portugal!DB$21</f>
        <v>0</v>
      </c>
      <c r="DC27" s="1">
        <f>[2]Portugal!DC$21</f>
        <v>0</v>
      </c>
      <c r="DD27" s="1">
        <f>[2]Portugal!DD$21</f>
        <v>0</v>
      </c>
      <c r="DE27" s="1">
        <f>[2]Portugal!DE$21</f>
        <v>0</v>
      </c>
      <c r="DF27" s="1">
        <f>[2]Portugal!DF$21</f>
        <v>0</v>
      </c>
      <c r="DG27" s="1">
        <f>[2]Portugal!DG$21</f>
        <v>0</v>
      </c>
      <c r="DH27" s="1">
        <f>[2]Portugal!DH$21</f>
        <v>0</v>
      </c>
      <c r="DI27" s="1">
        <f>[2]Portugal!DI$21</f>
        <v>0</v>
      </c>
      <c r="DJ27" s="1">
        <f>[2]Portugal!DJ$21</f>
        <v>0</v>
      </c>
      <c r="DK27" s="1">
        <f>[2]Portugal!DK$21</f>
        <v>0</v>
      </c>
      <c r="DL27" s="1">
        <f>[2]Portugal!DL$21</f>
        <v>0</v>
      </c>
      <c r="DM27" s="1">
        <f>[2]Portugal!DM$21</f>
        <v>0</v>
      </c>
      <c r="DN27" s="1">
        <f>[2]Portugal!DN$21</f>
        <v>0</v>
      </c>
      <c r="DO27" s="1">
        <f>[2]Portugal!DO$21</f>
        <v>0</v>
      </c>
      <c r="DP27" s="1">
        <f>[2]Portugal!DP$21</f>
        <v>0</v>
      </c>
      <c r="DQ27" s="1">
        <f>[2]Portugal!DQ$21</f>
        <v>0</v>
      </c>
      <c r="DR27" s="1">
        <f>[2]Portugal!DR$21</f>
        <v>0</v>
      </c>
      <c r="DS27" s="1">
        <f>[2]Portugal!DS$21</f>
        <v>0</v>
      </c>
      <c r="DT27" s="1">
        <f>[2]Portugal!DT$21</f>
        <v>0</v>
      </c>
      <c r="DU27" s="1">
        <f>[2]Portugal!DU$21</f>
        <v>7</v>
      </c>
      <c r="DV27" s="1">
        <f>[2]Portugal!DV$21</f>
        <v>0</v>
      </c>
      <c r="DW27" s="1">
        <f>[2]Portugal!DW$21</f>
        <v>0</v>
      </c>
      <c r="DX27" s="1">
        <f>[2]Portugal!DX$21</f>
        <v>0</v>
      </c>
      <c r="DY27" s="1">
        <f>[2]Portugal!DY$21</f>
        <v>0</v>
      </c>
      <c r="DZ27" s="1">
        <f>[2]Portugal!DZ$21</f>
        <v>0</v>
      </c>
      <c r="EA27" s="1">
        <f>[2]Portugal!EA$21</f>
        <v>0</v>
      </c>
      <c r="EB27" s="1">
        <f>[2]Portugal!EB$21</f>
        <v>22</v>
      </c>
      <c r="EC27" s="1">
        <f>[2]Portugal!EC$21</f>
        <v>0</v>
      </c>
      <c r="ED27" s="1">
        <f>[2]Portugal!ED$21</f>
        <v>30</v>
      </c>
      <c r="EE27" s="1">
        <f>[2]Portugal!EE$21</f>
        <v>44</v>
      </c>
      <c r="EF27" s="1">
        <f>[2]Portugal!EF$21</f>
        <v>0</v>
      </c>
      <c r="EG27" s="1">
        <f>[2]Portugal!EG$21</f>
        <v>26</v>
      </c>
      <c r="EH27" s="1">
        <f>[2]Portugal!EH$21</f>
        <v>0</v>
      </c>
      <c r="EI27" s="1">
        <f>[2]Portugal!EI$21</f>
        <v>18</v>
      </c>
      <c r="EJ27" s="1">
        <f>[2]Portugal!EJ$21</f>
        <v>10</v>
      </c>
      <c r="EK27" s="1">
        <f>[2]Portugal!EK$21</f>
        <v>61</v>
      </c>
      <c r="EL27" s="1">
        <f>[2]Portugal!EL$21</f>
        <v>11</v>
      </c>
      <c r="EM27" s="1">
        <f>[2]Portugal!EM$21</f>
        <v>0</v>
      </c>
      <c r="EN27" s="1">
        <f>[2]Portugal!EN$21</f>
        <v>0</v>
      </c>
      <c r="EO27" s="1">
        <f>[2]Portugal!EO$21</f>
        <v>34</v>
      </c>
      <c r="EP27" s="1">
        <f>[2]Portugal!EP$21</f>
        <v>62</v>
      </c>
      <c r="EQ27" s="1">
        <f>[2]Portugal!EQ$21</f>
        <v>0</v>
      </c>
      <c r="ER27" s="1">
        <f>[2]Portugal!ER$21</f>
        <v>27</v>
      </c>
      <c r="ES27" s="1">
        <f>[2]Portugal!ES$21</f>
        <v>65</v>
      </c>
      <c r="ET27" s="1">
        <f>[2]Portugal!ET$21</f>
        <v>0</v>
      </c>
      <c r="EU27" s="1">
        <f>[2]Portugal!EU$21</f>
        <v>0</v>
      </c>
      <c r="EV27" s="1">
        <f>[2]Portugal!EV$21</f>
        <v>0</v>
      </c>
      <c r="EW27" s="1">
        <f>[2]Portugal!EW$21</f>
        <v>80</v>
      </c>
      <c r="EX27" s="1">
        <f>[2]Portugal!EX$21</f>
        <v>11</v>
      </c>
      <c r="EY27" s="1">
        <f>[2]Portugal!EY$21</f>
        <v>0</v>
      </c>
      <c r="EZ27" s="1">
        <f>[2]Portugal!EZ$21</f>
        <v>0</v>
      </c>
      <c r="FA27" s="1">
        <f>[2]Portugal!FA$21</f>
        <v>15255</v>
      </c>
      <c r="FB27" s="1">
        <f>[2]Portugal!FB$21</f>
        <v>266</v>
      </c>
      <c r="FC27" s="1">
        <f>[2]Portugal!FC$21</f>
        <v>265</v>
      </c>
      <c r="FD27" s="1">
        <f>[2]Portugal!FD$21</f>
        <v>0</v>
      </c>
      <c r="FE27" s="1">
        <f>[2]Portugal!FE$21</f>
        <v>135</v>
      </c>
      <c r="FF27" s="1">
        <f>[2]Portugal!FF$21</f>
        <v>0</v>
      </c>
      <c r="FG27" s="1">
        <f>[2]Portugal!FG$21</f>
        <v>124</v>
      </c>
      <c r="FH27" s="1">
        <f>[2]Portugal!FH$21</f>
        <v>57</v>
      </c>
      <c r="FI27" s="1">
        <f>[2]Portugal!FI$21</f>
        <v>0</v>
      </c>
      <c r="FJ27" s="1">
        <f>[2]Portugal!FJ$21</f>
        <v>93</v>
      </c>
      <c r="FK27" s="1">
        <f>[2]Portugal!FK$21</f>
        <v>407</v>
      </c>
      <c r="FL27" s="1">
        <f>[2]Portugal!FL$21</f>
        <v>411</v>
      </c>
      <c r="FM27" s="1">
        <f>[2]Portugal!FM$21</f>
        <v>379</v>
      </c>
      <c r="FN27" s="1">
        <f>[2]Portugal!FN$21</f>
        <v>174</v>
      </c>
      <c r="FO27" s="1">
        <f>[2]Portugal!FO$21</f>
        <v>470</v>
      </c>
      <c r="FP27" s="1">
        <f>[2]Portugal!FP$21</f>
        <v>349</v>
      </c>
      <c r="FQ27" s="1">
        <f>[2]Portugal!FQ$21</f>
        <v>538</v>
      </c>
      <c r="FR27" s="1">
        <f>[2]Portugal!FR$21</f>
        <v>741</v>
      </c>
      <c r="FS27" s="1">
        <f>[2]Portugal!FS$21</f>
        <v>518</v>
      </c>
      <c r="FT27" s="1">
        <f>[2]Portugal!FT$21</f>
        <v>242</v>
      </c>
      <c r="FU27" s="1">
        <f>[2]Portugal!FU$21</f>
        <v>304</v>
      </c>
      <c r="FV27" s="1">
        <f>[2]Portugal!FV$21</f>
        <v>662</v>
      </c>
      <c r="FW27" s="1">
        <f>[2]Portugal!FW$21</f>
        <v>0</v>
      </c>
      <c r="FX27" s="1">
        <f>[2]Portugal!FX$21</f>
        <v>0</v>
      </c>
      <c r="FY27" s="1">
        <f>[2]Portugal!FY$21</f>
        <v>0</v>
      </c>
      <c r="FZ27" s="7">
        <f t="shared" si="0"/>
        <v>21898</v>
      </c>
    </row>
    <row r="28" spans="1:182">
      <c r="A28" t="s">
        <v>29</v>
      </c>
      <c r="B28" s="1">
        <f>[2]Romania!B$21</f>
        <v>0</v>
      </c>
      <c r="C28" s="1">
        <f>[2]Romania!C$21</f>
        <v>0</v>
      </c>
      <c r="D28" s="1">
        <f>[2]Romania!D$21</f>
        <v>0</v>
      </c>
      <c r="E28" s="1">
        <f>[2]Romania!E$21</f>
        <v>0</v>
      </c>
      <c r="F28" s="1">
        <f>[2]Romania!F$21</f>
        <v>0</v>
      </c>
      <c r="G28" s="1">
        <f>[2]Romania!G$21</f>
        <v>0</v>
      </c>
      <c r="H28" s="1">
        <f>[2]Romania!H$21</f>
        <v>0</v>
      </c>
      <c r="I28" s="1">
        <f>[2]Romania!I$21</f>
        <v>4792</v>
      </c>
      <c r="J28" s="1">
        <f>[2]Romania!J$21</f>
        <v>14416</v>
      </c>
      <c r="K28" s="1">
        <f>[2]Romania!K$21</f>
        <v>0</v>
      </c>
      <c r="L28" s="1">
        <f>[2]Romania!L$21</f>
        <v>0</v>
      </c>
      <c r="M28" s="1">
        <f>[2]Romania!M$21</f>
        <v>0</v>
      </c>
      <c r="N28" s="1">
        <f>[2]Romania!N$21</f>
        <v>0</v>
      </c>
      <c r="O28" s="1">
        <f>[2]Romania!O$21</f>
        <v>0</v>
      </c>
      <c r="P28" s="1">
        <f>[2]Romania!P$21</f>
        <v>0</v>
      </c>
      <c r="Q28" s="1">
        <f>[2]Romania!Q$21</f>
        <v>0</v>
      </c>
      <c r="R28" s="1">
        <f>[2]Romania!R$21</f>
        <v>0</v>
      </c>
      <c r="S28" s="1">
        <f>[2]Romania!S$21</f>
        <v>0</v>
      </c>
      <c r="T28" s="1">
        <f>[2]Romania!T$21</f>
        <v>0</v>
      </c>
      <c r="U28" s="1">
        <f>[2]Romania!U$21</f>
        <v>0</v>
      </c>
      <c r="V28" s="1">
        <f>[2]Romania!V$21</f>
        <v>0</v>
      </c>
      <c r="W28" s="1">
        <f>[2]Romania!W$21</f>
        <v>0</v>
      </c>
      <c r="X28" s="1">
        <f>[2]Romania!X$21</f>
        <v>0</v>
      </c>
      <c r="Y28" s="1">
        <f>[2]Romania!Y$21</f>
        <v>0</v>
      </c>
      <c r="Z28" s="1">
        <f>[2]Romania!Z$21</f>
        <v>0</v>
      </c>
      <c r="AA28" s="1">
        <f>[2]Romania!AA$21</f>
        <v>0</v>
      </c>
      <c r="AB28" s="1">
        <f>[2]Romania!AB$21</f>
        <v>0</v>
      </c>
      <c r="AC28" s="1">
        <f>[2]Romania!AC$21</f>
        <v>0</v>
      </c>
      <c r="AD28" s="1">
        <f>[2]Romania!AD$21</f>
        <v>0</v>
      </c>
      <c r="AE28" s="1">
        <f>[2]Romania!AE$21</f>
        <v>2078</v>
      </c>
      <c r="AF28" s="1">
        <f>[2]Romania!AF$21</f>
        <v>0</v>
      </c>
      <c r="AG28" s="1">
        <f>[2]Romania!AG$21</f>
        <v>0</v>
      </c>
      <c r="AH28" s="1">
        <f>[2]Romania!AH$21</f>
        <v>0</v>
      </c>
      <c r="AI28" s="1">
        <f>[2]Romania!AI$21</f>
        <v>0</v>
      </c>
      <c r="AJ28" s="1">
        <f>[2]Romania!AJ$21</f>
        <v>0</v>
      </c>
      <c r="AK28" s="1">
        <f>[2]Romania!AK$21</f>
        <v>0</v>
      </c>
      <c r="AL28" s="1">
        <f>[2]Romania!AL$21</f>
        <v>0</v>
      </c>
      <c r="AM28" s="1">
        <f>[2]Romania!AM$21</f>
        <v>74</v>
      </c>
      <c r="AN28" s="1">
        <f>[2]Romania!AN$21</f>
        <v>0</v>
      </c>
      <c r="AO28" s="1">
        <f>[2]Romania!AO$21</f>
        <v>0</v>
      </c>
      <c r="AP28" s="1">
        <f>[2]Romania!AP$21</f>
        <v>37</v>
      </c>
      <c r="AQ28" s="1">
        <f>[2]Romania!AQ$21</f>
        <v>3482</v>
      </c>
      <c r="AR28" s="1">
        <f>[2]Romania!AR$21</f>
        <v>0</v>
      </c>
      <c r="AS28" s="1">
        <f>[2]Romania!AS$21</f>
        <v>0</v>
      </c>
      <c r="AT28" s="1">
        <f>[2]Romania!AT$21</f>
        <v>0</v>
      </c>
      <c r="AU28" s="1">
        <f>[2]Romania!AU$21</f>
        <v>0</v>
      </c>
      <c r="AV28" s="1">
        <f>[2]Romania!AV$21</f>
        <v>0</v>
      </c>
      <c r="AW28" s="1">
        <f>[2]Romania!AW$21</f>
        <v>0</v>
      </c>
      <c r="AX28" s="1">
        <f>[2]Romania!AX$21</f>
        <v>0</v>
      </c>
      <c r="AY28" s="1">
        <f>[2]Romania!AY$21</f>
        <v>0</v>
      </c>
      <c r="AZ28" s="1">
        <f>[2]Romania!AZ$21</f>
        <v>0</v>
      </c>
      <c r="BA28" s="1">
        <f>[2]Romania!BA$21</f>
        <v>0</v>
      </c>
      <c r="BB28" s="1">
        <f>[2]Romania!BB$21</f>
        <v>0</v>
      </c>
      <c r="BC28" s="1">
        <f>[2]Romania!BC$21</f>
        <v>0</v>
      </c>
      <c r="BD28" s="1">
        <f>[2]Romania!BD$21</f>
        <v>0</v>
      </c>
      <c r="BE28" s="1">
        <f>[2]Romania!BE$21</f>
        <v>0</v>
      </c>
      <c r="BF28" s="1">
        <f>[2]Romania!BF$21</f>
        <v>0</v>
      </c>
      <c r="BG28" s="1">
        <f>[2]Romania!BG$21</f>
        <v>274</v>
      </c>
      <c r="BH28" s="1">
        <f>[2]Romania!BH$21</f>
        <v>6926</v>
      </c>
      <c r="BI28" s="1">
        <f>[2]Romania!BI$21</f>
        <v>0</v>
      </c>
      <c r="BJ28" s="1">
        <f>[2]Romania!BJ$21</f>
        <v>118</v>
      </c>
      <c r="BK28" s="1">
        <f>[2]Romania!BK$21</f>
        <v>0</v>
      </c>
      <c r="BL28" s="1">
        <f>[2]Romania!BL$21</f>
        <v>222</v>
      </c>
      <c r="BM28" s="1">
        <f>[2]Romania!BM$21</f>
        <v>39636</v>
      </c>
      <c r="BN28" s="1">
        <f>[2]Romania!BN$21</f>
        <v>39075</v>
      </c>
      <c r="BO28" s="1">
        <f>[2]Romania!BO$21</f>
        <v>38971</v>
      </c>
      <c r="BP28" s="1">
        <f>[2]Romania!BP$21</f>
        <v>8778</v>
      </c>
      <c r="BQ28" s="1">
        <f>[2]Romania!BQ$21</f>
        <v>8686</v>
      </c>
      <c r="BR28" s="1">
        <f>[2]Romania!BR$21</f>
        <v>221</v>
      </c>
      <c r="BS28" s="1">
        <f>[2]Romania!BS$21</f>
        <v>714</v>
      </c>
      <c r="BT28" s="1">
        <f>[2]Romania!BT$21</f>
        <v>4863</v>
      </c>
      <c r="BU28" s="1">
        <f>[2]Romania!BU$21</f>
        <v>0</v>
      </c>
      <c r="BV28" s="1">
        <f>[2]Romania!BV$21</f>
        <v>230</v>
      </c>
      <c r="BW28" s="1">
        <f>[2]Romania!BW$21</f>
        <v>381</v>
      </c>
      <c r="BX28" s="1">
        <f>[2]Romania!BX$21</f>
        <v>234</v>
      </c>
      <c r="BY28" s="1">
        <f>[2]Romania!BY$21</f>
        <v>713</v>
      </c>
      <c r="BZ28" s="1">
        <f>[2]Romania!BZ$21</f>
        <v>0</v>
      </c>
      <c r="CA28" s="1">
        <f>[2]Romania!CA$21</f>
        <v>48986</v>
      </c>
      <c r="CB28" s="1">
        <f>[2]Romania!CB$21</f>
        <v>9953</v>
      </c>
      <c r="CC28" s="1">
        <f>[2]Romania!CC$21</f>
        <v>3365</v>
      </c>
      <c r="CD28" s="1">
        <f>[2]Romania!CD$21</f>
        <v>3331</v>
      </c>
      <c r="CE28" s="1">
        <f>[2]Romania!CE$21</f>
        <v>9599</v>
      </c>
      <c r="CF28" s="1">
        <f>[2]Romania!CF$21</f>
        <v>27842</v>
      </c>
      <c r="CG28" s="1">
        <f>[2]Romania!CG$21</f>
        <v>44732</v>
      </c>
      <c r="CH28" s="1">
        <f>[2]Romania!CH$21</f>
        <v>21787</v>
      </c>
      <c r="CI28" s="1">
        <f>[2]Romania!CI$21</f>
        <v>43901</v>
      </c>
      <c r="CJ28" s="1">
        <f>[2]Romania!CJ$21</f>
        <v>15759</v>
      </c>
      <c r="CK28" s="1">
        <f>[2]Romania!CK$21</f>
        <v>2586</v>
      </c>
      <c r="CL28" s="1">
        <f>[2]Romania!CL$21</f>
        <v>3023</v>
      </c>
      <c r="CM28" s="1">
        <f>[2]Romania!CM$21</f>
        <v>6029</v>
      </c>
      <c r="CN28" s="1">
        <f>[2]Romania!CN$21</f>
        <v>24170</v>
      </c>
      <c r="CO28" s="1">
        <f>[2]Romania!CO$21</f>
        <v>19719</v>
      </c>
      <c r="CP28" s="1">
        <f>[2]Romania!CP$21</f>
        <v>7201</v>
      </c>
      <c r="CQ28" s="1">
        <f>[2]Romania!CQ$21</f>
        <v>12926</v>
      </c>
      <c r="CR28" s="1">
        <f>[2]Romania!CR$21</f>
        <v>8789</v>
      </c>
      <c r="CS28" s="1">
        <f>[2]Romania!CS$21</f>
        <v>4726</v>
      </c>
      <c r="CT28" s="1">
        <f>[2]Romania!CT$21</f>
        <v>5364</v>
      </c>
      <c r="CU28" s="1">
        <f>[2]Romania!CU$21</f>
        <v>5203</v>
      </c>
      <c r="CV28" s="1">
        <f>[2]Romania!CV$21</f>
        <v>1370</v>
      </c>
      <c r="CW28" s="1">
        <f>[2]Romania!CW$21</f>
        <v>5155</v>
      </c>
      <c r="CX28" s="1">
        <f>[2]Romania!CX$21</f>
        <v>307</v>
      </c>
      <c r="CY28" s="1">
        <f>[2]Romania!CY$21</f>
        <v>19305</v>
      </c>
      <c r="CZ28" s="1">
        <f>[2]Romania!CZ$21</f>
        <v>59802</v>
      </c>
      <c r="DA28" s="1">
        <f>[2]Romania!DA$21</f>
        <v>26149</v>
      </c>
      <c r="DB28" s="1">
        <f>[2]Romania!DB$21</f>
        <v>12782</v>
      </c>
      <c r="DC28" s="1">
        <f>[2]Romania!DC$21</f>
        <v>224</v>
      </c>
      <c r="DD28" s="1">
        <f>[2]Romania!DD$21</f>
        <v>130</v>
      </c>
      <c r="DE28" s="1">
        <f>[2]Romania!DE$21</f>
        <v>0</v>
      </c>
      <c r="DF28" s="1">
        <f>[2]Romania!DF$21</f>
        <v>0</v>
      </c>
      <c r="DG28" s="1">
        <f>[2]Romania!DG$21</f>
        <v>160</v>
      </c>
      <c r="DH28" s="1">
        <f>[2]Romania!DH$21</f>
        <v>0</v>
      </c>
      <c r="DI28" s="1">
        <f>[2]Romania!DI$21</f>
        <v>456</v>
      </c>
      <c r="DJ28" s="1">
        <f>[2]Romania!DJ$21</f>
        <v>0</v>
      </c>
      <c r="DK28" s="1">
        <f>[2]Romania!DK$21</f>
        <v>0</v>
      </c>
      <c r="DL28" s="1">
        <f>[2]Romania!DL$21</f>
        <v>0</v>
      </c>
      <c r="DM28" s="1">
        <f>[2]Romania!DM$21</f>
        <v>0</v>
      </c>
      <c r="DN28" s="1">
        <f>[2]Romania!DN$21</f>
        <v>0</v>
      </c>
      <c r="DO28" s="1">
        <f>[2]Romania!DO$21</f>
        <v>0</v>
      </c>
      <c r="DP28" s="1">
        <f>[2]Romania!DP$21</f>
        <v>0</v>
      </c>
      <c r="DQ28" s="1">
        <f>[2]Romania!DQ$21</f>
        <v>0</v>
      </c>
      <c r="DR28" s="1">
        <f>[2]Romania!DR$21</f>
        <v>0</v>
      </c>
      <c r="DS28" s="1">
        <f>[2]Romania!DS$21</f>
        <v>0</v>
      </c>
      <c r="DT28" s="1">
        <f>[2]Romania!DT$21</f>
        <v>0</v>
      </c>
      <c r="DU28" s="1">
        <f>[2]Romania!DU$21</f>
        <v>0</v>
      </c>
      <c r="DV28" s="1">
        <f>[2]Romania!DV$21</f>
        <v>74</v>
      </c>
      <c r="DW28" s="1">
        <f>[2]Romania!DW$21</f>
        <v>22228</v>
      </c>
      <c r="DX28" s="1">
        <f>[2]Romania!DX$21</f>
        <v>0</v>
      </c>
      <c r="DY28" s="1">
        <f>[2]Romania!DY$21</f>
        <v>76</v>
      </c>
      <c r="DZ28" s="1">
        <f>[2]Romania!DZ$21</f>
        <v>92</v>
      </c>
      <c r="EA28" s="1">
        <f>[2]Romania!EA$21</f>
        <v>726</v>
      </c>
      <c r="EB28" s="1">
        <f>[2]Romania!EB$21</f>
        <v>598</v>
      </c>
      <c r="EC28" s="1">
        <f>[2]Romania!EC$21</f>
        <v>539</v>
      </c>
      <c r="ED28" s="1">
        <f>[2]Romania!ED$21</f>
        <v>0</v>
      </c>
      <c r="EE28" s="1">
        <f>[2]Romania!EE$21</f>
        <v>680</v>
      </c>
      <c r="EF28" s="1">
        <f>[2]Romania!EF$21</f>
        <v>1021</v>
      </c>
      <c r="EG28" s="1">
        <f>[2]Romania!EG$21</f>
        <v>1228</v>
      </c>
      <c r="EH28" s="1">
        <f>[2]Romania!EH$21</f>
        <v>1666</v>
      </c>
      <c r="EI28" s="1">
        <f>[2]Romania!EI$21</f>
        <v>1203</v>
      </c>
      <c r="EJ28" s="1">
        <f>[2]Romania!EJ$21</f>
        <v>30916</v>
      </c>
      <c r="EK28" s="1">
        <f>[2]Romania!EK$21</f>
        <v>1776</v>
      </c>
      <c r="EL28" s="1">
        <f>[2]Romania!EL$21</f>
        <v>8426</v>
      </c>
      <c r="EM28" s="1">
        <f>[2]Romania!EM$21</f>
        <v>13581</v>
      </c>
      <c r="EN28" s="1">
        <f>[2]Romania!EN$21</f>
        <v>20759</v>
      </c>
      <c r="EO28" s="1">
        <f>[2]Romania!EO$21</f>
        <v>17099</v>
      </c>
      <c r="EP28" s="1">
        <f>[2]Romania!EP$21</f>
        <v>22815</v>
      </c>
      <c r="EQ28" s="1">
        <f>[2]Romania!EQ$21</f>
        <v>10646</v>
      </c>
      <c r="ER28" s="1">
        <f>[2]Romania!ER$21</f>
        <v>2687</v>
      </c>
      <c r="ES28" s="1">
        <f>[2]Romania!ES$21</f>
        <v>261</v>
      </c>
      <c r="ET28" s="1">
        <f>[2]Romania!ET$21</f>
        <v>2563</v>
      </c>
      <c r="EU28" s="1">
        <f>[2]Romania!EU$21</f>
        <v>23520</v>
      </c>
      <c r="EV28" s="1">
        <f>[2]Romania!EV$21</f>
        <v>59881</v>
      </c>
      <c r="EW28" s="1">
        <f>[2]Romania!EW$21</f>
        <v>10503</v>
      </c>
      <c r="EX28" s="1">
        <f>[2]Romania!EX$21</f>
        <v>488</v>
      </c>
      <c r="EY28" s="1">
        <f>[2]Romania!EY$21</f>
        <v>80749</v>
      </c>
      <c r="EZ28" s="1">
        <f>[2]Romania!EZ$21</f>
        <v>82259</v>
      </c>
      <c r="FA28" s="1">
        <f>[2]Romania!FA$21</f>
        <v>16594</v>
      </c>
      <c r="FB28" s="1">
        <f>[2]Romania!FB$21</f>
        <v>20691</v>
      </c>
      <c r="FC28" s="1">
        <f>[2]Romania!FC$21</f>
        <v>6863</v>
      </c>
      <c r="FD28" s="1">
        <f>[2]Romania!FD$21</f>
        <v>342</v>
      </c>
      <c r="FE28" s="1">
        <f>[2]Romania!FE$21</f>
        <v>1763</v>
      </c>
      <c r="FF28" s="1">
        <f>[2]Romania!FF$21</f>
        <v>1379</v>
      </c>
      <c r="FG28" s="1">
        <f>[2]Romania!FG$21</f>
        <v>24368</v>
      </c>
      <c r="FH28" s="1">
        <f>[2]Romania!FH$21</f>
        <v>62130</v>
      </c>
      <c r="FI28" s="1">
        <f>[2]Romania!FI$21</f>
        <v>6133</v>
      </c>
      <c r="FJ28" s="1">
        <f>[2]Romania!FJ$21</f>
        <v>11754</v>
      </c>
      <c r="FK28" s="1">
        <f>[2]Romania!FK$21</f>
        <v>21750</v>
      </c>
      <c r="FL28" s="1">
        <f>[2]Romania!FL$21</f>
        <v>8139</v>
      </c>
      <c r="FM28" s="1">
        <f>[2]Romania!FM$21</f>
        <v>5707</v>
      </c>
      <c r="FN28" s="1">
        <f>[2]Romania!FN$21</f>
        <v>2383</v>
      </c>
      <c r="FO28" s="1">
        <f>[2]Romania!FO$21</f>
        <v>15729</v>
      </c>
      <c r="FP28" s="1">
        <f>[2]Romania!FP$21</f>
        <v>2157</v>
      </c>
      <c r="FQ28" s="1">
        <f>[2]Romania!FQ$21</f>
        <v>1973</v>
      </c>
      <c r="FR28" s="1">
        <f>[2]Romania!FR$21</f>
        <v>1849</v>
      </c>
      <c r="FS28" s="1">
        <f>[2]Romania!FS$21</f>
        <v>7542</v>
      </c>
      <c r="FT28" s="1">
        <f>[2]Romania!FT$21</f>
        <v>1636</v>
      </c>
      <c r="FU28" s="1">
        <f>[2]Romania!FU$21</f>
        <v>1677</v>
      </c>
      <c r="FV28" s="1">
        <f>[2]Romania!FV$21</f>
        <v>1948</v>
      </c>
      <c r="FW28" s="1">
        <f>[2]Romania!FW$21</f>
        <v>0</v>
      </c>
      <c r="FX28" s="1">
        <f>[2]Romania!FX$21</f>
        <v>0</v>
      </c>
      <c r="FY28" s="1">
        <f>[2]Romania!FY$21</f>
        <v>0</v>
      </c>
      <c r="FZ28" s="7">
        <f t="shared" si="0"/>
        <v>643567</v>
      </c>
    </row>
    <row r="29" spans="1:182">
      <c r="A29" t="s">
        <v>31</v>
      </c>
      <c r="B29" s="1">
        <f>[2]Slovakia!B$21</f>
        <v>3105</v>
      </c>
      <c r="C29" s="1">
        <f>[2]Slovakia!C$21</f>
        <v>6424</v>
      </c>
      <c r="D29" s="1">
        <f>[2]Slovakia!D$21</f>
        <v>0</v>
      </c>
      <c r="E29" s="1">
        <f>[2]Slovakia!E$21</f>
        <v>0</v>
      </c>
      <c r="F29" s="1">
        <f>[2]Slovakia!F$21</f>
        <v>0</v>
      </c>
      <c r="G29" s="1">
        <f>[2]Slovakia!G$21</f>
        <v>0</v>
      </c>
      <c r="H29" s="1">
        <f>[2]Slovakia!H$21</f>
        <v>0</v>
      </c>
      <c r="I29" s="1">
        <f>[2]Slovakia!I$21</f>
        <v>0</v>
      </c>
      <c r="J29" s="1">
        <f>[2]Slovakia!J$21</f>
        <v>0</v>
      </c>
      <c r="K29" s="1">
        <f>[2]Slovakia!K$21</f>
        <v>3576</v>
      </c>
      <c r="L29" s="1">
        <f>[2]Slovakia!L$21</f>
        <v>7033</v>
      </c>
      <c r="M29" s="1">
        <f>[2]Slovakia!M$21</f>
        <v>22046</v>
      </c>
      <c r="N29" s="1">
        <f>[2]Slovakia!N$21</f>
        <v>149</v>
      </c>
      <c r="O29" s="1">
        <f>[2]Slovakia!O$21</f>
        <v>222</v>
      </c>
      <c r="P29" s="1">
        <f>[2]Slovakia!P$21</f>
        <v>3087</v>
      </c>
      <c r="Q29" s="1">
        <f>[2]Slovakia!Q$21</f>
        <v>0</v>
      </c>
      <c r="R29" s="1">
        <f>[2]Slovakia!R$21</f>
        <v>221</v>
      </c>
      <c r="S29" s="1">
        <f>[2]Slovakia!S$21</f>
        <v>0</v>
      </c>
      <c r="T29" s="1">
        <f>[2]Slovakia!T$21</f>
        <v>0</v>
      </c>
      <c r="U29" s="1">
        <f>[2]Slovakia!U$21</f>
        <v>211</v>
      </c>
      <c r="V29" s="1">
        <f>[2]Slovakia!V$21</f>
        <v>0</v>
      </c>
      <c r="W29" s="1">
        <f>[2]Slovakia!W$21</f>
        <v>3519</v>
      </c>
      <c r="X29" s="1">
        <f>[2]Slovakia!X$21</f>
        <v>0</v>
      </c>
      <c r="Y29" s="1">
        <f>[2]Slovakia!Y$21</f>
        <v>0</v>
      </c>
      <c r="Z29" s="1">
        <f>[2]Slovakia!Z$21</f>
        <v>0</v>
      </c>
      <c r="AA29" s="1">
        <f>[2]Slovakia!AA$21</f>
        <v>0</v>
      </c>
      <c r="AB29" s="1">
        <f>[2]Slovakia!AB$21</f>
        <v>0</v>
      </c>
      <c r="AC29" s="1">
        <f>[2]Slovakia!AC$21</f>
        <v>0</v>
      </c>
      <c r="AD29" s="1">
        <f>[2]Slovakia!AD$21</f>
        <v>0</v>
      </c>
      <c r="AE29" s="1">
        <f>[2]Slovakia!AE$21</f>
        <v>525</v>
      </c>
      <c r="AF29" s="1">
        <f>[2]Slovakia!AF$21</f>
        <v>0</v>
      </c>
      <c r="AG29" s="1">
        <f>[2]Slovakia!AG$21</f>
        <v>213</v>
      </c>
      <c r="AH29" s="1">
        <f>[2]Slovakia!AH$21</f>
        <v>0</v>
      </c>
      <c r="AI29" s="1">
        <f>[2]Slovakia!AI$21</f>
        <v>0</v>
      </c>
      <c r="AJ29" s="1">
        <f>[2]Slovakia!AJ$21</f>
        <v>0</v>
      </c>
      <c r="AK29" s="1">
        <f>[2]Slovakia!AK$21</f>
        <v>0</v>
      </c>
      <c r="AL29" s="1">
        <f>[2]Slovakia!AL$21</f>
        <v>0</v>
      </c>
      <c r="AM29" s="1">
        <f>[2]Slovakia!AM$21</f>
        <v>0</v>
      </c>
      <c r="AN29" s="1">
        <f>[2]Slovakia!AN$21</f>
        <v>0</v>
      </c>
      <c r="AO29" s="1">
        <f>[2]Slovakia!AO$21</f>
        <v>74</v>
      </c>
      <c r="AP29" s="1">
        <f>[2]Slovakia!AP$21</f>
        <v>0</v>
      </c>
      <c r="AQ29" s="1">
        <f>[2]Slovakia!AQ$21</f>
        <v>0</v>
      </c>
      <c r="AR29" s="1">
        <f>[2]Slovakia!AR$21</f>
        <v>0</v>
      </c>
      <c r="AS29" s="1">
        <f>[2]Slovakia!AS$21</f>
        <v>0</v>
      </c>
      <c r="AT29" s="1">
        <f>[2]Slovakia!AT$21</f>
        <v>10408</v>
      </c>
      <c r="AU29" s="1">
        <f>[2]Slovakia!AU$21</f>
        <v>7745</v>
      </c>
      <c r="AV29" s="1">
        <f>[2]Slovakia!AV$21</f>
        <v>7348</v>
      </c>
      <c r="AW29" s="1">
        <f>[2]Slovakia!AW$21</f>
        <v>0</v>
      </c>
      <c r="AX29" s="1">
        <f>[2]Slovakia!AX$21</f>
        <v>267</v>
      </c>
      <c r="AY29" s="1">
        <f>[2]Slovakia!AY$21</f>
        <v>0</v>
      </c>
      <c r="AZ29" s="1">
        <f>[2]Slovakia!AZ$21</f>
        <v>0</v>
      </c>
      <c r="BA29" s="1">
        <f>[2]Slovakia!BA$21</f>
        <v>996</v>
      </c>
      <c r="BB29" s="1">
        <f>[2]Slovakia!BB$21</f>
        <v>0</v>
      </c>
      <c r="BC29" s="1">
        <f>[2]Slovakia!BC$21</f>
        <v>0</v>
      </c>
      <c r="BD29" s="1">
        <f>[2]Slovakia!BD$21</f>
        <v>0</v>
      </c>
      <c r="BE29" s="1">
        <f>[2]Slovakia!BE$21</f>
        <v>0</v>
      </c>
      <c r="BF29" s="1">
        <f>[2]Slovakia!BF$21</f>
        <v>0</v>
      </c>
      <c r="BG29" s="1">
        <f>[2]Slovakia!BG$21</f>
        <v>24622</v>
      </c>
      <c r="BH29" s="1">
        <f>[2]Slovakia!BH$21</f>
        <v>26296</v>
      </c>
      <c r="BI29" s="1">
        <f>[2]Slovakia!BI$21</f>
        <v>4755</v>
      </c>
      <c r="BJ29" s="1">
        <f>[2]Slovakia!BJ$21</f>
        <v>11806</v>
      </c>
      <c r="BK29" s="1">
        <f>[2]Slovakia!BK$21</f>
        <v>40239</v>
      </c>
      <c r="BL29" s="1">
        <f>[2]Slovakia!BL$21</f>
        <v>7994</v>
      </c>
      <c r="BM29" s="1">
        <f>[2]Slovakia!BM$21</f>
        <v>7151</v>
      </c>
      <c r="BN29" s="1">
        <f>[2]Slovakia!BN$21</f>
        <v>100365</v>
      </c>
      <c r="BO29" s="1">
        <f>[2]Slovakia!BO$21</f>
        <v>60084</v>
      </c>
      <c r="BP29" s="1">
        <f>[2]Slovakia!BP$21</f>
        <v>42009</v>
      </c>
      <c r="BQ29" s="1">
        <f>[2]Slovakia!BQ$21</f>
        <v>38311</v>
      </c>
      <c r="BR29" s="1">
        <f>[2]Slovakia!BR$21</f>
        <v>11088</v>
      </c>
      <c r="BS29" s="1">
        <f>[2]Slovakia!BS$21</f>
        <v>22606</v>
      </c>
      <c r="BT29" s="1">
        <f>[2]Slovakia!BT$21</f>
        <v>42068</v>
      </c>
      <c r="BU29" s="1">
        <f>[2]Slovakia!BU$21</f>
        <v>7355</v>
      </c>
      <c r="BV29" s="1">
        <f>[2]Slovakia!BV$21</f>
        <v>11502</v>
      </c>
      <c r="BW29" s="1">
        <f>[2]Slovakia!BW$21</f>
        <v>217</v>
      </c>
      <c r="BX29" s="1">
        <f>[2]Slovakia!BX$21</f>
        <v>116</v>
      </c>
      <c r="BY29" s="1">
        <f>[2]Slovakia!BY$21</f>
        <v>644</v>
      </c>
      <c r="BZ29" s="1">
        <f>[2]Slovakia!BZ$21</f>
        <v>0</v>
      </c>
      <c r="CA29" s="1">
        <f>[2]Slovakia!CA$21</f>
        <v>3903</v>
      </c>
      <c r="CB29" s="1">
        <f>[2]Slovakia!CB$21</f>
        <v>63470</v>
      </c>
      <c r="CC29" s="1">
        <f>[2]Slovakia!CC$21</f>
        <v>1676</v>
      </c>
      <c r="CD29" s="1">
        <f>[2]Slovakia!CD$21</f>
        <v>47162</v>
      </c>
      <c r="CE29" s="1">
        <f>[2]Slovakia!CE$21</f>
        <v>57697</v>
      </c>
      <c r="CF29" s="1">
        <f>[2]Slovakia!CF$21</f>
        <v>49357</v>
      </c>
      <c r="CG29" s="1">
        <f>[2]Slovakia!CG$21</f>
        <v>6950</v>
      </c>
      <c r="CH29" s="1">
        <f>[2]Slovakia!CH$21</f>
        <v>15252</v>
      </c>
      <c r="CI29" s="1">
        <f>[2]Slovakia!CI$21</f>
        <v>2986</v>
      </c>
      <c r="CJ29" s="1">
        <f>[2]Slovakia!CJ$21</f>
        <v>5489</v>
      </c>
      <c r="CK29" s="1">
        <f>[2]Slovakia!CK$21</f>
        <v>2881</v>
      </c>
      <c r="CL29" s="1">
        <f>[2]Slovakia!CL$21</f>
        <v>211</v>
      </c>
      <c r="CM29" s="1">
        <f>[2]Slovakia!CM$21</f>
        <v>8613</v>
      </c>
      <c r="CN29" s="1">
        <f>[2]Slovakia!CN$21</f>
        <v>56914</v>
      </c>
      <c r="CO29" s="1">
        <f>[2]Slovakia!CO$21</f>
        <v>76748</v>
      </c>
      <c r="CP29" s="1">
        <f>[2]Slovakia!CP$21</f>
        <v>59755</v>
      </c>
      <c r="CQ29" s="1">
        <f>[2]Slovakia!CQ$21</f>
        <v>51110</v>
      </c>
      <c r="CR29" s="1">
        <f>[2]Slovakia!CR$21</f>
        <v>33343</v>
      </c>
      <c r="CS29" s="1">
        <f>[2]Slovakia!CS$21</f>
        <v>56181</v>
      </c>
      <c r="CT29" s="1">
        <f>[2]Slovakia!CT$21</f>
        <v>4478</v>
      </c>
      <c r="CU29" s="1">
        <f>[2]Slovakia!CU$21</f>
        <v>18984</v>
      </c>
      <c r="CV29" s="1">
        <f>[2]Slovakia!CV$21</f>
        <v>34714</v>
      </c>
      <c r="CW29" s="1">
        <f>[2]Slovakia!CW$21</f>
        <v>7769</v>
      </c>
      <c r="CX29" s="1">
        <f>[2]Slovakia!CX$21</f>
        <v>158565</v>
      </c>
      <c r="CY29" s="1">
        <f>[2]Slovakia!CY$21</f>
        <v>134545</v>
      </c>
      <c r="CZ29" s="1">
        <f>[2]Slovakia!CZ$21</f>
        <v>173309</v>
      </c>
      <c r="DA29" s="1">
        <f>[2]Slovakia!DA$21</f>
        <v>146571</v>
      </c>
      <c r="DB29" s="1">
        <f>[2]Slovakia!DB$21</f>
        <v>113275</v>
      </c>
      <c r="DC29" s="1">
        <f>[2]Slovakia!DC$21</f>
        <v>101050</v>
      </c>
      <c r="DD29" s="1">
        <f>[2]Slovakia!DD$21</f>
        <v>69665</v>
      </c>
      <c r="DE29" s="1">
        <f>[2]Slovakia!DE$21</f>
        <v>68979</v>
      </c>
      <c r="DF29" s="1">
        <f>[2]Slovakia!DF$21</f>
        <v>79472</v>
      </c>
      <c r="DG29" s="1">
        <f>[2]Slovakia!DG$21</f>
        <v>75254</v>
      </c>
      <c r="DH29" s="1">
        <f>[2]Slovakia!DH$21</f>
        <v>5365</v>
      </c>
      <c r="DI29" s="1">
        <f>[2]Slovakia!DI$21</f>
        <v>26095</v>
      </c>
      <c r="DJ29" s="1">
        <f>[2]Slovakia!DJ$21</f>
        <v>107374</v>
      </c>
      <c r="DK29" s="1">
        <f>[2]Slovakia!DK$21</f>
        <v>146829</v>
      </c>
      <c r="DL29" s="1">
        <f>[2]Slovakia!DL$21</f>
        <v>167290</v>
      </c>
      <c r="DM29" s="1">
        <f>[2]Slovakia!DM$21</f>
        <v>85416</v>
      </c>
      <c r="DN29" s="1">
        <f>[2]Slovakia!DN$21</f>
        <v>194219</v>
      </c>
      <c r="DO29" s="1">
        <f>[2]Slovakia!DO$21</f>
        <v>178810</v>
      </c>
      <c r="DP29" s="1">
        <f>[2]Slovakia!DP$21</f>
        <v>178664</v>
      </c>
      <c r="DQ29" s="1">
        <f>[2]Slovakia!DQ$21</f>
        <v>122577</v>
      </c>
      <c r="DR29" s="1">
        <f>[2]Slovakia!DR$21</f>
        <v>168913</v>
      </c>
      <c r="DS29" s="1">
        <f>[2]Slovakia!DS$21</f>
        <v>65219</v>
      </c>
      <c r="DT29" s="1">
        <f>[2]Slovakia!DT$21</f>
        <v>33404</v>
      </c>
      <c r="DU29" s="1">
        <f>[2]Slovakia!DU$21</f>
        <v>289</v>
      </c>
      <c r="DV29" s="1">
        <f>[2]Slovakia!DV$21</f>
        <v>18647</v>
      </c>
      <c r="DW29" s="1">
        <f>[2]Slovakia!DW$21</f>
        <v>25980</v>
      </c>
      <c r="DX29" s="1">
        <f>[2]Slovakia!DX$21</f>
        <v>34493</v>
      </c>
      <c r="DY29" s="1">
        <f>[2]Slovakia!DY$21</f>
        <v>63747</v>
      </c>
      <c r="DZ29" s="1">
        <f>[2]Slovakia!DZ$21</f>
        <v>40449</v>
      </c>
      <c r="EA29" s="1">
        <f>[2]Slovakia!EA$21</f>
        <v>75763</v>
      </c>
      <c r="EB29" s="1">
        <f>[2]Slovakia!EB$21</f>
        <v>61172</v>
      </c>
      <c r="EC29" s="1">
        <f>[2]Slovakia!EC$21</f>
        <v>103252</v>
      </c>
      <c r="ED29" s="1">
        <f>[2]Slovakia!ED$21</f>
        <v>83453</v>
      </c>
      <c r="EE29" s="1">
        <f>[2]Slovakia!EE$21</f>
        <v>31899</v>
      </c>
      <c r="EF29" s="1">
        <f>[2]Slovakia!EF$21</f>
        <v>46784</v>
      </c>
      <c r="EG29" s="1">
        <f>[2]Slovakia!EG$21</f>
        <v>38847</v>
      </c>
      <c r="EH29" s="1">
        <f>[2]Slovakia!EH$21</f>
        <v>33923</v>
      </c>
      <c r="EI29" s="1">
        <f>[2]Slovakia!EI$21</f>
        <v>46004</v>
      </c>
      <c r="EJ29" s="1">
        <f>[2]Slovakia!EJ$21</f>
        <v>44976</v>
      </c>
      <c r="EK29" s="1">
        <f>[2]Slovakia!EK$21</f>
        <v>40848</v>
      </c>
      <c r="EL29" s="1">
        <f>[2]Slovakia!EL$21</f>
        <v>105194</v>
      </c>
      <c r="EM29" s="1">
        <f>[2]Slovakia!EM$21</f>
        <v>98968</v>
      </c>
      <c r="EN29" s="1">
        <f>[2]Slovakia!EN$21</f>
        <v>56071</v>
      </c>
      <c r="EO29" s="1">
        <f>[2]Slovakia!EO$21</f>
        <v>44738</v>
      </c>
      <c r="EP29" s="1">
        <f>[2]Slovakia!EP$21</f>
        <v>75913</v>
      </c>
      <c r="EQ29" s="1">
        <f>[2]Slovakia!EQ$21</f>
        <v>35616</v>
      </c>
      <c r="ER29" s="1">
        <f>[2]Slovakia!ER$21</f>
        <v>77210</v>
      </c>
      <c r="ES29" s="1">
        <f>[2]Slovakia!ES$21</f>
        <v>55087</v>
      </c>
      <c r="ET29" s="1">
        <f>[2]Slovakia!ET$21</f>
        <v>43986</v>
      </c>
      <c r="EU29" s="1">
        <f>[2]Slovakia!EU$21</f>
        <v>25353</v>
      </c>
      <c r="EV29" s="1">
        <f>[2]Slovakia!EV$21</f>
        <v>127827</v>
      </c>
      <c r="EW29" s="1">
        <f>[2]Slovakia!EW$21</f>
        <v>58914</v>
      </c>
      <c r="EX29" s="1">
        <f>[2]Slovakia!EX$21</f>
        <v>85684</v>
      </c>
      <c r="EY29" s="1">
        <f>[2]Slovakia!EY$21</f>
        <v>46846</v>
      </c>
      <c r="EZ29" s="1">
        <f>[2]Slovakia!EZ$21</f>
        <v>58106</v>
      </c>
      <c r="FA29" s="1">
        <f>[2]Slovakia!FA$21</f>
        <v>279653</v>
      </c>
      <c r="FB29" s="1">
        <f>[2]Slovakia!FB$21</f>
        <v>228304</v>
      </c>
      <c r="FC29" s="1">
        <f>[2]Slovakia!FC$21</f>
        <v>301373</v>
      </c>
      <c r="FD29" s="1">
        <f>[2]Slovakia!FD$21</f>
        <v>78081</v>
      </c>
      <c r="FE29" s="1">
        <f>[2]Slovakia!FE$21</f>
        <v>34586</v>
      </c>
      <c r="FF29" s="1">
        <f>[2]Slovakia!FF$21</f>
        <v>36812</v>
      </c>
      <c r="FG29" s="1">
        <f>[2]Slovakia!FG$21</f>
        <v>21528</v>
      </c>
      <c r="FH29" s="1">
        <f>[2]Slovakia!FH$21</f>
        <v>22689</v>
      </c>
      <c r="FI29" s="1">
        <f>[2]Slovakia!FI$21</f>
        <v>23293</v>
      </c>
      <c r="FJ29" s="1">
        <f>[2]Slovakia!FJ$21</f>
        <v>31370</v>
      </c>
      <c r="FK29" s="1">
        <f>[2]Slovakia!FK$21</f>
        <v>49143</v>
      </c>
      <c r="FL29" s="1">
        <f>[2]Slovakia!FL$21</f>
        <v>42895</v>
      </c>
      <c r="FM29" s="1">
        <f>[2]Slovakia!FM$21</f>
        <v>40373</v>
      </c>
      <c r="FN29" s="1">
        <f>[2]Slovakia!FN$21</f>
        <v>10861</v>
      </c>
      <c r="FO29" s="1">
        <f>[2]Slovakia!FO$21</f>
        <v>19363</v>
      </c>
      <c r="FP29" s="1">
        <f>[2]Slovakia!FP$21</f>
        <v>16529</v>
      </c>
      <c r="FQ29" s="1">
        <f>[2]Slovakia!FQ$21</f>
        <v>13486</v>
      </c>
      <c r="FR29" s="1">
        <f>[2]Slovakia!FR$21</f>
        <v>5591</v>
      </c>
      <c r="FS29" s="1">
        <f>[2]Slovakia!FS$21</f>
        <v>5887</v>
      </c>
      <c r="FT29" s="1">
        <f>[2]Slovakia!FT$21</f>
        <v>12921</v>
      </c>
      <c r="FU29" s="1">
        <f>[2]Slovakia!FU$21</f>
        <v>15183</v>
      </c>
      <c r="FV29" s="1">
        <f>[2]Slovakia!FV$21</f>
        <v>10477</v>
      </c>
      <c r="FW29" s="1">
        <f>[2]Slovakia!FW$21</f>
        <v>0</v>
      </c>
      <c r="FX29" s="1">
        <f>[2]Slovakia!FX$21</f>
        <v>0</v>
      </c>
      <c r="FY29" s="1">
        <f>[2]Slovakia!FY$21</f>
        <v>0</v>
      </c>
      <c r="FZ29" s="7">
        <f t="shared" si="0"/>
        <v>3353973</v>
      </c>
    </row>
    <row r="30" spans="1:182">
      <c r="A30" t="s">
        <v>32</v>
      </c>
      <c r="B30" s="1">
        <f>[2]Slovenia!B$21</f>
        <v>0</v>
      </c>
      <c r="C30" s="1">
        <f>[2]Slovenia!C$21</f>
        <v>0</v>
      </c>
      <c r="D30" s="1">
        <f>[2]Slovenia!D$21</f>
        <v>0</v>
      </c>
      <c r="E30" s="1">
        <f>[2]Slovenia!E$21</f>
        <v>0</v>
      </c>
      <c r="F30" s="1">
        <f>[2]Slovenia!F$21</f>
        <v>0</v>
      </c>
      <c r="G30" s="1">
        <f>[2]Slovenia!G$21</f>
        <v>0</v>
      </c>
      <c r="H30" s="1">
        <f>[2]Slovenia!H$21</f>
        <v>0</v>
      </c>
      <c r="I30" s="1">
        <f>[2]Slovenia!I$21</f>
        <v>0</v>
      </c>
      <c r="J30" s="1">
        <f>[2]Slovenia!J$21</f>
        <v>0</v>
      </c>
      <c r="K30" s="1">
        <f>[2]Slovenia!K$21</f>
        <v>0</v>
      </c>
      <c r="L30" s="1">
        <f>[2]Slovenia!L$21</f>
        <v>0</v>
      </c>
      <c r="M30" s="1">
        <f>[2]Slovenia!M$21</f>
        <v>0</v>
      </c>
      <c r="N30" s="1">
        <f>[2]Slovenia!N$21</f>
        <v>0</v>
      </c>
      <c r="O30" s="1">
        <f>[2]Slovenia!O$21</f>
        <v>0</v>
      </c>
      <c r="P30" s="1">
        <f>[2]Slovenia!P$21</f>
        <v>0</v>
      </c>
      <c r="Q30" s="1">
        <f>[2]Slovenia!Q$21</f>
        <v>0</v>
      </c>
      <c r="R30" s="1">
        <f>[2]Slovenia!R$21</f>
        <v>0</v>
      </c>
      <c r="S30" s="1">
        <f>[2]Slovenia!S$21</f>
        <v>0</v>
      </c>
      <c r="T30" s="1">
        <f>[2]Slovenia!T$21</f>
        <v>0</v>
      </c>
      <c r="U30" s="1">
        <f>[2]Slovenia!U$21</f>
        <v>0</v>
      </c>
      <c r="V30" s="1">
        <f>[2]Slovenia!V$21</f>
        <v>0</v>
      </c>
      <c r="W30" s="1">
        <f>[2]Slovenia!W$21</f>
        <v>0</v>
      </c>
      <c r="X30" s="1">
        <f>[2]Slovenia!X$21</f>
        <v>0</v>
      </c>
      <c r="Y30" s="1">
        <f>[2]Slovenia!Y$21</f>
        <v>0</v>
      </c>
      <c r="Z30" s="1">
        <f>[2]Slovenia!Z$21</f>
        <v>0</v>
      </c>
      <c r="AA30" s="1">
        <f>[2]Slovenia!AA$21</f>
        <v>0</v>
      </c>
      <c r="AB30" s="1">
        <f>[2]Slovenia!AB$21</f>
        <v>0</v>
      </c>
      <c r="AC30" s="1">
        <f>[2]Slovenia!AC$21</f>
        <v>0</v>
      </c>
      <c r="AD30" s="1">
        <f>[2]Slovenia!AD$21</f>
        <v>0</v>
      </c>
      <c r="AE30" s="1">
        <f>[2]Slovenia!AE$21</f>
        <v>326</v>
      </c>
      <c r="AF30" s="1">
        <f>[2]Slovenia!AF$21</f>
        <v>0</v>
      </c>
      <c r="AG30" s="1">
        <f>[2]Slovenia!AG$21</f>
        <v>0</v>
      </c>
      <c r="AH30" s="1">
        <f>[2]Slovenia!AH$21</f>
        <v>0</v>
      </c>
      <c r="AI30" s="1">
        <f>[2]Slovenia!AI$21</f>
        <v>0</v>
      </c>
      <c r="AJ30" s="1">
        <f>[2]Slovenia!AJ$21</f>
        <v>8562</v>
      </c>
      <c r="AK30" s="1">
        <f>[2]Slovenia!AK$21</f>
        <v>0</v>
      </c>
      <c r="AL30" s="1">
        <f>[2]Slovenia!AL$21</f>
        <v>0</v>
      </c>
      <c r="AM30" s="1">
        <f>[2]Slovenia!AM$21</f>
        <v>16742</v>
      </c>
      <c r="AN30" s="1">
        <f>[2]Slovenia!AN$21</f>
        <v>0</v>
      </c>
      <c r="AO30" s="1">
        <f>[2]Slovenia!AO$21</f>
        <v>0</v>
      </c>
      <c r="AP30" s="1">
        <f>[2]Slovenia!AP$21</f>
        <v>0</v>
      </c>
      <c r="AQ30" s="1">
        <f>[2]Slovenia!AQ$21</f>
        <v>0</v>
      </c>
      <c r="AR30" s="1">
        <f>[2]Slovenia!AR$21</f>
        <v>0</v>
      </c>
      <c r="AS30" s="1">
        <f>[2]Slovenia!AS$21</f>
        <v>0</v>
      </c>
      <c r="AT30" s="1">
        <f>[2]Slovenia!AT$21</f>
        <v>0</v>
      </c>
      <c r="AU30" s="1">
        <f>[2]Slovenia!AU$21</f>
        <v>29125</v>
      </c>
      <c r="AV30" s="1">
        <f>[2]Slovenia!AV$21</f>
        <v>19423</v>
      </c>
      <c r="AW30" s="1">
        <f>[2]Slovenia!AW$21</f>
        <v>30281</v>
      </c>
      <c r="AX30" s="1">
        <f>[2]Slovenia!AX$21</f>
        <v>20020</v>
      </c>
      <c r="AY30" s="1">
        <f>[2]Slovenia!AY$21</f>
        <v>11044</v>
      </c>
      <c r="AZ30" s="1">
        <f>[2]Slovenia!AZ$21</f>
        <v>0</v>
      </c>
      <c r="BA30" s="1">
        <f>[2]Slovenia!BA$21</f>
        <v>0</v>
      </c>
      <c r="BB30" s="1">
        <f>[2]Slovenia!BB$21</f>
        <v>0</v>
      </c>
      <c r="BC30" s="1">
        <f>[2]Slovenia!BC$21</f>
        <v>0</v>
      </c>
      <c r="BD30" s="1">
        <f>[2]Slovenia!BD$21</f>
        <v>0</v>
      </c>
      <c r="BE30" s="1">
        <f>[2]Slovenia!BE$21</f>
        <v>0</v>
      </c>
      <c r="BF30" s="1">
        <f>[2]Slovenia!BF$21</f>
        <v>0</v>
      </c>
      <c r="BG30" s="1">
        <f>[2]Slovenia!BG$21</f>
        <v>247</v>
      </c>
      <c r="BH30" s="1">
        <f>[2]Slovenia!BH$21</f>
        <v>0</v>
      </c>
      <c r="BI30" s="1">
        <f>[2]Slovenia!BI$21</f>
        <v>79</v>
      </c>
      <c r="BJ30" s="1">
        <f>[2]Slovenia!BJ$21</f>
        <v>0</v>
      </c>
      <c r="BK30" s="1">
        <f>[2]Slovenia!BK$21</f>
        <v>24</v>
      </c>
      <c r="BL30" s="1">
        <f>[2]Slovenia!BL$21</f>
        <v>16</v>
      </c>
      <c r="BM30" s="1">
        <f>[2]Slovenia!BM$21</f>
        <v>0</v>
      </c>
      <c r="BN30" s="1">
        <f>[2]Slovenia!BN$21</f>
        <v>0</v>
      </c>
      <c r="BO30" s="1">
        <f>[2]Slovenia!BO$21</f>
        <v>0</v>
      </c>
      <c r="BP30" s="1">
        <f>[2]Slovenia!BP$21</f>
        <v>0</v>
      </c>
      <c r="BQ30" s="1">
        <f>[2]Slovenia!BQ$21</f>
        <v>0</v>
      </c>
      <c r="BR30" s="1">
        <f>[2]Slovenia!BR$21</f>
        <v>0</v>
      </c>
      <c r="BS30" s="1">
        <f>[2]Slovenia!BS$21</f>
        <v>41730</v>
      </c>
      <c r="BT30" s="1">
        <f>[2]Slovenia!BT$21</f>
        <v>32</v>
      </c>
      <c r="BU30" s="1">
        <f>[2]Slovenia!BU$21</f>
        <v>0</v>
      </c>
      <c r="BV30" s="1">
        <f>[2]Slovenia!BV$21</f>
        <v>105</v>
      </c>
      <c r="BW30" s="1">
        <f>[2]Slovenia!BW$21</f>
        <v>0</v>
      </c>
      <c r="BX30" s="1">
        <f>[2]Slovenia!BX$21</f>
        <v>0</v>
      </c>
      <c r="BY30" s="1">
        <f>[2]Slovenia!BY$21</f>
        <v>0</v>
      </c>
      <c r="BZ30" s="1">
        <f>[2]Slovenia!BZ$21</f>
        <v>0</v>
      </c>
      <c r="CA30" s="1">
        <f>[2]Slovenia!CA$21</f>
        <v>0</v>
      </c>
      <c r="CB30" s="1">
        <f>[2]Slovenia!CB$21</f>
        <v>0</v>
      </c>
      <c r="CC30" s="1">
        <f>[2]Slovenia!CC$21</f>
        <v>88</v>
      </c>
      <c r="CD30" s="1">
        <f>[2]Slovenia!CD$21</f>
        <v>3376</v>
      </c>
      <c r="CE30" s="1">
        <f>[2]Slovenia!CE$21</f>
        <v>0</v>
      </c>
      <c r="CF30" s="1">
        <f>[2]Slovenia!CF$21</f>
        <v>0</v>
      </c>
      <c r="CG30" s="1">
        <f>[2]Slovenia!CG$21</f>
        <v>0</v>
      </c>
      <c r="CH30" s="1">
        <f>[2]Slovenia!CH$21</f>
        <v>98</v>
      </c>
      <c r="CI30" s="1">
        <f>[2]Slovenia!CI$21</f>
        <v>3365</v>
      </c>
      <c r="CJ30" s="1">
        <f>[2]Slovenia!CJ$21</f>
        <v>0</v>
      </c>
      <c r="CK30" s="1">
        <f>[2]Slovenia!CK$21</f>
        <v>0</v>
      </c>
      <c r="CL30" s="1">
        <f>[2]Slovenia!CL$21</f>
        <v>25</v>
      </c>
      <c r="CM30" s="1">
        <f>[2]Slovenia!CM$21</f>
        <v>0</v>
      </c>
      <c r="CN30" s="1">
        <f>[2]Slovenia!CN$21</f>
        <v>0</v>
      </c>
      <c r="CO30" s="1">
        <f>[2]Slovenia!CO$21</f>
        <v>0</v>
      </c>
      <c r="CP30" s="1">
        <f>[2]Slovenia!CP$21</f>
        <v>3628</v>
      </c>
      <c r="CQ30" s="1">
        <f>[2]Slovenia!CQ$21</f>
        <v>35</v>
      </c>
      <c r="CR30" s="1">
        <f>[2]Slovenia!CR$21</f>
        <v>3623</v>
      </c>
      <c r="CS30" s="1">
        <f>[2]Slovenia!CS$21</f>
        <v>0</v>
      </c>
      <c r="CT30" s="1">
        <f>[2]Slovenia!CT$21</f>
        <v>3792</v>
      </c>
      <c r="CU30" s="1">
        <f>[2]Slovenia!CU$21</f>
        <v>4061</v>
      </c>
      <c r="CV30" s="1">
        <f>[2]Slovenia!CV$21</f>
        <v>3098</v>
      </c>
      <c r="CW30" s="1">
        <f>[2]Slovenia!CW$21</f>
        <v>8277</v>
      </c>
      <c r="CX30" s="1">
        <f>[2]Slovenia!CX$21</f>
        <v>83077</v>
      </c>
      <c r="CY30" s="1">
        <f>[2]Slovenia!CY$21</f>
        <v>245657</v>
      </c>
      <c r="CZ30" s="1">
        <f>[2]Slovenia!CZ$21</f>
        <v>149556</v>
      </c>
      <c r="DA30" s="1">
        <f>[2]Slovenia!DA$21</f>
        <v>45645</v>
      </c>
      <c r="DB30" s="1">
        <f>[2]Slovenia!DB$21</f>
        <v>146251</v>
      </c>
      <c r="DC30" s="1">
        <f>[2]Slovenia!DC$21</f>
        <v>139138</v>
      </c>
      <c r="DD30" s="1">
        <f>[2]Slovenia!DD$21</f>
        <v>88143</v>
      </c>
      <c r="DE30" s="1">
        <f>[2]Slovenia!DE$21</f>
        <v>49749</v>
      </c>
      <c r="DF30" s="1">
        <f>[2]Slovenia!DF$21</f>
        <v>135062</v>
      </c>
      <c r="DG30" s="1">
        <f>[2]Slovenia!DG$21</f>
        <v>73272</v>
      </c>
      <c r="DH30" s="1">
        <f>[2]Slovenia!DH$21</f>
        <v>4347</v>
      </c>
      <c r="DI30" s="1">
        <f>[2]Slovenia!DI$21</f>
        <v>8153</v>
      </c>
      <c r="DJ30" s="1">
        <f>[2]Slovenia!DJ$21</f>
        <v>65570</v>
      </c>
      <c r="DK30" s="1">
        <f>[2]Slovenia!DK$21</f>
        <v>137263</v>
      </c>
      <c r="DL30" s="1">
        <f>[2]Slovenia!DL$21</f>
        <v>49608</v>
      </c>
      <c r="DM30" s="1">
        <f>[2]Slovenia!DM$21</f>
        <v>11055</v>
      </c>
      <c r="DN30" s="1">
        <f>[2]Slovenia!DN$21</f>
        <v>32499</v>
      </c>
      <c r="DO30" s="1">
        <f>[2]Slovenia!DO$21</f>
        <v>67429</v>
      </c>
      <c r="DP30" s="1">
        <f>[2]Slovenia!DP$21</f>
        <v>3357</v>
      </c>
      <c r="DQ30" s="1">
        <f>[2]Slovenia!DQ$21</f>
        <v>7302</v>
      </c>
      <c r="DR30" s="1">
        <f>[2]Slovenia!DR$21</f>
        <v>10949</v>
      </c>
      <c r="DS30" s="1">
        <f>[2]Slovenia!DS$21</f>
        <v>3331</v>
      </c>
      <c r="DT30" s="1">
        <f>[2]Slovenia!DT$21</f>
        <v>27132</v>
      </c>
      <c r="DU30" s="1">
        <f>[2]Slovenia!DU$21</f>
        <v>0</v>
      </c>
      <c r="DV30" s="1">
        <f>[2]Slovenia!DV$21</f>
        <v>38212</v>
      </c>
      <c r="DW30" s="1">
        <f>[2]Slovenia!DW$21</f>
        <v>49832</v>
      </c>
      <c r="DX30" s="1">
        <f>[2]Slovenia!DX$21</f>
        <v>77241</v>
      </c>
      <c r="DY30" s="1">
        <f>[2]Slovenia!DY$21</f>
        <v>36703</v>
      </c>
      <c r="DZ30" s="1">
        <f>[2]Slovenia!DZ$21</f>
        <v>80320</v>
      </c>
      <c r="EA30" s="1">
        <f>[2]Slovenia!EA$21</f>
        <v>40445</v>
      </c>
      <c r="EB30" s="1">
        <f>[2]Slovenia!EB$21</f>
        <v>72393</v>
      </c>
      <c r="EC30" s="1">
        <f>[2]Slovenia!EC$21</f>
        <v>20355</v>
      </c>
      <c r="ED30" s="1">
        <f>[2]Slovenia!ED$21</f>
        <v>36469</v>
      </c>
      <c r="EE30" s="1">
        <f>[2]Slovenia!EE$21</f>
        <v>80940</v>
      </c>
      <c r="EF30" s="1">
        <f>[2]Slovenia!EF$21</f>
        <v>11650</v>
      </c>
      <c r="EG30" s="1">
        <f>[2]Slovenia!EG$21</f>
        <v>35654</v>
      </c>
      <c r="EH30" s="1">
        <f>[2]Slovenia!EH$21</f>
        <v>38096</v>
      </c>
      <c r="EI30" s="1">
        <f>[2]Slovenia!EI$21</f>
        <v>43885</v>
      </c>
      <c r="EJ30" s="1">
        <f>[2]Slovenia!EJ$21</f>
        <v>30058</v>
      </c>
      <c r="EK30" s="1">
        <f>[2]Slovenia!EK$21</f>
        <v>29940</v>
      </c>
      <c r="EL30" s="1">
        <f>[2]Slovenia!EL$21</f>
        <v>63631</v>
      </c>
      <c r="EM30" s="1">
        <f>[2]Slovenia!EM$21</f>
        <v>68140</v>
      </c>
      <c r="EN30" s="1">
        <f>[2]Slovenia!EN$21</f>
        <v>108533</v>
      </c>
      <c r="EO30" s="1">
        <f>[2]Slovenia!EO$21</f>
        <v>41593</v>
      </c>
      <c r="EP30" s="1">
        <f>[2]Slovenia!EP$21</f>
        <v>21410</v>
      </c>
      <c r="EQ30" s="1">
        <f>[2]Slovenia!EQ$21</f>
        <v>14441</v>
      </c>
      <c r="ER30" s="1">
        <f>[2]Slovenia!ER$21</f>
        <v>5666</v>
      </c>
      <c r="ES30" s="1">
        <f>[2]Slovenia!ES$21</f>
        <v>11186</v>
      </c>
      <c r="ET30" s="1">
        <f>[2]Slovenia!ET$21</f>
        <v>6432</v>
      </c>
      <c r="EU30" s="1">
        <f>[2]Slovenia!EU$21</f>
        <v>50816</v>
      </c>
      <c r="EV30" s="1">
        <f>[2]Slovenia!EV$21</f>
        <v>311558</v>
      </c>
      <c r="EW30" s="1">
        <f>[2]Slovenia!EW$21</f>
        <v>140707</v>
      </c>
      <c r="EX30" s="1">
        <f>[2]Slovenia!EX$21</f>
        <v>340324</v>
      </c>
      <c r="EY30" s="1">
        <f>[2]Slovenia!EY$21</f>
        <v>241342</v>
      </c>
      <c r="EZ30" s="1">
        <f>[2]Slovenia!EZ$21</f>
        <v>257539</v>
      </c>
      <c r="FA30" s="1">
        <f>[2]Slovenia!FA$21</f>
        <v>110610</v>
      </c>
      <c r="FB30" s="1">
        <f>[2]Slovenia!FB$21</f>
        <v>40939</v>
      </c>
      <c r="FC30" s="1">
        <f>[2]Slovenia!FC$21</f>
        <v>36301</v>
      </c>
      <c r="FD30" s="1">
        <f>[2]Slovenia!FD$21</f>
        <v>60487</v>
      </c>
      <c r="FE30" s="1">
        <f>[2]Slovenia!FE$21</f>
        <v>193650</v>
      </c>
      <c r="FF30" s="1">
        <f>[2]Slovenia!FF$21</f>
        <v>102779</v>
      </c>
      <c r="FG30" s="1">
        <f>[2]Slovenia!FG$21</f>
        <v>20953</v>
      </c>
      <c r="FH30" s="1">
        <f>[2]Slovenia!FH$21</f>
        <v>0</v>
      </c>
      <c r="FI30" s="1">
        <f>[2]Slovenia!FI$21</f>
        <v>6040</v>
      </c>
      <c r="FJ30" s="1">
        <f>[2]Slovenia!FJ$21</f>
        <v>0</v>
      </c>
      <c r="FK30" s="1">
        <f>[2]Slovenia!FK$21</f>
        <v>21195</v>
      </c>
      <c r="FL30" s="1">
        <f>[2]Slovenia!FL$21</f>
        <v>31558</v>
      </c>
      <c r="FM30" s="1">
        <f>[2]Slovenia!FM$21</f>
        <v>86</v>
      </c>
      <c r="FN30" s="1">
        <f>[2]Slovenia!FN$21</f>
        <v>92</v>
      </c>
      <c r="FO30" s="1">
        <f>[2]Slovenia!FO$21</f>
        <v>4426</v>
      </c>
      <c r="FP30" s="1">
        <f>[2]Slovenia!FP$21</f>
        <v>14693</v>
      </c>
      <c r="FQ30" s="1">
        <f>[2]Slovenia!FQ$21</f>
        <v>4524</v>
      </c>
      <c r="FR30" s="1">
        <f>[2]Slovenia!FR$21</f>
        <v>200</v>
      </c>
      <c r="FS30" s="1">
        <f>[2]Slovenia!FS$21</f>
        <v>195</v>
      </c>
      <c r="FT30" s="1">
        <f>[2]Slovenia!FT$21</f>
        <v>0</v>
      </c>
      <c r="FU30" s="1">
        <f>[2]Slovenia!FU$21</f>
        <v>0</v>
      </c>
      <c r="FV30" s="1">
        <f>[2]Slovenia!FV$21</f>
        <v>0</v>
      </c>
      <c r="FW30" s="1">
        <f>[2]Slovenia!FW$21</f>
        <v>0</v>
      </c>
      <c r="FX30" s="1">
        <f>[2]Slovenia!FX$21</f>
        <v>0</v>
      </c>
      <c r="FY30" s="1">
        <f>[2]Slovenia!FY$21</f>
        <v>0</v>
      </c>
      <c r="FZ30" s="7">
        <f t="shared" si="0"/>
        <v>3095651</v>
      </c>
    </row>
    <row r="31" spans="1:182">
      <c r="A31" t="s">
        <v>35</v>
      </c>
      <c r="B31" s="1">
        <f>[2]Spain!B$21</f>
        <v>0</v>
      </c>
      <c r="C31" s="1">
        <f>[2]Spain!C$21</f>
        <v>0</v>
      </c>
      <c r="D31" s="1">
        <f>[2]Spain!D$21</f>
        <v>0</v>
      </c>
      <c r="E31" s="1">
        <f>[2]Spain!E$21</f>
        <v>0</v>
      </c>
      <c r="F31" s="1">
        <f>[2]Spain!F$21</f>
        <v>0</v>
      </c>
      <c r="G31" s="1">
        <f>[2]Spain!G$21</f>
        <v>0</v>
      </c>
      <c r="H31" s="1">
        <f>[2]Spain!H$21</f>
        <v>0</v>
      </c>
      <c r="I31" s="1">
        <f>[2]Spain!I$21</f>
        <v>0</v>
      </c>
      <c r="J31" s="1">
        <f>[2]Spain!J$21</f>
        <v>0</v>
      </c>
      <c r="K31" s="1">
        <f>[2]Spain!K$21</f>
        <v>0</v>
      </c>
      <c r="L31" s="1">
        <f>[2]Spain!L$21</f>
        <v>0</v>
      </c>
      <c r="M31" s="1">
        <f>[2]Spain!M$21</f>
        <v>0</v>
      </c>
      <c r="N31" s="1">
        <f>[2]Spain!N$21</f>
        <v>0</v>
      </c>
      <c r="O31" s="1">
        <f>[2]Spain!O$21</f>
        <v>0</v>
      </c>
      <c r="P31" s="1">
        <f>[2]Spain!P$21</f>
        <v>0</v>
      </c>
      <c r="Q31" s="1">
        <f>[2]Spain!Q$21</f>
        <v>0</v>
      </c>
      <c r="R31" s="1">
        <f>[2]Spain!R$21</f>
        <v>0</v>
      </c>
      <c r="S31" s="1">
        <f>[2]Spain!S$21</f>
        <v>0</v>
      </c>
      <c r="T31" s="1">
        <f>[2]Spain!T$21</f>
        <v>0</v>
      </c>
      <c r="U31" s="1">
        <f>[2]Spain!U$21</f>
        <v>0</v>
      </c>
      <c r="V31" s="1">
        <f>[2]Spain!V$21</f>
        <v>0</v>
      </c>
      <c r="W31" s="1">
        <f>[2]Spain!W$21</f>
        <v>0</v>
      </c>
      <c r="X31" s="1">
        <f>[2]Spain!X$21</f>
        <v>0</v>
      </c>
      <c r="Y31" s="1">
        <f>[2]Spain!Y$21</f>
        <v>0</v>
      </c>
      <c r="Z31" s="1">
        <f>[2]Spain!Z$21</f>
        <v>0</v>
      </c>
      <c r="AA31" s="1">
        <f>[2]Spain!AA$21</f>
        <v>0</v>
      </c>
      <c r="AB31" s="1">
        <f>[2]Spain!AB$21</f>
        <v>0</v>
      </c>
      <c r="AC31" s="1">
        <f>[2]Spain!AC$21</f>
        <v>0</v>
      </c>
      <c r="AD31" s="1">
        <f>[2]Spain!AD$21</f>
        <v>0</v>
      </c>
      <c r="AE31" s="1">
        <f>[2]Spain!AE$21</f>
        <v>0</v>
      </c>
      <c r="AF31" s="1">
        <f>[2]Spain!AF$21</f>
        <v>0</v>
      </c>
      <c r="AG31" s="1">
        <f>[2]Spain!AG$21</f>
        <v>0</v>
      </c>
      <c r="AH31" s="1">
        <f>[2]Spain!AH$21</f>
        <v>0</v>
      </c>
      <c r="AI31" s="1">
        <f>[2]Spain!AI$21</f>
        <v>0</v>
      </c>
      <c r="AJ31" s="1">
        <f>[2]Spain!AJ$21</f>
        <v>0</v>
      </c>
      <c r="AK31" s="1">
        <f>[2]Spain!AK$21</f>
        <v>0</v>
      </c>
      <c r="AL31" s="1">
        <f>[2]Spain!AL$21</f>
        <v>7431</v>
      </c>
      <c r="AM31" s="1">
        <f>[2]Spain!AM$21</f>
        <v>0</v>
      </c>
      <c r="AN31" s="1">
        <f>[2]Spain!AN$21</f>
        <v>0</v>
      </c>
      <c r="AO31" s="1">
        <f>[2]Spain!AO$21</f>
        <v>0</v>
      </c>
      <c r="AP31" s="1">
        <f>[2]Spain!AP$21</f>
        <v>0</v>
      </c>
      <c r="AQ31" s="1">
        <f>[2]Spain!AQ$21</f>
        <v>0</v>
      </c>
      <c r="AR31" s="1">
        <f>[2]Spain!AR$21</f>
        <v>0</v>
      </c>
      <c r="AS31" s="1">
        <f>[2]Spain!AS$21</f>
        <v>0</v>
      </c>
      <c r="AT31" s="1">
        <f>[2]Spain!AT$21</f>
        <v>0</v>
      </c>
      <c r="AU31" s="1">
        <f>[2]Spain!AU$21</f>
        <v>0</v>
      </c>
      <c r="AV31" s="1">
        <f>[2]Spain!AV$21</f>
        <v>0</v>
      </c>
      <c r="AW31" s="1">
        <f>[2]Spain!AW$21</f>
        <v>0</v>
      </c>
      <c r="AX31" s="1">
        <f>[2]Spain!AX$21</f>
        <v>0</v>
      </c>
      <c r="AY31" s="1">
        <f>[2]Spain!AY$21</f>
        <v>0</v>
      </c>
      <c r="AZ31" s="1">
        <f>[2]Spain!AZ$21</f>
        <v>0</v>
      </c>
      <c r="BA31" s="1">
        <f>[2]Spain!BA$21</f>
        <v>0</v>
      </c>
      <c r="BB31" s="1">
        <f>[2]Spain!BB$21</f>
        <v>0</v>
      </c>
      <c r="BC31" s="1">
        <f>[2]Spain!BC$21</f>
        <v>0</v>
      </c>
      <c r="BD31" s="1">
        <f>[2]Spain!BD$21</f>
        <v>0</v>
      </c>
      <c r="BE31" s="1">
        <f>[2]Spain!BE$21</f>
        <v>0</v>
      </c>
      <c r="BF31" s="1">
        <f>[2]Spain!BF$21</f>
        <v>0</v>
      </c>
      <c r="BG31" s="1">
        <f>[2]Spain!BG$21</f>
        <v>0</v>
      </c>
      <c r="BH31" s="1">
        <f>[2]Spain!BH$21</f>
        <v>63</v>
      </c>
      <c r="BI31" s="1">
        <f>[2]Spain!BI$21</f>
        <v>3604</v>
      </c>
      <c r="BJ31" s="1">
        <f>[2]Spain!BJ$21</f>
        <v>136</v>
      </c>
      <c r="BK31" s="1">
        <f>[2]Spain!BK$21</f>
        <v>0</v>
      </c>
      <c r="BL31" s="1">
        <f>[2]Spain!BL$21</f>
        <v>0</v>
      </c>
      <c r="BM31" s="1">
        <f>[2]Spain!BM$21</f>
        <v>0</v>
      </c>
      <c r="BN31" s="1">
        <f>[2]Spain!BN$21</f>
        <v>0</v>
      </c>
      <c r="BO31" s="1">
        <f>[2]Spain!BO$21</f>
        <v>0</v>
      </c>
      <c r="BP31" s="1">
        <f>[2]Spain!BP$21</f>
        <v>0</v>
      </c>
      <c r="BQ31" s="1">
        <f>[2]Spain!BQ$21</f>
        <v>0</v>
      </c>
      <c r="BR31" s="1">
        <f>[2]Spain!BR$21</f>
        <v>1902</v>
      </c>
      <c r="BS31" s="1">
        <f>[2]Spain!BS$21</f>
        <v>0</v>
      </c>
      <c r="BT31" s="1">
        <f>[2]Spain!BT$21</f>
        <v>0</v>
      </c>
      <c r="BU31" s="1">
        <f>[2]Spain!BU$21</f>
        <v>0</v>
      </c>
      <c r="BV31" s="1">
        <f>[2]Spain!BV$21</f>
        <v>1391</v>
      </c>
      <c r="BW31" s="1">
        <f>[2]Spain!BW$21</f>
        <v>0</v>
      </c>
      <c r="BX31" s="1">
        <f>[2]Spain!BX$21</f>
        <v>0</v>
      </c>
      <c r="BY31" s="1">
        <f>[2]Spain!BY$21</f>
        <v>0</v>
      </c>
      <c r="BZ31" s="1">
        <f>[2]Spain!BZ$21</f>
        <v>0</v>
      </c>
      <c r="CA31" s="1">
        <f>[2]Spain!CA$21</f>
        <v>1144</v>
      </c>
      <c r="CB31" s="1">
        <f>[2]Spain!CB$21</f>
        <v>31</v>
      </c>
      <c r="CC31" s="1">
        <f>[2]Spain!CC$21</f>
        <v>0</v>
      </c>
      <c r="CD31" s="1">
        <f>[2]Spain!CD$21</f>
        <v>0</v>
      </c>
      <c r="CE31" s="1">
        <f>[2]Spain!CE$21</f>
        <v>162</v>
      </c>
      <c r="CF31" s="1">
        <f>[2]Spain!CF$21</f>
        <v>0</v>
      </c>
      <c r="CG31" s="1">
        <f>[2]Spain!CG$21</f>
        <v>0</v>
      </c>
      <c r="CH31" s="1">
        <f>[2]Spain!CH$21</f>
        <v>146</v>
      </c>
      <c r="CI31" s="1">
        <f>[2]Spain!CI$21</f>
        <v>146</v>
      </c>
      <c r="CJ31" s="1">
        <f>[2]Spain!CJ$21</f>
        <v>0</v>
      </c>
      <c r="CK31" s="1">
        <f>[2]Spain!CK$21</f>
        <v>0</v>
      </c>
      <c r="CL31" s="1">
        <f>[2]Spain!CL$21</f>
        <v>0</v>
      </c>
      <c r="CM31" s="1">
        <f>[2]Spain!CM$21</f>
        <v>0</v>
      </c>
      <c r="CN31" s="1">
        <f>[2]Spain!CN$21</f>
        <v>0</v>
      </c>
      <c r="CO31" s="1">
        <f>[2]Spain!CO$21</f>
        <v>1</v>
      </c>
      <c r="CP31" s="1">
        <f>[2]Spain!CP$21</f>
        <v>0</v>
      </c>
      <c r="CQ31" s="1">
        <f>[2]Spain!CQ$21</f>
        <v>476</v>
      </c>
      <c r="CR31" s="1">
        <f>[2]Spain!CR$21</f>
        <v>40</v>
      </c>
      <c r="CS31" s="1">
        <f>[2]Spain!CS$21</f>
        <v>0</v>
      </c>
      <c r="CT31" s="1">
        <f>[2]Spain!CT$21</f>
        <v>0</v>
      </c>
      <c r="CU31" s="1">
        <f>[2]Spain!CU$21</f>
        <v>0</v>
      </c>
      <c r="CV31" s="1">
        <f>[2]Spain!CV$21</f>
        <v>0</v>
      </c>
      <c r="CW31" s="1">
        <f>[2]Spain!CW$21</f>
        <v>873</v>
      </c>
      <c r="CX31" s="1">
        <f>[2]Spain!CX$21</f>
        <v>40</v>
      </c>
      <c r="CY31" s="1">
        <f>[2]Spain!CY$21</f>
        <v>54</v>
      </c>
      <c r="CZ31" s="1">
        <f>[2]Spain!CZ$21</f>
        <v>12</v>
      </c>
      <c r="DA31" s="1">
        <f>[2]Spain!DA$21</f>
        <v>35</v>
      </c>
      <c r="DB31" s="1">
        <f>[2]Spain!DB$21</f>
        <v>144</v>
      </c>
      <c r="DC31" s="1">
        <f>[2]Spain!DC$21</f>
        <v>41</v>
      </c>
      <c r="DD31" s="1">
        <f>[2]Spain!DD$21</f>
        <v>57</v>
      </c>
      <c r="DE31" s="1">
        <f>[2]Spain!DE$21</f>
        <v>23</v>
      </c>
      <c r="DF31" s="1">
        <f>[2]Spain!DF$21</f>
        <v>0</v>
      </c>
      <c r="DG31" s="1">
        <f>[2]Spain!DG$21</f>
        <v>253</v>
      </c>
      <c r="DH31" s="1">
        <f>[2]Spain!DH$21</f>
        <v>45</v>
      </c>
      <c r="DI31" s="1">
        <f>[2]Spain!DI$21</f>
        <v>1316</v>
      </c>
      <c r="DJ31" s="1">
        <f>[2]Spain!DJ$21</f>
        <v>0</v>
      </c>
      <c r="DK31" s="1">
        <f>[2]Spain!DK$21</f>
        <v>405</v>
      </c>
      <c r="DL31" s="1">
        <f>[2]Spain!DL$21</f>
        <v>20</v>
      </c>
      <c r="DM31" s="1">
        <f>[2]Spain!DM$21</f>
        <v>49</v>
      </c>
      <c r="DN31" s="1">
        <f>[2]Spain!DN$21</f>
        <v>0</v>
      </c>
      <c r="DO31" s="1">
        <f>[2]Spain!DO$21</f>
        <v>128</v>
      </c>
      <c r="DP31" s="1">
        <f>[2]Spain!DP$21</f>
        <v>0</v>
      </c>
      <c r="DQ31" s="1">
        <f>[2]Spain!DQ$21</f>
        <v>15</v>
      </c>
      <c r="DR31" s="1">
        <f>[2]Spain!DR$21</f>
        <v>7</v>
      </c>
      <c r="DS31" s="1">
        <f>[2]Spain!DS$21</f>
        <v>0</v>
      </c>
      <c r="DT31" s="1">
        <f>[2]Spain!DT$21</f>
        <v>0</v>
      </c>
      <c r="DU31" s="1">
        <f>[2]Spain!DU$21</f>
        <v>151</v>
      </c>
      <c r="DV31" s="1">
        <f>[2]Spain!DV$21</f>
        <v>206</v>
      </c>
      <c r="DW31" s="1">
        <f>[2]Spain!DW$21</f>
        <v>0</v>
      </c>
      <c r="DX31" s="1">
        <f>[2]Spain!DX$21</f>
        <v>0</v>
      </c>
      <c r="DY31" s="1">
        <f>[2]Spain!DY$21</f>
        <v>0</v>
      </c>
      <c r="DZ31" s="1">
        <f>[2]Spain!DZ$21</f>
        <v>0</v>
      </c>
      <c r="EA31" s="1">
        <f>[2]Spain!EA$21</f>
        <v>15</v>
      </c>
      <c r="EB31" s="1">
        <f>[2]Spain!EB$21</f>
        <v>0</v>
      </c>
      <c r="EC31" s="1">
        <f>[2]Spain!EC$21</f>
        <v>0</v>
      </c>
      <c r="ED31" s="1">
        <f>[2]Spain!ED$21</f>
        <v>0</v>
      </c>
      <c r="EE31" s="1">
        <f>[2]Spain!EE$21</f>
        <v>0</v>
      </c>
      <c r="EF31" s="1">
        <f>[2]Spain!EF$21</f>
        <v>0</v>
      </c>
      <c r="EG31" s="1">
        <f>[2]Spain!EG$21</f>
        <v>36</v>
      </c>
      <c r="EH31" s="1">
        <f>[2]Spain!EH$21</f>
        <v>166</v>
      </c>
      <c r="EI31" s="1">
        <f>[2]Spain!EI$21</f>
        <v>67</v>
      </c>
      <c r="EJ31" s="1">
        <f>[2]Spain!EJ$21</f>
        <v>322</v>
      </c>
      <c r="EK31" s="1">
        <f>[2]Spain!EK$21</f>
        <v>206</v>
      </c>
      <c r="EL31" s="1">
        <f>[2]Spain!EL$21</f>
        <v>98</v>
      </c>
      <c r="EM31" s="1">
        <f>[2]Spain!EM$21</f>
        <v>3</v>
      </c>
      <c r="EN31" s="1">
        <f>[2]Spain!EN$21</f>
        <v>93</v>
      </c>
      <c r="EO31" s="1">
        <f>[2]Spain!EO$21</f>
        <v>0</v>
      </c>
      <c r="EP31" s="1">
        <f>[2]Spain!EP$21</f>
        <v>0</v>
      </c>
      <c r="EQ31" s="1">
        <f>[2]Spain!EQ$21</f>
        <v>26</v>
      </c>
      <c r="ER31" s="1">
        <f>[2]Spain!ER$21</f>
        <v>2</v>
      </c>
      <c r="ES31" s="1">
        <f>[2]Spain!ES$21</f>
        <v>5</v>
      </c>
      <c r="ET31" s="1">
        <f>[2]Spain!ET$21</f>
        <v>1</v>
      </c>
      <c r="EU31" s="1">
        <f>[2]Spain!EU$21</f>
        <v>3</v>
      </c>
      <c r="EV31" s="1">
        <f>[2]Spain!EV$21</f>
        <v>6</v>
      </c>
      <c r="EW31" s="1">
        <f>[2]Spain!EW$21</f>
        <v>6</v>
      </c>
      <c r="EX31" s="1">
        <f>[2]Spain!EX$21</f>
        <v>13526</v>
      </c>
      <c r="EY31" s="1">
        <f>[2]Spain!EY$21</f>
        <v>103288</v>
      </c>
      <c r="EZ31" s="1">
        <f>[2]Spain!EZ$21</f>
        <v>233082</v>
      </c>
      <c r="FA31" s="1">
        <f>[2]Spain!FA$21</f>
        <v>9585</v>
      </c>
      <c r="FB31" s="1">
        <f>[2]Spain!FB$21</f>
        <v>1</v>
      </c>
      <c r="FC31" s="1">
        <f>[2]Spain!FC$21</f>
        <v>6160</v>
      </c>
      <c r="FD31" s="1">
        <f>[2]Spain!FD$21</f>
        <v>1</v>
      </c>
      <c r="FE31" s="1">
        <f>[2]Spain!FE$21</f>
        <v>19578</v>
      </c>
      <c r="FF31" s="1">
        <f>[2]Spain!FF$21</f>
        <v>0</v>
      </c>
      <c r="FG31" s="1">
        <f>[2]Spain!FG$21</f>
        <v>2</v>
      </c>
      <c r="FH31" s="1">
        <f>[2]Spain!FH$21</f>
        <v>54</v>
      </c>
      <c r="FI31" s="1">
        <f>[2]Spain!FI$21</f>
        <v>66</v>
      </c>
      <c r="FJ31" s="1">
        <f>[2]Spain!FJ$21</f>
        <v>122</v>
      </c>
      <c r="FK31" s="1">
        <f>[2]Spain!FK$21</f>
        <v>498</v>
      </c>
      <c r="FL31" s="1">
        <f>[2]Spain!FL$21</f>
        <v>2170</v>
      </c>
      <c r="FM31" s="1">
        <f>[2]Spain!FM$21</f>
        <v>10222</v>
      </c>
      <c r="FN31" s="1">
        <f>[2]Spain!FN$21</f>
        <v>1172</v>
      </c>
      <c r="FO31" s="1">
        <f>[2]Spain!FO$21</f>
        <v>2920</v>
      </c>
      <c r="FP31" s="1">
        <f>[2]Spain!FP$21</f>
        <v>1045</v>
      </c>
      <c r="FQ31" s="1">
        <f>[2]Spain!FQ$21</f>
        <v>4329</v>
      </c>
      <c r="FR31" s="1">
        <f>[2]Spain!FR$21</f>
        <v>1830</v>
      </c>
      <c r="FS31" s="1">
        <f>[2]Spain!FS$21</f>
        <v>2427</v>
      </c>
      <c r="FT31" s="1">
        <f>[2]Spain!FT$21</f>
        <v>3860</v>
      </c>
      <c r="FU31" s="1">
        <f>[2]Spain!FU$21</f>
        <v>2060</v>
      </c>
      <c r="FV31" s="1">
        <f>[2]Spain!FV$21</f>
        <v>2305</v>
      </c>
      <c r="FW31" s="1">
        <f>[2]Spain!FW$21</f>
        <v>0</v>
      </c>
      <c r="FX31" s="1">
        <f>[2]Spain!FX$21</f>
        <v>0</v>
      </c>
      <c r="FY31" s="1">
        <f>[2]Spain!FY$21</f>
        <v>0</v>
      </c>
      <c r="FZ31" s="7">
        <f t="shared" si="0"/>
        <v>421722</v>
      </c>
    </row>
    <row r="32" spans="1:182">
      <c r="A32" t="s">
        <v>27</v>
      </c>
      <c r="B32" s="1">
        <f>[2]Sweden!B$21</f>
        <v>0</v>
      </c>
      <c r="C32" s="1">
        <f>[2]Sweden!C$21</f>
        <v>16910</v>
      </c>
      <c r="D32" s="1">
        <f>[2]Sweden!D$21</f>
        <v>31669</v>
      </c>
      <c r="E32" s="1">
        <f>[2]Sweden!E$21</f>
        <v>6203</v>
      </c>
      <c r="F32" s="1">
        <f>[2]Sweden!F$21</f>
        <v>0</v>
      </c>
      <c r="G32" s="1">
        <f>[2]Sweden!G$21</f>
        <v>0</v>
      </c>
      <c r="H32" s="1">
        <f>[2]Sweden!H$21</f>
        <v>0</v>
      </c>
      <c r="I32" s="1">
        <f>[2]Sweden!I$21</f>
        <v>121899</v>
      </c>
      <c r="J32" s="1">
        <f>[2]Sweden!J$21</f>
        <v>0</v>
      </c>
      <c r="K32" s="1">
        <f>[2]Sweden!K$21</f>
        <v>675</v>
      </c>
      <c r="L32" s="1">
        <f>[2]Sweden!L$21</f>
        <v>0</v>
      </c>
      <c r="M32" s="1">
        <f>[2]Sweden!M$21</f>
        <v>117443</v>
      </c>
      <c r="N32" s="1">
        <f>[2]Sweden!N$21</f>
        <v>0</v>
      </c>
      <c r="O32" s="1">
        <f>[2]Sweden!O$21</f>
        <v>0</v>
      </c>
      <c r="P32" s="1">
        <f>[2]Sweden!P$21</f>
        <v>0</v>
      </c>
      <c r="Q32" s="1">
        <f>[2]Sweden!Q$21</f>
        <v>0</v>
      </c>
      <c r="R32" s="1">
        <f>[2]Sweden!R$21</f>
        <v>0</v>
      </c>
      <c r="S32" s="1">
        <f>[2]Sweden!S$21</f>
        <v>0</v>
      </c>
      <c r="T32" s="1">
        <f>[2]Sweden!T$21</f>
        <v>0</v>
      </c>
      <c r="U32" s="1">
        <f>[2]Sweden!U$21</f>
        <v>0</v>
      </c>
      <c r="V32" s="1">
        <f>[2]Sweden!V$21</f>
        <v>0</v>
      </c>
      <c r="W32" s="1">
        <f>[2]Sweden!W$21</f>
        <v>0</v>
      </c>
      <c r="X32" s="1">
        <f>[2]Sweden!X$21</f>
        <v>3481</v>
      </c>
      <c r="Y32" s="1">
        <f>[2]Sweden!Y$21</f>
        <v>1089</v>
      </c>
      <c r="Z32" s="1">
        <f>[2]Sweden!Z$21</f>
        <v>4753</v>
      </c>
      <c r="AA32" s="1">
        <f>[2]Sweden!AA$21</f>
        <v>4952</v>
      </c>
      <c r="AB32" s="1">
        <f>[2]Sweden!AB$21</f>
        <v>0</v>
      </c>
      <c r="AC32" s="1">
        <f>[2]Sweden!AC$21</f>
        <v>10004</v>
      </c>
      <c r="AD32" s="1">
        <f>[2]Sweden!AD$21</f>
        <v>434</v>
      </c>
      <c r="AE32" s="1">
        <f>[2]Sweden!AE$21</f>
        <v>0</v>
      </c>
      <c r="AF32" s="1">
        <f>[2]Sweden!AF$21</f>
        <v>806</v>
      </c>
      <c r="AG32" s="1">
        <f>[2]Sweden!AG$21</f>
        <v>0</v>
      </c>
      <c r="AH32" s="1">
        <f>[2]Sweden!AH$21</f>
        <v>4612</v>
      </c>
      <c r="AI32" s="1">
        <f>[2]Sweden!AI$21</f>
        <v>46421</v>
      </c>
      <c r="AJ32" s="1">
        <f>[2]Sweden!AJ$21</f>
        <v>61665</v>
      </c>
      <c r="AK32" s="1">
        <f>[2]Sweden!AK$21</f>
        <v>31075</v>
      </c>
      <c r="AL32" s="1">
        <f>[2]Sweden!AL$21</f>
        <v>40699</v>
      </c>
      <c r="AM32" s="1">
        <f>[2]Sweden!AM$21</f>
        <v>36128</v>
      </c>
      <c r="AN32" s="1">
        <f>[2]Sweden!AN$21</f>
        <v>10260</v>
      </c>
      <c r="AO32" s="1">
        <f>[2]Sweden!AO$21</f>
        <v>10409</v>
      </c>
      <c r="AP32" s="1">
        <f>[2]Sweden!AP$21</f>
        <v>0</v>
      </c>
      <c r="AQ32" s="1">
        <f>[2]Sweden!AQ$21</f>
        <v>0</v>
      </c>
      <c r="AR32" s="1">
        <f>[2]Sweden!AR$21</f>
        <v>0</v>
      </c>
      <c r="AS32" s="1">
        <f>[2]Sweden!AS$21</f>
        <v>0</v>
      </c>
      <c r="AT32" s="1">
        <f>[2]Sweden!AT$21</f>
        <v>10812</v>
      </c>
      <c r="AU32" s="1">
        <f>[2]Sweden!AU$21</f>
        <v>21760</v>
      </c>
      <c r="AV32" s="1">
        <f>[2]Sweden!AV$21</f>
        <v>32562</v>
      </c>
      <c r="AW32" s="1">
        <f>[2]Sweden!AW$21</f>
        <v>5465</v>
      </c>
      <c r="AX32" s="1">
        <f>[2]Sweden!AX$21</f>
        <v>21732</v>
      </c>
      <c r="AY32" s="1">
        <f>[2]Sweden!AY$21</f>
        <v>0</v>
      </c>
      <c r="AZ32" s="1">
        <f>[2]Sweden!AZ$21</f>
        <v>0</v>
      </c>
      <c r="BA32" s="1">
        <f>[2]Sweden!BA$21</f>
        <v>179</v>
      </c>
      <c r="BB32" s="1">
        <f>[2]Sweden!BB$21</f>
        <v>0</v>
      </c>
      <c r="BC32" s="1">
        <f>[2]Sweden!BC$21</f>
        <v>0</v>
      </c>
      <c r="BD32" s="1">
        <f>[2]Sweden!BD$21</f>
        <v>0</v>
      </c>
      <c r="BE32" s="1">
        <f>[2]Sweden!BE$21</f>
        <v>0</v>
      </c>
      <c r="BF32" s="1">
        <f>[2]Sweden!BF$21</f>
        <v>0</v>
      </c>
      <c r="BG32" s="1">
        <f>[2]Sweden!BG$21</f>
        <v>0</v>
      </c>
      <c r="BH32" s="1">
        <f>[2]Sweden!BH$21</f>
        <v>0</v>
      </c>
      <c r="BI32" s="1">
        <f>[2]Sweden!BI$21</f>
        <v>0</v>
      </c>
      <c r="BJ32" s="1">
        <f>[2]Sweden!BJ$21</f>
        <v>0</v>
      </c>
      <c r="BK32" s="1">
        <f>[2]Sweden!BK$21</f>
        <v>0</v>
      </c>
      <c r="BL32" s="1">
        <f>[2]Sweden!BL$21</f>
        <v>0</v>
      </c>
      <c r="BM32" s="1">
        <f>[2]Sweden!BM$21</f>
        <v>0</v>
      </c>
      <c r="BN32" s="1">
        <f>[2]Sweden!BN$21</f>
        <v>0</v>
      </c>
      <c r="BO32" s="1">
        <f>[2]Sweden!BO$21</f>
        <v>0</v>
      </c>
      <c r="BP32" s="1">
        <f>[2]Sweden!BP$21</f>
        <v>0</v>
      </c>
      <c r="BQ32" s="1">
        <f>[2]Sweden!BQ$21</f>
        <v>0</v>
      </c>
      <c r="BR32" s="1">
        <f>[2]Sweden!BR$21</f>
        <v>0</v>
      </c>
      <c r="BS32" s="1">
        <f>[2]Sweden!BS$21</f>
        <v>0</v>
      </c>
      <c r="BT32" s="1">
        <f>[2]Sweden!BT$21</f>
        <v>0</v>
      </c>
      <c r="BU32" s="1">
        <f>[2]Sweden!BU$21</f>
        <v>0</v>
      </c>
      <c r="BV32" s="1">
        <f>[2]Sweden!BV$21</f>
        <v>0</v>
      </c>
      <c r="BW32" s="1">
        <f>[2]Sweden!BW$21</f>
        <v>0</v>
      </c>
      <c r="BX32" s="1">
        <f>[2]Sweden!BX$21</f>
        <v>0</v>
      </c>
      <c r="BY32" s="1">
        <f>[2]Sweden!BY$21</f>
        <v>0</v>
      </c>
      <c r="BZ32" s="1">
        <f>[2]Sweden!BZ$21</f>
        <v>2078</v>
      </c>
      <c r="CA32" s="1">
        <f>[2]Sweden!CA$21</f>
        <v>0</v>
      </c>
      <c r="CB32" s="1">
        <f>[2]Sweden!CB$21</f>
        <v>0</v>
      </c>
      <c r="CC32" s="1">
        <f>[2]Sweden!CC$21</f>
        <v>0</v>
      </c>
      <c r="CD32" s="1">
        <f>[2]Sweden!CD$21</f>
        <v>0</v>
      </c>
      <c r="CE32" s="1">
        <f>[2]Sweden!CE$21</f>
        <v>0</v>
      </c>
      <c r="CF32" s="1">
        <f>[2]Sweden!CF$21</f>
        <v>0</v>
      </c>
      <c r="CG32" s="1">
        <f>[2]Sweden!CG$21</f>
        <v>0</v>
      </c>
      <c r="CH32" s="1">
        <f>[2]Sweden!CH$21</f>
        <v>64</v>
      </c>
      <c r="CI32" s="1">
        <f>[2]Sweden!CI$21</f>
        <v>211</v>
      </c>
      <c r="CJ32" s="1">
        <f>[2]Sweden!CJ$21</f>
        <v>1170</v>
      </c>
      <c r="CK32" s="1">
        <f>[2]Sweden!CK$21</f>
        <v>119</v>
      </c>
      <c r="CL32" s="1">
        <f>[2]Sweden!CL$21</f>
        <v>69</v>
      </c>
      <c r="CM32" s="1">
        <f>[2]Sweden!CM$21</f>
        <v>161</v>
      </c>
      <c r="CN32" s="1">
        <f>[2]Sweden!CN$21</f>
        <v>128</v>
      </c>
      <c r="CO32" s="1">
        <f>[2]Sweden!CO$21</f>
        <v>1034</v>
      </c>
      <c r="CP32" s="1">
        <f>[2]Sweden!CP$21</f>
        <v>1647</v>
      </c>
      <c r="CQ32" s="1">
        <f>[2]Sweden!CQ$21</f>
        <v>2743</v>
      </c>
      <c r="CR32" s="1">
        <f>[2]Sweden!CR$21</f>
        <v>1137</v>
      </c>
      <c r="CS32" s="1">
        <f>[2]Sweden!CS$21</f>
        <v>0</v>
      </c>
      <c r="CT32" s="1">
        <f>[2]Sweden!CT$21</f>
        <v>0</v>
      </c>
      <c r="CU32" s="1">
        <f>[2]Sweden!CU$21</f>
        <v>0</v>
      </c>
      <c r="CV32" s="1">
        <f>[2]Sweden!CV$21</f>
        <v>0</v>
      </c>
      <c r="CW32" s="1">
        <f>[2]Sweden!CW$21</f>
        <v>0</v>
      </c>
      <c r="CX32" s="1">
        <f>[2]Sweden!CX$21</f>
        <v>49</v>
      </c>
      <c r="CY32" s="1">
        <f>[2]Sweden!CY$21</f>
        <v>247</v>
      </c>
      <c r="CZ32" s="1">
        <f>[2]Sweden!CZ$21</f>
        <v>478</v>
      </c>
      <c r="DA32" s="1">
        <f>[2]Sweden!DA$21</f>
        <v>310</v>
      </c>
      <c r="DB32" s="1">
        <f>[2]Sweden!DB$21</f>
        <v>100</v>
      </c>
      <c r="DC32" s="1">
        <f>[2]Sweden!DC$21</f>
        <v>111</v>
      </c>
      <c r="DD32" s="1">
        <f>[2]Sweden!DD$21</f>
        <v>171</v>
      </c>
      <c r="DE32" s="1">
        <f>[2]Sweden!DE$21</f>
        <v>472</v>
      </c>
      <c r="DF32" s="1">
        <f>[2]Sweden!DF$21</f>
        <v>926</v>
      </c>
      <c r="DG32" s="1">
        <f>[2]Sweden!DG$21</f>
        <v>589</v>
      </c>
      <c r="DH32" s="1">
        <f>[2]Sweden!DH$21</f>
        <v>2063</v>
      </c>
      <c r="DI32" s="1">
        <f>[2]Sweden!DI$21</f>
        <v>3804</v>
      </c>
      <c r="DJ32" s="1">
        <f>[2]Sweden!DJ$21</f>
        <v>2400</v>
      </c>
      <c r="DK32" s="1">
        <f>[2]Sweden!DK$21</f>
        <v>2908</v>
      </c>
      <c r="DL32" s="1">
        <f>[2]Sweden!DL$21</f>
        <v>3114</v>
      </c>
      <c r="DM32" s="1">
        <f>[2]Sweden!DM$21</f>
        <v>3129</v>
      </c>
      <c r="DN32" s="1">
        <f>[2]Sweden!DN$21</f>
        <v>4200</v>
      </c>
      <c r="DO32" s="1">
        <f>[2]Sweden!DO$21</f>
        <v>9915</v>
      </c>
      <c r="DP32" s="1">
        <f>[2]Sweden!DP$21</f>
        <v>2375</v>
      </c>
      <c r="DQ32" s="1">
        <f>[2]Sweden!DQ$21</f>
        <v>2379</v>
      </c>
      <c r="DR32" s="1">
        <f>[2]Sweden!DR$21</f>
        <v>2434</v>
      </c>
      <c r="DS32" s="1">
        <f>[2]Sweden!DS$21</f>
        <v>0</v>
      </c>
      <c r="DT32" s="1">
        <f>[2]Sweden!DT$21</f>
        <v>129</v>
      </c>
      <c r="DU32" s="1">
        <f>[2]Sweden!DU$21</f>
        <v>63</v>
      </c>
      <c r="DV32" s="1">
        <f>[2]Sweden!DV$21</f>
        <v>45</v>
      </c>
      <c r="DW32" s="1">
        <f>[2]Sweden!DW$21</f>
        <v>8959</v>
      </c>
      <c r="DX32" s="1">
        <f>[2]Sweden!DX$21</f>
        <v>203</v>
      </c>
      <c r="DY32" s="1">
        <f>[2]Sweden!DY$21</f>
        <v>143</v>
      </c>
      <c r="DZ32" s="1">
        <f>[2]Sweden!DZ$21</f>
        <v>169</v>
      </c>
      <c r="EA32" s="1">
        <f>[2]Sweden!EA$21</f>
        <v>119</v>
      </c>
      <c r="EB32" s="1">
        <f>[2]Sweden!EB$21</f>
        <v>151652</v>
      </c>
      <c r="EC32" s="1">
        <f>[2]Sweden!EC$21</f>
        <v>129</v>
      </c>
      <c r="ED32" s="1">
        <f>[2]Sweden!ED$21</f>
        <v>0</v>
      </c>
      <c r="EE32" s="1">
        <f>[2]Sweden!EE$21</f>
        <v>0</v>
      </c>
      <c r="EF32" s="1">
        <f>[2]Sweden!EF$21</f>
        <v>5791</v>
      </c>
      <c r="EG32" s="1">
        <f>[2]Sweden!EG$21</f>
        <v>0</v>
      </c>
      <c r="EH32" s="1">
        <f>[2]Sweden!EH$21</f>
        <v>67</v>
      </c>
      <c r="EI32" s="1">
        <f>[2]Sweden!EI$21</f>
        <v>49</v>
      </c>
      <c r="EJ32" s="1">
        <f>[2]Sweden!EJ$21</f>
        <v>0</v>
      </c>
      <c r="EK32" s="1">
        <f>[2]Sweden!EK$21</f>
        <v>48</v>
      </c>
      <c r="EL32" s="1">
        <f>[2]Sweden!EL$21</f>
        <v>2684</v>
      </c>
      <c r="EM32" s="1">
        <f>[2]Sweden!EM$21</f>
        <v>2938</v>
      </c>
      <c r="EN32" s="1">
        <f>[2]Sweden!EN$21</f>
        <v>327336</v>
      </c>
      <c r="EO32" s="1">
        <f>[2]Sweden!EO$21</f>
        <v>3002</v>
      </c>
      <c r="EP32" s="1">
        <f>[2]Sweden!EP$21</f>
        <v>18335</v>
      </c>
      <c r="EQ32" s="1">
        <f>[2]Sweden!EQ$21</f>
        <v>2699</v>
      </c>
      <c r="ER32" s="1">
        <f>[2]Sweden!ER$21</f>
        <v>3038</v>
      </c>
      <c r="ES32" s="1">
        <f>[2]Sweden!ES$21</f>
        <v>0</v>
      </c>
      <c r="ET32" s="1">
        <f>[2]Sweden!ET$21</f>
        <v>2356</v>
      </c>
      <c r="EU32" s="1">
        <f>[2]Sweden!EU$21</f>
        <v>3063</v>
      </c>
      <c r="EV32" s="1">
        <f>[2]Sweden!EV$21</f>
        <v>2833</v>
      </c>
      <c r="EW32" s="1">
        <f>[2]Sweden!EW$21</f>
        <v>3088</v>
      </c>
      <c r="EX32" s="1">
        <f>[2]Sweden!EX$21</f>
        <v>2992</v>
      </c>
      <c r="EY32" s="1">
        <f>[2]Sweden!EY$21</f>
        <v>1456</v>
      </c>
      <c r="EZ32" s="1">
        <f>[2]Sweden!EZ$21</f>
        <v>1868</v>
      </c>
      <c r="FA32" s="1">
        <f>[2]Sweden!FA$21</f>
        <v>11</v>
      </c>
      <c r="FB32" s="1">
        <f>[2]Sweden!FB$21</f>
        <v>18416</v>
      </c>
      <c r="FC32" s="1">
        <f>[2]Sweden!FC$21</f>
        <v>2592</v>
      </c>
      <c r="FD32" s="1">
        <f>[2]Sweden!FD$21</f>
        <v>3963</v>
      </c>
      <c r="FE32" s="1">
        <f>[2]Sweden!FE$21</f>
        <v>9149</v>
      </c>
      <c r="FF32" s="1">
        <f>[2]Sweden!FF$21</f>
        <v>1720</v>
      </c>
      <c r="FG32" s="1">
        <f>[2]Sweden!FG$21</f>
        <v>1926</v>
      </c>
      <c r="FH32" s="1">
        <f>[2]Sweden!FH$21</f>
        <v>0</v>
      </c>
      <c r="FI32" s="1">
        <f>[2]Sweden!FI$21</f>
        <v>1043</v>
      </c>
      <c r="FJ32" s="1">
        <f>[2]Sweden!FJ$21</f>
        <v>2082</v>
      </c>
      <c r="FK32" s="1">
        <f>[2]Sweden!FK$21</f>
        <v>1897</v>
      </c>
      <c r="FL32" s="1">
        <f>[2]Sweden!FL$21</f>
        <v>2363</v>
      </c>
      <c r="FM32" s="1">
        <f>[2]Sweden!FM$21</f>
        <v>1639</v>
      </c>
      <c r="FN32" s="1">
        <f>[2]Sweden!FN$21</f>
        <v>2511</v>
      </c>
      <c r="FO32" s="1">
        <f>[2]Sweden!FO$21</f>
        <v>2082</v>
      </c>
      <c r="FP32" s="1">
        <f>[2]Sweden!FP$21</f>
        <v>1699</v>
      </c>
      <c r="FQ32" s="1">
        <f>[2]Sweden!FQ$21</f>
        <v>3368</v>
      </c>
      <c r="FR32" s="1">
        <f>[2]Sweden!FR$21</f>
        <v>1971</v>
      </c>
      <c r="FS32" s="1">
        <f>[2]Sweden!FS$21</f>
        <v>2656</v>
      </c>
      <c r="FT32" s="1">
        <f>[2]Sweden!FT$21</f>
        <v>2356</v>
      </c>
      <c r="FU32" s="1">
        <f>[2]Sweden!FU$21</f>
        <v>2623</v>
      </c>
      <c r="FV32" s="1">
        <f>[2]Sweden!FV$21</f>
        <v>2724</v>
      </c>
      <c r="FW32" s="1">
        <f>[2]Sweden!FW$21</f>
        <v>0</v>
      </c>
      <c r="FX32" s="1">
        <f>[2]Sweden!FX$21</f>
        <v>0</v>
      </c>
      <c r="FY32" s="1">
        <f>[2]Sweden!FY$21</f>
        <v>0</v>
      </c>
      <c r="FZ32" s="7">
        <f t="shared" si="0"/>
        <v>616479</v>
      </c>
    </row>
    <row r="33" spans="1:182">
      <c r="A33" t="s">
        <v>38</v>
      </c>
      <c r="B33" s="1">
        <f>[2]UK!B$21</f>
        <v>0</v>
      </c>
      <c r="C33" s="1">
        <f>[2]UK!C$21</f>
        <v>0</v>
      </c>
      <c r="D33" s="1">
        <f>[2]UK!D$21</f>
        <v>0</v>
      </c>
      <c r="E33" s="1">
        <f>[2]UK!E$21</f>
        <v>0</v>
      </c>
      <c r="F33" s="1">
        <f>[2]UK!F$21</f>
        <v>0</v>
      </c>
      <c r="G33" s="1">
        <f>[2]UK!G$21</f>
        <v>0</v>
      </c>
      <c r="H33" s="1">
        <f>[2]UK!H$21</f>
        <v>0</v>
      </c>
      <c r="I33" s="1">
        <f>[2]UK!I$21</f>
        <v>0</v>
      </c>
      <c r="J33" s="1">
        <f>[2]UK!J$21</f>
        <v>0</v>
      </c>
      <c r="K33" s="1">
        <f>[2]UK!K$21</f>
        <v>0</v>
      </c>
      <c r="L33" s="1">
        <f>[2]UK!L$21</f>
        <v>0</v>
      </c>
      <c r="M33" s="1">
        <f>[2]UK!M$21</f>
        <v>4223</v>
      </c>
      <c r="N33" s="1">
        <f>[2]UK!N$21</f>
        <v>5300</v>
      </c>
      <c r="O33" s="1">
        <f>[2]UK!O$21</f>
        <v>5269</v>
      </c>
      <c r="P33" s="1">
        <f>[2]UK!P$21</f>
        <v>0</v>
      </c>
      <c r="Q33" s="1">
        <f>[2]UK!Q$21</f>
        <v>0</v>
      </c>
      <c r="R33" s="1">
        <f>[2]UK!R$21</f>
        <v>0</v>
      </c>
      <c r="S33" s="1">
        <f>[2]UK!S$21</f>
        <v>0</v>
      </c>
      <c r="T33" s="1">
        <f>[2]UK!T$21</f>
        <v>6</v>
      </c>
      <c r="U33" s="1">
        <f>[2]UK!U$21</f>
        <v>0</v>
      </c>
      <c r="V33" s="1">
        <f>[2]UK!V$21</f>
        <v>0</v>
      </c>
      <c r="W33" s="1">
        <f>[2]UK!W$21</f>
        <v>15598</v>
      </c>
      <c r="X33" s="1">
        <f>[2]UK!X$21</f>
        <v>5531</v>
      </c>
      <c r="Y33" s="1">
        <f>[2]UK!Y$21</f>
        <v>15371</v>
      </c>
      <c r="Z33" s="1">
        <f>[2]UK!Z$21</f>
        <v>0</v>
      </c>
      <c r="AA33" s="1">
        <f>[2]UK!AA$21</f>
        <v>0</v>
      </c>
      <c r="AB33" s="1">
        <f>[2]UK!AB$21</f>
        <v>0</v>
      </c>
      <c r="AC33" s="1">
        <f>[2]UK!AC$21</f>
        <v>0</v>
      </c>
      <c r="AD33" s="1">
        <f>[2]UK!AD$21</f>
        <v>3</v>
      </c>
      <c r="AE33" s="1">
        <f>[2]UK!AE$21</f>
        <v>6542</v>
      </c>
      <c r="AF33" s="1">
        <f>[2]UK!AF$21</f>
        <v>3302</v>
      </c>
      <c r="AG33" s="1">
        <f>[2]UK!AG$21</f>
        <v>3</v>
      </c>
      <c r="AH33" s="1">
        <f>[2]UK!AH$21</f>
        <v>6111</v>
      </c>
      <c r="AI33" s="1">
        <f>[2]UK!AI$21</f>
        <v>50916</v>
      </c>
      <c r="AJ33" s="1">
        <f>[2]UK!AJ$21</f>
        <v>6069</v>
      </c>
      <c r="AK33" s="1">
        <f>[2]UK!AK$21</f>
        <v>21097</v>
      </c>
      <c r="AL33" s="1">
        <f>[2]UK!AL$21</f>
        <v>0</v>
      </c>
      <c r="AM33" s="1">
        <f>[2]UK!AM$21</f>
        <v>0</v>
      </c>
      <c r="AN33" s="1">
        <f>[2]UK!AN$21</f>
        <v>0</v>
      </c>
      <c r="AO33" s="1">
        <f>[2]UK!AO$21</f>
        <v>10184</v>
      </c>
      <c r="AP33" s="1">
        <f>[2]UK!AP$21</f>
        <v>13519</v>
      </c>
      <c r="AQ33" s="1">
        <f>[2]UK!AQ$21</f>
        <v>0</v>
      </c>
      <c r="AR33" s="1">
        <f>[2]UK!AR$21</f>
        <v>160</v>
      </c>
      <c r="AS33" s="1">
        <f>[2]UK!AS$21</f>
        <v>0</v>
      </c>
      <c r="AT33" s="1">
        <f>[2]UK!AT$21</f>
        <v>5860</v>
      </c>
      <c r="AU33" s="1">
        <f>[2]UK!AU$21</f>
        <v>0</v>
      </c>
      <c r="AV33" s="1">
        <f>[2]UK!AV$21</f>
        <v>0</v>
      </c>
      <c r="AW33" s="1">
        <f>[2]UK!AW$21</f>
        <v>5853</v>
      </c>
      <c r="AX33" s="1">
        <f>[2]UK!AX$21</f>
        <v>0</v>
      </c>
      <c r="AY33" s="1">
        <f>[2]UK!AY$21</f>
        <v>0</v>
      </c>
      <c r="AZ33" s="1">
        <f>[2]UK!AZ$21</f>
        <v>108</v>
      </c>
      <c r="BA33" s="1">
        <f>[2]UK!BA$21</f>
        <v>0</v>
      </c>
      <c r="BB33" s="1">
        <f>[2]UK!BB$21</f>
        <v>48</v>
      </c>
      <c r="BC33" s="1">
        <f>[2]UK!BC$21</f>
        <v>33</v>
      </c>
      <c r="BD33" s="1">
        <f>[2]UK!BD$21</f>
        <v>16</v>
      </c>
      <c r="BE33" s="1">
        <f>[2]UK!BE$21</f>
        <v>16</v>
      </c>
      <c r="BF33" s="1">
        <f>[2]UK!BF$21</f>
        <v>4197</v>
      </c>
      <c r="BG33" s="1">
        <f>[2]UK!BG$21</f>
        <v>0</v>
      </c>
      <c r="BH33" s="1">
        <f>[2]UK!BH$21</f>
        <v>0</v>
      </c>
      <c r="BI33" s="1">
        <f>[2]UK!BI$21</f>
        <v>0</v>
      </c>
      <c r="BJ33" s="1">
        <f>[2]UK!BJ$21</f>
        <v>0</v>
      </c>
      <c r="BK33" s="1">
        <f>[2]UK!BK$21</f>
        <v>0</v>
      </c>
      <c r="BL33" s="1">
        <f>[2]UK!BL$21</f>
        <v>5393</v>
      </c>
      <c r="BM33" s="1">
        <f>[2]UK!BM$21</f>
        <v>5359</v>
      </c>
      <c r="BN33" s="1">
        <f>[2]UK!BN$21</f>
        <v>2925</v>
      </c>
      <c r="BO33" s="1">
        <f>[2]UK!BO$21</f>
        <v>51</v>
      </c>
      <c r="BP33" s="1">
        <f>[2]UK!BP$21</f>
        <v>3543</v>
      </c>
      <c r="BQ33" s="1">
        <f>[2]UK!BQ$21</f>
        <v>0</v>
      </c>
      <c r="BR33" s="1">
        <f>[2]UK!BR$21</f>
        <v>3404</v>
      </c>
      <c r="BS33" s="1">
        <f>[2]UK!BS$21</f>
        <v>0</v>
      </c>
      <c r="BT33" s="1">
        <f>[2]UK!BT$21</f>
        <v>0</v>
      </c>
      <c r="BU33" s="1">
        <f>[2]UK!BU$21</f>
        <v>0</v>
      </c>
      <c r="BV33" s="1">
        <f>[2]UK!BV$21</f>
        <v>6150</v>
      </c>
      <c r="BW33" s="1">
        <f>[2]UK!BW$21</f>
        <v>0</v>
      </c>
      <c r="BX33" s="1">
        <f>[2]UK!BX$21</f>
        <v>2899</v>
      </c>
      <c r="BY33" s="1">
        <f>[2]UK!BY$21</f>
        <v>107</v>
      </c>
      <c r="BZ33" s="1">
        <f>[2]UK!BZ$21</f>
        <v>2321</v>
      </c>
      <c r="CA33" s="1">
        <f>[2]UK!CA$21</f>
        <v>8127</v>
      </c>
      <c r="CB33" s="1">
        <f>[2]UK!CB$21</f>
        <v>16</v>
      </c>
      <c r="CC33" s="1">
        <f>[2]UK!CC$21</f>
        <v>2364</v>
      </c>
      <c r="CD33" s="1">
        <f>[2]UK!CD$21</f>
        <v>2672</v>
      </c>
      <c r="CE33" s="1">
        <f>[2]UK!CE$21</f>
        <v>2679</v>
      </c>
      <c r="CF33" s="1">
        <f>[2]UK!CF$21</f>
        <v>5677</v>
      </c>
      <c r="CG33" s="1">
        <f>[2]UK!CG$21</f>
        <v>11240</v>
      </c>
      <c r="CH33" s="1">
        <f>[2]UK!CH$21</f>
        <v>0</v>
      </c>
      <c r="CI33" s="1">
        <f>[2]UK!CI$21</f>
        <v>3097</v>
      </c>
      <c r="CJ33" s="1">
        <f>[2]UK!CJ$21</f>
        <v>4029</v>
      </c>
      <c r="CK33" s="1">
        <f>[2]UK!CK$21</f>
        <v>802</v>
      </c>
      <c r="CL33" s="1">
        <f>[2]UK!CL$21</f>
        <v>390</v>
      </c>
      <c r="CM33" s="1">
        <f>[2]UK!CM$21</f>
        <v>3710</v>
      </c>
      <c r="CN33" s="1">
        <f>[2]UK!CN$21</f>
        <v>3411</v>
      </c>
      <c r="CO33" s="1">
        <f>[2]UK!CO$21</f>
        <v>185</v>
      </c>
      <c r="CP33" s="1">
        <f>[2]UK!CP$21</f>
        <v>15448</v>
      </c>
      <c r="CQ33" s="1">
        <f>[2]UK!CQ$21</f>
        <v>29521</v>
      </c>
      <c r="CR33" s="1">
        <f>[2]UK!CR$21</f>
        <v>13587</v>
      </c>
      <c r="CS33" s="1">
        <f>[2]UK!CS$21</f>
        <v>9948</v>
      </c>
      <c r="CT33" s="1">
        <f>[2]UK!CT$21</f>
        <v>0</v>
      </c>
      <c r="CU33" s="1">
        <f>[2]UK!CU$21</f>
        <v>10587</v>
      </c>
      <c r="CV33" s="1">
        <f>[2]UK!CV$21</f>
        <v>64791</v>
      </c>
      <c r="CW33" s="1">
        <f>[2]UK!CW$21</f>
        <v>6980</v>
      </c>
      <c r="CX33" s="1">
        <f>[2]UK!CX$21</f>
        <v>8</v>
      </c>
      <c r="CY33" s="1">
        <f>[2]UK!CY$21</f>
        <v>10168</v>
      </c>
      <c r="CZ33" s="1">
        <f>[2]UK!CZ$21</f>
        <v>6968</v>
      </c>
      <c r="DA33" s="1">
        <f>[2]UK!DA$21</f>
        <v>6568</v>
      </c>
      <c r="DB33" s="1">
        <f>[2]UK!DB$21</f>
        <v>7494</v>
      </c>
      <c r="DC33" s="1">
        <f>[2]UK!DC$21</f>
        <v>3410</v>
      </c>
      <c r="DD33" s="1">
        <f>[2]UK!DD$21</f>
        <v>4022</v>
      </c>
      <c r="DE33" s="1">
        <f>[2]UK!DE$21</f>
        <v>3947</v>
      </c>
      <c r="DF33" s="1">
        <f>[2]UK!DF$21</f>
        <v>11551</v>
      </c>
      <c r="DG33" s="1">
        <f>[2]UK!DG$21</f>
        <v>4015</v>
      </c>
      <c r="DH33" s="1">
        <f>[2]UK!DH$21</f>
        <v>0</v>
      </c>
      <c r="DI33" s="1">
        <f>[2]UK!DI$21</f>
        <v>0</v>
      </c>
      <c r="DJ33" s="1">
        <f>[2]UK!DJ$21</f>
        <v>3779</v>
      </c>
      <c r="DK33" s="1">
        <f>[2]UK!DK$21</f>
        <v>0</v>
      </c>
      <c r="DL33" s="1">
        <f>[2]UK!DL$21</f>
        <v>0</v>
      </c>
      <c r="DM33" s="1">
        <f>[2]UK!DM$21</f>
        <v>0</v>
      </c>
      <c r="DN33" s="1">
        <f>[2]UK!DN$21</f>
        <v>19</v>
      </c>
      <c r="DO33" s="1">
        <f>[2]UK!DO$21</f>
        <v>193</v>
      </c>
      <c r="DP33" s="1">
        <f>[2]UK!DP$21</f>
        <v>0</v>
      </c>
      <c r="DQ33" s="1">
        <f>[2]UK!DQ$21</f>
        <v>26</v>
      </c>
      <c r="DR33" s="1">
        <f>[2]UK!DR$21</f>
        <v>22</v>
      </c>
      <c r="DS33" s="1">
        <f>[2]UK!DS$21</f>
        <v>85</v>
      </c>
      <c r="DT33" s="1">
        <f>[2]UK!DT$21</f>
        <v>5876</v>
      </c>
      <c r="DU33" s="1">
        <f>[2]UK!DU$21</f>
        <v>0</v>
      </c>
      <c r="DV33" s="1">
        <f>[2]UK!DV$21</f>
        <v>343810</v>
      </c>
      <c r="DW33" s="1">
        <f>[2]UK!DW$21</f>
        <v>447</v>
      </c>
      <c r="DX33" s="1">
        <f>[2]UK!DX$21</f>
        <v>12</v>
      </c>
      <c r="DY33" s="1">
        <f>[2]UK!DY$21</f>
        <v>0</v>
      </c>
      <c r="DZ33" s="1">
        <f>[2]UK!DZ$21</f>
        <v>549</v>
      </c>
      <c r="EA33" s="1">
        <f>[2]UK!EA$21</f>
        <v>38</v>
      </c>
      <c r="EB33" s="1">
        <f>[2]UK!EB$21</f>
        <v>0</v>
      </c>
      <c r="EC33" s="1">
        <f>[2]UK!EC$21</f>
        <v>0</v>
      </c>
      <c r="ED33" s="1">
        <f>[2]UK!ED$21</f>
        <v>7132</v>
      </c>
      <c r="EE33" s="1">
        <f>[2]UK!EE$21</f>
        <v>14260</v>
      </c>
      <c r="EF33" s="1">
        <f>[2]UK!EF$21</f>
        <v>19199</v>
      </c>
      <c r="EG33" s="1">
        <f>[2]UK!EG$21</f>
        <v>0</v>
      </c>
      <c r="EH33" s="1">
        <f>[2]UK!EH$21</f>
        <v>0</v>
      </c>
      <c r="EI33" s="1">
        <f>[2]UK!EI$21</f>
        <v>0</v>
      </c>
      <c r="EJ33" s="1">
        <f>[2]UK!EJ$21</f>
        <v>0</v>
      </c>
      <c r="EK33" s="1">
        <f>[2]UK!EK$21</f>
        <v>0</v>
      </c>
      <c r="EL33" s="1">
        <f>[2]UK!EL$21</f>
        <v>0</v>
      </c>
      <c r="EM33" s="1">
        <f>[2]UK!EM$21</f>
        <v>98</v>
      </c>
      <c r="EN33" s="1">
        <f>[2]UK!EN$21</f>
        <v>0</v>
      </c>
      <c r="EO33" s="1">
        <f>[2]UK!EO$21</f>
        <v>0</v>
      </c>
      <c r="EP33" s="1">
        <f>[2]UK!EP$21</f>
        <v>0</v>
      </c>
      <c r="EQ33" s="1">
        <f>[2]UK!EQ$21</f>
        <v>0</v>
      </c>
      <c r="ER33" s="1">
        <f>[2]UK!ER$21</f>
        <v>0</v>
      </c>
      <c r="ES33" s="1">
        <f>[2]UK!ES$21</f>
        <v>0</v>
      </c>
      <c r="ET33" s="1">
        <f>[2]UK!ET$21</f>
        <v>12082</v>
      </c>
      <c r="EU33" s="1">
        <f>[2]UK!EU$21</f>
        <v>0</v>
      </c>
      <c r="EV33" s="1">
        <f>[2]UK!EV$21</f>
        <v>11092</v>
      </c>
      <c r="EW33" s="1">
        <f>[2]UK!EW$21</f>
        <v>0</v>
      </c>
      <c r="EX33" s="1">
        <f>[2]UK!EX$21</f>
        <v>0</v>
      </c>
      <c r="EY33" s="1">
        <f>[2]UK!EY$21</f>
        <v>29</v>
      </c>
      <c r="EZ33" s="1">
        <f>[2]UK!EZ$21</f>
        <v>3650</v>
      </c>
      <c r="FA33" s="1">
        <f>[2]UK!FA$21</f>
        <v>510</v>
      </c>
      <c r="FB33" s="1">
        <f>[2]UK!FB$21</f>
        <v>0</v>
      </c>
      <c r="FC33" s="1">
        <f>[2]UK!FC$21</f>
        <v>46365</v>
      </c>
      <c r="FD33" s="1">
        <f>[2]UK!FD$21</f>
        <v>29134</v>
      </c>
      <c r="FE33" s="1">
        <f>[2]UK!FE$21</f>
        <v>25772</v>
      </c>
      <c r="FF33" s="1">
        <f>[2]UK!FF$21</f>
        <v>0</v>
      </c>
      <c r="FG33" s="1">
        <f>[2]UK!FG$21</f>
        <v>0</v>
      </c>
      <c r="FH33" s="1">
        <f>[2]UK!FH$21</f>
        <v>0</v>
      </c>
      <c r="FI33" s="1">
        <f>[2]UK!FI$21</f>
        <v>0</v>
      </c>
      <c r="FJ33" s="1">
        <f>[2]UK!FJ$21</f>
        <v>16019</v>
      </c>
      <c r="FK33" s="1">
        <f>[2]UK!FK$21</f>
        <v>8420</v>
      </c>
      <c r="FL33" s="1">
        <f>[2]UK!FL$21</f>
        <v>86</v>
      </c>
      <c r="FM33" s="1">
        <f>[2]UK!FM$21</f>
        <v>2029</v>
      </c>
      <c r="FN33" s="1">
        <f>[2]UK!FN$21</f>
        <v>11828</v>
      </c>
      <c r="FO33" s="1">
        <f>[2]UK!FO$21</f>
        <v>2820</v>
      </c>
      <c r="FP33" s="1">
        <f>[2]UK!FP$21</f>
        <v>1635</v>
      </c>
      <c r="FQ33" s="1">
        <f>[2]UK!FQ$21</f>
        <v>16770</v>
      </c>
      <c r="FR33" s="1">
        <f>[2]UK!FR$21</f>
        <v>9437</v>
      </c>
      <c r="FS33" s="1">
        <f>[2]UK!FS$21</f>
        <v>4300</v>
      </c>
      <c r="FT33" s="1">
        <f>[2]UK!FT$21</f>
        <v>7878</v>
      </c>
      <c r="FU33" s="1">
        <f>[2]UK!FU$21</f>
        <v>1790</v>
      </c>
      <c r="FV33" s="1">
        <f>[2]UK!FV$21</f>
        <v>1955</v>
      </c>
      <c r="FW33" s="1">
        <f>[2]UK!FW$21</f>
        <v>58276</v>
      </c>
      <c r="FX33" s="1">
        <f>[2]UK!FX$21</f>
        <v>0</v>
      </c>
      <c r="FY33" s="1">
        <f>[2]UK!FY$21</f>
        <v>0</v>
      </c>
      <c r="FZ33" s="7">
        <f t="shared" si="0"/>
        <v>663405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  <row r="89" spans="134:170">
      <c r="ED89"/>
      <c r="EP89"/>
      <c r="FB89"/>
      <c r="FN89"/>
    </row>
    <row r="90" spans="134:170">
      <c r="ED90"/>
      <c r="EP90"/>
      <c r="FB90"/>
      <c r="FN90"/>
    </row>
    <row r="91" spans="134:170">
      <c r="ED91"/>
      <c r="EP91"/>
      <c r="FB91"/>
      <c r="FN91"/>
    </row>
    <row r="92" spans="134:170">
      <c r="ED92"/>
      <c r="EP92"/>
      <c r="FB92"/>
      <c r="FN92"/>
    </row>
    <row r="93" spans="134:170">
      <c r="ED93"/>
      <c r="EP93"/>
      <c r="FB93"/>
      <c r="FN93"/>
    </row>
    <row r="94" spans="134:170">
      <c r="ED94"/>
      <c r="EP94"/>
      <c r="FB94"/>
      <c r="FN94"/>
    </row>
    <row r="95" spans="134:170">
      <c r="ED95"/>
      <c r="EP95"/>
      <c r="FB95"/>
      <c r="FN95"/>
    </row>
    <row r="96" spans="134:170">
      <c r="ED96"/>
      <c r="EP96"/>
      <c r="FB96"/>
      <c r="FN96"/>
    </row>
    <row r="97" spans="134:170">
      <c r="ED97"/>
      <c r="EP97"/>
      <c r="FB97"/>
      <c r="FN97"/>
    </row>
    <row r="98" spans="134:170">
      <c r="ED98"/>
      <c r="EP98"/>
      <c r="FB98"/>
      <c r="FN98"/>
    </row>
    <row r="99" spans="134:170">
      <c r="ED99"/>
      <c r="EP99"/>
      <c r="FB99"/>
      <c r="FN99"/>
    </row>
    <row r="100" spans="134:170">
      <c r="ED100"/>
      <c r="EP100"/>
      <c r="FB100"/>
      <c r="FN100"/>
    </row>
    <row r="101" spans="134:170">
      <c r="ED101"/>
      <c r="EP101"/>
      <c r="FB101"/>
      <c r="FN101"/>
    </row>
    <row r="102" spans="134:170">
      <c r="ED102"/>
      <c r="EP102"/>
      <c r="FB102"/>
      <c r="FN102"/>
    </row>
    <row r="103" spans="134:170">
      <c r="ED103"/>
      <c r="EP103"/>
      <c r="FB103"/>
      <c r="FN103"/>
    </row>
    <row r="104" spans="134:170">
      <c r="ED104"/>
      <c r="EP104"/>
      <c r="FB104"/>
      <c r="FN104"/>
    </row>
    <row r="105" spans="134:170">
      <c r="ED105"/>
      <c r="EP105"/>
      <c r="FB105"/>
      <c r="FN105"/>
    </row>
    <row r="106" spans="134:170">
      <c r="ED106"/>
      <c r="EP106"/>
      <c r="FB106"/>
      <c r="FN106"/>
    </row>
    <row r="107" spans="134:170">
      <c r="ED107"/>
      <c r="EP107"/>
      <c r="FB107"/>
      <c r="FN107"/>
    </row>
    <row r="108" spans="134:170">
      <c r="ED108"/>
      <c r="EP108"/>
      <c r="FB108"/>
      <c r="FN108"/>
    </row>
    <row r="109" spans="134:170">
      <c r="ED109"/>
      <c r="EP109"/>
      <c r="FB109"/>
      <c r="FN109"/>
    </row>
    <row r="110" spans="134:170">
      <c r="ED110"/>
      <c r="EP110"/>
      <c r="FB110"/>
      <c r="FN110"/>
    </row>
    <row r="111" spans="134:170">
      <c r="ED111"/>
      <c r="EP111"/>
      <c r="FB111"/>
      <c r="FN111"/>
    </row>
    <row r="112" spans="134:170">
      <c r="ED112"/>
      <c r="EP112"/>
      <c r="FB112"/>
      <c r="FN112"/>
    </row>
    <row r="113" spans="134:170">
      <c r="ED113"/>
      <c r="EP113"/>
      <c r="FB113"/>
      <c r="FN113"/>
    </row>
    <row r="114" spans="134:170">
      <c r="ED114"/>
      <c r="EP114"/>
      <c r="FB114"/>
      <c r="FN114"/>
    </row>
    <row r="115" spans="134:170">
      <c r="ED115"/>
      <c r="EP115"/>
      <c r="FB115"/>
      <c r="FN115"/>
    </row>
    <row r="116" spans="134:170">
      <c r="ED116"/>
      <c r="EP116"/>
      <c r="FB116"/>
      <c r="FN116"/>
    </row>
    <row r="117" spans="134:170">
      <c r="ED117"/>
      <c r="EP117"/>
      <c r="FB117"/>
      <c r="FN117"/>
    </row>
    <row r="118" spans="134:170">
      <c r="ED118"/>
      <c r="EP118"/>
      <c r="FB118"/>
      <c r="FN118"/>
    </row>
    <row r="119" spans="134:170">
      <c r="ED119"/>
      <c r="EP119"/>
      <c r="FB119"/>
      <c r="FN119"/>
    </row>
    <row r="120" spans="134:170">
      <c r="ED120"/>
      <c r="EP120"/>
      <c r="FB120"/>
      <c r="FN120"/>
    </row>
    <row r="121" spans="134:170">
      <c r="ED121"/>
      <c r="EP121"/>
      <c r="FB121"/>
      <c r="FN12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12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0">
        <f>[4]IntraEU!B$21-B33</f>
        <v>1076121</v>
      </c>
      <c r="C3" s="10">
        <f>[4]IntraEU!C$21-C33</f>
        <v>802626</v>
      </c>
      <c r="D3" s="10">
        <f>[4]IntraEU!D$21-D33</f>
        <v>615022</v>
      </c>
      <c r="E3" s="10">
        <f>[4]IntraEU!E$21-E33</f>
        <v>303677</v>
      </c>
      <c r="F3" s="10">
        <f>[4]IntraEU!F$21-F33</f>
        <v>422059</v>
      </c>
      <c r="G3" s="10">
        <f>[4]IntraEU!G$21-G33</f>
        <v>694695</v>
      </c>
      <c r="H3" s="10">
        <f>[4]IntraEU!H$21-H33</f>
        <v>750407</v>
      </c>
      <c r="I3" s="10">
        <f>[4]IntraEU!I$21-I33</f>
        <v>1353345</v>
      </c>
      <c r="J3" s="10">
        <f>[4]IntraEU!J$21-J33</f>
        <v>1667577</v>
      </c>
      <c r="K3" s="10">
        <f>[4]IntraEU!K$21-K33</f>
        <v>1640170</v>
      </c>
      <c r="L3" s="10">
        <f>[4]IntraEU!L$21-L33</f>
        <v>1754077</v>
      </c>
      <c r="M3" s="10">
        <f>[4]IntraEU!M$21-M33</f>
        <v>1298388</v>
      </c>
      <c r="N3" s="10">
        <f>[4]IntraEU!N$21-N33</f>
        <v>1433711</v>
      </c>
      <c r="O3" s="10">
        <f>[4]IntraEU!O$21-O33</f>
        <v>986331</v>
      </c>
      <c r="P3" s="10">
        <f>[4]IntraEU!P$21-P33</f>
        <v>624058</v>
      </c>
      <c r="Q3" s="10">
        <f>[4]IntraEU!Q$21-Q33</f>
        <v>294784</v>
      </c>
      <c r="R3" s="10">
        <f>[4]IntraEU!R$21-R33</f>
        <v>357861</v>
      </c>
      <c r="S3" s="10">
        <f>[4]IntraEU!S$21-S33</f>
        <v>529641</v>
      </c>
      <c r="T3" s="10">
        <f>[4]IntraEU!T$21-T33</f>
        <v>740070</v>
      </c>
      <c r="U3" s="10">
        <f>[4]IntraEU!U$21-U33</f>
        <v>1282117</v>
      </c>
      <c r="V3" s="10">
        <f>[4]IntraEU!V$21-V33</f>
        <v>1544472</v>
      </c>
      <c r="W3" s="10">
        <f>[4]IntraEU!W$21-W33</f>
        <v>1627247</v>
      </c>
      <c r="X3" s="10">
        <f>[4]IntraEU!X$21-X33</f>
        <v>1620175</v>
      </c>
      <c r="Y3" s="10">
        <f>[4]IntraEU!Y$21-Y33</f>
        <v>1173049</v>
      </c>
      <c r="Z3" s="10">
        <f>[4]IntraEU!Z$21-Z33</f>
        <v>1194419</v>
      </c>
      <c r="AA3" s="10">
        <f>[4]IntraEU!AA$21-AA33</f>
        <v>1241131</v>
      </c>
      <c r="AB3" s="10">
        <f>[4]IntraEU!AB$21-AB33</f>
        <v>731417</v>
      </c>
      <c r="AC3" s="10">
        <f>[4]IntraEU!AC$21-AC33</f>
        <v>594403</v>
      </c>
      <c r="AD3" s="10">
        <f>[4]IntraEU!AD$21-AD33</f>
        <v>815106</v>
      </c>
      <c r="AE3" s="10">
        <f>[4]IntraEU!AE$21-AE33</f>
        <v>819441</v>
      </c>
      <c r="AF3" s="10">
        <f>[4]IntraEU!AF$21-AF33</f>
        <v>777538</v>
      </c>
      <c r="AG3" s="10">
        <f>[4]IntraEU!AG$21-AG33</f>
        <v>674795</v>
      </c>
      <c r="AH3" s="10">
        <f>[4]IntraEU!AH$21-AH33</f>
        <v>1189846</v>
      </c>
      <c r="AI3" s="10">
        <f>[4]IntraEU!AI$21-AI33</f>
        <v>1559939</v>
      </c>
      <c r="AJ3" s="10">
        <f>[4]IntraEU!AJ$21-AJ33</f>
        <v>1670279</v>
      </c>
      <c r="AK3" s="10">
        <f>[4]IntraEU!AK$21-AK33</f>
        <v>1520723</v>
      </c>
      <c r="AL3" s="10">
        <f>[4]IntraEU!AL$21-AL33</f>
        <v>1554349</v>
      </c>
      <c r="AM3" s="10">
        <f>[4]IntraEU!AM$21-AM33</f>
        <v>1417875</v>
      </c>
      <c r="AN3" s="10">
        <f>[4]IntraEU!AN$21-AN33</f>
        <v>920962</v>
      </c>
      <c r="AO3" s="10">
        <f>[4]IntraEU!AO$21-AO33</f>
        <v>1197511</v>
      </c>
      <c r="AP3" s="10">
        <f>[4]IntraEU!AP$21-AP33</f>
        <v>581004</v>
      </c>
      <c r="AQ3" s="10">
        <f>[4]IntraEU!AQ$21-AQ33</f>
        <v>1268405</v>
      </c>
      <c r="AR3" s="10">
        <f>[4]IntraEU!AR$21-AR33</f>
        <v>1545040</v>
      </c>
      <c r="AS3" s="10">
        <f>[4]IntraEU!AS$21-AS33</f>
        <v>1442292</v>
      </c>
      <c r="AT3" s="10">
        <f>[4]IntraEU!AT$21-AT33</f>
        <v>2361143</v>
      </c>
      <c r="AU3" s="10">
        <f>[4]IntraEU!AU$21-AU33</f>
        <v>2452226</v>
      </c>
      <c r="AV3" s="10">
        <f>[4]IntraEU!AV$21-AV33</f>
        <v>1849433</v>
      </c>
      <c r="AW3" s="10">
        <f>[4]IntraEU!AW$21-AW33</f>
        <v>2019282</v>
      </c>
      <c r="AX3" s="10">
        <f>[4]IntraEU!AX$21-AX33</f>
        <v>2113508</v>
      </c>
      <c r="AY3" s="10">
        <f>[4]IntraEU!AY$21-AY33</f>
        <v>1687969</v>
      </c>
      <c r="AZ3" s="10">
        <f>[4]IntraEU!AZ$21-AZ33</f>
        <v>1278591</v>
      </c>
      <c r="BA3" s="10">
        <f>[4]IntraEU!BA$21-BA33</f>
        <v>730372</v>
      </c>
      <c r="BB3" s="10">
        <f>[4]IntraEU!BB$21-BB33</f>
        <v>1121943</v>
      </c>
      <c r="BC3" s="10">
        <f>[4]IntraEU!BC$21-BC33</f>
        <v>1246297</v>
      </c>
      <c r="BD3" s="10">
        <f>[4]IntraEU!BD$21-BD33</f>
        <v>1488374</v>
      </c>
      <c r="BE3" s="10">
        <f>[4]IntraEU!BE$21-BE33</f>
        <v>1985840</v>
      </c>
      <c r="BF3" s="10">
        <f>[4]IntraEU!BF$21-BF33</f>
        <v>2364446</v>
      </c>
      <c r="BG3" s="10">
        <f>[4]IntraEU!BG$21-BG33</f>
        <v>2539012</v>
      </c>
      <c r="BH3" s="10">
        <f>[4]IntraEU!BH$21-BH33</f>
        <v>1814922</v>
      </c>
      <c r="BI3" s="10">
        <f>[4]IntraEU!BI$21-BI33</f>
        <v>1534648</v>
      </c>
      <c r="BJ3" s="10">
        <f>[4]IntraEU!BJ$21-BJ33</f>
        <v>1441437</v>
      </c>
      <c r="BK3" s="10">
        <f>[4]IntraEU!BK$21-BK33</f>
        <v>1539590</v>
      </c>
      <c r="BL3" s="10">
        <f>[4]IntraEU!BL$21-BL33</f>
        <v>972256</v>
      </c>
      <c r="BM3" s="10">
        <f>[4]IntraEU!BM$21-BM33</f>
        <v>929025</v>
      </c>
      <c r="BN3" s="10">
        <f>[4]IntraEU!BN$21-BN33</f>
        <v>743150</v>
      </c>
      <c r="BO3" s="10">
        <f>[4]IntraEU!BO$21-BO33</f>
        <v>1220369</v>
      </c>
      <c r="BP3" s="10">
        <f>[4]IntraEU!BP$21-BP33</f>
        <v>1825717</v>
      </c>
      <c r="BQ3" s="10">
        <f>[4]IntraEU!BQ$21-BQ33</f>
        <v>2217243</v>
      </c>
      <c r="BR3" s="10">
        <f>[4]IntraEU!BR$21-BR33</f>
        <v>2543011</v>
      </c>
      <c r="BS3" s="10">
        <f>[4]IntraEU!BS$21-BS33</f>
        <v>2391156</v>
      </c>
      <c r="BT3" s="10">
        <f>[4]IntraEU!BT$21-BT33</f>
        <v>1883897</v>
      </c>
      <c r="BU3" s="10">
        <f>[4]IntraEU!BU$21-BU33</f>
        <v>1539983</v>
      </c>
      <c r="BV3" s="10">
        <f>[4]IntraEU!BV$21-BV33</f>
        <v>1792200</v>
      </c>
      <c r="BW3" s="10">
        <f>[4]IntraEU!BW$21-BW33</f>
        <v>952251</v>
      </c>
      <c r="BX3" s="10">
        <f>[4]IntraEU!BX$21-BX33</f>
        <v>858125</v>
      </c>
      <c r="BY3" s="10">
        <f>[4]IntraEU!BY$21-BY33</f>
        <v>723748</v>
      </c>
      <c r="BZ3" s="10">
        <f>[4]IntraEU!BZ$21-BZ33</f>
        <v>519186</v>
      </c>
      <c r="CA3" s="10">
        <f>[4]IntraEU!CA$21-CA33</f>
        <v>667693</v>
      </c>
      <c r="CB3" s="10">
        <f>[4]IntraEU!CB$21-CB33</f>
        <v>1058520</v>
      </c>
      <c r="CC3" s="10">
        <f>[4]IntraEU!CC$21-CC33</f>
        <v>1390818</v>
      </c>
      <c r="CD3" s="10">
        <f>[4]IntraEU!CD$21-CD33</f>
        <v>1848385</v>
      </c>
      <c r="CE3" s="10">
        <f>[4]IntraEU!CE$21-CE33</f>
        <v>1817798</v>
      </c>
      <c r="CF3" s="10">
        <f>[4]IntraEU!CF$21-CF33</f>
        <v>1957568</v>
      </c>
      <c r="CG3" s="10">
        <f>[4]IntraEU!CG$21-CG33</f>
        <v>1079650</v>
      </c>
      <c r="CH3" s="10">
        <f>[4]IntraEU!CH$21-CH33</f>
        <v>1387673</v>
      </c>
      <c r="CI3" s="10">
        <f>[4]IntraEU!CI$21-CI33</f>
        <v>1228537</v>
      </c>
      <c r="CJ3" s="10">
        <f>[4]IntraEU!CJ$21-CJ33</f>
        <v>972797</v>
      </c>
      <c r="CK3" s="10">
        <f>[4]IntraEU!CK$21-CK33</f>
        <v>948365</v>
      </c>
      <c r="CL3" s="10">
        <f>[4]IntraEU!CL$21-CL33</f>
        <v>902926</v>
      </c>
      <c r="CM3" s="10">
        <f>[4]IntraEU!CM$21-CM33</f>
        <v>783561</v>
      </c>
      <c r="CN3" s="10">
        <f>[4]IntraEU!CN$21-CN33</f>
        <v>1118616</v>
      </c>
      <c r="CO3" s="10">
        <f>[4]IntraEU!CO$21-CO33</f>
        <v>1500686</v>
      </c>
      <c r="CP3" s="10">
        <f>[4]IntraEU!CP$21-CP33</f>
        <v>1997406</v>
      </c>
      <c r="CQ3" s="10">
        <f>[4]IntraEU!CQ$21-CQ33</f>
        <v>1807126</v>
      </c>
      <c r="CR3" s="10">
        <f>[4]IntraEU!CR$21-CR33</f>
        <v>1721936</v>
      </c>
      <c r="CS3" s="10">
        <f>[4]IntraEU!CS$21-CS33</f>
        <v>824475</v>
      </c>
      <c r="CT3" s="10">
        <f>[4]IntraEU!CT$21-CT33</f>
        <v>2103954</v>
      </c>
      <c r="CU3" s="10">
        <f>[4]IntraEU!CU$21-CU33</f>
        <v>1295541</v>
      </c>
      <c r="CV3" s="10">
        <f>[4]IntraEU!CV$21-CV33</f>
        <v>1531427</v>
      </c>
      <c r="CW3" s="10">
        <f>[4]IntraEU!CW$21-CW33</f>
        <v>1299912</v>
      </c>
      <c r="CX3" s="10">
        <f>[4]IntraEU!CX$21-CX33</f>
        <v>1413501</v>
      </c>
      <c r="CY3" s="10">
        <f>[4]IntraEU!CY$21-CY33</f>
        <v>1164257</v>
      </c>
      <c r="CZ3" s="10">
        <f>[4]IntraEU!CZ$21-CZ33</f>
        <v>1494607</v>
      </c>
      <c r="DA3" s="10">
        <f>[4]IntraEU!DA$21-DA33</f>
        <v>1650541</v>
      </c>
      <c r="DB3" s="10">
        <f>[4]IntraEU!DB$21-DB33</f>
        <v>1820618</v>
      </c>
      <c r="DC3" s="10">
        <f>[4]IntraEU!DC$21-DC33</f>
        <v>2179342</v>
      </c>
      <c r="DD3" s="10">
        <f>[4]IntraEU!DD$21-DD33</f>
        <v>1732872</v>
      </c>
      <c r="DE3" s="10">
        <f>[4]IntraEU!DE$21-DE33</f>
        <v>745622</v>
      </c>
      <c r="DF3" s="10">
        <f>[4]IntraEU!DF$21-DF33</f>
        <v>1963079</v>
      </c>
      <c r="DG3" s="10">
        <f>[4]IntraEU!DG$21-DG33</f>
        <v>1485503</v>
      </c>
      <c r="DH3" s="10">
        <f>[4]IntraEU!DH$21-DH33</f>
        <v>1061539</v>
      </c>
      <c r="DI3" s="10">
        <f>[4]IntraEU!DI$21-DI33</f>
        <v>1159804</v>
      </c>
      <c r="DJ3" s="10">
        <f>[4]IntraEU!DJ$21-DJ33</f>
        <v>1077169</v>
      </c>
      <c r="DK3" s="10">
        <f>[4]IntraEU!DK$21-DK33</f>
        <v>1301210</v>
      </c>
      <c r="DL3" s="10">
        <f>[4]IntraEU!DL$21-DL33</f>
        <v>2194547</v>
      </c>
      <c r="DM3" s="10">
        <f>[4]IntraEU!DM$21-DM33</f>
        <v>2110441</v>
      </c>
      <c r="DN3" s="10">
        <f>[4]IntraEU!DN$21-DN33</f>
        <v>2464185</v>
      </c>
      <c r="DO3" s="10">
        <f>[4]IntraEU!DO$21-DO33</f>
        <v>2515934</v>
      </c>
      <c r="DP3" s="10">
        <f>[4]IntraEU!DP$21-DP33</f>
        <v>2077029</v>
      </c>
      <c r="DQ3" s="10">
        <f>[4]IntraEU!DQ$21-DQ33</f>
        <v>1899238</v>
      </c>
      <c r="DR3" s="10">
        <f>[4]IntraEU!DR$21-DR33</f>
        <v>1887837</v>
      </c>
      <c r="DS3" s="10">
        <f>[4]IntraEU!DS$21-DS33</f>
        <v>1145371</v>
      </c>
      <c r="DT3" s="10">
        <f>[4]IntraEU!DT$21-DT33</f>
        <v>1376390</v>
      </c>
      <c r="DU3" s="10">
        <f>[4]IntraEU!DU$21-DU33</f>
        <v>1045293</v>
      </c>
      <c r="DV3" s="10">
        <f>[4]IntraEU!DV$21-DV33</f>
        <v>1030239</v>
      </c>
      <c r="DW3" s="10">
        <f>[4]IntraEU!DW$21-DW33</f>
        <v>1233373</v>
      </c>
      <c r="DX3" s="10">
        <f>[4]IntraEU!DX$21-DX33</f>
        <v>1578946</v>
      </c>
      <c r="DY3" s="10">
        <f>[4]IntraEU!DY$21-DY33</f>
        <v>1607096</v>
      </c>
      <c r="DZ3" s="10">
        <f>[4]IntraEU!DZ$21-DZ33</f>
        <v>1782473</v>
      </c>
      <c r="EA3" s="10">
        <f>[4]IntraEU!EA$21-EA33</f>
        <v>2272386</v>
      </c>
      <c r="EB3" s="10">
        <f>[4]IntraEU!EB$21-EB33</f>
        <v>1927127</v>
      </c>
      <c r="EC3" s="10">
        <f>[4]IntraEU!EC$21-EC33</f>
        <v>1224928</v>
      </c>
      <c r="ED3" s="10">
        <f>[4]IntraEU!ED$21-ED33</f>
        <v>1653780</v>
      </c>
      <c r="EE3" s="10">
        <f>[4]IntraEU!EE$21-EE33</f>
        <v>1560817</v>
      </c>
      <c r="EF3" s="10">
        <f>[4]IntraEU!EF$21-EF33</f>
        <v>1226755</v>
      </c>
      <c r="EG3" s="10">
        <f>[4]IntraEU!EG$21-EG33</f>
        <v>809055</v>
      </c>
      <c r="EH3" s="10">
        <f>[4]IntraEU!EH$21-EH33</f>
        <v>1053520</v>
      </c>
      <c r="EI3" s="10">
        <f>[4]IntraEU!EI$21-EI33</f>
        <v>1209698</v>
      </c>
      <c r="EJ3" s="10">
        <f>[4]IntraEU!EJ$21-EJ33</f>
        <v>1436320</v>
      </c>
      <c r="EK3" s="10">
        <f>[4]IntraEU!EK$21-EK33</f>
        <v>1971667</v>
      </c>
      <c r="EL3" s="10">
        <f>[4]IntraEU!EL$21-EL33</f>
        <v>2196716</v>
      </c>
      <c r="EM3" s="10">
        <f>[4]IntraEU!EM$21-EM33</f>
        <v>1902555</v>
      </c>
      <c r="EN3" s="10">
        <f>[4]IntraEU!EN$21-EN33</f>
        <v>1906188</v>
      </c>
      <c r="EO3" s="10">
        <f>[4]IntraEU!EO$21-EO33</f>
        <v>1317777</v>
      </c>
      <c r="EP3" s="10">
        <f>[4]IntraEU!EP$21-EP33</f>
        <v>2233168</v>
      </c>
      <c r="EQ3" s="10">
        <f>[4]IntraEU!EQ$21-EQ33</f>
        <v>2008088</v>
      </c>
      <c r="ER3" s="10">
        <f>[4]IntraEU!ER$21-ER33</f>
        <v>2647342</v>
      </c>
      <c r="ES3" s="10">
        <f>[4]IntraEU!ES$21-ES33</f>
        <v>1654576</v>
      </c>
      <c r="ET3" s="10">
        <f>[4]IntraEU!ET$21-ET33</f>
        <v>1930060</v>
      </c>
      <c r="EU3" s="10">
        <f>[4]IntraEU!EU$21-EU33</f>
        <v>1768024</v>
      </c>
      <c r="EV3" s="10">
        <f>[4]IntraEU!EV$21-EV33</f>
        <v>2751906</v>
      </c>
      <c r="EW3" s="10">
        <f>[4]IntraEU!EW$21-EW33</f>
        <v>4249914</v>
      </c>
      <c r="EX3" s="10">
        <f>[4]IntraEU!EX$21-EX33</f>
        <v>4350675</v>
      </c>
      <c r="EY3" s="10">
        <f>[4]IntraEU!EY$21-EY33</f>
        <v>3927299</v>
      </c>
      <c r="EZ3" s="10">
        <f>[4]IntraEU!EZ$21-EZ33</f>
        <v>3394305</v>
      </c>
      <c r="FA3" s="10">
        <f>[4]IntraEU!FA$21-FA33</f>
        <v>2485321</v>
      </c>
      <c r="FB3" s="10">
        <f>[4]IntraEU!FB$21-FB33</f>
        <v>2215093</v>
      </c>
      <c r="FC3" s="10">
        <f>[4]IntraEU!FC$21-FC33</f>
        <v>913983</v>
      </c>
      <c r="FD3" s="10">
        <f>[4]IntraEU!FD$21-FD33</f>
        <v>1009689</v>
      </c>
      <c r="FE3" s="10">
        <f>[4]IntraEU!FE$21-FE33</f>
        <v>1136927</v>
      </c>
      <c r="FF3" s="10">
        <f>[4]IntraEU!FF$21-FF33</f>
        <v>979878</v>
      </c>
      <c r="FG3" s="10">
        <f>[4]IntraEU!FG$21-FG33</f>
        <v>1529043</v>
      </c>
      <c r="FH3" s="10">
        <f>[4]IntraEU!FH$21-FH33</f>
        <v>1611466</v>
      </c>
      <c r="FI3" s="10">
        <f>[4]IntraEU!FI$21-FI33</f>
        <v>2223065</v>
      </c>
      <c r="FJ3" s="10">
        <f>[4]IntraEU!FJ$21-FJ33</f>
        <v>2520690</v>
      </c>
      <c r="FK3" s="10">
        <f>[4]IntraEU!FK$21-FK33</f>
        <v>2810180</v>
      </c>
      <c r="FL3" s="10">
        <f>[4]IntraEU!FL$21-FL33</f>
        <v>2501471</v>
      </c>
      <c r="FM3" s="10">
        <f>[4]IntraEU!FM$21-FM33</f>
        <v>1929310</v>
      </c>
      <c r="FN3" s="1">
        <f>[4]IntraEU!FN$21</f>
        <v>1598151</v>
      </c>
      <c r="FO3" s="1">
        <f>[4]IntraEU!FO$21</f>
        <v>710959</v>
      </c>
      <c r="FP3" s="1">
        <f>[4]IntraEU!FP$21</f>
        <v>591913</v>
      </c>
      <c r="FQ3" s="1">
        <f>[4]IntraEU!FQ$21</f>
        <v>762622</v>
      </c>
      <c r="FR3" s="1">
        <f>[4]IntraEU!FR$21</f>
        <v>1050481</v>
      </c>
      <c r="FS3" s="1">
        <f>[4]IntraEU!FS$21</f>
        <v>679968</v>
      </c>
      <c r="FT3" s="1">
        <f>[4]IntraEU!FT$21</f>
        <v>992544</v>
      </c>
      <c r="FU3" s="1">
        <f>[4]IntraEU!FU$21</f>
        <v>1460987</v>
      </c>
      <c r="FV3" s="1">
        <f>[4]IntraEU!FV$21</f>
        <v>1548388</v>
      </c>
      <c r="FW3" s="1">
        <f>[4]IntraEU!FW$21</f>
        <v>0</v>
      </c>
      <c r="FX3" s="1">
        <f>[4]IntraEU!FX$21</f>
        <v>0</v>
      </c>
      <c r="FY3" s="1">
        <f>[4]IntraEU!FY$21</f>
        <v>0</v>
      </c>
      <c r="FZ3" s="7">
        <f>SUM(DR3:FY3)</f>
        <v>100533793</v>
      </c>
    </row>
    <row r="4" spans="1:182">
      <c r="A4" t="s">
        <v>1</v>
      </c>
      <c r="B4" s="11">
        <f>[4]ExtraEU!B$21+B33</f>
        <v>33663</v>
      </c>
      <c r="C4" s="11">
        <f>[4]ExtraEU!C$21+C33</f>
        <v>25554</v>
      </c>
      <c r="D4" s="11">
        <f>[4]ExtraEU!D$21+D33</f>
        <v>56697</v>
      </c>
      <c r="E4" s="11">
        <f>[4]ExtraEU!E$21+E33</f>
        <v>1031</v>
      </c>
      <c r="F4" s="11">
        <f>[4]ExtraEU!F$21+F33</f>
        <v>4214</v>
      </c>
      <c r="G4" s="11">
        <f>[4]ExtraEU!G$21+G33</f>
        <v>3159</v>
      </c>
      <c r="H4" s="11">
        <f>[4]ExtraEU!H$21+H33</f>
        <v>11907</v>
      </c>
      <c r="I4" s="11">
        <f>[4]ExtraEU!I$21+I33</f>
        <v>29022</v>
      </c>
      <c r="J4" s="11">
        <f>[4]ExtraEU!J$21+J33</f>
        <v>14429</v>
      </c>
      <c r="K4" s="11">
        <f>[4]ExtraEU!K$21+K33</f>
        <v>97254</v>
      </c>
      <c r="L4" s="11">
        <f>[4]ExtraEU!L$21+L33</f>
        <v>167938</v>
      </c>
      <c r="M4" s="11">
        <f>[4]ExtraEU!M$21+M33</f>
        <v>45819</v>
      </c>
      <c r="N4" s="11">
        <f>[4]ExtraEU!N$21+N33</f>
        <v>105281</v>
      </c>
      <c r="O4" s="11">
        <f>[4]ExtraEU!O$21+O33</f>
        <v>89678</v>
      </c>
      <c r="P4" s="11">
        <f>[4]ExtraEU!P$21+P33</f>
        <v>4768</v>
      </c>
      <c r="Q4" s="11">
        <f>[4]ExtraEU!Q$21+Q33</f>
        <v>6685</v>
      </c>
      <c r="R4" s="11">
        <f>[4]ExtraEU!R$21+R33</f>
        <v>475</v>
      </c>
      <c r="S4" s="11">
        <f>[4]ExtraEU!S$21+S33</f>
        <v>4951</v>
      </c>
      <c r="T4" s="11">
        <f>[4]ExtraEU!T$21+T33</f>
        <v>0</v>
      </c>
      <c r="U4" s="11">
        <f>[4]ExtraEU!U$21+U33</f>
        <v>52568</v>
      </c>
      <c r="V4" s="11">
        <f>[4]ExtraEU!V$21+V33</f>
        <v>83222</v>
      </c>
      <c r="W4" s="11">
        <f>[4]ExtraEU!W$21+W33</f>
        <v>112435</v>
      </c>
      <c r="X4" s="11">
        <f>[4]ExtraEU!X$21+X33</f>
        <v>137152</v>
      </c>
      <c r="Y4" s="11">
        <f>[4]ExtraEU!Y$21+Y33</f>
        <v>91543</v>
      </c>
      <c r="Z4" s="11">
        <f>[4]ExtraEU!Z$21+Z33</f>
        <v>68905</v>
      </c>
      <c r="AA4" s="11">
        <f>[4]ExtraEU!AA$21+AA33</f>
        <v>28572</v>
      </c>
      <c r="AB4" s="11">
        <f>[4]ExtraEU!AB$21+AB33</f>
        <v>3642</v>
      </c>
      <c r="AC4" s="11">
        <f>[4]ExtraEU!AC$21+AC33</f>
        <v>0</v>
      </c>
      <c r="AD4" s="11">
        <f>[4]ExtraEU!AD$21+AD33</f>
        <v>31</v>
      </c>
      <c r="AE4" s="11">
        <f>[4]ExtraEU!AE$21+AE33</f>
        <v>0</v>
      </c>
      <c r="AF4" s="11">
        <f>[4]ExtraEU!AF$21+AF33</f>
        <v>9</v>
      </c>
      <c r="AG4" s="11">
        <f>[4]ExtraEU!AG$21+AG33</f>
        <v>4372</v>
      </c>
      <c r="AH4" s="11">
        <f>[4]ExtraEU!AH$21+AH33</f>
        <v>20371</v>
      </c>
      <c r="AI4" s="11">
        <f>[4]ExtraEU!AI$21+AI33</f>
        <v>71961</v>
      </c>
      <c r="AJ4" s="11">
        <f>[4]ExtraEU!AJ$21+AJ33</f>
        <v>65411</v>
      </c>
      <c r="AK4" s="11">
        <f>[4]ExtraEU!AK$21+AK33</f>
        <v>25304</v>
      </c>
      <c r="AL4" s="11">
        <f>[4]ExtraEU!AL$21+AL33</f>
        <v>9501</v>
      </c>
      <c r="AM4" s="11">
        <f>[4]ExtraEU!AM$21+AM33</f>
        <v>10968</v>
      </c>
      <c r="AN4" s="11">
        <f>[4]ExtraEU!AN$21+AN33</f>
        <v>9775</v>
      </c>
      <c r="AO4" s="11">
        <f>[4]ExtraEU!AO$21+AO33</f>
        <v>44</v>
      </c>
      <c r="AP4" s="11">
        <f>[4]ExtraEU!AP$21+AP33</f>
        <v>5821</v>
      </c>
      <c r="AQ4" s="11">
        <f>[4]ExtraEU!AQ$21+AQ33</f>
        <v>7049</v>
      </c>
      <c r="AR4" s="11">
        <f>[4]ExtraEU!AR$21+AR33</f>
        <v>4278</v>
      </c>
      <c r="AS4" s="11">
        <f>[4]ExtraEU!AS$21+AS33</f>
        <v>75246</v>
      </c>
      <c r="AT4" s="11">
        <f>[4]ExtraEU!AT$21+AT33</f>
        <v>83859</v>
      </c>
      <c r="AU4" s="11">
        <f>[4]ExtraEU!AU$21+AU33</f>
        <v>85135</v>
      </c>
      <c r="AV4" s="11">
        <f>[4]ExtraEU!AV$21+AV33</f>
        <v>69276</v>
      </c>
      <c r="AW4" s="11">
        <f>[4]ExtraEU!AW$21+AW33</f>
        <v>58154</v>
      </c>
      <c r="AX4" s="11">
        <f>[4]ExtraEU!AX$21+AX33</f>
        <v>152181</v>
      </c>
      <c r="AY4" s="11">
        <f>[4]ExtraEU!AY$21+AY33</f>
        <v>87791</v>
      </c>
      <c r="AZ4" s="11">
        <f>[4]ExtraEU!AZ$21+AZ33</f>
        <v>56782</v>
      </c>
      <c r="BA4" s="11">
        <f>[4]ExtraEU!BA$21+BA33</f>
        <v>29343</v>
      </c>
      <c r="BB4" s="11">
        <f>[4]ExtraEU!BB$21+BB33</f>
        <v>7942</v>
      </c>
      <c r="BC4" s="11">
        <f>[4]ExtraEU!BC$21+BC33</f>
        <v>20784</v>
      </c>
      <c r="BD4" s="11">
        <f>[4]ExtraEU!BD$21+BD33</f>
        <v>84634</v>
      </c>
      <c r="BE4" s="11">
        <f>[4]ExtraEU!BE$21+BE33</f>
        <v>160404</v>
      </c>
      <c r="BF4" s="11">
        <f>[4]ExtraEU!BF$21+BF33</f>
        <v>110116</v>
      </c>
      <c r="BG4" s="11">
        <f>[4]ExtraEU!BG$21+BG33</f>
        <v>107598</v>
      </c>
      <c r="BH4" s="11">
        <f>[4]ExtraEU!BH$21+BH33</f>
        <v>179968</v>
      </c>
      <c r="BI4" s="11">
        <f>[4]ExtraEU!BI$21+BI33</f>
        <v>160431</v>
      </c>
      <c r="BJ4" s="11">
        <f>[4]ExtraEU!BJ$21+BJ33</f>
        <v>193743</v>
      </c>
      <c r="BK4" s="11">
        <f>[4]ExtraEU!BK$21+BK33</f>
        <v>118612</v>
      </c>
      <c r="BL4" s="11">
        <f>[4]ExtraEU!BL$21+BL33</f>
        <v>24915</v>
      </c>
      <c r="BM4" s="11">
        <f>[4]ExtraEU!BM$21+BM33</f>
        <v>56342</v>
      </c>
      <c r="BN4" s="11">
        <f>[4]ExtraEU!BN$21+BN33</f>
        <v>17623</v>
      </c>
      <c r="BO4" s="11">
        <f>[4]ExtraEU!BO$21+BO33</f>
        <v>170403</v>
      </c>
      <c r="BP4" s="11">
        <f>[4]ExtraEU!BP$21+BP33</f>
        <v>146377</v>
      </c>
      <c r="BQ4" s="11">
        <f>[4]ExtraEU!BQ$21+BQ33</f>
        <v>183977</v>
      </c>
      <c r="BR4" s="11">
        <f>[4]ExtraEU!BR$21+BR33</f>
        <v>211103</v>
      </c>
      <c r="BS4" s="11">
        <f>[4]ExtraEU!BS$21+BS33</f>
        <v>252278</v>
      </c>
      <c r="BT4" s="11">
        <f>[4]ExtraEU!BT$21+BT33</f>
        <v>246495</v>
      </c>
      <c r="BU4" s="11">
        <f>[4]ExtraEU!BU$21+BU33</f>
        <v>261563</v>
      </c>
      <c r="BV4" s="11">
        <f>[4]ExtraEU!BV$21+BV33</f>
        <v>164716</v>
      </c>
      <c r="BW4" s="11">
        <f>[4]ExtraEU!BW$21+BW33</f>
        <v>118245</v>
      </c>
      <c r="BX4" s="11">
        <f>[4]ExtraEU!BX$21+BX33</f>
        <v>42235</v>
      </c>
      <c r="BY4" s="11">
        <f>[4]ExtraEU!BY$21+BY33</f>
        <v>66652</v>
      </c>
      <c r="BZ4" s="11">
        <f>[4]ExtraEU!BZ$21+BZ33</f>
        <v>59300</v>
      </c>
      <c r="CA4" s="11">
        <f>[4]ExtraEU!CA$21+CA33</f>
        <v>146387</v>
      </c>
      <c r="CB4" s="11">
        <f>[4]ExtraEU!CB$21+CB33</f>
        <v>98564</v>
      </c>
      <c r="CC4" s="11">
        <f>[4]ExtraEU!CC$21+CC33</f>
        <v>246594</v>
      </c>
      <c r="CD4" s="11">
        <f>[4]ExtraEU!CD$21+CD33</f>
        <v>397878</v>
      </c>
      <c r="CE4" s="11">
        <f>[4]ExtraEU!CE$21+CE33</f>
        <v>262090</v>
      </c>
      <c r="CF4" s="11">
        <f>[4]ExtraEU!CF$21+CF33</f>
        <v>257771</v>
      </c>
      <c r="CG4" s="11">
        <f>[4]ExtraEU!CG$21+CG33</f>
        <v>350853</v>
      </c>
      <c r="CH4" s="11">
        <f>[4]ExtraEU!CH$21+CH33</f>
        <v>173829</v>
      </c>
      <c r="CI4" s="11">
        <f>[4]ExtraEU!CI$21+CI33</f>
        <v>130171</v>
      </c>
      <c r="CJ4" s="11">
        <f>[4]ExtraEU!CJ$21+CJ33</f>
        <v>25898</v>
      </c>
      <c r="CK4" s="11">
        <f>[4]ExtraEU!CK$21+CK33</f>
        <v>10972</v>
      </c>
      <c r="CL4" s="11">
        <f>[4]ExtraEU!CL$21+CL33</f>
        <v>16177</v>
      </c>
      <c r="CM4" s="11">
        <f>[4]ExtraEU!CM$21+CM33</f>
        <v>57533</v>
      </c>
      <c r="CN4" s="11">
        <f>[4]ExtraEU!CN$21+CN33</f>
        <v>123815</v>
      </c>
      <c r="CO4" s="11">
        <f>[4]ExtraEU!CO$21+CO33</f>
        <v>185175</v>
      </c>
      <c r="CP4" s="11">
        <f>[4]ExtraEU!CP$21+CP33</f>
        <v>239863</v>
      </c>
      <c r="CQ4" s="11">
        <f>[4]ExtraEU!CQ$21+CQ33</f>
        <v>355349</v>
      </c>
      <c r="CR4" s="11">
        <f>[4]ExtraEU!CR$21+CR33</f>
        <v>316109</v>
      </c>
      <c r="CS4" s="11">
        <f>[4]ExtraEU!CS$21+CS33</f>
        <v>98572</v>
      </c>
      <c r="CT4" s="11">
        <f>[4]ExtraEU!CT$21+CT33</f>
        <v>326782</v>
      </c>
      <c r="CU4" s="11">
        <f>[4]ExtraEU!CU$21+CU33</f>
        <v>223380</v>
      </c>
      <c r="CV4" s="11">
        <f>[4]ExtraEU!CV$21+CV33</f>
        <v>140699</v>
      </c>
      <c r="CW4" s="11">
        <f>[4]ExtraEU!CW$21+CW33</f>
        <v>133223</v>
      </c>
      <c r="CX4" s="11">
        <f>[4]ExtraEU!CX$21+CX33</f>
        <v>82697</v>
      </c>
      <c r="CY4" s="11">
        <f>[4]ExtraEU!CY$21+CY33</f>
        <v>155462</v>
      </c>
      <c r="CZ4" s="11">
        <f>[4]ExtraEU!CZ$21+CZ33</f>
        <v>133179</v>
      </c>
      <c r="DA4" s="11">
        <f>[4]ExtraEU!DA$21+DA33</f>
        <v>321168</v>
      </c>
      <c r="DB4" s="11">
        <f>[4]ExtraEU!DB$21+DB33</f>
        <v>114206</v>
      </c>
      <c r="DC4" s="11">
        <f>[4]ExtraEU!DC$21+DC33</f>
        <v>467254</v>
      </c>
      <c r="DD4" s="11">
        <f>[4]ExtraEU!DD$21+DD33</f>
        <v>122494</v>
      </c>
      <c r="DE4" s="11">
        <f>[4]ExtraEU!DE$21+DE33</f>
        <v>200381</v>
      </c>
      <c r="DF4" s="11">
        <f>[4]ExtraEU!DF$21+DF33</f>
        <v>349751</v>
      </c>
      <c r="DG4" s="11">
        <f>[4]ExtraEU!DG$21+DG33</f>
        <v>248884</v>
      </c>
      <c r="DH4" s="11">
        <f>[4]ExtraEU!DH$21+DH33</f>
        <v>140568</v>
      </c>
      <c r="DI4" s="11">
        <f>[4]ExtraEU!DI$21+DI33</f>
        <v>131965</v>
      </c>
      <c r="DJ4" s="11">
        <f>[4]ExtraEU!DJ$21+DJ33</f>
        <v>64581</v>
      </c>
      <c r="DK4" s="11">
        <f>[4]ExtraEU!DK$21+DK33</f>
        <v>67638</v>
      </c>
      <c r="DL4" s="11">
        <f>[4]ExtraEU!DL$21+DL33</f>
        <v>157273</v>
      </c>
      <c r="DM4" s="11">
        <f>[4]ExtraEU!DM$21+DM33</f>
        <v>189263</v>
      </c>
      <c r="DN4" s="11">
        <f>[4]ExtraEU!DN$21+DN33</f>
        <v>250385</v>
      </c>
      <c r="DO4" s="11">
        <f>[4]ExtraEU!DO$21+DO33</f>
        <v>561401</v>
      </c>
      <c r="DP4" s="11">
        <f>[4]ExtraEU!DP$21+DP33</f>
        <v>440747</v>
      </c>
      <c r="DQ4" s="11">
        <f>[4]ExtraEU!DQ$21+DQ33</f>
        <v>341566</v>
      </c>
      <c r="DR4" s="11">
        <f>[4]ExtraEU!DR$21+DR33</f>
        <v>355551</v>
      </c>
      <c r="DS4" s="11">
        <f>[4]ExtraEU!DS$21+DS33</f>
        <v>203630</v>
      </c>
      <c r="DT4" s="11">
        <f>[4]ExtraEU!DT$21+DT33</f>
        <v>167730</v>
      </c>
      <c r="DU4" s="11">
        <f>[4]ExtraEU!DU$21+DU33</f>
        <v>571926</v>
      </c>
      <c r="DV4" s="11">
        <f>[4]ExtraEU!DV$21+DV33</f>
        <v>395118</v>
      </c>
      <c r="DW4" s="11">
        <f>[4]ExtraEU!DW$21+DW33</f>
        <v>283721</v>
      </c>
      <c r="DX4" s="11">
        <f>[4]ExtraEU!DX$21+DX33</f>
        <v>270309</v>
      </c>
      <c r="DY4" s="11">
        <f>[4]ExtraEU!DY$21+DY33</f>
        <v>190702</v>
      </c>
      <c r="DZ4" s="11">
        <f>[4]ExtraEU!DZ$21+DZ33</f>
        <v>403734</v>
      </c>
      <c r="EA4" s="11">
        <f>[4]ExtraEU!EA$21+EA33</f>
        <v>489853</v>
      </c>
      <c r="EB4" s="11">
        <f>[4]ExtraEU!EB$21+EB33</f>
        <v>373682</v>
      </c>
      <c r="EC4" s="11">
        <f>[4]ExtraEU!EC$21+EC33</f>
        <v>337014</v>
      </c>
      <c r="ED4" s="11">
        <f>[4]ExtraEU!ED$21+ED33</f>
        <v>351903</v>
      </c>
      <c r="EE4" s="11">
        <f>[4]ExtraEU!EE$21+EE33</f>
        <v>415869</v>
      </c>
      <c r="EF4" s="11">
        <f>[4]ExtraEU!EF$21+EF33</f>
        <v>315733</v>
      </c>
      <c r="EG4" s="11">
        <f>[4]ExtraEU!EG$21+EG33</f>
        <v>322382</v>
      </c>
      <c r="EH4" s="11">
        <f>[4]ExtraEU!EH$21+EH33</f>
        <v>244473</v>
      </c>
      <c r="EI4" s="11">
        <f>[4]ExtraEU!EI$21+EI33</f>
        <v>275094</v>
      </c>
      <c r="EJ4" s="11">
        <f>[4]ExtraEU!EJ$21+EJ33</f>
        <v>202562</v>
      </c>
      <c r="EK4" s="11">
        <f>[4]ExtraEU!EK$21+EK33</f>
        <v>377392</v>
      </c>
      <c r="EL4" s="11">
        <f>[4]ExtraEU!EL$21+EL33</f>
        <v>611237</v>
      </c>
      <c r="EM4" s="11">
        <f>[4]ExtraEU!EM$21+EM33</f>
        <v>509127</v>
      </c>
      <c r="EN4" s="11">
        <f>[4]ExtraEU!EN$21+EN33</f>
        <v>500858</v>
      </c>
      <c r="EO4" s="11">
        <f>[4]ExtraEU!EO$21+EO33</f>
        <v>305668</v>
      </c>
      <c r="EP4" s="11">
        <f>[4]ExtraEU!EP$21+EP33</f>
        <v>280154</v>
      </c>
      <c r="EQ4" s="11">
        <f>[4]ExtraEU!EQ$21+EQ33</f>
        <v>347098</v>
      </c>
      <c r="ER4" s="11">
        <f>[4]ExtraEU!ER$21+ER33</f>
        <v>250220</v>
      </c>
      <c r="ES4" s="11">
        <f>[4]ExtraEU!ES$21+ES33</f>
        <v>301104</v>
      </c>
      <c r="ET4" s="11">
        <f>[4]ExtraEU!ET$21+ET33</f>
        <v>343476</v>
      </c>
      <c r="EU4" s="11">
        <f>[4]ExtraEU!EU$21+EU33</f>
        <v>440580</v>
      </c>
      <c r="EV4" s="11">
        <f>[4]ExtraEU!EV$21+EV33</f>
        <v>194648</v>
      </c>
      <c r="EW4" s="11">
        <f>[4]ExtraEU!EW$21+EW33</f>
        <v>513528</v>
      </c>
      <c r="EX4" s="11">
        <f>[4]ExtraEU!EX$21+EX33</f>
        <v>484253</v>
      </c>
      <c r="EY4" s="11">
        <f>[4]ExtraEU!EY$21+EY33</f>
        <v>655455</v>
      </c>
      <c r="EZ4" s="11">
        <f>[4]ExtraEU!EZ$21+EZ33</f>
        <v>427648</v>
      </c>
      <c r="FA4" s="11">
        <f>[4]ExtraEU!FA$21+FA33</f>
        <v>328424</v>
      </c>
      <c r="FB4" s="11">
        <f>[4]ExtraEU!FB$21+FB33</f>
        <v>483699</v>
      </c>
      <c r="FC4" s="11">
        <f>[4]ExtraEU!FC$21+FC33</f>
        <v>359371</v>
      </c>
      <c r="FD4" s="11">
        <f>[4]ExtraEU!FD$21+FD33</f>
        <v>323921</v>
      </c>
      <c r="FE4" s="11">
        <f>[4]ExtraEU!FE$21+FE33</f>
        <v>151628</v>
      </c>
      <c r="FF4" s="11">
        <f>[4]ExtraEU!FF$21+FF33</f>
        <v>58003</v>
      </c>
      <c r="FG4" s="11">
        <f>[4]ExtraEU!FG$21+FG33</f>
        <v>210393</v>
      </c>
      <c r="FH4" s="11">
        <f>[4]ExtraEU!FH$21+FH33</f>
        <v>303640</v>
      </c>
      <c r="FI4" s="11">
        <f>[4]ExtraEU!FI$21+FI33</f>
        <v>386353</v>
      </c>
      <c r="FJ4" s="11">
        <f>[4]ExtraEU!FJ$21+FJ33</f>
        <v>514218</v>
      </c>
      <c r="FK4" s="11">
        <f>[4]ExtraEU!FK$21+FK33</f>
        <v>444111</v>
      </c>
      <c r="FL4" s="11">
        <f>[4]ExtraEU!FL$21+FL33</f>
        <v>376908</v>
      </c>
      <c r="FM4" s="11">
        <f>[4]ExtraEU!FM$21+FM33</f>
        <v>340378</v>
      </c>
      <c r="FN4" s="1">
        <f>[4]ExtraEU!FN$21</f>
        <v>473896</v>
      </c>
      <c r="FO4" s="1">
        <f>[4]ExtraEU!FO$21</f>
        <v>293162</v>
      </c>
      <c r="FP4" s="1">
        <f>[4]ExtraEU!FP$21</f>
        <v>326942</v>
      </c>
      <c r="FQ4" s="1">
        <f>[4]ExtraEU!FQ$21</f>
        <v>148230</v>
      </c>
      <c r="FR4" s="1">
        <f>[4]ExtraEU!FR$21</f>
        <v>166111</v>
      </c>
      <c r="FS4" s="1">
        <f>[4]ExtraEU!FS$21</f>
        <v>197363</v>
      </c>
      <c r="FT4" s="1">
        <f>[4]ExtraEU!FT$21</f>
        <v>398315</v>
      </c>
      <c r="FU4" s="1">
        <f>[4]ExtraEU!FU$21</f>
        <v>533708</v>
      </c>
      <c r="FV4" s="1">
        <f>[4]ExtraEU!FV$21</f>
        <v>444362</v>
      </c>
      <c r="FW4" s="1">
        <f>[4]ExtraEU!FW$21</f>
        <v>416142</v>
      </c>
      <c r="FX4" s="1">
        <f>[4]ExtraEU!FX$21</f>
        <v>0</v>
      </c>
      <c r="FY4" s="1">
        <f>[4]ExtraEU!FY$21</f>
        <v>0</v>
      </c>
      <c r="FZ4" s="7">
        <f>SUM(DR4:FY4)</f>
        <v>20392710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[4]Austria!B$21</f>
        <v>0</v>
      </c>
      <c r="C6" s="1">
        <f>[4]Austria!C$21</f>
        <v>0</v>
      </c>
      <c r="D6" s="1">
        <f>[4]Austria!D$21</f>
        <v>0</v>
      </c>
      <c r="E6" s="1">
        <f>[4]Austria!E$21</f>
        <v>0</v>
      </c>
      <c r="F6" s="1">
        <f>[4]Austria!F$21</f>
        <v>0</v>
      </c>
      <c r="G6" s="1">
        <f>[4]Austria!G$21</f>
        <v>0</v>
      </c>
      <c r="H6" s="1">
        <f>[4]Austria!H$21</f>
        <v>0</v>
      </c>
      <c r="I6" s="1">
        <f>[4]Austria!I$21</f>
        <v>0</v>
      </c>
      <c r="J6" s="1">
        <f>[4]Austria!J$21</f>
        <v>0</v>
      </c>
      <c r="K6" s="1">
        <f>[4]Austria!K$21</f>
        <v>0</v>
      </c>
      <c r="L6" s="1">
        <f>[4]Austria!L$21</f>
        <v>0</v>
      </c>
      <c r="M6" s="1">
        <f>[4]Austria!M$21</f>
        <v>0</v>
      </c>
      <c r="N6" s="1">
        <f>[4]Austria!N$21</f>
        <v>0</v>
      </c>
      <c r="O6" s="1">
        <f>[4]Austria!O$21</f>
        <v>13590</v>
      </c>
      <c r="P6" s="1">
        <f>[4]Austria!P$21</f>
        <v>1797</v>
      </c>
      <c r="Q6" s="1">
        <f>[4]Austria!Q$21</f>
        <v>681</v>
      </c>
      <c r="R6" s="1">
        <f>[4]Austria!R$21</f>
        <v>0</v>
      </c>
      <c r="S6" s="1">
        <f>[4]Austria!S$21</f>
        <v>0</v>
      </c>
      <c r="T6" s="1">
        <f>[4]Austria!T$21</f>
        <v>0</v>
      </c>
      <c r="U6" s="1">
        <f>[4]Austria!U$21</f>
        <v>0</v>
      </c>
      <c r="V6" s="1">
        <f>[4]Austria!V$21</f>
        <v>2574</v>
      </c>
      <c r="W6" s="1">
        <f>[4]Austria!W$21</f>
        <v>5109</v>
      </c>
      <c r="X6" s="1">
        <f>[4]Austria!X$21</f>
        <v>2570</v>
      </c>
      <c r="Y6" s="1">
        <f>[4]Austria!Y$21</f>
        <v>3561</v>
      </c>
      <c r="Z6" s="1">
        <f>[4]Austria!Z$21</f>
        <v>1067</v>
      </c>
      <c r="AA6" s="1">
        <f>[4]Austria!AA$21</f>
        <v>0</v>
      </c>
      <c r="AB6" s="1">
        <f>[4]Austria!AB$21</f>
        <v>0</v>
      </c>
      <c r="AC6" s="1">
        <f>[4]Austria!AC$21</f>
        <v>0</v>
      </c>
      <c r="AD6" s="1">
        <f>[4]Austria!AD$21</f>
        <v>0</v>
      </c>
      <c r="AE6" s="1">
        <f>[4]Austria!AE$21</f>
        <v>0</v>
      </c>
      <c r="AF6" s="1">
        <f>[4]Austria!AF$21</f>
        <v>0</v>
      </c>
      <c r="AG6" s="1">
        <f>[4]Austria!AG$21</f>
        <v>0</v>
      </c>
      <c r="AH6" s="1">
        <f>[4]Austria!AH$21</f>
        <v>0</v>
      </c>
      <c r="AI6" s="1">
        <f>[4]Austria!AI$21</f>
        <v>0</v>
      </c>
      <c r="AJ6" s="1">
        <f>[4]Austria!AJ$21</f>
        <v>0</v>
      </c>
      <c r="AK6" s="1">
        <f>[4]Austria!AK$21</f>
        <v>0</v>
      </c>
      <c r="AL6" s="1">
        <f>[4]Austria!AL$21</f>
        <v>0</v>
      </c>
      <c r="AM6" s="1">
        <f>[4]Austria!AM$21</f>
        <v>0</v>
      </c>
      <c r="AN6" s="1">
        <f>[4]Austria!AN$21</f>
        <v>0</v>
      </c>
      <c r="AO6" s="1">
        <f>[4]Austria!AO$21</f>
        <v>0</v>
      </c>
      <c r="AP6" s="1">
        <f>[4]Austria!AP$21</f>
        <v>0</v>
      </c>
      <c r="AQ6" s="1">
        <f>[4]Austria!AQ$21</f>
        <v>0</v>
      </c>
      <c r="AR6" s="1">
        <f>[4]Austria!AR$21</f>
        <v>0</v>
      </c>
      <c r="AS6" s="1">
        <f>[4]Austria!AS$21</f>
        <v>0</v>
      </c>
      <c r="AT6" s="1">
        <f>[4]Austria!AT$21</f>
        <v>0</v>
      </c>
      <c r="AU6" s="1">
        <f>[4]Austria!AU$21</f>
        <v>0</v>
      </c>
      <c r="AV6" s="1">
        <f>[4]Austria!AV$21</f>
        <v>0</v>
      </c>
      <c r="AW6" s="1">
        <f>[4]Austria!AW$21</f>
        <v>0</v>
      </c>
      <c r="AX6" s="1">
        <f>[4]Austria!AX$21</f>
        <v>0</v>
      </c>
      <c r="AY6" s="1">
        <f>[4]Austria!AY$21</f>
        <v>0</v>
      </c>
      <c r="AZ6" s="1">
        <f>[4]Austria!AZ$21</f>
        <v>0</v>
      </c>
      <c r="BA6" s="1">
        <f>[4]Austria!BA$21</f>
        <v>0</v>
      </c>
      <c r="BB6" s="1">
        <f>[4]Austria!BB$21</f>
        <v>0</v>
      </c>
      <c r="BC6" s="1">
        <f>[4]Austria!BC$21</f>
        <v>0</v>
      </c>
      <c r="BD6" s="1">
        <f>[4]Austria!BD$21</f>
        <v>0</v>
      </c>
      <c r="BE6" s="1">
        <f>[4]Austria!BE$21</f>
        <v>0</v>
      </c>
      <c r="BF6" s="1">
        <f>[4]Austria!BF$21</f>
        <v>0</v>
      </c>
      <c r="BG6" s="1">
        <f>[4]Austria!BG$21</f>
        <v>132</v>
      </c>
      <c r="BH6" s="1">
        <f>[4]Austria!BH$21</f>
        <v>0</v>
      </c>
      <c r="BI6" s="1">
        <f>[4]Austria!BI$21</f>
        <v>0</v>
      </c>
      <c r="BJ6" s="1">
        <f>[4]Austria!BJ$21</f>
        <v>0</v>
      </c>
      <c r="BK6" s="1">
        <f>[4]Austria!BK$21</f>
        <v>0</v>
      </c>
      <c r="BL6" s="1">
        <f>[4]Austria!BL$21</f>
        <v>0</v>
      </c>
      <c r="BM6" s="1">
        <f>[4]Austria!BM$21</f>
        <v>0</v>
      </c>
      <c r="BN6" s="1">
        <f>[4]Austria!BN$21</f>
        <v>0</v>
      </c>
      <c r="BO6" s="1">
        <f>[4]Austria!BO$21</f>
        <v>225</v>
      </c>
      <c r="BP6" s="1">
        <f>[4]Austria!BP$21</f>
        <v>4</v>
      </c>
      <c r="BQ6" s="1">
        <f>[4]Austria!BQ$21</f>
        <v>0</v>
      </c>
      <c r="BR6" s="1">
        <f>[4]Austria!BR$21</f>
        <v>0</v>
      </c>
      <c r="BS6" s="1">
        <f>[4]Austria!BS$21</f>
        <v>0</v>
      </c>
      <c r="BT6" s="1">
        <f>[4]Austria!BT$21</f>
        <v>0</v>
      </c>
      <c r="BU6" s="1">
        <f>[4]Austria!BU$21</f>
        <v>0</v>
      </c>
      <c r="BV6" s="1">
        <f>[4]Austria!BV$21</f>
        <v>0</v>
      </c>
      <c r="BW6" s="1">
        <f>[4]Austria!BW$21</f>
        <v>0</v>
      </c>
      <c r="BX6" s="1">
        <f>[4]Austria!BX$21</f>
        <v>14</v>
      </c>
      <c r="BY6" s="1">
        <f>[4]Austria!BY$21</f>
        <v>0</v>
      </c>
      <c r="BZ6" s="1">
        <f>[4]Austria!BZ$21</f>
        <v>9</v>
      </c>
      <c r="CA6" s="1">
        <f>[4]Austria!CA$21</f>
        <v>0</v>
      </c>
      <c r="CB6" s="1">
        <f>[4]Austria!CB$21</f>
        <v>0</v>
      </c>
      <c r="CC6" s="1">
        <f>[4]Austria!CC$21</f>
        <v>0</v>
      </c>
      <c r="CD6" s="1">
        <f>[4]Austria!CD$21</f>
        <v>183</v>
      </c>
      <c r="CE6" s="1">
        <f>[4]Austria!CE$21</f>
        <v>0</v>
      </c>
      <c r="CF6" s="1">
        <f>[4]Austria!CF$21</f>
        <v>14</v>
      </c>
      <c r="CG6" s="1">
        <f>[4]Austria!CG$21</f>
        <v>0</v>
      </c>
      <c r="CH6" s="1">
        <f>[4]Austria!CH$21</f>
        <v>134</v>
      </c>
      <c r="CI6" s="1">
        <f>[4]Austria!CI$21</f>
        <v>70</v>
      </c>
      <c r="CJ6" s="1">
        <f>[4]Austria!CJ$21</f>
        <v>181</v>
      </c>
      <c r="CK6" s="1">
        <f>[4]Austria!CK$21</f>
        <v>253</v>
      </c>
      <c r="CL6" s="1">
        <f>[4]Austria!CL$21</f>
        <v>0</v>
      </c>
      <c r="CM6" s="1">
        <f>[4]Austria!CM$21</f>
        <v>91</v>
      </c>
      <c r="CN6" s="1">
        <f>[4]Austria!CN$21</f>
        <v>267</v>
      </c>
      <c r="CO6" s="1">
        <f>[4]Austria!CO$21</f>
        <v>272</v>
      </c>
      <c r="CP6" s="1">
        <f>[4]Austria!CP$21</f>
        <v>4510</v>
      </c>
      <c r="CQ6" s="1">
        <f>[4]Austria!CQ$21</f>
        <v>144</v>
      </c>
      <c r="CR6" s="1">
        <f>[4]Austria!CR$21</f>
        <v>98879</v>
      </c>
      <c r="CS6" s="1">
        <f>[4]Austria!CS$21</f>
        <v>131</v>
      </c>
      <c r="CT6" s="1">
        <f>[4]Austria!CT$21</f>
        <v>159</v>
      </c>
      <c r="CU6" s="1">
        <f>[4]Austria!CU$21</f>
        <v>204</v>
      </c>
      <c r="CV6" s="1">
        <f>[4]Austria!CV$21</f>
        <v>139</v>
      </c>
      <c r="CW6" s="1">
        <f>[4]Austria!CW$21</f>
        <v>293</v>
      </c>
      <c r="CX6" s="1">
        <f>[4]Austria!CX$21</f>
        <v>78</v>
      </c>
      <c r="CY6" s="1">
        <f>[4]Austria!CY$21</f>
        <v>78</v>
      </c>
      <c r="CZ6" s="1">
        <f>[4]Austria!CZ$21</f>
        <v>186</v>
      </c>
      <c r="DA6" s="1">
        <f>[4]Austria!DA$21</f>
        <v>82</v>
      </c>
      <c r="DB6" s="1">
        <f>[4]Austria!DB$21</f>
        <v>82</v>
      </c>
      <c r="DC6" s="1">
        <f>[4]Austria!DC$21</f>
        <v>158</v>
      </c>
      <c r="DD6" s="1">
        <f>[4]Austria!DD$21</f>
        <v>209</v>
      </c>
      <c r="DE6" s="1">
        <f>[4]Austria!DE$21</f>
        <v>128</v>
      </c>
      <c r="DF6" s="1">
        <f>[4]Austria!DF$21</f>
        <v>506</v>
      </c>
      <c r="DG6" s="1">
        <f>[4]Austria!DG$21</f>
        <v>3515</v>
      </c>
      <c r="DH6" s="1">
        <f>[4]Austria!DH$21</f>
        <v>135</v>
      </c>
      <c r="DI6" s="1">
        <f>[4]Austria!DI$21</f>
        <v>185</v>
      </c>
      <c r="DJ6" s="1">
        <f>[4]Austria!DJ$21</f>
        <v>59</v>
      </c>
      <c r="DK6" s="1">
        <f>[4]Austria!DK$21</f>
        <v>26109</v>
      </c>
      <c r="DL6" s="1">
        <f>[4]Austria!DL$21</f>
        <v>3124</v>
      </c>
      <c r="DM6" s="1">
        <f>[4]Austria!DM$21</f>
        <v>892</v>
      </c>
      <c r="DN6" s="1">
        <f>[4]Austria!DN$21</f>
        <v>15368</v>
      </c>
      <c r="DO6" s="1">
        <f>[4]Austria!DO$21</f>
        <v>3889</v>
      </c>
      <c r="DP6" s="1">
        <f>[4]Austria!DP$21</f>
        <v>8787</v>
      </c>
      <c r="DQ6" s="1">
        <f>[4]Austria!DQ$21</f>
        <v>171</v>
      </c>
      <c r="DR6" s="1">
        <f>[4]Austria!DR$21</f>
        <v>3504</v>
      </c>
      <c r="DS6" s="1">
        <f>[4]Austria!DS$21</f>
        <v>3775</v>
      </c>
      <c r="DT6" s="1">
        <f>[4]Austria!DT$21</f>
        <v>331</v>
      </c>
      <c r="DU6" s="1">
        <f>[4]Austria!DU$21</f>
        <v>8390</v>
      </c>
      <c r="DV6" s="1">
        <f>[4]Austria!DV$21</f>
        <v>3615</v>
      </c>
      <c r="DW6" s="1">
        <f>[4]Austria!DW$21</f>
        <v>90449</v>
      </c>
      <c r="DX6" s="1">
        <f>[4]Austria!DX$21</f>
        <v>79801</v>
      </c>
      <c r="DY6" s="1">
        <f>[4]Austria!DY$21</f>
        <v>553</v>
      </c>
      <c r="DZ6" s="1">
        <f>[4]Austria!DZ$21</f>
        <v>11818</v>
      </c>
      <c r="EA6" s="1">
        <f>[4]Austria!EA$21</f>
        <v>276</v>
      </c>
      <c r="EB6" s="1">
        <f>[4]Austria!EB$21</f>
        <v>0</v>
      </c>
      <c r="EC6" s="1">
        <f>[4]Austria!EC$21</f>
        <v>0</v>
      </c>
      <c r="ED6" s="1">
        <f>[4]Austria!ED$21</f>
        <v>0</v>
      </c>
      <c r="EE6" s="1">
        <f>[4]Austria!EE$21</f>
        <v>541</v>
      </c>
      <c r="EF6" s="1">
        <f>[4]Austria!EF$21</f>
        <v>348</v>
      </c>
      <c r="EG6" s="1">
        <f>[4]Austria!EG$21</f>
        <v>0</v>
      </c>
      <c r="EH6" s="1">
        <f>[4]Austria!EH$21</f>
        <v>3033</v>
      </c>
      <c r="EI6" s="1">
        <f>[4]Austria!EI$21</f>
        <v>9762</v>
      </c>
      <c r="EJ6" s="1">
        <f>[4]Austria!EJ$21</f>
        <v>840</v>
      </c>
      <c r="EK6" s="1">
        <f>[4]Austria!EK$21</f>
        <v>17</v>
      </c>
      <c r="EL6" s="1">
        <f>[4]Austria!EL$21</f>
        <v>9</v>
      </c>
      <c r="EM6" s="1">
        <f>[4]Austria!EM$21</f>
        <v>4339</v>
      </c>
      <c r="EN6" s="1">
        <f>[4]Austria!EN$21</f>
        <v>2932</v>
      </c>
      <c r="EO6" s="1">
        <f>[4]Austria!EO$21</f>
        <v>8</v>
      </c>
      <c r="EP6" s="1">
        <f>[4]Austria!EP$21</f>
        <v>917</v>
      </c>
      <c r="EQ6" s="1">
        <f>[4]Austria!EQ$21</f>
        <v>902</v>
      </c>
      <c r="ER6" s="1">
        <f>[4]Austria!ER$21</f>
        <v>211</v>
      </c>
      <c r="ES6" s="1">
        <f>[4]Austria!ES$21</f>
        <v>66</v>
      </c>
      <c r="ET6" s="1">
        <f>[4]Austria!ET$21</f>
        <v>25</v>
      </c>
      <c r="EU6" s="1">
        <f>[4]Austria!EU$21</f>
        <v>0</v>
      </c>
      <c r="EV6" s="1">
        <f>[4]Austria!EV$21</f>
        <v>15</v>
      </c>
      <c r="EW6" s="1">
        <f>[4]Austria!EW$21</f>
        <v>19323</v>
      </c>
      <c r="EX6" s="1">
        <f>[4]Austria!EX$21</f>
        <v>19200</v>
      </c>
      <c r="EY6" s="1">
        <f>[4]Austria!EY$21</f>
        <v>0</v>
      </c>
      <c r="EZ6" s="1">
        <f>[4]Austria!EZ$21</f>
        <v>38480</v>
      </c>
      <c r="FA6" s="1">
        <f>[4]Austria!FA$21</f>
        <v>57088</v>
      </c>
      <c r="FB6" s="1">
        <f>[4]Austria!FB$21</f>
        <v>196527</v>
      </c>
      <c r="FC6" s="1">
        <f>[4]Austria!FC$21</f>
        <v>0</v>
      </c>
      <c r="FD6" s="1">
        <f>[4]Austria!FD$21</f>
        <v>1159</v>
      </c>
      <c r="FE6" s="1">
        <f>[4]Austria!FE$21</f>
        <v>840</v>
      </c>
      <c r="FF6" s="1">
        <f>[4]Austria!FF$21</f>
        <v>8</v>
      </c>
      <c r="FG6" s="1">
        <f>[4]Austria!FG$21</f>
        <v>0</v>
      </c>
      <c r="FH6" s="1">
        <f>[4]Austria!FH$21</f>
        <v>12</v>
      </c>
      <c r="FI6" s="1">
        <f>[4]Austria!FI$21</f>
        <v>0</v>
      </c>
      <c r="FJ6" s="1">
        <f>[4]Austria!FJ$21</f>
        <v>14</v>
      </c>
      <c r="FK6" s="1">
        <f>[4]Austria!FK$21</f>
        <v>0</v>
      </c>
      <c r="FL6" s="1">
        <f>[4]Austria!FL$21</f>
        <v>17</v>
      </c>
      <c r="FM6" s="1">
        <f>[4]Austria!FM$21</f>
        <v>58602</v>
      </c>
      <c r="FN6" s="1">
        <f>[4]Austria!FN$21</f>
        <v>8</v>
      </c>
      <c r="FO6" s="1">
        <f>[4]Austria!FO$21</f>
        <v>7</v>
      </c>
      <c r="FP6" s="1">
        <f>[4]Austria!FP$21</f>
        <v>15</v>
      </c>
      <c r="FQ6" s="1">
        <f>[4]Austria!FQ$21</f>
        <v>76</v>
      </c>
      <c r="FR6" s="1">
        <f>[4]Austria!FR$21</f>
        <v>32</v>
      </c>
      <c r="FS6" s="1">
        <f>[4]Austria!FS$21</f>
        <v>0</v>
      </c>
      <c r="FT6" s="1">
        <f>[4]Austria!FT$21</f>
        <v>29</v>
      </c>
      <c r="FU6" s="1">
        <f>[4]Austria!FU$21</f>
        <v>9</v>
      </c>
      <c r="FV6" s="1">
        <f>[4]Austria!FV$21</f>
        <v>0</v>
      </c>
      <c r="FW6" s="1">
        <f>[4]Austria!FW$21</f>
        <v>0</v>
      </c>
      <c r="FX6" s="1">
        <f>[4]Austria!FX$21</f>
        <v>0</v>
      </c>
      <c r="FY6" s="1">
        <f>[4]Austria!FY$21</f>
        <v>0</v>
      </c>
      <c r="FZ6" s="7">
        <f t="shared" ref="FZ6:FZ33" si="0">SUM(DR6:FY6)</f>
        <v>617923</v>
      </c>
    </row>
    <row r="7" spans="1:182">
      <c r="A7" t="s">
        <v>16</v>
      </c>
      <c r="B7" s="1">
        <f>[4]Belgium!B$21</f>
        <v>67057</v>
      </c>
      <c r="C7" s="1">
        <f>[4]Belgium!C$21</f>
        <v>48595</v>
      </c>
      <c r="D7" s="1">
        <f>[4]Belgium!D$21</f>
        <v>0</v>
      </c>
      <c r="E7" s="1">
        <f>[4]Belgium!E$21</f>
        <v>0</v>
      </c>
      <c r="F7" s="1">
        <f>[4]Belgium!F$21</f>
        <v>0</v>
      </c>
      <c r="G7" s="1">
        <f>[4]Belgium!G$21</f>
        <v>103009</v>
      </c>
      <c r="H7" s="1">
        <f>[4]Belgium!H$21</f>
        <v>0</v>
      </c>
      <c r="I7" s="1">
        <f>[4]Belgium!I$21</f>
        <v>45809</v>
      </c>
      <c r="J7" s="1">
        <f>[4]Belgium!J$21</f>
        <v>101297</v>
      </c>
      <c r="K7" s="1">
        <f>[4]Belgium!K$21</f>
        <v>120950</v>
      </c>
      <c r="L7" s="1">
        <f>[4]Belgium!L$21</f>
        <v>66530</v>
      </c>
      <c r="M7" s="1">
        <f>[4]Belgium!M$21</f>
        <v>41833</v>
      </c>
      <c r="N7" s="1">
        <f>[4]Belgium!N$21</f>
        <v>153665</v>
      </c>
      <c r="O7" s="1">
        <f>[4]Belgium!O$21</f>
        <v>57611</v>
      </c>
      <c r="P7" s="1">
        <f>[4]Belgium!P$21</f>
        <v>0</v>
      </c>
      <c r="Q7" s="1">
        <f>[4]Belgium!Q$21</f>
        <v>0</v>
      </c>
      <c r="R7" s="1">
        <f>[4]Belgium!R$21</f>
        <v>38844</v>
      </c>
      <c r="S7" s="1">
        <f>[4]Belgium!S$21</f>
        <v>110189</v>
      </c>
      <c r="T7" s="1">
        <f>[4]Belgium!T$21</f>
        <v>0</v>
      </c>
      <c r="U7" s="1">
        <f>[4]Belgium!U$21</f>
        <v>44062</v>
      </c>
      <c r="V7" s="1">
        <f>[4]Belgium!V$21</f>
        <v>61372</v>
      </c>
      <c r="W7" s="1">
        <f>[4]Belgium!W$21</f>
        <v>55216</v>
      </c>
      <c r="X7" s="1">
        <f>[4]Belgium!X$21</f>
        <v>76443</v>
      </c>
      <c r="Y7" s="1">
        <f>[4]Belgium!Y$21</f>
        <v>111770</v>
      </c>
      <c r="Z7" s="1">
        <f>[4]Belgium!Z$21</f>
        <v>153513</v>
      </c>
      <c r="AA7" s="1">
        <f>[4]Belgium!AA$21</f>
        <v>58458</v>
      </c>
      <c r="AB7" s="1">
        <f>[4]Belgium!AB$21</f>
        <v>0</v>
      </c>
      <c r="AC7" s="1">
        <f>[4]Belgium!AC$21</f>
        <v>0</v>
      </c>
      <c r="AD7" s="1">
        <f>[4]Belgium!AD$21</f>
        <v>4184</v>
      </c>
      <c r="AE7" s="1">
        <f>[4]Belgium!AE$21</f>
        <v>4273</v>
      </c>
      <c r="AF7" s="1">
        <f>[4]Belgium!AF$21</f>
        <v>0</v>
      </c>
      <c r="AG7" s="1">
        <f>[4]Belgium!AG$21</f>
        <v>56231</v>
      </c>
      <c r="AH7" s="1">
        <f>[4]Belgium!AH$21</f>
        <v>55391</v>
      </c>
      <c r="AI7" s="1">
        <f>[4]Belgium!AI$21</f>
        <v>112451</v>
      </c>
      <c r="AJ7" s="1">
        <f>[4]Belgium!AJ$21</f>
        <v>197530</v>
      </c>
      <c r="AK7" s="1">
        <f>[4]Belgium!AK$21</f>
        <v>75628</v>
      </c>
      <c r="AL7" s="1">
        <f>[4]Belgium!AL$21</f>
        <v>171290</v>
      </c>
      <c r="AM7" s="1">
        <f>[4]Belgium!AM$21</f>
        <v>57783</v>
      </c>
      <c r="AN7" s="1">
        <f>[4]Belgium!AN$21</f>
        <v>23344</v>
      </c>
      <c r="AO7" s="1">
        <f>[4]Belgium!AO$21</f>
        <v>11550</v>
      </c>
      <c r="AP7" s="1">
        <f>[4]Belgium!AP$21</f>
        <v>3004</v>
      </c>
      <c r="AQ7" s="1">
        <f>[4]Belgium!AQ$21</f>
        <v>0</v>
      </c>
      <c r="AR7" s="1">
        <f>[4]Belgium!AR$21</f>
        <v>0</v>
      </c>
      <c r="AS7" s="1">
        <f>[4]Belgium!AS$21</f>
        <v>58039</v>
      </c>
      <c r="AT7" s="1">
        <f>[4]Belgium!AT$21</f>
        <v>60051</v>
      </c>
      <c r="AU7" s="1">
        <f>[4]Belgium!AU$21</f>
        <v>117709</v>
      </c>
      <c r="AV7" s="1">
        <f>[4]Belgium!AV$21</f>
        <v>205276</v>
      </c>
      <c r="AW7" s="1">
        <f>[4]Belgium!AW$21</f>
        <v>52313</v>
      </c>
      <c r="AX7" s="1">
        <f>[4]Belgium!AX$21</f>
        <v>59598</v>
      </c>
      <c r="AY7" s="1">
        <f>[4]Belgium!AY$21</f>
        <v>71537</v>
      </c>
      <c r="AZ7" s="1">
        <f>[4]Belgium!AZ$21</f>
        <v>0</v>
      </c>
      <c r="BA7" s="1">
        <f>[4]Belgium!BA$21</f>
        <v>1570</v>
      </c>
      <c r="BB7" s="1">
        <f>[4]Belgium!BB$21</f>
        <v>3126</v>
      </c>
      <c r="BC7" s="1">
        <f>[4]Belgium!BC$21</f>
        <v>3112</v>
      </c>
      <c r="BD7" s="1">
        <f>[4]Belgium!BD$21</f>
        <v>0</v>
      </c>
      <c r="BE7" s="1">
        <f>[4]Belgium!BE$21</f>
        <v>24299</v>
      </c>
      <c r="BF7" s="1">
        <f>[4]Belgium!BF$21</f>
        <v>88672</v>
      </c>
      <c r="BG7" s="1">
        <f>[4]Belgium!BG$21</f>
        <v>127296</v>
      </c>
      <c r="BH7" s="1">
        <f>[4]Belgium!BH$21</f>
        <v>85490</v>
      </c>
      <c r="BI7" s="1">
        <f>[4]Belgium!BI$21</f>
        <v>65967</v>
      </c>
      <c r="BJ7" s="1">
        <f>[4]Belgium!BJ$21</f>
        <v>36464</v>
      </c>
      <c r="BK7" s="1">
        <f>[4]Belgium!BK$21</f>
        <v>3079</v>
      </c>
      <c r="BL7" s="1">
        <f>[4]Belgium!BL$21</f>
        <v>4467</v>
      </c>
      <c r="BM7" s="1">
        <f>[4]Belgium!BM$21</f>
        <v>9790</v>
      </c>
      <c r="BN7" s="1">
        <f>[4]Belgium!BN$21</f>
        <v>1951</v>
      </c>
      <c r="BO7" s="1">
        <f>[4]Belgium!BO$21</f>
        <v>0</v>
      </c>
      <c r="BP7" s="1">
        <f>[4]Belgium!BP$21</f>
        <v>0</v>
      </c>
      <c r="BQ7" s="1">
        <f>[4]Belgium!BQ$21</f>
        <v>5152</v>
      </c>
      <c r="BR7" s="1">
        <f>[4]Belgium!BR$21</f>
        <v>51100</v>
      </c>
      <c r="BS7" s="1">
        <f>[4]Belgium!BS$21</f>
        <v>57590</v>
      </c>
      <c r="BT7" s="1">
        <f>[4]Belgium!BT$21</f>
        <v>48340</v>
      </c>
      <c r="BU7" s="1">
        <f>[4]Belgium!BU$21</f>
        <v>52789</v>
      </c>
      <c r="BV7" s="1">
        <f>[4]Belgium!BV$21</f>
        <v>90370</v>
      </c>
      <c r="BW7" s="1">
        <f>[4]Belgium!BW$21</f>
        <v>47796</v>
      </c>
      <c r="BX7" s="1">
        <f>[4]Belgium!BX$21</f>
        <v>8177</v>
      </c>
      <c r="BY7" s="1">
        <f>[4]Belgium!BY$21</f>
        <v>4571</v>
      </c>
      <c r="BZ7" s="1">
        <f>[4]Belgium!BZ$21</f>
        <v>2678</v>
      </c>
      <c r="CA7" s="1">
        <f>[4]Belgium!CA$21</f>
        <v>0</v>
      </c>
      <c r="CB7" s="1">
        <f>[4]Belgium!CB$21</f>
        <v>2095</v>
      </c>
      <c r="CC7" s="1">
        <f>[4]Belgium!CC$21</f>
        <v>11384</v>
      </c>
      <c r="CD7" s="1">
        <f>[4]Belgium!CD$21</f>
        <v>78769</v>
      </c>
      <c r="CE7" s="1">
        <f>[4]Belgium!CE$21</f>
        <v>16708</v>
      </c>
      <c r="CF7" s="1">
        <f>[4]Belgium!CF$21</f>
        <v>35295</v>
      </c>
      <c r="CG7" s="1">
        <f>[4]Belgium!CG$21</f>
        <v>18607</v>
      </c>
      <c r="CH7" s="1">
        <f>[4]Belgium!CH$21</f>
        <v>34698</v>
      </c>
      <c r="CI7" s="1">
        <f>[4]Belgium!CI$21</f>
        <v>19951</v>
      </c>
      <c r="CJ7" s="1">
        <f>[4]Belgium!CJ$21</f>
        <v>0</v>
      </c>
      <c r="CK7" s="1">
        <f>[4]Belgium!CK$21</f>
        <v>0</v>
      </c>
      <c r="CL7" s="1">
        <f>[4]Belgium!CL$21</f>
        <v>4066</v>
      </c>
      <c r="CM7" s="1">
        <f>[4]Belgium!CM$21</f>
        <v>1654</v>
      </c>
      <c r="CN7" s="1">
        <f>[4]Belgium!CN$21</f>
        <v>0</v>
      </c>
      <c r="CO7" s="1">
        <f>[4]Belgium!CO$21</f>
        <v>1648</v>
      </c>
      <c r="CP7" s="1">
        <f>[4]Belgium!CP$21</f>
        <v>8607</v>
      </c>
      <c r="CQ7" s="1">
        <f>[4]Belgium!CQ$21</f>
        <v>75436</v>
      </c>
      <c r="CR7" s="1">
        <f>[4]Belgium!CR$21</f>
        <v>49612</v>
      </c>
      <c r="CS7" s="1">
        <f>[4]Belgium!CS$21</f>
        <v>22995</v>
      </c>
      <c r="CT7" s="1">
        <f>[4]Belgium!CT$21</f>
        <v>19080</v>
      </c>
      <c r="CU7" s="1">
        <f>[4]Belgium!CU$21</f>
        <v>5748</v>
      </c>
      <c r="CV7" s="1">
        <f>[4]Belgium!CV$21</f>
        <v>2991</v>
      </c>
      <c r="CW7" s="1">
        <f>[4]Belgium!CW$21</f>
        <v>0</v>
      </c>
      <c r="CX7" s="1">
        <f>[4]Belgium!CX$21</f>
        <v>0</v>
      </c>
      <c r="CY7" s="1">
        <f>[4]Belgium!CY$21</f>
        <v>0</v>
      </c>
      <c r="CZ7" s="1">
        <f>[4]Belgium!CZ$21</f>
        <v>0</v>
      </c>
      <c r="DA7" s="1">
        <f>[4]Belgium!DA$21</f>
        <v>6809</v>
      </c>
      <c r="DB7" s="1">
        <f>[4]Belgium!DB$21</f>
        <v>0</v>
      </c>
      <c r="DC7" s="1">
        <f>[4]Belgium!DC$21</f>
        <v>9434</v>
      </c>
      <c r="DD7" s="1">
        <f>[4]Belgium!DD$21</f>
        <v>7525</v>
      </c>
      <c r="DE7" s="1">
        <f>[4]Belgium!DE$21</f>
        <v>7426</v>
      </c>
      <c r="DF7" s="1">
        <f>[4]Belgium!DF$21</f>
        <v>0</v>
      </c>
      <c r="DG7" s="1">
        <f>[4]Belgium!DG$21</f>
        <v>6859</v>
      </c>
      <c r="DH7" s="1">
        <f>[4]Belgium!DH$21</f>
        <v>0</v>
      </c>
      <c r="DI7" s="1">
        <f>[4]Belgium!DI$21</f>
        <v>0</v>
      </c>
      <c r="DJ7" s="1">
        <f>[4]Belgium!DJ$21</f>
        <v>3621</v>
      </c>
      <c r="DK7" s="1">
        <f>[4]Belgium!DK$21</f>
        <v>0</v>
      </c>
      <c r="DL7" s="1">
        <f>[4]Belgium!DL$21</f>
        <v>5622</v>
      </c>
      <c r="DM7" s="1">
        <f>[4]Belgium!DM$21</f>
        <v>0</v>
      </c>
      <c r="DN7" s="1">
        <f>[4]Belgium!DN$21</f>
        <v>3859</v>
      </c>
      <c r="DO7" s="1">
        <f>[4]Belgium!DO$21</f>
        <v>6707</v>
      </c>
      <c r="DP7" s="1">
        <f>[4]Belgium!DP$21</f>
        <v>24687</v>
      </c>
      <c r="DQ7" s="1">
        <f>[4]Belgium!DQ$21</f>
        <v>28041</v>
      </c>
      <c r="DR7" s="1">
        <f>[4]Belgium!DR$21</f>
        <v>10360</v>
      </c>
      <c r="DS7" s="1">
        <f>[4]Belgium!DS$21</f>
        <v>45670</v>
      </c>
      <c r="DT7" s="1">
        <f>[4]Belgium!DT$21</f>
        <v>0</v>
      </c>
      <c r="DU7" s="1">
        <f>[4]Belgium!DU$21</f>
        <v>2946</v>
      </c>
      <c r="DV7" s="1">
        <f>[4]Belgium!DV$21</f>
        <v>16</v>
      </c>
      <c r="DW7" s="1">
        <f>[4]Belgium!DW$21</f>
        <v>14769</v>
      </c>
      <c r="DX7" s="1">
        <f>[4]Belgium!DX$21</f>
        <v>73816</v>
      </c>
      <c r="DY7" s="1">
        <f>[4]Belgium!DY$21</f>
        <v>11617</v>
      </c>
      <c r="DZ7" s="1">
        <f>[4]Belgium!DZ$21</f>
        <v>60983</v>
      </c>
      <c r="EA7" s="1">
        <f>[4]Belgium!EA$21</f>
        <v>23288</v>
      </c>
      <c r="EB7" s="1">
        <f>[4]Belgium!EB$21</f>
        <v>41783</v>
      </c>
      <c r="EC7" s="1">
        <f>[4]Belgium!EC$21</f>
        <v>11799</v>
      </c>
      <c r="ED7" s="1">
        <f>[4]Belgium!ED$21</f>
        <v>39107</v>
      </c>
      <c r="EE7" s="1">
        <f>[4]Belgium!EE$21</f>
        <v>14651</v>
      </c>
      <c r="EF7" s="1">
        <f>[4]Belgium!EF$21</f>
        <v>0</v>
      </c>
      <c r="EG7" s="1">
        <f>[4]Belgium!EG$21</f>
        <v>4133</v>
      </c>
      <c r="EH7" s="1">
        <f>[4]Belgium!EH$21</f>
        <v>16172</v>
      </c>
      <c r="EI7" s="1">
        <f>[4]Belgium!EI$21</f>
        <v>12937</v>
      </c>
      <c r="EJ7" s="1">
        <f>[4]Belgium!EJ$21</f>
        <v>13140</v>
      </c>
      <c r="EK7" s="1">
        <f>[4]Belgium!EK$21</f>
        <v>9617</v>
      </c>
      <c r="EL7" s="1">
        <f>[4]Belgium!EL$21</f>
        <v>49539</v>
      </c>
      <c r="EM7" s="1">
        <f>[4]Belgium!EM$21</f>
        <v>26976</v>
      </c>
      <c r="EN7" s="1">
        <f>[4]Belgium!EN$21</f>
        <v>44031</v>
      </c>
      <c r="EO7" s="1">
        <f>[4]Belgium!EO$21</f>
        <v>5624</v>
      </c>
      <c r="EP7" s="1">
        <f>[4]Belgium!EP$21</f>
        <v>73032</v>
      </c>
      <c r="EQ7" s="1">
        <f>[4]Belgium!EQ$21</f>
        <v>56363</v>
      </c>
      <c r="ER7" s="1">
        <f>[4]Belgium!ER$21</f>
        <v>40486</v>
      </c>
      <c r="ES7" s="1">
        <f>[4]Belgium!ES$21</f>
        <v>30613</v>
      </c>
      <c r="ET7" s="1">
        <f>[4]Belgium!ET$21</f>
        <v>107869</v>
      </c>
      <c r="EU7" s="1">
        <f>[4]Belgium!EU$21</f>
        <v>178044</v>
      </c>
      <c r="EV7" s="1">
        <f>[4]Belgium!EV$21</f>
        <v>196882</v>
      </c>
      <c r="EW7" s="1">
        <f>[4]Belgium!EW$21</f>
        <v>435075</v>
      </c>
      <c r="EX7" s="1">
        <f>[4]Belgium!EX$21</f>
        <v>330874</v>
      </c>
      <c r="EY7" s="1">
        <f>[4]Belgium!EY$21</f>
        <v>350646</v>
      </c>
      <c r="EZ7" s="1">
        <f>[4]Belgium!EZ$21</f>
        <v>226452</v>
      </c>
      <c r="FA7" s="1">
        <f>[4]Belgium!FA$21</f>
        <v>271287</v>
      </c>
      <c r="FB7" s="1">
        <f>[4]Belgium!FB$21</f>
        <v>207960</v>
      </c>
      <c r="FC7" s="1">
        <f>[4]Belgium!FC$21</f>
        <v>49578</v>
      </c>
      <c r="FD7" s="1">
        <f>[4]Belgium!FD$21</f>
        <v>128305</v>
      </c>
      <c r="FE7" s="1">
        <f>[4]Belgium!FE$21</f>
        <v>156227</v>
      </c>
      <c r="FF7" s="1">
        <f>[4]Belgium!FF$21</f>
        <v>155224</v>
      </c>
      <c r="FG7" s="1">
        <f>[4]Belgium!FG$21</f>
        <v>190026</v>
      </c>
      <c r="FH7" s="1">
        <f>[4]Belgium!FH$21</f>
        <v>102410</v>
      </c>
      <c r="FI7" s="1">
        <f>[4]Belgium!FI$21</f>
        <v>236889</v>
      </c>
      <c r="FJ7" s="1">
        <f>[4]Belgium!FJ$21</f>
        <v>234162</v>
      </c>
      <c r="FK7" s="1">
        <f>[4]Belgium!FK$21</f>
        <v>140922</v>
      </c>
      <c r="FL7" s="1">
        <f>[4]Belgium!FL$21</f>
        <v>176104</v>
      </c>
      <c r="FM7" s="1">
        <f>[4]Belgium!FM$21</f>
        <v>119663</v>
      </c>
      <c r="FN7" s="1">
        <f>[4]Belgium!FN$21</f>
        <v>84005</v>
      </c>
      <c r="FO7" s="1">
        <f>[4]Belgium!FO$21</f>
        <v>11579</v>
      </c>
      <c r="FP7" s="1">
        <f>[4]Belgium!FP$21</f>
        <v>33562</v>
      </c>
      <c r="FQ7" s="1">
        <f>[4]Belgium!FQ$21</f>
        <v>106103</v>
      </c>
      <c r="FR7" s="1">
        <f>[4]Belgium!FR$21</f>
        <v>193798</v>
      </c>
      <c r="FS7" s="1">
        <f>[4]Belgium!FS$21</f>
        <v>85121</v>
      </c>
      <c r="FT7" s="1">
        <f>[4]Belgium!FT$21</f>
        <v>72229</v>
      </c>
      <c r="FU7" s="1">
        <f>[4]Belgium!FU$21</f>
        <v>41290</v>
      </c>
      <c r="FV7" s="1">
        <f>[4]Belgium!FV$21</f>
        <v>86001</v>
      </c>
      <c r="FW7" s="1">
        <f>[4]Belgium!FW$21</f>
        <v>0</v>
      </c>
      <c r="FX7" s="1">
        <f>[4]Belgium!FX$21</f>
        <v>0</v>
      </c>
      <c r="FY7" s="1">
        <f>[4]Belgium!FY$21</f>
        <v>0</v>
      </c>
      <c r="FZ7" s="7">
        <f t="shared" si="0"/>
        <v>5441755</v>
      </c>
    </row>
    <row r="8" spans="1:182">
      <c r="A8" t="s">
        <v>33</v>
      </c>
      <c r="B8" s="1">
        <f>[4]Bulgaria!B$21</f>
        <v>0</v>
      </c>
      <c r="C8" s="1">
        <f>[4]Bulgaria!C$21</f>
        <v>0</v>
      </c>
      <c r="D8" s="1">
        <f>[4]Bulgaria!D$21</f>
        <v>0</v>
      </c>
      <c r="E8" s="1">
        <f>[4]Bulgaria!E$21</f>
        <v>0</v>
      </c>
      <c r="F8" s="1">
        <f>[4]Bulgaria!F$21</f>
        <v>0</v>
      </c>
      <c r="G8" s="1">
        <f>[4]Bulgaria!G$21</f>
        <v>0</v>
      </c>
      <c r="H8" s="1">
        <f>[4]Bulgaria!H$21</f>
        <v>0</v>
      </c>
      <c r="I8" s="1">
        <f>[4]Bulgaria!I$21</f>
        <v>0</v>
      </c>
      <c r="J8" s="1">
        <f>[4]Bulgaria!J$21</f>
        <v>0</v>
      </c>
      <c r="K8" s="1">
        <f>[4]Bulgaria!K$21</f>
        <v>0</v>
      </c>
      <c r="L8" s="1">
        <f>[4]Bulgaria!L$21</f>
        <v>0</v>
      </c>
      <c r="M8" s="1">
        <f>[4]Bulgaria!M$21</f>
        <v>0</v>
      </c>
      <c r="N8" s="1">
        <f>[4]Bulgaria!N$21</f>
        <v>0</v>
      </c>
      <c r="O8" s="1">
        <f>[4]Bulgaria!O$21</f>
        <v>0</v>
      </c>
      <c r="P8" s="1">
        <f>[4]Bulgaria!P$21</f>
        <v>0</v>
      </c>
      <c r="Q8" s="1">
        <f>[4]Bulgaria!Q$21</f>
        <v>0</v>
      </c>
      <c r="R8" s="1">
        <f>[4]Bulgaria!R$21</f>
        <v>0</v>
      </c>
      <c r="S8" s="1">
        <f>[4]Bulgaria!S$21</f>
        <v>0</v>
      </c>
      <c r="T8" s="1">
        <f>[4]Bulgaria!T$21</f>
        <v>0</v>
      </c>
      <c r="U8" s="1">
        <f>[4]Bulgaria!U$21</f>
        <v>0</v>
      </c>
      <c r="V8" s="1">
        <f>[4]Bulgaria!V$21</f>
        <v>0</v>
      </c>
      <c r="W8" s="1">
        <f>[4]Bulgaria!W$21</f>
        <v>0</v>
      </c>
      <c r="X8" s="1">
        <f>[4]Bulgaria!X$21</f>
        <v>0</v>
      </c>
      <c r="Y8" s="1">
        <f>[4]Bulgaria!Y$21</f>
        <v>0</v>
      </c>
      <c r="Z8" s="1">
        <f>[4]Bulgaria!Z$21</f>
        <v>0</v>
      </c>
      <c r="AA8" s="1">
        <f>[4]Bulgaria!AA$21</f>
        <v>0</v>
      </c>
      <c r="AB8" s="1">
        <f>[4]Bulgaria!AB$21</f>
        <v>0</v>
      </c>
      <c r="AC8" s="1">
        <f>[4]Bulgaria!AC$21</f>
        <v>0</v>
      </c>
      <c r="AD8" s="1">
        <f>[4]Bulgaria!AD$21</f>
        <v>0</v>
      </c>
      <c r="AE8" s="1">
        <f>[4]Bulgaria!AE$21</f>
        <v>0</v>
      </c>
      <c r="AF8" s="1">
        <f>[4]Bulgaria!AF$21</f>
        <v>0</v>
      </c>
      <c r="AG8" s="1">
        <f>[4]Bulgaria!AG$21</f>
        <v>0</v>
      </c>
      <c r="AH8" s="1">
        <f>[4]Bulgaria!AH$21</f>
        <v>0</v>
      </c>
      <c r="AI8" s="1">
        <f>[4]Bulgaria!AI$21</f>
        <v>0</v>
      </c>
      <c r="AJ8" s="1">
        <f>[4]Bulgaria!AJ$21</f>
        <v>0</v>
      </c>
      <c r="AK8" s="1">
        <f>[4]Bulgaria!AK$21</f>
        <v>0</v>
      </c>
      <c r="AL8" s="1">
        <f>[4]Bulgaria!AL$21</f>
        <v>0</v>
      </c>
      <c r="AM8" s="1">
        <f>[4]Bulgaria!AM$21</f>
        <v>0</v>
      </c>
      <c r="AN8" s="1">
        <f>[4]Bulgaria!AN$21</f>
        <v>0</v>
      </c>
      <c r="AO8" s="1">
        <f>[4]Bulgaria!AO$21</f>
        <v>0</v>
      </c>
      <c r="AP8" s="1">
        <f>[4]Bulgaria!AP$21</f>
        <v>0</v>
      </c>
      <c r="AQ8" s="1">
        <f>[4]Bulgaria!AQ$21</f>
        <v>0</v>
      </c>
      <c r="AR8" s="1">
        <f>[4]Bulgaria!AR$21</f>
        <v>0</v>
      </c>
      <c r="AS8" s="1">
        <f>[4]Bulgaria!AS$21</f>
        <v>0</v>
      </c>
      <c r="AT8" s="1">
        <f>[4]Bulgaria!AT$21</f>
        <v>0</v>
      </c>
      <c r="AU8" s="1">
        <f>[4]Bulgaria!AU$21</f>
        <v>0</v>
      </c>
      <c r="AV8" s="1">
        <f>[4]Bulgaria!AV$21</f>
        <v>0</v>
      </c>
      <c r="AW8" s="1">
        <f>[4]Bulgaria!AW$21</f>
        <v>0</v>
      </c>
      <c r="AX8" s="1">
        <f>[4]Bulgaria!AX$21</f>
        <v>0</v>
      </c>
      <c r="AY8" s="1">
        <f>[4]Bulgaria!AY$21</f>
        <v>0</v>
      </c>
      <c r="AZ8" s="1">
        <f>[4]Bulgaria!AZ$21</f>
        <v>0</v>
      </c>
      <c r="BA8" s="1">
        <f>[4]Bulgaria!BA$21</f>
        <v>0</v>
      </c>
      <c r="BB8" s="1">
        <f>[4]Bulgaria!BB$21</f>
        <v>0</v>
      </c>
      <c r="BC8" s="1">
        <f>[4]Bulgaria!BC$21</f>
        <v>0</v>
      </c>
      <c r="BD8" s="1">
        <f>[4]Bulgaria!BD$21</f>
        <v>0</v>
      </c>
      <c r="BE8" s="1">
        <f>[4]Bulgaria!BE$21</f>
        <v>0</v>
      </c>
      <c r="BF8" s="1">
        <f>[4]Bulgaria!BF$21</f>
        <v>0</v>
      </c>
      <c r="BG8" s="1">
        <f>[4]Bulgaria!BG$21</f>
        <v>0</v>
      </c>
      <c r="BH8" s="1">
        <f>[4]Bulgaria!BH$21</f>
        <v>0</v>
      </c>
      <c r="BI8" s="1">
        <f>[4]Bulgaria!BI$21</f>
        <v>0</v>
      </c>
      <c r="BJ8" s="1">
        <f>[4]Bulgaria!BJ$21</f>
        <v>0</v>
      </c>
      <c r="BK8" s="1">
        <f>[4]Bulgaria!BK$21</f>
        <v>0</v>
      </c>
      <c r="BL8" s="1">
        <f>[4]Bulgaria!BL$21</f>
        <v>0</v>
      </c>
      <c r="BM8" s="1">
        <f>[4]Bulgaria!BM$21</f>
        <v>0</v>
      </c>
      <c r="BN8" s="1">
        <f>[4]Bulgaria!BN$21</f>
        <v>0</v>
      </c>
      <c r="BO8" s="1">
        <f>[4]Bulgaria!BO$21</f>
        <v>0</v>
      </c>
      <c r="BP8" s="1">
        <f>[4]Bulgaria!BP$21</f>
        <v>0</v>
      </c>
      <c r="BQ8" s="1">
        <f>[4]Bulgaria!BQ$21</f>
        <v>0</v>
      </c>
      <c r="BR8" s="1">
        <f>[4]Bulgaria!BR$21</f>
        <v>0</v>
      </c>
      <c r="BS8" s="1">
        <f>[4]Bulgaria!BS$21</f>
        <v>0</v>
      </c>
      <c r="BT8" s="1">
        <f>[4]Bulgaria!BT$21</f>
        <v>0</v>
      </c>
      <c r="BU8" s="1">
        <f>[4]Bulgaria!BU$21</f>
        <v>0</v>
      </c>
      <c r="BV8" s="1">
        <f>[4]Bulgaria!BV$21</f>
        <v>0</v>
      </c>
      <c r="BW8" s="1">
        <f>[4]Bulgaria!BW$21</f>
        <v>0</v>
      </c>
      <c r="BX8" s="1">
        <f>[4]Bulgaria!BX$21</f>
        <v>0</v>
      </c>
      <c r="BY8" s="1">
        <f>[4]Bulgaria!BY$21</f>
        <v>0</v>
      </c>
      <c r="BZ8" s="1">
        <f>[4]Bulgaria!BZ$21</f>
        <v>0</v>
      </c>
      <c r="CA8" s="1">
        <f>[4]Bulgaria!CA$21</f>
        <v>0</v>
      </c>
      <c r="CB8" s="1">
        <f>[4]Bulgaria!CB$21</f>
        <v>0</v>
      </c>
      <c r="CC8" s="1">
        <f>[4]Bulgaria!CC$21</f>
        <v>0</v>
      </c>
      <c r="CD8" s="1">
        <f>[4]Bulgaria!CD$21</f>
        <v>0</v>
      </c>
      <c r="CE8" s="1">
        <f>[4]Bulgaria!CE$21</f>
        <v>0</v>
      </c>
      <c r="CF8" s="1">
        <f>[4]Bulgaria!CF$21</f>
        <v>0</v>
      </c>
      <c r="CG8" s="1">
        <f>[4]Bulgaria!CG$21</f>
        <v>0</v>
      </c>
      <c r="CH8" s="1">
        <f>[4]Bulgaria!CH$21</f>
        <v>0</v>
      </c>
      <c r="CI8" s="1">
        <f>[4]Bulgaria!CI$21</f>
        <v>0</v>
      </c>
      <c r="CJ8" s="1">
        <f>[4]Bulgaria!CJ$21</f>
        <v>2</v>
      </c>
      <c r="CK8" s="1">
        <f>[4]Bulgaria!CK$21</f>
        <v>0</v>
      </c>
      <c r="CL8" s="1">
        <f>[4]Bulgaria!CL$21</f>
        <v>0</v>
      </c>
      <c r="CM8" s="1">
        <f>[4]Bulgaria!CM$21</f>
        <v>0</v>
      </c>
      <c r="CN8" s="1">
        <f>[4]Bulgaria!CN$21</f>
        <v>0</v>
      </c>
      <c r="CO8" s="1">
        <f>[4]Bulgaria!CO$21</f>
        <v>0</v>
      </c>
      <c r="CP8" s="1">
        <f>[4]Bulgaria!CP$21</f>
        <v>0</v>
      </c>
      <c r="CQ8" s="1">
        <f>[4]Bulgaria!CQ$21</f>
        <v>0</v>
      </c>
      <c r="CR8" s="1">
        <f>[4]Bulgaria!CR$21</f>
        <v>0</v>
      </c>
      <c r="CS8" s="1">
        <f>[4]Bulgaria!CS$21</f>
        <v>0</v>
      </c>
      <c r="CT8" s="1">
        <f>[4]Bulgaria!CT$21</f>
        <v>0</v>
      </c>
      <c r="CU8" s="1">
        <f>[4]Bulgaria!CU$21</f>
        <v>0</v>
      </c>
      <c r="CV8" s="1">
        <f>[4]Bulgaria!CV$21</f>
        <v>0</v>
      </c>
      <c r="CW8" s="1">
        <f>[4]Bulgaria!CW$21</f>
        <v>0</v>
      </c>
      <c r="CX8" s="1">
        <f>[4]Bulgaria!CX$21</f>
        <v>5630</v>
      </c>
      <c r="CY8" s="1">
        <f>[4]Bulgaria!CY$21</f>
        <v>5371</v>
      </c>
      <c r="CZ8" s="1">
        <f>[4]Bulgaria!CZ$21</f>
        <v>5519</v>
      </c>
      <c r="DA8" s="1">
        <f>[4]Bulgaria!DA$21</f>
        <v>5521</v>
      </c>
      <c r="DB8" s="1">
        <f>[4]Bulgaria!DB$21</f>
        <v>5894</v>
      </c>
      <c r="DC8" s="1">
        <f>[4]Bulgaria!DC$21</f>
        <v>5502</v>
      </c>
      <c r="DD8" s="1">
        <f>[4]Bulgaria!DD$21</f>
        <v>5777</v>
      </c>
      <c r="DE8" s="1">
        <f>[4]Bulgaria!DE$21</f>
        <v>6064</v>
      </c>
      <c r="DF8" s="1">
        <f>[4]Bulgaria!DF$21</f>
        <v>0</v>
      </c>
      <c r="DG8" s="1">
        <f>[4]Bulgaria!DG$21</f>
        <v>0</v>
      </c>
      <c r="DH8" s="1">
        <f>[4]Bulgaria!DH$21</f>
        <v>0</v>
      </c>
      <c r="DI8" s="1">
        <f>[4]Bulgaria!DI$21</f>
        <v>4150</v>
      </c>
      <c r="DJ8" s="1">
        <f>[4]Bulgaria!DJ$21</f>
        <v>6160</v>
      </c>
      <c r="DK8" s="1">
        <f>[4]Bulgaria!DK$21</f>
        <v>5169</v>
      </c>
      <c r="DL8" s="1">
        <f>[4]Bulgaria!DL$21</f>
        <v>5937</v>
      </c>
      <c r="DM8" s="1">
        <f>[4]Bulgaria!DM$21</f>
        <v>5569</v>
      </c>
      <c r="DN8" s="1">
        <f>[4]Bulgaria!DN$21</f>
        <v>6275</v>
      </c>
      <c r="DO8" s="1">
        <f>[4]Bulgaria!DO$21</f>
        <v>5648</v>
      </c>
      <c r="DP8" s="1">
        <f>[4]Bulgaria!DP$21</f>
        <v>5706</v>
      </c>
      <c r="DQ8" s="1">
        <f>[4]Bulgaria!DQ$21</f>
        <v>6893</v>
      </c>
      <c r="DR8" s="1">
        <f>[4]Bulgaria!DR$21</f>
        <v>0</v>
      </c>
      <c r="DS8" s="1">
        <f>[4]Bulgaria!DS$21</f>
        <v>0</v>
      </c>
      <c r="DT8" s="1">
        <f>[4]Bulgaria!DT$21</f>
        <v>0</v>
      </c>
      <c r="DU8" s="1">
        <f>[4]Bulgaria!DU$21</f>
        <v>0</v>
      </c>
      <c r="DV8" s="1">
        <f>[4]Bulgaria!DV$21</f>
        <v>0</v>
      </c>
      <c r="DW8" s="1">
        <f>[4]Bulgaria!DW$21</f>
        <v>0</v>
      </c>
      <c r="DX8" s="1">
        <f>[4]Bulgaria!DX$21</f>
        <v>0</v>
      </c>
      <c r="DY8" s="1">
        <f>[4]Bulgaria!DY$21</f>
        <v>0</v>
      </c>
      <c r="DZ8" s="1">
        <f>[4]Bulgaria!DZ$21</f>
        <v>0</v>
      </c>
      <c r="EA8" s="1">
        <f>[4]Bulgaria!EA$21</f>
        <v>0</v>
      </c>
      <c r="EB8" s="1">
        <f>[4]Bulgaria!EB$21</f>
        <v>0</v>
      </c>
      <c r="EC8" s="1">
        <f>[4]Bulgaria!EC$21</f>
        <v>0</v>
      </c>
      <c r="ED8" s="1">
        <f>[4]Bulgaria!ED$21</f>
        <v>0</v>
      </c>
      <c r="EE8" s="1">
        <f>[4]Bulgaria!EE$21</f>
        <v>0</v>
      </c>
      <c r="EF8" s="1">
        <f>[4]Bulgaria!EF$21</f>
        <v>0</v>
      </c>
      <c r="EG8" s="1">
        <f>[4]Bulgaria!EG$21</f>
        <v>0</v>
      </c>
      <c r="EH8" s="1">
        <f>[4]Bulgaria!EH$21</f>
        <v>0</v>
      </c>
      <c r="EI8" s="1">
        <f>[4]Bulgaria!EI$21</f>
        <v>0</v>
      </c>
      <c r="EJ8" s="1">
        <f>[4]Bulgaria!EJ$21</f>
        <v>0</v>
      </c>
      <c r="EK8" s="1">
        <f>[4]Bulgaria!EK$21</f>
        <v>0</v>
      </c>
      <c r="EL8" s="1">
        <f>[4]Bulgaria!EL$21</f>
        <v>0</v>
      </c>
      <c r="EM8" s="1">
        <f>[4]Bulgaria!EM$21</f>
        <v>0</v>
      </c>
      <c r="EN8" s="1">
        <f>[4]Bulgaria!EN$21</f>
        <v>0</v>
      </c>
      <c r="EO8" s="1">
        <f>[4]Bulgaria!EO$21</f>
        <v>0</v>
      </c>
      <c r="EP8" s="1">
        <f>[4]Bulgaria!EP$21</f>
        <v>0</v>
      </c>
      <c r="EQ8" s="1">
        <f>[4]Bulgaria!EQ$21</f>
        <v>0</v>
      </c>
      <c r="ER8" s="1">
        <f>[4]Bulgaria!ER$21</f>
        <v>0</v>
      </c>
      <c r="ES8" s="1">
        <f>[4]Bulgaria!ES$21</f>
        <v>0</v>
      </c>
      <c r="ET8" s="1">
        <f>[4]Bulgaria!ET$21</f>
        <v>0</v>
      </c>
      <c r="EU8" s="1">
        <f>[4]Bulgaria!EU$21</f>
        <v>0</v>
      </c>
      <c r="EV8" s="1">
        <f>[4]Bulgaria!EV$21</f>
        <v>0</v>
      </c>
      <c r="EW8" s="1">
        <f>[4]Bulgaria!EW$21</f>
        <v>0</v>
      </c>
      <c r="EX8" s="1">
        <f>[4]Bulgaria!EX$21</f>
        <v>0</v>
      </c>
      <c r="EY8" s="1">
        <f>[4]Bulgaria!EY$21</f>
        <v>0</v>
      </c>
      <c r="EZ8" s="1">
        <f>[4]Bulgaria!EZ$21</f>
        <v>0</v>
      </c>
      <c r="FA8" s="1">
        <f>[4]Bulgaria!FA$21</f>
        <v>0</v>
      </c>
      <c r="FB8" s="1">
        <f>[4]Bulgaria!FB$21</f>
        <v>0</v>
      </c>
      <c r="FC8" s="1">
        <f>[4]Bulgaria!FC$21</f>
        <v>0</v>
      </c>
      <c r="FD8" s="1">
        <f>[4]Bulgaria!FD$21</f>
        <v>0</v>
      </c>
      <c r="FE8" s="1">
        <f>[4]Bulgaria!FE$21</f>
        <v>0</v>
      </c>
      <c r="FF8" s="1">
        <f>[4]Bulgaria!FF$21</f>
        <v>0</v>
      </c>
      <c r="FG8" s="1">
        <f>[4]Bulgaria!FG$21</f>
        <v>0</v>
      </c>
      <c r="FH8" s="1">
        <f>[4]Bulgaria!FH$21</f>
        <v>0</v>
      </c>
      <c r="FI8" s="1">
        <f>[4]Bulgaria!FI$21</f>
        <v>0</v>
      </c>
      <c r="FJ8" s="1">
        <f>[4]Bulgaria!FJ$21</f>
        <v>0</v>
      </c>
      <c r="FK8" s="1">
        <f>[4]Bulgaria!FK$21</f>
        <v>0</v>
      </c>
      <c r="FL8" s="1">
        <f>[4]Bulgaria!FL$21</f>
        <v>0</v>
      </c>
      <c r="FM8" s="1">
        <f>[4]Bulgaria!FM$21</f>
        <v>0</v>
      </c>
      <c r="FN8" s="1">
        <f>[4]Bulgaria!FN$21</f>
        <v>0</v>
      </c>
      <c r="FO8" s="1">
        <f>[4]Bulgaria!FO$21</f>
        <v>0</v>
      </c>
      <c r="FP8" s="1">
        <f>[4]Bulgaria!FP$21</f>
        <v>0</v>
      </c>
      <c r="FQ8" s="1">
        <f>[4]Bulgaria!FQ$21</f>
        <v>0</v>
      </c>
      <c r="FR8" s="1">
        <f>[4]Bulgaria!FR$21</f>
        <v>0</v>
      </c>
      <c r="FS8" s="1">
        <f>[4]Bulgaria!FS$21</f>
        <v>0</v>
      </c>
      <c r="FT8" s="1">
        <f>[4]Bulgaria!FT$21</f>
        <v>0</v>
      </c>
      <c r="FU8" s="1">
        <f>[4]Bulgaria!FU$21</f>
        <v>0</v>
      </c>
      <c r="FV8" s="1">
        <f>[4]Bulgaria!FV$21</f>
        <v>0</v>
      </c>
      <c r="FW8" s="1">
        <f>[4]Bulgaria!FW$21</f>
        <v>0</v>
      </c>
      <c r="FX8" s="1">
        <f>[4]Bulgaria!FX$21</f>
        <v>0</v>
      </c>
      <c r="FY8" s="1">
        <f>[4]Bulgaria!FY$21</f>
        <v>0</v>
      </c>
      <c r="FZ8" s="7">
        <f t="shared" si="0"/>
        <v>0</v>
      </c>
    </row>
    <row r="9" spans="1:182">
      <c r="A9" t="s">
        <v>41</v>
      </c>
      <c r="B9" s="1">
        <f>[4]Croatia!B$21</f>
        <v>0</v>
      </c>
      <c r="C9" s="1">
        <f>[4]Croatia!C$21</f>
        <v>0</v>
      </c>
      <c r="D9" s="1">
        <f>[4]Croatia!D$21</f>
        <v>0</v>
      </c>
      <c r="E9" s="1">
        <f>[4]Croatia!E$21</f>
        <v>0</v>
      </c>
      <c r="F9" s="1">
        <f>[4]Croatia!F$21</f>
        <v>0</v>
      </c>
      <c r="G9" s="1">
        <f>[4]Croatia!G$21</f>
        <v>0</v>
      </c>
      <c r="H9" s="1">
        <f>[4]Croatia!H$21</f>
        <v>0</v>
      </c>
      <c r="I9" s="1">
        <f>[4]Croatia!I$21</f>
        <v>0</v>
      </c>
      <c r="J9" s="1">
        <f>[4]Croatia!J$21</f>
        <v>0</v>
      </c>
      <c r="K9" s="1">
        <f>[4]Croatia!K$21</f>
        <v>0</v>
      </c>
      <c r="L9" s="1">
        <f>[4]Croatia!L$21</f>
        <v>0</v>
      </c>
      <c r="M9" s="1">
        <f>[4]Croatia!M$21</f>
        <v>0</v>
      </c>
      <c r="N9" s="1">
        <f>[4]Croatia!N$21</f>
        <v>0</v>
      </c>
      <c r="O9" s="1">
        <f>[4]Croatia!O$21</f>
        <v>0</v>
      </c>
      <c r="P9" s="1">
        <f>[4]Croatia!P$21</f>
        <v>0</v>
      </c>
      <c r="Q9" s="1">
        <f>[4]Croatia!Q$21</f>
        <v>0</v>
      </c>
      <c r="R9" s="1">
        <f>[4]Croatia!R$21</f>
        <v>0</v>
      </c>
      <c r="S9" s="1">
        <f>[4]Croatia!S$21</f>
        <v>0</v>
      </c>
      <c r="T9" s="1">
        <f>[4]Croatia!T$21</f>
        <v>0</v>
      </c>
      <c r="U9" s="1">
        <f>[4]Croatia!U$21</f>
        <v>0</v>
      </c>
      <c r="V9" s="1">
        <f>[4]Croatia!V$21</f>
        <v>0</v>
      </c>
      <c r="W9" s="1">
        <f>[4]Croatia!W$21</f>
        <v>0</v>
      </c>
      <c r="X9" s="1">
        <f>[4]Croatia!X$21</f>
        <v>0</v>
      </c>
      <c r="Y9" s="1">
        <f>[4]Croatia!Y$21</f>
        <v>0</v>
      </c>
      <c r="Z9" s="1">
        <f>[4]Croatia!Z$21</f>
        <v>0</v>
      </c>
      <c r="AA9" s="1">
        <f>[4]Croatia!AA$21</f>
        <v>0</v>
      </c>
      <c r="AB9" s="1">
        <f>[4]Croatia!AB$21</f>
        <v>0</v>
      </c>
      <c r="AC9" s="1">
        <f>[4]Croatia!AC$21</f>
        <v>0</v>
      </c>
      <c r="AD9" s="1">
        <f>[4]Croatia!AD$21</f>
        <v>0</v>
      </c>
      <c r="AE9" s="1">
        <f>[4]Croatia!AE$21</f>
        <v>0</v>
      </c>
      <c r="AF9" s="1">
        <f>[4]Croatia!AF$21</f>
        <v>0</v>
      </c>
      <c r="AG9" s="1">
        <f>[4]Croatia!AG$21</f>
        <v>0</v>
      </c>
      <c r="AH9" s="1">
        <f>[4]Croatia!AH$21</f>
        <v>0</v>
      </c>
      <c r="AI9" s="1">
        <f>[4]Croatia!AI$21</f>
        <v>0</v>
      </c>
      <c r="AJ9" s="1">
        <f>[4]Croatia!AJ$21</f>
        <v>0</v>
      </c>
      <c r="AK9" s="1">
        <f>[4]Croatia!AK$21</f>
        <v>0</v>
      </c>
      <c r="AL9" s="1">
        <f>[4]Croatia!AL$21</f>
        <v>0</v>
      </c>
      <c r="AM9" s="1">
        <f>[4]Croatia!AM$21</f>
        <v>0</v>
      </c>
      <c r="AN9" s="1">
        <f>[4]Croatia!AN$21</f>
        <v>0</v>
      </c>
      <c r="AO9" s="1">
        <f>[4]Croatia!AO$21</f>
        <v>0</v>
      </c>
      <c r="AP9" s="1">
        <f>[4]Croatia!AP$21</f>
        <v>0</v>
      </c>
      <c r="AQ9" s="1">
        <f>[4]Croatia!AQ$21</f>
        <v>0</v>
      </c>
      <c r="AR9" s="1">
        <f>[4]Croatia!AR$21</f>
        <v>0</v>
      </c>
      <c r="AS9" s="1">
        <f>[4]Croatia!AS$21</f>
        <v>0</v>
      </c>
      <c r="AT9" s="1">
        <f>[4]Croatia!AT$21</f>
        <v>0</v>
      </c>
      <c r="AU9" s="1">
        <f>[4]Croatia!AU$21</f>
        <v>0</v>
      </c>
      <c r="AV9" s="1">
        <f>[4]Croatia!AV$21</f>
        <v>0</v>
      </c>
      <c r="AW9" s="1">
        <f>[4]Croatia!AW$21</f>
        <v>0</v>
      </c>
      <c r="AX9" s="1">
        <f>[4]Croatia!AX$21</f>
        <v>0</v>
      </c>
      <c r="AY9" s="1">
        <f>[4]Croatia!AY$21</f>
        <v>0</v>
      </c>
      <c r="AZ9" s="1">
        <f>[4]Croatia!AZ$21</f>
        <v>0</v>
      </c>
      <c r="BA9" s="1">
        <f>[4]Croatia!BA$21</f>
        <v>0</v>
      </c>
      <c r="BB9" s="1">
        <f>[4]Croatia!BB$21</f>
        <v>0</v>
      </c>
      <c r="BC9" s="1">
        <f>[4]Croatia!BC$21</f>
        <v>0</v>
      </c>
      <c r="BD9" s="1">
        <f>[4]Croatia!BD$21</f>
        <v>0</v>
      </c>
      <c r="BE9" s="1">
        <f>[4]Croatia!BE$21</f>
        <v>0</v>
      </c>
      <c r="BF9" s="1">
        <f>[4]Croatia!BF$21</f>
        <v>0</v>
      </c>
      <c r="BG9" s="1">
        <f>[4]Croatia!BG$21</f>
        <v>0</v>
      </c>
      <c r="BH9" s="1">
        <f>[4]Croatia!BH$21</f>
        <v>0</v>
      </c>
      <c r="BI9" s="1">
        <f>[4]Croatia!BI$21</f>
        <v>0</v>
      </c>
      <c r="BJ9" s="1">
        <f>[4]Croatia!BJ$21</f>
        <v>0</v>
      </c>
      <c r="BK9" s="1">
        <f>[4]Croatia!BK$21</f>
        <v>0</v>
      </c>
      <c r="BL9" s="1">
        <f>[4]Croatia!BL$21</f>
        <v>0</v>
      </c>
      <c r="BM9" s="1">
        <f>[4]Croatia!BM$21</f>
        <v>0</v>
      </c>
      <c r="BN9" s="1">
        <f>[4]Croatia!BN$21</f>
        <v>0</v>
      </c>
      <c r="BO9" s="1">
        <f>[4]Croatia!BO$21</f>
        <v>0</v>
      </c>
      <c r="BP9" s="1">
        <f>[4]Croatia!BP$21</f>
        <v>0</v>
      </c>
      <c r="BQ9" s="1">
        <f>[4]Croatia!BQ$21</f>
        <v>0</v>
      </c>
      <c r="BR9" s="1">
        <f>[4]Croatia!BR$21</f>
        <v>0</v>
      </c>
      <c r="BS9" s="1">
        <f>[4]Croatia!BS$21</f>
        <v>0</v>
      </c>
      <c r="BT9" s="1">
        <f>[4]Croatia!BT$21</f>
        <v>0</v>
      </c>
      <c r="BU9" s="1">
        <f>[4]Croatia!BU$21</f>
        <v>0</v>
      </c>
      <c r="BV9" s="1">
        <f>[4]Croatia!BV$21</f>
        <v>0</v>
      </c>
      <c r="BW9" s="1">
        <f>[4]Croatia!BW$21</f>
        <v>0</v>
      </c>
      <c r="BX9" s="1">
        <f>[4]Croatia!BX$21</f>
        <v>0</v>
      </c>
      <c r="BY9" s="1">
        <f>[4]Croatia!BY$21</f>
        <v>0</v>
      </c>
      <c r="BZ9" s="1">
        <f>[4]Croatia!BZ$21</f>
        <v>0</v>
      </c>
      <c r="CA9" s="1">
        <f>[4]Croatia!CA$21</f>
        <v>0</v>
      </c>
      <c r="CB9" s="1">
        <f>[4]Croatia!CB$21</f>
        <v>0</v>
      </c>
      <c r="CC9" s="1">
        <f>[4]Croatia!CC$21</f>
        <v>0</v>
      </c>
      <c r="CD9" s="1">
        <f>[4]Croatia!CD$21</f>
        <v>0</v>
      </c>
      <c r="CE9" s="1">
        <f>[4]Croatia!CE$21</f>
        <v>0</v>
      </c>
      <c r="CF9" s="1">
        <f>[4]Croatia!CF$21</f>
        <v>0</v>
      </c>
      <c r="CG9" s="1">
        <f>[4]Croatia!CG$21</f>
        <v>0</v>
      </c>
      <c r="CH9" s="1">
        <f>[4]Croatia!CH$21</f>
        <v>9</v>
      </c>
      <c r="CI9" s="1">
        <f>[4]Croatia!CI$21</f>
        <v>0</v>
      </c>
      <c r="CJ9" s="1">
        <f>[4]Croatia!CJ$21</f>
        <v>11</v>
      </c>
      <c r="CK9" s="1">
        <f>[4]Croatia!CK$21</f>
        <v>0</v>
      </c>
      <c r="CL9" s="1">
        <f>[4]Croatia!CL$21</f>
        <v>0</v>
      </c>
      <c r="CM9" s="1">
        <f>[4]Croatia!CM$21</f>
        <v>0</v>
      </c>
      <c r="CN9" s="1">
        <f>[4]Croatia!CN$21</f>
        <v>0</v>
      </c>
      <c r="CO9" s="1">
        <f>[4]Croatia!CO$21</f>
        <v>0</v>
      </c>
      <c r="CP9" s="1">
        <f>[4]Croatia!CP$21</f>
        <v>0</v>
      </c>
      <c r="CQ9" s="1">
        <f>[4]Croatia!CQ$21</f>
        <v>0</v>
      </c>
      <c r="CR9" s="1">
        <f>[4]Croatia!CR$21</f>
        <v>0</v>
      </c>
      <c r="CS9" s="1">
        <f>[4]Croatia!CS$21</f>
        <v>0</v>
      </c>
      <c r="CT9" s="1">
        <f>[4]Croatia!CT$21</f>
        <v>0</v>
      </c>
      <c r="CU9" s="1">
        <f>[4]Croatia!CU$21</f>
        <v>0</v>
      </c>
      <c r="CV9" s="1">
        <f>[4]Croatia!CV$21</f>
        <v>0</v>
      </c>
      <c r="CW9" s="1">
        <f>[4]Croatia!CW$21</f>
        <v>0</v>
      </c>
      <c r="CX9" s="1">
        <f>[4]Croatia!CX$21</f>
        <v>0</v>
      </c>
      <c r="CY9" s="1">
        <f>[4]Croatia!CY$21</f>
        <v>0</v>
      </c>
      <c r="CZ9" s="1">
        <f>[4]Croatia!CZ$21</f>
        <v>0</v>
      </c>
      <c r="DA9" s="1">
        <f>[4]Croatia!DA$21</f>
        <v>0</v>
      </c>
      <c r="DB9" s="1">
        <f>[4]Croatia!DB$21</f>
        <v>10383</v>
      </c>
      <c r="DC9" s="1">
        <f>[4]Croatia!DC$21</f>
        <v>5212</v>
      </c>
      <c r="DD9" s="1">
        <f>[4]Croatia!DD$21</f>
        <v>12018</v>
      </c>
      <c r="DE9" s="1">
        <f>[4]Croatia!DE$21</f>
        <v>4811</v>
      </c>
      <c r="DF9" s="1">
        <f>[4]Croatia!DF$21</f>
        <v>0</v>
      </c>
      <c r="DG9" s="1">
        <f>[4]Croatia!DG$21</f>
        <v>0</v>
      </c>
      <c r="DH9" s="1">
        <f>[4]Croatia!DH$21</f>
        <v>0</v>
      </c>
      <c r="DI9" s="1">
        <f>[4]Croatia!DI$21</f>
        <v>2973</v>
      </c>
      <c r="DJ9" s="1">
        <f>[4]Croatia!DJ$21</f>
        <v>0</v>
      </c>
      <c r="DK9" s="1">
        <f>[4]Croatia!DK$21</f>
        <v>0</v>
      </c>
      <c r="DL9" s="1">
        <f>[4]Croatia!DL$21</f>
        <v>0</v>
      </c>
      <c r="DM9" s="1">
        <f>[4]Croatia!DM$21</f>
        <v>0</v>
      </c>
      <c r="DN9" s="1">
        <f>[4]Croatia!DN$21</f>
        <v>11054</v>
      </c>
      <c r="DO9" s="1">
        <f>[4]Croatia!DO$21</f>
        <v>5350</v>
      </c>
      <c r="DP9" s="1">
        <f>[4]Croatia!DP$21</f>
        <v>11870</v>
      </c>
      <c r="DQ9" s="1">
        <f>[4]Croatia!DQ$21</f>
        <v>5470</v>
      </c>
      <c r="DR9" s="1">
        <f>[4]Croatia!DR$21</f>
        <v>0</v>
      </c>
      <c r="DS9" s="1">
        <f>[4]Croatia!DS$21</f>
        <v>0</v>
      </c>
      <c r="DT9" s="1">
        <f>[4]Croatia!DT$21</f>
        <v>0</v>
      </c>
      <c r="DU9" s="1">
        <f>[4]Croatia!DU$21</f>
        <v>0</v>
      </c>
      <c r="DV9" s="1">
        <f>[4]Croatia!DV$21</f>
        <v>0</v>
      </c>
      <c r="DW9" s="1">
        <f>[4]Croatia!DW$21</f>
        <v>0</v>
      </c>
      <c r="DX9" s="1">
        <f>[4]Croatia!DX$21</f>
        <v>0</v>
      </c>
      <c r="DY9" s="1">
        <f>[4]Croatia!DY$21</f>
        <v>0</v>
      </c>
      <c r="DZ9" s="1">
        <f>[4]Croatia!DZ$21</f>
        <v>0</v>
      </c>
      <c r="EA9" s="1">
        <f>[4]Croatia!EA$21</f>
        <v>0</v>
      </c>
      <c r="EB9" s="1">
        <f>[4]Croatia!EB$21</f>
        <v>0</v>
      </c>
      <c r="EC9" s="1">
        <f>[4]Croatia!EC$21</f>
        <v>0</v>
      </c>
      <c r="ED9" s="1">
        <f>[4]Croatia!ED$21</f>
        <v>0</v>
      </c>
      <c r="EE9" s="1">
        <f>[4]Croatia!EE$21</f>
        <v>0</v>
      </c>
      <c r="EF9" s="1">
        <f>[4]Croatia!EF$21</f>
        <v>0</v>
      </c>
      <c r="EG9" s="1">
        <f>[4]Croatia!EG$21</f>
        <v>0</v>
      </c>
      <c r="EH9" s="1">
        <f>[4]Croatia!EH$21</f>
        <v>0</v>
      </c>
      <c r="EI9" s="1">
        <f>[4]Croatia!EI$21</f>
        <v>0</v>
      </c>
      <c r="EJ9" s="1">
        <f>[4]Croatia!EJ$21</f>
        <v>0</v>
      </c>
      <c r="EK9" s="1">
        <f>[4]Croatia!EK$21</f>
        <v>0</v>
      </c>
      <c r="EL9" s="1">
        <f>[4]Croatia!EL$21</f>
        <v>0</v>
      </c>
      <c r="EM9" s="1">
        <f>[4]Croatia!EM$21</f>
        <v>0</v>
      </c>
      <c r="EN9" s="1">
        <f>[4]Croatia!EN$21</f>
        <v>0</v>
      </c>
      <c r="EO9" s="1">
        <f>[4]Croatia!EO$21</f>
        <v>0</v>
      </c>
      <c r="EP9" s="1">
        <f>[4]Croatia!EP$21</f>
        <v>0</v>
      </c>
      <c r="EQ9" s="1">
        <f>[4]Croatia!EQ$21</f>
        <v>0</v>
      </c>
      <c r="ER9" s="1">
        <f>[4]Croatia!ER$21</f>
        <v>0</v>
      </c>
      <c r="ES9" s="1">
        <f>[4]Croatia!ES$21</f>
        <v>0</v>
      </c>
      <c r="ET9" s="1">
        <f>[4]Croatia!ET$21</f>
        <v>0</v>
      </c>
      <c r="EU9" s="1">
        <f>[4]Croatia!EU$21</f>
        <v>0</v>
      </c>
      <c r="EV9" s="1">
        <f>[4]Croatia!EV$21</f>
        <v>0</v>
      </c>
      <c r="EW9" s="1">
        <f>[4]Croatia!EW$21</f>
        <v>0</v>
      </c>
      <c r="EX9" s="1">
        <f>[4]Croatia!EX$21</f>
        <v>0</v>
      </c>
      <c r="EY9" s="1">
        <f>[4]Croatia!EY$21</f>
        <v>0</v>
      </c>
      <c r="EZ9" s="1">
        <f>[4]Croatia!EZ$21</f>
        <v>0</v>
      </c>
      <c r="FA9" s="1">
        <f>[4]Croatia!FA$21</f>
        <v>0</v>
      </c>
      <c r="FB9" s="1">
        <f>[4]Croatia!FB$21</f>
        <v>0</v>
      </c>
      <c r="FC9" s="1">
        <f>[4]Croatia!FC$21</f>
        <v>0</v>
      </c>
      <c r="FD9" s="1">
        <f>[4]Croatia!FD$21</f>
        <v>0</v>
      </c>
      <c r="FE9" s="1">
        <f>[4]Croatia!FE$21</f>
        <v>0</v>
      </c>
      <c r="FF9" s="1">
        <f>[4]Croatia!FF$21</f>
        <v>0</v>
      </c>
      <c r="FG9" s="1">
        <f>[4]Croatia!FG$21</f>
        <v>0</v>
      </c>
      <c r="FH9" s="1">
        <f>[4]Croatia!FH$21</f>
        <v>0</v>
      </c>
      <c r="FI9" s="1">
        <f>[4]Croatia!FI$21</f>
        <v>0</v>
      </c>
      <c r="FJ9" s="1">
        <f>[4]Croatia!FJ$21</f>
        <v>0</v>
      </c>
      <c r="FK9" s="1">
        <f>[4]Croatia!FK$21</f>
        <v>0</v>
      </c>
      <c r="FL9" s="1">
        <f>[4]Croatia!FL$21</f>
        <v>0</v>
      </c>
      <c r="FM9" s="1">
        <f>[4]Croatia!FM$21</f>
        <v>0</v>
      </c>
      <c r="FN9" s="1">
        <f>[4]Croatia!FN$21</f>
        <v>0</v>
      </c>
      <c r="FO9" s="1">
        <f>[4]Croatia!FO$21</f>
        <v>0</v>
      </c>
      <c r="FP9" s="1">
        <f>[4]Croatia!FP$21</f>
        <v>0</v>
      </c>
      <c r="FQ9" s="1">
        <f>[4]Croatia!FQ$21</f>
        <v>0</v>
      </c>
      <c r="FR9" s="1">
        <f>[4]Croatia!FR$21</f>
        <v>0</v>
      </c>
      <c r="FS9" s="1">
        <f>[4]Croatia!FS$21</f>
        <v>0</v>
      </c>
      <c r="FT9" s="1">
        <f>[4]Croatia!FT$21</f>
        <v>0</v>
      </c>
      <c r="FU9" s="1">
        <f>[4]Croatia!FU$21</f>
        <v>0</v>
      </c>
      <c r="FV9" s="1">
        <f>[4]Croatia!FV$21</f>
        <v>0</v>
      </c>
      <c r="FW9" s="1">
        <f>[4]Croatia!FW$21</f>
        <v>0</v>
      </c>
      <c r="FX9" s="1">
        <f>[4]Croatia!FX$21</f>
        <v>0</v>
      </c>
      <c r="FY9" s="1">
        <f>[4]Croatia!FY$21</f>
        <v>0</v>
      </c>
      <c r="FZ9" s="7">
        <f t="shared" si="0"/>
        <v>0</v>
      </c>
    </row>
    <row r="10" spans="1:182">
      <c r="A10" t="s">
        <v>42</v>
      </c>
      <c r="B10" s="1">
        <f>[4]Cyprus!B$21</f>
        <v>0</v>
      </c>
      <c r="C10" s="1">
        <f>[4]Cyprus!C$21</f>
        <v>0</v>
      </c>
      <c r="D10" s="1">
        <f>[4]Cyprus!D$21</f>
        <v>0</v>
      </c>
      <c r="E10" s="1">
        <f>[4]Cyprus!E$21</f>
        <v>0</v>
      </c>
      <c r="F10" s="1">
        <f>[4]Cyprus!F$21</f>
        <v>0</v>
      </c>
      <c r="G10" s="1">
        <f>[4]Cyprus!G$21</f>
        <v>0</v>
      </c>
      <c r="H10" s="1">
        <f>[4]Cyprus!H$21</f>
        <v>0</v>
      </c>
      <c r="I10" s="1">
        <f>[4]Cyprus!I$21</f>
        <v>0</v>
      </c>
      <c r="J10" s="1">
        <f>[4]Cyprus!J$21</f>
        <v>0</v>
      </c>
      <c r="K10" s="1">
        <f>[4]Cyprus!K$21</f>
        <v>0</v>
      </c>
      <c r="L10" s="1">
        <f>[4]Cyprus!L$21</f>
        <v>0</v>
      </c>
      <c r="M10" s="1">
        <f>[4]Cyprus!M$21</f>
        <v>0</v>
      </c>
      <c r="N10" s="1">
        <f>[4]Cyprus!N$21</f>
        <v>0</v>
      </c>
      <c r="O10" s="1">
        <f>[4]Cyprus!O$21</f>
        <v>0</v>
      </c>
      <c r="P10" s="1">
        <f>[4]Cyprus!P$21</f>
        <v>0</v>
      </c>
      <c r="Q10" s="1">
        <f>[4]Cyprus!Q$21</f>
        <v>0</v>
      </c>
      <c r="R10" s="1">
        <f>[4]Cyprus!R$21</f>
        <v>0</v>
      </c>
      <c r="S10" s="1">
        <f>[4]Cyprus!S$21</f>
        <v>0</v>
      </c>
      <c r="T10" s="1">
        <f>[4]Cyprus!T$21</f>
        <v>0</v>
      </c>
      <c r="U10" s="1">
        <f>[4]Cyprus!U$21</f>
        <v>0</v>
      </c>
      <c r="V10" s="1">
        <f>[4]Cyprus!V$21</f>
        <v>0</v>
      </c>
      <c r="W10" s="1">
        <f>[4]Cyprus!W$21</f>
        <v>0</v>
      </c>
      <c r="X10" s="1">
        <f>[4]Cyprus!X$21</f>
        <v>0</v>
      </c>
      <c r="Y10" s="1">
        <f>[4]Cyprus!Y$21</f>
        <v>0</v>
      </c>
      <c r="Z10" s="1">
        <f>[4]Cyprus!Z$21</f>
        <v>0</v>
      </c>
      <c r="AA10" s="1">
        <f>[4]Cyprus!AA$21</f>
        <v>0</v>
      </c>
      <c r="AB10" s="1">
        <f>[4]Cyprus!AB$21</f>
        <v>0</v>
      </c>
      <c r="AC10" s="1">
        <f>[4]Cyprus!AC$21</f>
        <v>0</v>
      </c>
      <c r="AD10" s="1">
        <f>[4]Cyprus!AD$21</f>
        <v>0</v>
      </c>
      <c r="AE10" s="1">
        <f>[4]Cyprus!AE$21</f>
        <v>0</v>
      </c>
      <c r="AF10" s="1">
        <f>[4]Cyprus!AF$21</f>
        <v>0</v>
      </c>
      <c r="AG10" s="1">
        <f>[4]Cyprus!AG$21</f>
        <v>0</v>
      </c>
      <c r="AH10" s="1">
        <f>[4]Cyprus!AH$21</f>
        <v>0</v>
      </c>
      <c r="AI10" s="1">
        <f>[4]Cyprus!AI$21</f>
        <v>0</v>
      </c>
      <c r="AJ10" s="1">
        <f>[4]Cyprus!AJ$21</f>
        <v>0</v>
      </c>
      <c r="AK10" s="1">
        <f>[4]Cyprus!AK$21</f>
        <v>0</v>
      </c>
      <c r="AL10" s="1">
        <f>[4]Cyprus!AL$21</f>
        <v>0</v>
      </c>
      <c r="AM10" s="1">
        <f>[4]Cyprus!AM$21</f>
        <v>0</v>
      </c>
      <c r="AN10" s="1">
        <f>[4]Cyprus!AN$21</f>
        <v>0</v>
      </c>
      <c r="AO10" s="1">
        <f>[4]Cyprus!AO$21</f>
        <v>0</v>
      </c>
      <c r="AP10" s="1">
        <f>[4]Cyprus!AP$21</f>
        <v>0</v>
      </c>
      <c r="AQ10" s="1">
        <f>[4]Cyprus!AQ$21</f>
        <v>0</v>
      </c>
      <c r="AR10" s="1">
        <f>[4]Cyprus!AR$21</f>
        <v>0</v>
      </c>
      <c r="AS10" s="1">
        <f>[4]Cyprus!AS$21</f>
        <v>0</v>
      </c>
      <c r="AT10" s="1">
        <f>[4]Cyprus!AT$21</f>
        <v>0</v>
      </c>
      <c r="AU10" s="1">
        <f>[4]Cyprus!AU$21</f>
        <v>0</v>
      </c>
      <c r="AV10" s="1">
        <f>[4]Cyprus!AV$21</f>
        <v>0</v>
      </c>
      <c r="AW10" s="1">
        <f>[4]Cyprus!AW$21</f>
        <v>0</v>
      </c>
      <c r="AX10" s="1">
        <f>[4]Cyprus!AX$21</f>
        <v>0</v>
      </c>
      <c r="AY10" s="1">
        <f>[4]Cyprus!AY$21</f>
        <v>0</v>
      </c>
      <c r="AZ10" s="1">
        <f>[4]Cyprus!AZ$21</f>
        <v>0</v>
      </c>
      <c r="BA10" s="1">
        <f>[4]Cyprus!BA$21</f>
        <v>0</v>
      </c>
      <c r="BB10" s="1">
        <f>[4]Cyprus!BB$21</f>
        <v>0</v>
      </c>
      <c r="BC10" s="1">
        <f>[4]Cyprus!BC$21</f>
        <v>0</v>
      </c>
      <c r="BD10" s="1">
        <f>[4]Cyprus!BD$21</f>
        <v>0</v>
      </c>
      <c r="BE10" s="1">
        <f>[4]Cyprus!BE$21</f>
        <v>0</v>
      </c>
      <c r="BF10" s="1">
        <f>[4]Cyprus!BF$21</f>
        <v>0</v>
      </c>
      <c r="BG10" s="1">
        <f>[4]Cyprus!BG$21</f>
        <v>0</v>
      </c>
      <c r="BH10" s="1">
        <f>[4]Cyprus!BH$21</f>
        <v>0</v>
      </c>
      <c r="BI10" s="1">
        <f>[4]Cyprus!BI$21</f>
        <v>0</v>
      </c>
      <c r="BJ10" s="1">
        <f>[4]Cyprus!BJ$21</f>
        <v>0</v>
      </c>
      <c r="BK10" s="1">
        <f>[4]Cyprus!BK$21</f>
        <v>0</v>
      </c>
      <c r="BL10" s="1">
        <f>[4]Cyprus!BL$21</f>
        <v>0</v>
      </c>
      <c r="BM10" s="1">
        <f>[4]Cyprus!BM$21</f>
        <v>0</v>
      </c>
      <c r="BN10" s="1">
        <f>[4]Cyprus!BN$21</f>
        <v>0</v>
      </c>
      <c r="BO10" s="1">
        <f>[4]Cyprus!BO$21</f>
        <v>0</v>
      </c>
      <c r="BP10" s="1">
        <f>[4]Cyprus!BP$21</f>
        <v>0</v>
      </c>
      <c r="BQ10" s="1">
        <f>[4]Cyprus!BQ$21</f>
        <v>0</v>
      </c>
      <c r="BR10" s="1">
        <f>[4]Cyprus!BR$21</f>
        <v>0</v>
      </c>
      <c r="BS10" s="1">
        <f>[4]Cyprus!BS$21</f>
        <v>0</v>
      </c>
      <c r="BT10" s="1">
        <f>[4]Cyprus!BT$21</f>
        <v>0</v>
      </c>
      <c r="BU10" s="1">
        <f>[4]Cyprus!BU$21</f>
        <v>0</v>
      </c>
      <c r="BV10" s="1">
        <f>[4]Cyprus!BV$21</f>
        <v>0</v>
      </c>
      <c r="BW10" s="1">
        <f>[4]Cyprus!BW$21</f>
        <v>0</v>
      </c>
      <c r="BX10" s="1">
        <f>[4]Cyprus!BX$21</f>
        <v>0</v>
      </c>
      <c r="BY10" s="1">
        <f>[4]Cyprus!BY$21</f>
        <v>0</v>
      </c>
      <c r="BZ10" s="1">
        <f>[4]Cyprus!BZ$21</f>
        <v>0</v>
      </c>
      <c r="CA10" s="1">
        <f>[4]Cyprus!CA$21</f>
        <v>0</v>
      </c>
      <c r="CB10" s="1">
        <f>[4]Cyprus!CB$21</f>
        <v>0</v>
      </c>
      <c r="CC10" s="1">
        <f>[4]Cyprus!CC$21</f>
        <v>0</v>
      </c>
      <c r="CD10" s="1">
        <f>[4]Cyprus!CD$21</f>
        <v>0</v>
      </c>
      <c r="CE10" s="1">
        <f>[4]Cyprus!CE$21</f>
        <v>0</v>
      </c>
      <c r="CF10" s="1">
        <f>[4]Cyprus!CF$21</f>
        <v>0</v>
      </c>
      <c r="CG10" s="1">
        <f>[4]Cyprus!CG$21</f>
        <v>0</v>
      </c>
      <c r="CH10" s="1">
        <f>[4]Cyprus!CH$21</f>
        <v>0</v>
      </c>
      <c r="CI10" s="1">
        <f>[4]Cyprus!CI$21</f>
        <v>0</v>
      </c>
      <c r="CJ10" s="1">
        <f>[4]Cyprus!CJ$21</f>
        <v>0</v>
      </c>
      <c r="CK10" s="1">
        <f>[4]Cyprus!CK$21</f>
        <v>0</v>
      </c>
      <c r="CL10" s="1">
        <f>[4]Cyprus!CL$21</f>
        <v>0</v>
      </c>
      <c r="CM10" s="1">
        <f>[4]Cyprus!CM$21</f>
        <v>0</v>
      </c>
      <c r="CN10" s="1">
        <f>[4]Cyprus!CN$21</f>
        <v>0</v>
      </c>
      <c r="CO10" s="1">
        <f>[4]Cyprus!CO$21</f>
        <v>0</v>
      </c>
      <c r="CP10" s="1">
        <f>[4]Cyprus!CP$21</f>
        <v>0</v>
      </c>
      <c r="CQ10" s="1">
        <f>[4]Cyprus!CQ$21</f>
        <v>0</v>
      </c>
      <c r="CR10" s="1">
        <f>[4]Cyprus!CR$21</f>
        <v>0</v>
      </c>
      <c r="CS10" s="1">
        <f>[4]Cyprus!CS$21</f>
        <v>0</v>
      </c>
      <c r="CT10" s="1">
        <f>[4]Cyprus!CT$21</f>
        <v>0</v>
      </c>
      <c r="CU10" s="1">
        <f>[4]Cyprus!CU$21</f>
        <v>0</v>
      </c>
      <c r="CV10" s="1">
        <f>[4]Cyprus!CV$21</f>
        <v>0</v>
      </c>
      <c r="CW10" s="1">
        <f>[4]Cyprus!CW$21</f>
        <v>0</v>
      </c>
      <c r="CX10" s="1">
        <f>[4]Cyprus!CX$21</f>
        <v>0</v>
      </c>
      <c r="CY10" s="1">
        <f>[4]Cyprus!CY$21</f>
        <v>0</v>
      </c>
      <c r="CZ10" s="1">
        <f>[4]Cyprus!CZ$21</f>
        <v>0</v>
      </c>
      <c r="DA10" s="1">
        <f>[4]Cyprus!DA$21</f>
        <v>0</v>
      </c>
      <c r="DB10" s="1">
        <f>[4]Cyprus!DB$21</f>
        <v>0</v>
      </c>
      <c r="DC10" s="1">
        <f>[4]Cyprus!DC$21</f>
        <v>0</v>
      </c>
      <c r="DD10" s="1">
        <f>[4]Cyprus!DD$21</f>
        <v>0</v>
      </c>
      <c r="DE10" s="1">
        <f>[4]Cyprus!DE$21</f>
        <v>0</v>
      </c>
      <c r="DF10" s="1">
        <f>[4]Cyprus!DF$21</f>
        <v>0</v>
      </c>
      <c r="DG10" s="1">
        <f>[4]Cyprus!DG$21</f>
        <v>0</v>
      </c>
      <c r="DH10" s="1">
        <f>[4]Cyprus!DH$21</f>
        <v>0</v>
      </c>
      <c r="DI10" s="1">
        <f>[4]Cyprus!DI$21</f>
        <v>0</v>
      </c>
      <c r="DJ10" s="1">
        <f>[4]Cyprus!DJ$21</f>
        <v>0</v>
      </c>
      <c r="DK10" s="1">
        <f>[4]Cyprus!DK$21</f>
        <v>0</v>
      </c>
      <c r="DL10" s="1">
        <f>[4]Cyprus!DL$21</f>
        <v>0</v>
      </c>
      <c r="DM10" s="1">
        <f>[4]Cyprus!DM$21</f>
        <v>0</v>
      </c>
      <c r="DN10" s="1">
        <f>[4]Cyprus!DN$21</f>
        <v>0</v>
      </c>
      <c r="DO10" s="1">
        <f>[4]Cyprus!DO$21</f>
        <v>0</v>
      </c>
      <c r="DP10" s="1">
        <f>[4]Cyprus!DP$21</f>
        <v>0</v>
      </c>
      <c r="DQ10" s="1">
        <f>[4]Cyprus!DQ$21</f>
        <v>0</v>
      </c>
      <c r="DR10" s="1">
        <f>[4]Cyprus!DR$21</f>
        <v>0</v>
      </c>
      <c r="DS10" s="1">
        <f>[4]Cyprus!DS$21</f>
        <v>0</v>
      </c>
      <c r="DT10" s="1">
        <f>[4]Cyprus!DT$21</f>
        <v>0</v>
      </c>
      <c r="DU10" s="1">
        <f>[4]Cyprus!DU$21</f>
        <v>0</v>
      </c>
      <c r="DV10" s="1">
        <f>[4]Cyprus!DV$21</f>
        <v>0</v>
      </c>
      <c r="DW10" s="1">
        <f>[4]Cyprus!DW$21</f>
        <v>0</v>
      </c>
      <c r="DX10" s="1">
        <f>[4]Cyprus!DX$21</f>
        <v>0</v>
      </c>
      <c r="DY10" s="1">
        <f>[4]Cyprus!DY$21</f>
        <v>0</v>
      </c>
      <c r="DZ10" s="1">
        <f>[4]Cyprus!DZ$21</f>
        <v>0</v>
      </c>
      <c r="EA10" s="1">
        <f>[4]Cyprus!EA$21</f>
        <v>0</v>
      </c>
      <c r="EB10" s="1">
        <f>[4]Cyprus!EB$21</f>
        <v>0</v>
      </c>
      <c r="EC10" s="1">
        <f>[4]Cyprus!EC$21</f>
        <v>0</v>
      </c>
      <c r="ED10" s="1">
        <f>[4]Cyprus!ED$21</f>
        <v>0</v>
      </c>
      <c r="EE10" s="1">
        <f>[4]Cyprus!EE$21</f>
        <v>0</v>
      </c>
      <c r="EF10" s="1">
        <f>[4]Cyprus!EF$21</f>
        <v>0</v>
      </c>
      <c r="EG10" s="1">
        <f>[4]Cyprus!EG$21</f>
        <v>0</v>
      </c>
      <c r="EH10" s="1">
        <f>[4]Cyprus!EH$21</f>
        <v>0</v>
      </c>
      <c r="EI10" s="1">
        <f>[4]Cyprus!EI$21</f>
        <v>0</v>
      </c>
      <c r="EJ10" s="1">
        <f>[4]Cyprus!EJ$21</f>
        <v>0</v>
      </c>
      <c r="EK10" s="1">
        <f>[4]Cyprus!EK$21</f>
        <v>0</v>
      </c>
      <c r="EL10" s="1">
        <f>[4]Cyprus!EL$21</f>
        <v>0</v>
      </c>
      <c r="EM10" s="1">
        <f>[4]Cyprus!EM$21</f>
        <v>0</v>
      </c>
      <c r="EN10" s="1">
        <f>[4]Cyprus!EN$21</f>
        <v>0</v>
      </c>
      <c r="EO10" s="1">
        <f>[4]Cyprus!EO$21</f>
        <v>0</v>
      </c>
      <c r="EP10" s="1">
        <f>[4]Cyprus!EP$21</f>
        <v>0</v>
      </c>
      <c r="EQ10" s="1">
        <f>[4]Cyprus!EQ$21</f>
        <v>0</v>
      </c>
      <c r="ER10" s="1">
        <f>[4]Cyprus!ER$21</f>
        <v>0</v>
      </c>
      <c r="ES10" s="1">
        <f>[4]Cyprus!ES$21</f>
        <v>0</v>
      </c>
      <c r="ET10" s="1">
        <f>[4]Cyprus!ET$21</f>
        <v>0</v>
      </c>
      <c r="EU10" s="1">
        <f>[4]Cyprus!EU$21</f>
        <v>0</v>
      </c>
      <c r="EV10" s="1">
        <f>[4]Cyprus!EV$21</f>
        <v>0</v>
      </c>
      <c r="EW10" s="1">
        <f>[4]Cyprus!EW$21</f>
        <v>0</v>
      </c>
      <c r="EX10" s="1">
        <f>[4]Cyprus!EX$21</f>
        <v>0</v>
      </c>
      <c r="EY10" s="1">
        <f>[4]Cyprus!EY$21</f>
        <v>0</v>
      </c>
      <c r="EZ10" s="1">
        <f>[4]Cyprus!EZ$21</f>
        <v>0</v>
      </c>
      <c r="FA10" s="1">
        <f>[4]Cyprus!FA$21</f>
        <v>0</v>
      </c>
      <c r="FB10" s="1">
        <f>[4]Cyprus!FB$21</f>
        <v>0</v>
      </c>
      <c r="FC10" s="1">
        <f>[4]Cyprus!FC$21</f>
        <v>0</v>
      </c>
      <c r="FD10" s="1">
        <f>[4]Cyprus!FD$21</f>
        <v>0</v>
      </c>
      <c r="FE10" s="1">
        <f>[4]Cyprus!FE$21</f>
        <v>0</v>
      </c>
      <c r="FF10" s="1">
        <f>[4]Cyprus!FF$21</f>
        <v>0</v>
      </c>
      <c r="FG10" s="1">
        <f>[4]Cyprus!FG$21</f>
        <v>0</v>
      </c>
      <c r="FH10" s="1">
        <f>[4]Cyprus!FH$21</f>
        <v>0</v>
      </c>
      <c r="FI10" s="1">
        <f>[4]Cyprus!FI$21</f>
        <v>0</v>
      </c>
      <c r="FJ10" s="1">
        <f>[4]Cyprus!FJ$21</f>
        <v>0</v>
      </c>
      <c r="FK10" s="1">
        <f>[4]Cyprus!FK$21</f>
        <v>0</v>
      </c>
      <c r="FL10" s="1">
        <f>[4]Cyprus!FL$21</f>
        <v>0</v>
      </c>
      <c r="FM10" s="1">
        <f>[4]Cyprus!FM$21</f>
        <v>0</v>
      </c>
      <c r="FN10" s="1">
        <f>[4]Cyprus!FN$21</f>
        <v>0</v>
      </c>
      <c r="FO10" s="1">
        <f>[4]Cyprus!FO$21</f>
        <v>0</v>
      </c>
      <c r="FP10" s="1">
        <f>[4]Cyprus!FP$21</f>
        <v>0</v>
      </c>
      <c r="FQ10" s="1">
        <f>[4]Cyprus!FQ$21</f>
        <v>0</v>
      </c>
      <c r="FR10" s="1">
        <f>[4]Cyprus!FR$21</f>
        <v>0</v>
      </c>
      <c r="FS10" s="1">
        <f>[4]Cyprus!FS$21</f>
        <v>0</v>
      </c>
      <c r="FT10" s="1">
        <f>[4]Cyprus!FT$21</f>
        <v>0</v>
      </c>
      <c r="FU10" s="1">
        <f>[4]Cyprus!FU$21</f>
        <v>0</v>
      </c>
      <c r="FV10" s="1">
        <f>[4]Cyprus!FV$21</f>
        <v>0</v>
      </c>
      <c r="FW10" s="1">
        <f>[4]Cyprus!FW$21</f>
        <v>0</v>
      </c>
      <c r="FX10" s="1">
        <f>[4]Cyprus!FX$21</f>
        <v>0</v>
      </c>
      <c r="FY10" s="1">
        <f>[4]Cyprus!FY$21</f>
        <v>0</v>
      </c>
      <c r="FZ10" s="7">
        <f t="shared" si="0"/>
        <v>0</v>
      </c>
    </row>
    <row r="11" spans="1:182">
      <c r="A11" t="s">
        <v>30</v>
      </c>
      <c r="B11" s="1">
        <f>[4]CzechRepublic!B$21</f>
        <v>0</v>
      </c>
      <c r="C11" s="1">
        <f>[4]CzechRepublic!C$21</f>
        <v>0</v>
      </c>
      <c r="D11" s="1">
        <f>[4]CzechRepublic!D$21</f>
        <v>0</v>
      </c>
      <c r="E11" s="1">
        <f>[4]CzechRepublic!E$21</f>
        <v>0</v>
      </c>
      <c r="F11" s="1">
        <f>[4]CzechRepublic!F$21</f>
        <v>0</v>
      </c>
      <c r="G11" s="1">
        <f>[4]CzechRepublic!G$21</f>
        <v>0</v>
      </c>
      <c r="H11" s="1">
        <f>[4]CzechRepublic!H$21</f>
        <v>0</v>
      </c>
      <c r="I11" s="1">
        <f>[4]CzechRepublic!I$21</f>
        <v>0</v>
      </c>
      <c r="J11" s="1">
        <f>[4]CzechRepublic!J$21</f>
        <v>0</v>
      </c>
      <c r="K11" s="1">
        <f>[4]CzechRepublic!K$21</f>
        <v>0</v>
      </c>
      <c r="L11" s="1">
        <f>[4]CzechRepublic!L$21</f>
        <v>0</v>
      </c>
      <c r="M11" s="1">
        <f>[4]CzechRepublic!M$21</f>
        <v>16584</v>
      </c>
      <c r="N11" s="1">
        <f>[4]CzechRepublic!N$21</f>
        <v>0</v>
      </c>
      <c r="O11" s="1">
        <f>[4]CzechRepublic!O$21</f>
        <v>22</v>
      </c>
      <c r="P11" s="1">
        <f>[4]CzechRepublic!P$21</f>
        <v>0</v>
      </c>
      <c r="Q11" s="1">
        <f>[4]CzechRepublic!Q$21</f>
        <v>0</v>
      </c>
      <c r="R11" s="1">
        <f>[4]CzechRepublic!R$21</f>
        <v>0</v>
      </c>
      <c r="S11" s="1">
        <f>[4]CzechRepublic!S$21</f>
        <v>0</v>
      </c>
      <c r="T11" s="1">
        <f>[4]CzechRepublic!T$21</f>
        <v>0</v>
      </c>
      <c r="U11" s="1">
        <f>[4]CzechRepublic!U$21</f>
        <v>0</v>
      </c>
      <c r="V11" s="1">
        <f>[4]CzechRepublic!V$21</f>
        <v>0</v>
      </c>
      <c r="W11" s="1">
        <f>[4]CzechRepublic!W$21</f>
        <v>0</v>
      </c>
      <c r="X11" s="1">
        <f>[4]CzechRepublic!X$21</f>
        <v>0</v>
      </c>
      <c r="Y11" s="1">
        <f>[4]CzechRepublic!Y$21</f>
        <v>0</v>
      </c>
      <c r="Z11" s="1">
        <f>[4]CzechRepublic!Z$21</f>
        <v>309</v>
      </c>
      <c r="AA11" s="1">
        <f>[4]CzechRepublic!AA$21</f>
        <v>134867</v>
      </c>
      <c r="AB11" s="1">
        <f>[4]CzechRepublic!AB$21</f>
        <v>98114</v>
      </c>
      <c r="AC11" s="1">
        <f>[4]CzechRepublic!AC$21</f>
        <v>87716</v>
      </c>
      <c r="AD11" s="1">
        <f>[4]CzechRepublic!AD$21</f>
        <v>91997</v>
      </c>
      <c r="AE11" s="1">
        <f>[4]CzechRepublic!AE$21</f>
        <v>76174</v>
      </c>
      <c r="AF11" s="1">
        <f>[4]CzechRepublic!AF$21</f>
        <v>4744</v>
      </c>
      <c r="AG11" s="1">
        <f>[4]CzechRepublic!AG$21</f>
        <v>0</v>
      </c>
      <c r="AH11" s="1">
        <f>[4]CzechRepublic!AH$21</f>
        <v>0</v>
      </c>
      <c r="AI11" s="1">
        <f>[4]CzechRepublic!AI$21</f>
        <v>1503</v>
      </c>
      <c r="AJ11" s="1">
        <f>[4]CzechRepublic!AJ$21</f>
        <v>16495</v>
      </c>
      <c r="AK11" s="1">
        <f>[4]CzechRepublic!AK$21</f>
        <v>0</v>
      </c>
      <c r="AL11" s="1">
        <f>[4]CzechRepublic!AL$21</f>
        <v>211047</v>
      </c>
      <c r="AM11" s="1">
        <f>[4]CzechRepublic!AM$21</f>
        <v>202335</v>
      </c>
      <c r="AN11" s="1">
        <f>[4]CzechRepublic!AN$21</f>
        <v>187534</v>
      </c>
      <c r="AO11" s="1">
        <f>[4]CzechRepublic!AO$21</f>
        <v>210406</v>
      </c>
      <c r="AP11" s="1">
        <f>[4]CzechRepublic!AP$21</f>
        <v>154005</v>
      </c>
      <c r="AQ11" s="1">
        <f>[4]CzechRepublic!AQ$21</f>
        <v>186383</v>
      </c>
      <c r="AR11" s="1">
        <f>[4]CzechRepublic!AR$21</f>
        <v>185823</v>
      </c>
      <c r="AS11" s="1">
        <f>[4]CzechRepublic!AS$21</f>
        <v>184916</v>
      </c>
      <c r="AT11" s="1">
        <f>[4]CzechRepublic!AT$21</f>
        <v>261524</v>
      </c>
      <c r="AU11" s="1">
        <f>[4]CzechRepublic!AU$21</f>
        <v>168457</v>
      </c>
      <c r="AV11" s="1">
        <f>[4]CzechRepublic!AV$21</f>
        <v>7017</v>
      </c>
      <c r="AW11" s="1">
        <f>[4]CzechRepublic!AW$21</f>
        <v>18</v>
      </c>
      <c r="AX11" s="1">
        <f>[4]CzechRepublic!AX$21</f>
        <v>255976</v>
      </c>
      <c r="AY11" s="1">
        <f>[4]CzechRepublic!AY$21</f>
        <v>182476</v>
      </c>
      <c r="AZ11" s="1">
        <f>[4]CzechRepublic!AZ$21</f>
        <v>278145</v>
      </c>
      <c r="BA11" s="1">
        <f>[4]CzechRepublic!BA$21</f>
        <v>0</v>
      </c>
      <c r="BB11" s="1">
        <f>[4]CzechRepublic!BB$21</f>
        <v>240554</v>
      </c>
      <c r="BC11" s="1">
        <f>[4]CzechRepublic!BC$21</f>
        <v>274166</v>
      </c>
      <c r="BD11" s="1">
        <f>[4]CzechRepublic!BD$21</f>
        <v>122932</v>
      </c>
      <c r="BE11" s="1">
        <f>[4]CzechRepublic!BE$21</f>
        <v>124652</v>
      </c>
      <c r="BF11" s="1">
        <f>[4]CzechRepublic!BF$21</f>
        <v>102174</v>
      </c>
      <c r="BG11" s="1">
        <f>[4]CzechRepublic!BG$21</f>
        <v>147902</v>
      </c>
      <c r="BH11" s="1">
        <f>[4]CzechRepublic!BH$21</f>
        <v>1466</v>
      </c>
      <c r="BI11" s="1">
        <f>[4]CzechRepublic!BI$21</f>
        <v>659</v>
      </c>
      <c r="BJ11" s="1">
        <f>[4]CzechRepublic!BJ$21</f>
        <v>591</v>
      </c>
      <c r="BK11" s="1">
        <f>[4]CzechRepublic!BK$21</f>
        <v>0</v>
      </c>
      <c r="BL11" s="1">
        <f>[4]CzechRepublic!BL$21</f>
        <v>22422</v>
      </c>
      <c r="BM11" s="1">
        <f>[4]CzechRepublic!BM$21</f>
        <v>13636</v>
      </c>
      <c r="BN11" s="1">
        <f>[4]CzechRepublic!BN$21</f>
        <v>161</v>
      </c>
      <c r="BO11" s="1">
        <f>[4]CzechRepublic!BO$21</f>
        <v>5595</v>
      </c>
      <c r="BP11" s="1">
        <f>[4]CzechRepublic!BP$21</f>
        <v>4278</v>
      </c>
      <c r="BQ11" s="1">
        <f>[4]CzechRepublic!BQ$21</f>
        <v>5262</v>
      </c>
      <c r="BR11" s="1">
        <f>[4]CzechRepublic!BR$21</f>
        <v>4394</v>
      </c>
      <c r="BS11" s="1">
        <f>[4]CzechRepublic!BS$21</f>
        <v>3441</v>
      </c>
      <c r="BT11" s="1">
        <f>[4]CzechRepublic!BT$21</f>
        <v>3008</v>
      </c>
      <c r="BU11" s="1">
        <f>[4]CzechRepublic!BU$21</f>
        <v>2521</v>
      </c>
      <c r="BV11" s="1">
        <f>[4]CzechRepublic!BV$21</f>
        <v>0</v>
      </c>
      <c r="BW11" s="1">
        <f>[4]CzechRepublic!BW$21</f>
        <v>3348</v>
      </c>
      <c r="BX11" s="1">
        <f>[4]CzechRepublic!BX$21</f>
        <v>2869</v>
      </c>
      <c r="BY11" s="1">
        <f>[4]CzechRepublic!BY$21</f>
        <v>0</v>
      </c>
      <c r="BZ11" s="1">
        <f>[4]CzechRepublic!BZ$21</f>
        <v>9012</v>
      </c>
      <c r="CA11" s="1">
        <f>[4]CzechRepublic!CA$21</f>
        <v>684</v>
      </c>
      <c r="CB11" s="1">
        <f>[4]CzechRepublic!CB$21</f>
        <v>10679</v>
      </c>
      <c r="CC11" s="1">
        <f>[4]CzechRepublic!CC$21</f>
        <v>2973</v>
      </c>
      <c r="CD11" s="1">
        <f>[4]CzechRepublic!CD$21</f>
        <v>44222</v>
      </c>
      <c r="CE11" s="1">
        <f>[4]CzechRepublic!CE$21</f>
        <v>41033</v>
      </c>
      <c r="CF11" s="1">
        <f>[4]CzechRepublic!CF$21</f>
        <v>2862</v>
      </c>
      <c r="CG11" s="1">
        <f>[4]CzechRepublic!CG$21</f>
        <v>13765</v>
      </c>
      <c r="CH11" s="1">
        <f>[4]CzechRepublic!CH$21</f>
        <v>11000</v>
      </c>
      <c r="CI11" s="1">
        <f>[4]CzechRepublic!CI$21</f>
        <v>17982</v>
      </c>
      <c r="CJ11" s="1">
        <f>[4]CzechRepublic!CJ$21</f>
        <v>13697</v>
      </c>
      <c r="CK11" s="1">
        <f>[4]CzechRepublic!CK$21</f>
        <v>6242</v>
      </c>
      <c r="CL11" s="1">
        <f>[4]CzechRepublic!CL$21</f>
        <v>14039</v>
      </c>
      <c r="CM11" s="1">
        <f>[4]CzechRepublic!CM$21</f>
        <v>21550</v>
      </c>
      <c r="CN11" s="1">
        <f>[4]CzechRepublic!CN$21</f>
        <v>14584</v>
      </c>
      <c r="CO11" s="1">
        <f>[4]CzechRepublic!CO$21</f>
        <v>13173</v>
      </c>
      <c r="CP11" s="1">
        <f>[4]CzechRepublic!CP$21</f>
        <v>16866</v>
      </c>
      <c r="CQ11" s="1">
        <f>[4]CzechRepublic!CQ$21</f>
        <v>26138</v>
      </c>
      <c r="CR11" s="1">
        <f>[4]CzechRepublic!CR$21</f>
        <v>15425</v>
      </c>
      <c r="CS11" s="1">
        <f>[4]CzechRepublic!CS$21</f>
        <v>9844</v>
      </c>
      <c r="CT11" s="1">
        <f>[4]CzechRepublic!CT$21</f>
        <v>10765</v>
      </c>
      <c r="CU11" s="1">
        <f>[4]CzechRepublic!CU$21</f>
        <v>7446</v>
      </c>
      <c r="CV11" s="1">
        <f>[4]CzechRepublic!CV$21</f>
        <v>7877</v>
      </c>
      <c r="CW11" s="1">
        <f>[4]CzechRepublic!CW$21</f>
        <v>20537</v>
      </c>
      <c r="CX11" s="1">
        <f>[4]CzechRepublic!CX$21</f>
        <v>17862</v>
      </c>
      <c r="CY11" s="1">
        <f>[4]CzechRepublic!CY$21</f>
        <v>20770</v>
      </c>
      <c r="CZ11" s="1">
        <f>[4]CzechRepublic!CZ$21</f>
        <v>0</v>
      </c>
      <c r="DA11" s="1">
        <f>[4]CzechRepublic!DA$21</f>
        <v>60</v>
      </c>
      <c r="DB11" s="1">
        <f>[4]CzechRepublic!DB$21</f>
        <v>66</v>
      </c>
      <c r="DC11" s="1">
        <f>[4]CzechRepublic!DC$21</f>
        <v>125</v>
      </c>
      <c r="DD11" s="1">
        <f>[4]CzechRepublic!DD$21</f>
        <v>89572</v>
      </c>
      <c r="DE11" s="1">
        <f>[4]CzechRepublic!DE$21</f>
        <v>12</v>
      </c>
      <c r="DF11" s="1">
        <f>[4]CzechRepublic!DF$21</f>
        <v>99700</v>
      </c>
      <c r="DG11" s="1">
        <f>[4]CzechRepublic!DG$21</f>
        <v>93017</v>
      </c>
      <c r="DH11" s="1">
        <f>[4]CzechRepublic!DH$21</f>
        <v>110013</v>
      </c>
      <c r="DI11" s="1">
        <f>[4]CzechRepublic!DI$21</f>
        <v>99096</v>
      </c>
      <c r="DJ11" s="1">
        <f>[4]CzechRepublic!DJ$21</f>
        <v>116912</v>
      </c>
      <c r="DK11" s="1">
        <f>[4]CzechRepublic!DK$21</f>
        <v>126476</v>
      </c>
      <c r="DL11" s="1">
        <f>[4]CzechRepublic!DL$21</f>
        <v>141665</v>
      </c>
      <c r="DM11" s="1">
        <f>[4]CzechRepublic!DM$21</f>
        <v>95090</v>
      </c>
      <c r="DN11" s="1">
        <f>[4]CzechRepublic!DN$21</f>
        <v>228629</v>
      </c>
      <c r="DO11" s="1">
        <f>[4]CzechRepublic!DO$21</f>
        <v>287871</v>
      </c>
      <c r="DP11" s="1">
        <f>[4]CzechRepublic!DP$21</f>
        <v>208378</v>
      </c>
      <c r="DQ11" s="1">
        <f>[4]CzechRepublic!DQ$21</f>
        <v>202272</v>
      </c>
      <c r="DR11" s="1">
        <f>[4]CzechRepublic!DR$21</f>
        <v>180855</v>
      </c>
      <c r="DS11" s="1">
        <f>[4]CzechRepublic!DS$21</f>
        <v>14907</v>
      </c>
      <c r="DT11" s="1">
        <f>[4]CzechRepublic!DT$21</f>
        <v>14671</v>
      </c>
      <c r="DU11" s="1">
        <f>[4]CzechRepublic!DU$21</f>
        <v>13436</v>
      </c>
      <c r="DV11" s="1">
        <f>[4]CzechRepublic!DV$21</f>
        <v>13299</v>
      </c>
      <c r="DW11" s="1">
        <f>[4]CzechRepublic!DW$21</f>
        <v>39415</v>
      </c>
      <c r="DX11" s="1">
        <f>[4]CzechRepublic!DX$21</f>
        <v>135</v>
      </c>
      <c r="DY11" s="1">
        <f>[4]CzechRepublic!DY$21</f>
        <v>3</v>
      </c>
      <c r="DZ11" s="1">
        <f>[4]CzechRepublic!DZ$21</f>
        <v>1239</v>
      </c>
      <c r="EA11" s="1">
        <f>[4]CzechRepublic!EA$21</f>
        <v>261</v>
      </c>
      <c r="EB11" s="1">
        <f>[4]CzechRepublic!EB$21</f>
        <v>292</v>
      </c>
      <c r="EC11" s="1">
        <f>[4]CzechRepublic!EC$21</f>
        <v>117</v>
      </c>
      <c r="ED11" s="1">
        <f>[4]CzechRepublic!ED$21</f>
        <v>683</v>
      </c>
      <c r="EE11" s="1">
        <f>[4]CzechRepublic!EE$21</f>
        <v>80</v>
      </c>
      <c r="EF11" s="1">
        <f>[4]CzechRepublic!EF$21</f>
        <v>10</v>
      </c>
      <c r="EG11" s="1">
        <f>[4]CzechRepublic!EG$21</f>
        <v>0</v>
      </c>
      <c r="EH11" s="1">
        <f>[4]CzechRepublic!EH$21</f>
        <v>1181</v>
      </c>
      <c r="EI11" s="1">
        <f>[4]CzechRepublic!EI$21</f>
        <v>639</v>
      </c>
      <c r="EJ11" s="1">
        <f>[4]CzechRepublic!EJ$21</f>
        <v>8</v>
      </c>
      <c r="EK11" s="1">
        <f>[4]CzechRepublic!EK$21</f>
        <v>93</v>
      </c>
      <c r="EL11" s="1">
        <f>[4]CzechRepublic!EL$21</f>
        <v>0</v>
      </c>
      <c r="EM11" s="1">
        <f>[4]CzechRepublic!EM$21</f>
        <v>88</v>
      </c>
      <c r="EN11" s="1">
        <f>[4]CzechRepublic!EN$21</f>
        <v>269</v>
      </c>
      <c r="EO11" s="1">
        <f>[4]CzechRepublic!EO$21</f>
        <v>0</v>
      </c>
      <c r="EP11" s="1">
        <f>[4]CzechRepublic!EP$21</f>
        <v>13</v>
      </c>
      <c r="EQ11" s="1">
        <f>[4]CzechRepublic!EQ$21</f>
        <v>133</v>
      </c>
      <c r="ER11" s="1">
        <f>[4]CzechRepublic!ER$21</f>
        <v>5655</v>
      </c>
      <c r="ES11" s="1">
        <f>[4]CzechRepublic!ES$21</f>
        <v>48</v>
      </c>
      <c r="ET11" s="1">
        <f>[4]CzechRepublic!ET$21</f>
        <v>193</v>
      </c>
      <c r="EU11" s="1">
        <f>[4]CzechRepublic!EU$21</f>
        <v>32</v>
      </c>
      <c r="EV11" s="1">
        <f>[4]CzechRepublic!EV$21</f>
        <v>2</v>
      </c>
      <c r="EW11" s="1">
        <f>[4]CzechRepublic!EW$21</f>
        <v>827</v>
      </c>
      <c r="EX11" s="1">
        <f>[4]CzechRepublic!EX$21</f>
        <v>265</v>
      </c>
      <c r="EY11" s="1">
        <f>[4]CzechRepublic!EY$21</f>
        <v>25</v>
      </c>
      <c r="EZ11" s="1">
        <f>[4]CzechRepublic!EZ$21</f>
        <v>31</v>
      </c>
      <c r="FA11" s="1">
        <f>[4]CzechRepublic!FA$21</f>
        <v>35948</v>
      </c>
      <c r="FB11" s="1">
        <f>[4]CzechRepublic!FB$21</f>
        <v>0</v>
      </c>
      <c r="FC11" s="1">
        <f>[4]CzechRepublic!FC$21</f>
        <v>8</v>
      </c>
      <c r="FD11" s="1">
        <f>[4]CzechRepublic!FD$21</f>
        <v>0</v>
      </c>
      <c r="FE11" s="1">
        <f>[4]CzechRepublic!FE$21</f>
        <v>10</v>
      </c>
      <c r="FF11" s="1">
        <f>[4]CzechRepublic!FF$21</f>
        <v>14</v>
      </c>
      <c r="FG11" s="1">
        <f>[4]CzechRepublic!FG$21</f>
        <v>0</v>
      </c>
      <c r="FH11" s="1">
        <f>[4]CzechRepublic!FH$21</f>
        <v>5</v>
      </c>
      <c r="FI11" s="1">
        <f>[4]CzechRepublic!FI$21</f>
        <v>16900</v>
      </c>
      <c r="FJ11" s="1">
        <f>[4]CzechRepublic!FJ$21</f>
        <v>20064</v>
      </c>
      <c r="FK11" s="1">
        <f>[4]CzechRepublic!FK$21</f>
        <v>21656</v>
      </c>
      <c r="FL11" s="1">
        <f>[4]CzechRepublic!FL$21</f>
        <v>17401</v>
      </c>
      <c r="FM11" s="1">
        <f>[4]CzechRepublic!FM$21</f>
        <v>13573</v>
      </c>
      <c r="FN11" s="1">
        <f>[4]CzechRepublic!FN$21</f>
        <v>38727</v>
      </c>
      <c r="FO11" s="1">
        <f>[4]CzechRepublic!FO$21</f>
        <v>26753</v>
      </c>
      <c r="FP11" s="1">
        <f>[4]CzechRepublic!FP$21</f>
        <v>33070</v>
      </c>
      <c r="FQ11" s="1">
        <f>[4]CzechRepublic!FQ$21</f>
        <v>27399</v>
      </c>
      <c r="FR11" s="1">
        <f>[4]CzechRepublic!FR$21</f>
        <v>36098</v>
      </c>
      <c r="FS11" s="1">
        <f>[4]CzechRepublic!FS$21</f>
        <v>18522</v>
      </c>
      <c r="FT11" s="1">
        <f>[4]CzechRepublic!FT$21</f>
        <v>21349</v>
      </c>
      <c r="FU11" s="1">
        <f>[4]CzechRepublic!FU$21</f>
        <v>36867</v>
      </c>
      <c r="FV11" s="1">
        <f>[4]CzechRepublic!FV$21</f>
        <v>24748</v>
      </c>
      <c r="FW11" s="1">
        <f>[4]CzechRepublic!FW$21</f>
        <v>0</v>
      </c>
      <c r="FX11" s="1">
        <f>[4]CzechRepublic!FX$21</f>
        <v>0</v>
      </c>
      <c r="FY11" s="1">
        <f>[4]CzechRepublic!FY$21</f>
        <v>0</v>
      </c>
      <c r="FZ11" s="7">
        <f t="shared" si="0"/>
        <v>678017</v>
      </c>
    </row>
    <row r="12" spans="1:182">
      <c r="A12" t="s">
        <v>17</v>
      </c>
      <c r="B12" s="1">
        <f>[4]Denmark!B$21</f>
        <v>225995</v>
      </c>
      <c r="C12" s="1">
        <f>[4]Denmark!C$21</f>
        <v>258360</v>
      </c>
      <c r="D12" s="1">
        <f>[4]Denmark!D$21</f>
        <v>229021</v>
      </c>
      <c r="E12" s="1">
        <f>[4]Denmark!E$21</f>
        <v>88048</v>
      </c>
      <c r="F12" s="1">
        <f>[4]Denmark!F$21</f>
        <v>59633</v>
      </c>
      <c r="G12" s="1">
        <f>[4]Denmark!G$21</f>
        <v>122504</v>
      </c>
      <c r="H12" s="1">
        <f>[4]Denmark!H$21</f>
        <v>93981</v>
      </c>
      <c r="I12" s="1">
        <f>[4]Denmark!I$21</f>
        <v>151039</v>
      </c>
      <c r="J12" s="1">
        <f>[4]Denmark!J$21</f>
        <v>275758</v>
      </c>
      <c r="K12" s="1">
        <f>[4]Denmark!K$21</f>
        <v>257099</v>
      </c>
      <c r="L12" s="1">
        <f>[4]Denmark!L$21</f>
        <v>274994</v>
      </c>
      <c r="M12" s="1">
        <f>[4]Denmark!M$21</f>
        <v>208062</v>
      </c>
      <c r="N12" s="1">
        <f>[4]Denmark!N$21</f>
        <v>213023</v>
      </c>
      <c r="O12" s="1">
        <f>[4]Denmark!O$21</f>
        <v>224327</v>
      </c>
      <c r="P12" s="1">
        <f>[4]Denmark!P$21</f>
        <v>225026</v>
      </c>
      <c r="Q12" s="1">
        <f>[4]Denmark!Q$21</f>
        <v>49269</v>
      </c>
      <c r="R12" s="1">
        <f>[4]Denmark!R$21</f>
        <v>78759</v>
      </c>
      <c r="S12" s="1">
        <f>[4]Denmark!S$21</f>
        <v>119136</v>
      </c>
      <c r="T12" s="1">
        <f>[4]Denmark!T$21</f>
        <v>155087</v>
      </c>
      <c r="U12" s="1">
        <f>[4]Denmark!U$21</f>
        <v>148194</v>
      </c>
      <c r="V12" s="1">
        <f>[4]Denmark!V$21</f>
        <v>174616</v>
      </c>
      <c r="W12" s="1">
        <f>[4]Denmark!W$21</f>
        <v>227700</v>
      </c>
      <c r="X12" s="1">
        <f>[4]Denmark!X$21</f>
        <v>217662</v>
      </c>
      <c r="Y12" s="1">
        <f>[4]Denmark!Y$21</f>
        <v>194450</v>
      </c>
      <c r="Z12" s="1">
        <f>[4]Denmark!Z$21</f>
        <v>164973</v>
      </c>
      <c r="AA12" s="1">
        <f>[4]Denmark!AA$21</f>
        <v>181526</v>
      </c>
      <c r="AB12" s="1">
        <f>[4]Denmark!AB$21</f>
        <v>86611</v>
      </c>
      <c r="AC12" s="1">
        <f>[4]Denmark!AC$21</f>
        <v>59016</v>
      </c>
      <c r="AD12" s="1">
        <f>[4]Denmark!AD$21</f>
        <v>52673</v>
      </c>
      <c r="AE12" s="1">
        <f>[4]Denmark!AE$21</f>
        <v>91733</v>
      </c>
      <c r="AF12" s="1">
        <f>[4]Denmark!AF$21</f>
        <v>127776</v>
      </c>
      <c r="AG12" s="1">
        <f>[4]Denmark!AG$21</f>
        <v>167882</v>
      </c>
      <c r="AH12" s="1">
        <f>[4]Denmark!AH$21</f>
        <v>217138</v>
      </c>
      <c r="AI12" s="1">
        <f>[4]Denmark!AI$21</f>
        <v>285792</v>
      </c>
      <c r="AJ12" s="1">
        <f>[4]Denmark!AJ$21</f>
        <v>202377</v>
      </c>
      <c r="AK12" s="1">
        <f>[4]Denmark!AK$21</f>
        <v>257248</v>
      </c>
      <c r="AL12" s="1">
        <f>[4]Denmark!AL$21</f>
        <v>275795</v>
      </c>
      <c r="AM12" s="1">
        <f>[4]Denmark!AM$21</f>
        <v>185866</v>
      </c>
      <c r="AN12" s="1">
        <f>[4]Denmark!AN$21</f>
        <v>89686</v>
      </c>
      <c r="AO12" s="1">
        <f>[4]Denmark!AO$21</f>
        <v>136035</v>
      </c>
      <c r="AP12" s="1">
        <f>[4]Denmark!AP$21</f>
        <v>132325</v>
      </c>
      <c r="AQ12" s="1">
        <f>[4]Denmark!AQ$21</f>
        <v>111912</v>
      </c>
      <c r="AR12" s="1">
        <f>[4]Denmark!AR$21</f>
        <v>137578</v>
      </c>
      <c r="AS12" s="1">
        <f>[4]Denmark!AS$21</f>
        <v>142437</v>
      </c>
      <c r="AT12" s="1">
        <f>[4]Denmark!AT$21</f>
        <v>262581</v>
      </c>
      <c r="AU12" s="1">
        <f>[4]Denmark!AU$21</f>
        <v>295368</v>
      </c>
      <c r="AV12" s="1">
        <f>[4]Denmark!AV$21</f>
        <v>228047</v>
      </c>
      <c r="AW12" s="1">
        <f>[4]Denmark!AW$21</f>
        <v>249756</v>
      </c>
      <c r="AX12" s="1">
        <f>[4]Denmark!AX$21</f>
        <v>366109</v>
      </c>
      <c r="AY12" s="1">
        <f>[4]Denmark!AY$21</f>
        <v>284523</v>
      </c>
      <c r="AZ12" s="1">
        <f>[4]Denmark!AZ$21</f>
        <v>132134</v>
      </c>
      <c r="BA12" s="1">
        <f>[4]Denmark!BA$21</f>
        <v>139761</v>
      </c>
      <c r="BB12" s="1">
        <f>[4]Denmark!BB$21</f>
        <v>110374</v>
      </c>
      <c r="BC12" s="1">
        <f>[4]Denmark!BC$21</f>
        <v>73998</v>
      </c>
      <c r="BD12" s="1">
        <f>[4]Denmark!BD$21</f>
        <v>101406</v>
      </c>
      <c r="BE12" s="1">
        <f>[4]Denmark!BE$21</f>
        <v>289339</v>
      </c>
      <c r="BF12" s="1">
        <f>[4]Denmark!BF$21</f>
        <v>266744</v>
      </c>
      <c r="BG12" s="1">
        <f>[4]Denmark!BG$21</f>
        <v>372031</v>
      </c>
      <c r="BH12" s="1">
        <f>[4]Denmark!BH$21</f>
        <v>320600</v>
      </c>
      <c r="BI12" s="1">
        <f>[4]Denmark!BI$21</f>
        <v>266283</v>
      </c>
      <c r="BJ12" s="1">
        <f>[4]Denmark!BJ$21</f>
        <v>327823</v>
      </c>
      <c r="BK12" s="1">
        <f>[4]Denmark!BK$21</f>
        <v>248924</v>
      </c>
      <c r="BL12" s="1">
        <f>[4]Denmark!BL$21</f>
        <v>120636</v>
      </c>
      <c r="BM12" s="1">
        <f>[4]Denmark!BM$21</f>
        <v>59503</v>
      </c>
      <c r="BN12" s="1">
        <f>[4]Denmark!BN$21</f>
        <v>22337</v>
      </c>
      <c r="BO12" s="1">
        <f>[4]Denmark!BO$21</f>
        <v>37599</v>
      </c>
      <c r="BP12" s="1">
        <f>[4]Denmark!BP$21</f>
        <v>74386</v>
      </c>
      <c r="BQ12" s="1">
        <f>[4]Denmark!BQ$21</f>
        <v>206726</v>
      </c>
      <c r="BR12" s="1">
        <f>[4]Denmark!BR$21</f>
        <v>362649</v>
      </c>
      <c r="BS12" s="1">
        <f>[4]Denmark!BS$21</f>
        <v>230965</v>
      </c>
      <c r="BT12" s="1">
        <f>[4]Denmark!BT$21</f>
        <v>265109</v>
      </c>
      <c r="BU12" s="1">
        <f>[4]Denmark!BU$21</f>
        <v>157467</v>
      </c>
      <c r="BV12" s="1">
        <f>[4]Denmark!BV$21</f>
        <v>193293</v>
      </c>
      <c r="BW12" s="1">
        <f>[4]Denmark!BW$21</f>
        <v>105404</v>
      </c>
      <c r="BX12" s="1">
        <f>[4]Denmark!BX$21</f>
        <v>104477</v>
      </c>
      <c r="BY12" s="1">
        <f>[4]Denmark!BY$21</f>
        <v>46983</v>
      </c>
      <c r="BZ12" s="1">
        <f>[4]Denmark!BZ$21</f>
        <v>0</v>
      </c>
      <c r="CA12" s="1">
        <f>[4]Denmark!CA$21</f>
        <v>0</v>
      </c>
      <c r="CB12" s="1">
        <f>[4]Denmark!CB$21</f>
        <v>42134</v>
      </c>
      <c r="CC12" s="1">
        <f>[4]Denmark!CC$21</f>
        <v>178436</v>
      </c>
      <c r="CD12" s="1">
        <f>[4]Denmark!CD$21</f>
        <v>189708</v>
      </c>
      <c r="CE12" s="1">
        <f>[4]Denmark!CE$21</f>
        <v>161688</v>
      </c>
      <c r="CF12" s="1">
        <f>[4]Denmark!CF$21</f>
        <v>189651</v>
      </c>
      <c r="CG12" s="1">
        <f>[4]Denmark!CG$21</f>
        <v>137765</v>
      </c>
      <c r="CH12" s="1">
        <f>[4]Denmark!CH$21</f>
        <v>103468</v>
      </c>
      <c r="CI12" s="1">
        <f>[4]Denmark!CI$21</f>
        <v>103940</v>
      </c>
      <c r="CJ12" s="1">
        <f>[4]Denmark!CJ$21</f>
        <v>131847</v>
      </c>
      <c r="CK12" s="1">
        <f>[4]Denmark!CK$21</f>
        <v>70954</v>
      </c>
      <c r="CL12" s="1">
        <f>[4]Denmark!CL$21</f>
        <v>6156</v>
      </c>
      <c r="CM12" s="1">
        <f>[4]Denmark!CM$21</f>
        <v>16604</v>
      </c>
      <c r="CN12" s="1">
        <f>[4]Denmark!CN$21</f>
        <v>24026</v>
      </c>
      <c r="CO12" s="1">
        <f>[4]Denmark!CO$21</f>
        <v>83925</v>
      </c>
      <c r="CP12" s="1">
        <f>[4]Denmark!CP$21</f>
        <v>152481</v>
      </c>
      <c r="CQ12" s="1">
        <f>[4]Denmark!CQ$21</f>
        <v>111362</v>
      </c>
      <c r="CR12" s="1">
        <f>[4]Denmark!CR$21</f>
        <v>200144</v>
      </c>
      <c r="CS12" s="1">
        <f>[4]Denmark!CS$21</f>
        <v>108121</v>
      </c>
      <c r="CT12" s="1">
        <f>[4]Denmark!CT$21</f>
        <v>138623</v>
      </c>
      <c r="CU12" s="1">
        <f>[4]Denmark!CU$21</f>
        <v>80526</v>
      </c>
      <c r="CV12" s="1">
        <f>[4]Denmark!CV$21</f>
        <v>73849</v>
      </c>
      <c r="CW12" s="1">
        <f>[4]Denmark!CW$21</f>
        <v>28160</v>
      </c>
      <c r="CX12" s="1">
        <f>[4]Denmark!CX$21</f>
        <v>68894</v>
      </c>
      <c r="CY12" s="1">
        <f>[4]Denmark!CY$21</f>
        <v>98588</v>
      </c>
      <c r="CZ12" s="1">
        <f>[4]Denmark!CZ$21</f>
        <v>88357</v>
      </c>
      <c r="DA12" s="1">
        <f>[4]Denmark!DA$21</f>
        <v>110096</v>
      </c>
      <c r="DB12" s="1">
        <f>[4]Denmark!DB$21</f>
        <v>148563</v>
      </c>
      <c r="DC12" s="1">
        <f>[4]Denmark!DC$21</f>
        <v>131880</v>
      </c>
      <c r="DD12" s="1">
        <f>[4]Denmark!DD$21</f>
        <v>70258</v>
      </c>
      <c r="DE12" s="1">
        <f>[4]Denmark!DE$21</f>
        <v>28607</v>
      </c>
      <c r="DF12" s="1">
        <f>[4]Denmark!DF$21</f>
        <v>197337</v>
      </c>
      <c r="DG12" s="1">
        <f>[4]Denmark!DG$21</f>
        <v>186321</v>
      </c>
      <c r="DH12" s="1">
        <f>[4]Denmark!DH$21</f>
        <v>48810</v>
      </c>
      <c r="DI12" s="1">
        <f>[4]Denmark!DI$21</f>
        <v>222657</v>
      </c>
      <c r="DJ12" s="1">
        <f>[4]Denmark!DJ$21</f>
        <v>139565</v>
      </c>
      <c r="DK12" s="1">
        <f>[4]Denmark!DK$21</f>
        <v>226299</v>
      </c>
      <c r="DL12" s="1">
        <f>[4]Denmark!DL$21</f>
        <v>161289</v>
      </c>
      <c r="DM12" s="1">
        <f>[4]Denmark!DM$21</f>
        <v>185693</v>
      </c>
      <c r="DN12" s="1">
        <f>[4]Denmark!DN$21</f>
        <v>271134</v>
      </c>
      <c r="DO12" s="1">
        <f>[4]Denmark!DO$21</f>
        <v>223206</v>
      </c>
      <c r="DP12" s="1">
        <f>[4]Denmark!DP$21</f>
        <v>211151</v>
      </c>
      <c r="DQ12" s="1">
        <f>[4]Denmark!DQ$21</f>
        <v>189753</v>
      </c>
      <c r="DR12" s="1">
        <f>[4]Denmark!DR$21</f>
        <v>346004</v>
      </c>
      <c r="DS12" s="1">
        <f>[4]Denmark!DS$21</f>
        <v>267879</v>
      </c>
      <c r="DT12" s="1">
        <f>[4]Denmark!DT$21</f>
        <v>290488</v>
      </c>
      <c r="DU12" s="1">
        <f>[4]Denmark!DU$21</f>
        <v>255600</v>
      </c>
      <c r="DV12" s="1">
        <f>[4]Denmark!DV$21</f>
        <v>188712</v>
      </c>
      <c r="DW12" s="1">
        <f>[4]Denmark!DW$21</f>
        <v>190077</v>
      </c>
      <c r="DX12" s="1">
        <f>[4]Denmark!DX$21</f>
        <v>207668</v>
      </c>
      <c r="DY12" s="1">
        <f>[4]Denmark!DY$21</f>
        <v>384822</v>
      </c>
      <c r="DZ12" s="1">
        <f>[4]Denmark!DZ$21</f>
        <v>302769</v>
      </c>
      <c r="EA12" s="1">
        <f>[4]Denmark!EA$21</f>
        <v>377393</v>
      </c>
      <c r="EB12" s="1">
        <f>[4]Denmark!EB$21</f>
        <v>321840</v>
      </c>
      <c r="EC12" s="1">
        <f>[4]Denmark!EC$21</f>
        <v>285165</v>
      </c>
      <c r="ED12" s="1">
        <f>[4]Denmark!ED$21</f>
        <v>210754</v>
      </c>
      <c r="EE12" s="1">
        <f>[4]Denmark!EE$21</f>
        <v>322788</v>
      </c>
      <c r="EF12" s="1">
        <f>[4]Denmark!EF$21</f>
        <v>241798</v>
      </c>
      <c r="EG12" s="1">
        <f>[4]Denmark!EG$21</f>
        <v>170601</v>
      </c>
      <c r="EH12" s="1">
        <f>[4]Denmark!EH$21</f>
        <v>203396</v>
      </c>
      <c r="EI12" s="1">
        <f>[4]Denmark!EI$21</f>
        <v>257841</v>
      </c>
      <c r="EJ12" s="1">
        <f>[4]Denmark!EJ$21</f>
        <v>343965</v>
      </c>
      <c r="EK12" s="1">
        <f>[4]Denmark!EK$21</f>
        <v>414339</v>
      </c>
      <c r="EL12" s="1">
        <f>[4]Denmark!EL$21</f>
        <v>355101</v>
      </c>
      <c r="EM12" s="1">
        <f>[4]Denmark!EM$21</f>
        <v>313872</v>
      </c>
      <c r="EN12" s="1">
        <f>[4]Denmark!EN$21</f>
        <v>377350</v>
      </c>
      <c r="EO12" s="1">
        <f>[4]Denmark!EO$21</f>
        <v>285513</v>
      </c>
      <c r="EP12" s="1">
        <f>[4]Denmark!EP$21</f>
        <v>437001</v>
      </c>
      <c r="EQ12" s="1">
        <f>[4]Denmark!EQ$21</f>
        <v>380761</v>
      </c>
      <c r="ER12" s="1">
        <f>[4]Denmark!ER$21</f>
        <v>346119</v>
      </c>
      <c r="ES12" s="1">
        <f>[4]Denmark!ES$21</f>
        <v>318537</v>
      </c>
      <c r="ET12" s="1">
        <f>[4]Denmark!ET$21</f>
        <v>333079</v>
      </c>
      <c r="EU12" s="1">
        <f>[4]Denmark!EU$21</f>
        <v>268458</v>
      </c>
      <c r="EV12" s="1">
        <f>[4]Denmark!EV$21</f>
        <v>294334</v>
      </c>
      <c r="EW12" s="1">
        <f>[4]Denmark!EW$21</f>
        <v>570401</v>
      </c>
      <c r="EX12" s="1">
        <f>[4]Denmark!EX$21</f>
        <v>689737</v>
      </c>
      <c r="EY12" s="1">
        <f>[4]Denmark!EY$21</f>
        <v>424689</v>
      </c>
      <c r="EZ12" s="1">
        <f>[4]Denmark!EZ$21</f>
        <v>289587</v>
      </c>
      <c r="FA12" s="1">
        <f>[4]Denmark!FA$21</f>
        <v>163571</v>
      </c>
      <c r="FB12" s="1">
        <f>[4]Denmark!FB$21</f>
        <v>237671</v>
      </c>
      <c r="FC12" s="1">
        <f>[4]Denmark!FC$21</f>
        <v>192988</v>
      </c>
      <c r="FD12" s="1">
        <f>[4]Denmark!FD$21</f>
        <v>340398</v>
      </c>
      <c r="FE12" s="1">
        <f>[4]Denmark!FE$21</f>
        <v>331964</v>
      </c>
      <c r="FF12" s="1">
        <f>[4]Denmark!FF$21</f>
        <v>198078</v>
      </c>
      <c r="FG12" s="1">
        <f>[4]Denmark!FG$21</f>
        <v>193915</v>
      </c>
      <c r="FH12" s="1">
        <f>[4]Denmark!FH$21</f>
        <v>310784</v>
      </c>
      <c r="FI12" s="1">
        <f>[4]Denmark!FI$21</f>
        <v>501927</v>
      </c>
      <c r="FJ12" s="1">
        <f>[4]Denmark!FJ$21</f>
        <v>494732</v>
      </c>
      <c r="FK12" s="1">
        <f>[4]Denmark!FK$21</f>
        <v>527378</v>
      </c>
      <c r="FL12" s="1">
        <f>[4]Denmark!FL$21</f>
        <v>392063</v>
      </c>
      <c r="FM12" s="1">
        <f>[4]Denmark!FM$21</f>
        <v>318504</v>
      </c>
      <c r="FN12" s="1">
        <f>[4]Denmark!FN$21</f>
        <v>248888</v>
      </c>
      <c r="FO12" s="1">
        <f>[4]Denmark!FO$21</f>
        <v>191736</v>
      </c>
      <c r="FP12" s="1">
        <f>[4]Denmark!FP$21</f>
        <v>214320</v>
      </c>
      <c r="FQ12" s="1">
        <f>[4]Denmark!FQ$21</f>
        <v>263283</v>
      </c>
      <c r="FR12" s="1">
        <f>[4]Denmark!FR$21</f>
        <v>232103</v>
      </c>
      <c r="FS12" s="1">
        <f>[4]Denmark!FS$21</f>
        <v>135153</v>
      </c>
      <c r="FT12" s="1">
        <f>[4]Denmark!FT$21</f>
        <v>284250</v>
      </c>
      <c r="FU12" s="1">
        <f>[4]Denmark!FU$21</f>
        <v>195072</v>
      </c>
      <c r="FV12" s="1">
        <f>[4]Denmark!FV$21</f>
        <v>316692</v>
      </c>
      <c r="FW12" s="1">
        <f>[4]Denmark!FW$21</f>
        <v>0</v>
      </c>
      <c r="FX12" s="1">
        <f>[4]Denmark!FX$21</f>
        <v>0</v>
      </c>
      <c r="FY12" s="1">
        <f>[4]Denmark!FY$21</f>
        <v>0</v>
      </c>
      <c r="FZ12" s="7">
        <f t="shared" si="0"/>
        <v>17553908</v>
      </c>
    </row>
    <row r="13" spans="1:182">
      <c r="A13" t="s">
        <v>18</v>
      </c>
      <c r="B13" s="1">
        <f>[4]Estonia!B$21</f>
        <v>0</v>
      </c>
      <c r="C13" s="1">
        <f>[4]Estonia!C$21</f>
        <v>0</v>
      </c>
      <c r="D13" s="1">
        <f>[4]Estonia!D$21</f>
        <v>0</v>
      </c>
      <c r="E13" s="1">
        <f>[4]Estonia!E$21</f>
        <v>0</v>
      </c>
      <c r="F13" s="1">
        <f>[4]Estonia!F$21</f>
        <v>0</v>
      </c>
      <c r="G13" s="1">
        <f>[4]Estonia!G$21</f>
        <v>0</v>
      </c>
      <c r="H13" s="1">
        <f>[4]Estonia!H$21</f>
        <v>0</v>
      </c>
      <c r="I13" s="1">
        <f>[4]Estonia!I$21</f>
        <v>0</v>
      </c>
      <c r="J13" s="1">
        <f>[4]Estonia!J$21</f>
        <v>0</v>
      </c>
      <c r="K13" s="1">
        <f>[4]Estonia!K$21</f>
        <v>0</v>
      </c>
      <c r="L13" s="1">
        <f>[4]Estonia!L$21</f>
        <v>0</v>
      </c>
      <c r="M13" s="1">
        <f>[4]Estonia!M$21</f>
        <v>0</v>
      </c>
      <c r="N13" s="1">
        <f>[4]Estonia!N$21</f>
        <v>0</v>
      </c>
      <c r="O13" s="1">
        <f>[4]Estonia!O$21</f>
        <v>0</v>
      </c>
      <c r="P13" s="1">
        <f>[4]Estonia!P$21</f>
        <v>0</v>
      </c>
      <c r="Q13" s="1">
        <f>[4]Estonia!Q$21</f>
        <v>0</v>
      </c>
      <c r="R13" s="1">
        <f>[4]Estonia!R$21</f>
        <v>0</v>
      </c>
      <c r="S13" s="1">
        <f>[4]Estonia!S$21</f>
        <v>0</v>
      </c>
      <c r="T13" s="1">
        <f>[4]Estonia!T$21</f>
        <v>0</v>
      </c>
      <c r="U13" s="1">
        <f>[4]Estonia!U$21</f>
        <v>0</v>
      </c>
      <c r="V13" s="1">
        <f>[4]Estonia!V$21</f>
        <v>0</v>
      </c>
      <c r="W13" s="1">
        <f>[4]Estonia!W$21</f>
        <v>0</v>
      </c>
      <c r="X13" s="1">
        <f>[4]Estonia!X$21</f>
        <v>0</v>
      </c>
      <c r="Y13" s="1">
        <f>[4]Estonia!Y$21</f>
        <v>0</v>
      </c>
      <c r="Z13" s="1">
        <f>[4]Estonia!Z$21</f>
        <v>0</v>
      </c>
      <c r="AA13" s="1">
        <f>[4]Estonia!AA$21</f>
        <v>0</v>
      </c>
      <c r="AB13" s="1">
        <f>[4]Estonia!AB$21</f>
        <v>0</v>
      </c>
      <c r="AC13" s="1">
        <f>[4]Estonia!AC$21</f>
        <v>0</v>
      </c>
      <c r="AD13" s="1">
        <f>[4]Estonia!AD$21</f>
        <v>0</v>
      </c>
      <c r="AE13" s="1">
        <f>[4]Estonia!AE$21</f>
        <v>0</v>
      </c>
      <c r="AF13" s="1">
        <f>[4]Estonia!AF$21</f>
        <v>0</v>
      </c>
      <c r="AG13" s="1">
        <f>[4]Estonia!AG$21</f>
        <v>0</v>
      </c>
      <c r="AH13" s="1">
        <f>[4]Estonia!AH$21</f>
        <v>0</v>
      </c>
      <c r="AI13" s="1">
        <f>[4]Estonia!AI$21</f>
        <v>0</v>
      </c>
      <c r="AJ13" s="1">
        <f>[4]Estonia!AJ$21</f>
        <v>0</v>
      </c>
      <c r="AK13" s="1">
        <f>[4]Estonia!AK$21</f>
        <v>0</v>
      </c>
      <c r="AL13" s="1">
        <f>[4]Estonia!AL$21</f>
        <v>0</v>
      </c>
      <c r="AM13" s="1">
        <f>[4]Estonia!AM$21</f>
        <v>0</v>
      </c>
      <c r="AN13" s="1">
        <f>[4]Estonia!AN$21</f>
        <v>0</v>
      </c>
      <c r="AO13" s="1">
        <f>[4]Estonia!AO$21</f>
        <v>0</v>
      </c>
      <c r="AP13" s="1">
        <f>[4]Estonia!AP$21</f>
        <v>0</v>
      </c>
      <c r="AQ13" s="1">
        <f>[4]Estonia!AQ$21</f>
        <v>0</v>
      </c>
      <c r="AR13" s="1">
        <f>[4]Estonia!AR$21</f>
        <v>0</v>
      </c>
      <c r="AS13" s="1">
        <f>[4]Estonia!AS$21</f>
        <v>0</v>
      </c>
      <c r="AT13" s="1">
        <f>[4]Estonia!AT$21</f>
        <v>0</v>
      </c>
      <c r="AU13" s="1">
        <f>[4]Estonia!AU$21</f>
        <v>0</v>
      </c>
      <c r="AV13" s="1">
        <f>[4]Estonia!AV$21</f>
        <v>0</v>
      </c>
      <c r="AW13" s="1">
        <f>[4]Estonia!AW$21</f>
        <v>0</v>
      </c>
      <c r="AX13" s="1">
        <f>[4]Estonia!AX$21</f>
        <v>0</v>
      </c>
      <c r="AY13" s="1">
        <f>[4]Estonia!AY$21</f>
        <v>0</v>
      </c>
      <c r="AZ13" s="1">
        <f>[4]Estonia!AZ$21</f>
        <v>0</v>
      </c>
      <c r="BA13" s="1">
        <f>[4]Estonia!BA$21</f>
        <v>0</v>
      </c>
      <c r="BB13" s="1">
        <f>[4]Estonia!BB$21</f>
        <v>0</v>
      </c>
      <c r="BC13" s="1">
        <f>[4]Estonia!BC$21</f>
        <v>0</v>
      </c>
      <c r="BD13" s="1">
        <f>[4]Estonia!BD$21</f>
        <v>0</v>
      </c>
      <c r="BE13" s="1">
        <f>[4]Estonia!BE$21</f>
        <v>0</v>
      </c>
      <c r="BF13" s="1">
        <f>[4]Estonia!BF$21</f>
        <v>0</v>
      </c>
      <c r="BG13" s="1">
        <f>[4]Estonia!BG$21</f>
        <v>0</v>
      </c>
      <c r="BH13" s="1">
        <f>[4]Estonia!BH$21</f>
        <v>0</v>
      </c>
      <c r="BI13" s="1">
        <f>[4]Estonia!BI$21</f>
        <v>0</v>
      </c>
      <c r="BJ13" s="1">
        <f>[4]Estonia!BJ$21</f>
        <v>0</v>
      </c>
      <c r="BK13" s="1">
        <f>[4]Estonia!BK$21</f>
        <v>0</v>
      </c>
      <c r="BL13" s="1">
        <f>[4]Estonia!BL$21</f>
        <v>0</v>
      </c>
      <c r="BM13" s="1">
        <f>[4]Estonia!BM$21</f>
        <v>0</v>
      </c>
      <c r="BN13" s="1">
        <f>[4]Estonia!BN$21</f>
        <v>0</v>
      </c>
      <c r="BO13" s="1">
        <f>[4]Estonia!BO$21</f>
        <v>0</v>
      </c>
      <c r="BP13" s="1">
        <f>[4]Estonia!BP$21</f>
        <v>0</v>
      </c>
      <c r="BQ13" s="1">
        <f>[4]Estonia!BQ$21</f>
        <v>0</v>
      </c>
      <c r="BR13" s="1">
        <f>[4]Estonia!BR$21</f>
        <v>0</v>
      </c>
      <c r="BS13" s="1">
        <f>[4]Estonia!BS$21</f>
        <v>0</v>
      </c>
      <c r="BT13" s="1">
        <f>[4]Estonia!BT$21</f>
        <v>0</v>
      </c>
      <c r="BU13" s="1">
        <f>[4]Estonia!BU$21</f>
        <v>0</v>
      </c>
      <c r="BV13" s="1">
        <f>[4]Estonia!BV$21</f>
        <v>2</v>
      </c>
      <c r="BW13" s="1">
        <f>[4]Estonia!BW$21</f>
        <v>0</v>
      </c>
      <c r="BX13" s="1">
        <f>[4]Estonia!BX$21</f>
        <v>12</v>
      </c>
      <c r="BY13" s="1">
        <f>[4]Estonia!BY$21</f>
        <v>0</v>
      </c>
      <c r="BZ13" s="1">
        <f>[4]Estonia!BZ$21</f>
        <v>0</v>
      </c>
      <c r="CA13" s="1">
        <f>[4]Estonia!CA$21</f>
        <v>0</v>
      </c>
      <c r="CB13" s="1">
        <f>[4]Estonia!CB$21</f>
        <v>0</v>
      </c>
      <c r="CC13" s="1">
        <f>[4]Estonia!CC$21</f>
        <v>0</v>
      </c>
      <c r="CD13" s="1">
        <f>[4]Estonia!CD$21</f>
        <v>0</v>
      </c>
      <c r="CE13" s="1">
        <f>[4]Estonia!CE$21</f>
        <v>0</v>
      </c>
      <c r="CF13" s="1">
        <f>[4]Estonia!CF$21</f>
        <v>0</v>
      </c>
      <c r="CG13" s="1">
        <f>[4]Estonia!CG$21</f>
        <v>0</v>
      </c>
      <c r="CH13" s="1">
        <f>[4]Estonia!CH$21</f>
        <v>0</v>
      </c>
      <c r="CI13" s="1">
        <f>[4]Estonia!CI$21</f>
        <v>0</v>
      </c>
      <c r="CJ13" s="1">
        <f>[4]Estonia!CJ$21</f>
        <v>0</v>
      </c>
      <c r="CK13" s="1">
        <f>[4]Estonia!CK$21</f>
        <v>0</v>
      </c>
      <c r="CL13" s="1">
        <f>[4]Estonia!CL$21</f>
        <v>0</v>
      </c>
      <c r="CM13" s="1">
        <f>[4]Estonia!CM$21</f>
        <v>0</v>
      </c>
      <c r="CN13" s="1">
        <f>[4]Estonia!CN$21</f>
        <v>0</v>
      </c>
      <c r="CO13" s="1">
        <f>[4]Estonia!CO$21</f>
        <v>0</v>
      </c>
      <c r="CP13" s="1">
        <f>[4]Estonia!CP$21</f>
        <v>0</v>
      </c>
      <c r="CQ13" s="1">
        <f>[4]Estonia!CQ$21</f>
        <v>0</v>
      </c>
      <c r="CR13" s="1">
        <f>[4]Estonia!CR$21</f>
        <v>0</v>
      </c>
      <c r="CS13" s="1">
        <f>[4]Estonia!CS$21</f>
        <v>0</v>
      </c>
      <c r="CT13" s="1">
        <f>[4]Estonia!CT$21</f>
        <v>0</v>
      </c>
      <c r="CU13" s="1">
        <f>[4]Estonia!CU$21</f>
        <v>0</v>
      </c>
      <c r="CV13" s="1">
        <f>[4]Estonia!CV$21</f>
        <v>0</v>
      </c>
      <c r="CW13" s="1">
        <f>[4]Estonia!CW$21</f>
        <v>0</v>
      </c>
      <c r="CX13" s="1">
        <f>[4]Estonia!CX$21</f>
        <v>0</v>
      </c>
      <c r="CY13" s="1">
        <f>[4]Estonia!CY$21</f>
        <v>0</v>
      </c>
      <c r="CZ13" s="1">
        <f>[4]Estonia!CZ$21</f>
        <v>0</v>
      </c>
      <c r="DA13" s="1">
        <f>[4]Estonia!DA$21</f>
        <v>0</v>
      </c>
      <c r="DB13" s="1">
        <f>[4]Estonia!DB$21</f>
        <v>79925</v>
      </c>
      <c r="DC13" s="1">
        <f>[4]Estonia!DC$21</f>
        <v>186130</v>
      </c>
      <c r="DD13" s="1">
        <f>[4]Estonia!DD$21</f>
        <v>125811</v>
      </c>
      <c r="DE13" s="1">
        <f>[4]Estonia!DE$21</f>
        <v>1505</v>
      </c>
      <c r="DF13" s="1">
        <f>[4]Estonia!DF$21</f>
        <v>1437</v>
      </c>
      <c r="DG13" s="1">
        <f>[4]Estonia!DG$21</f>
        <v>0</v>
      </c>
      <c r="DH13" s="1">
        <f>[4]Estonia!DH$21</f>
        <v>0</v>
      </c>
      <c r="DI13" s="1">
        <f>[4]Estonia!DI$21</f>
        <v>0</v>
      </c>
      <c r="DJ13" s="1">
        <f>[4]Estonia!DJ$21</f>
        <v>0</v>
      </c>
      <c r="DK13" s="1">
        <f>[4]Estonia!DK$21</f>
        <v>0</v>
      </c>
      <c r="DL13" s="1">
        <f>[4]Estonia!DL$21</f>
        <v>0</v>
      </c>
      <c r="DM13" s="1">
        <f>[4]Estonia!DM$21</f>
        <v>0</v>
      </c>
      <c r="DN13" s="1">
        <f>[4]Estonia!DN$21</f>
        <v>116915</v>
      </c>
      <c r="DO13" s="1">
        <f>[4]Estonia!DO$21</f>
        <v>0</v>
      </c>
      <c r="DP13" s="1">
        <f>[4]Estonia!DP$21</f>
        <v>0</v>
      </c>
      <c r="DQ13" s="1">
        <f>[4]Estonia!DQ$21</f>
        <v>0</v>
      </c>
      <c r="DR13" s="1">
        <f>[4]Estonia!DR$21</f>
        <v>0</v>
      </c>
      <c r="DS13" s="1">
        <f>[4]Estonia!DS$21</f>
        <v>0</v>
      </c>
      <c r="DT13" s="1">
        <f>[4]Estonia!DT$21</f>
        <v>0</v>
      </c>
      <c r="DU13" s="1">
        <f>[4]Estonia!DU$21</f>
        <v>0</v>
      </c>
      <c r="DV13" s="1">
        <f>[4]Estonia!DV$21</f>
        <v>0</v>
      </c>
      <c r="DW13" s="1">
        <f>[4]Estonia!DW$21</f>
        <v>0</v>
      </c>
      <c r="DX13" s="1">
        <f>[4]Estonia!DX$21</f>
        <v>0</v>
      </c>
      <c r="DY13" s="1">
        <f>[4]Estonia!DY$21</f>
        <v>0</v>
      </c>
      <c r="DZ13" s="1">
        <f>[4]Estonia!DZ$21</f>
        <v>0</v>
      </c>
      <c r="EA13" s="1">
        <f>[4]Estonia!EA$21</f>
        <v>0</v>
      </c>
      <c r="EB13" s="1">
        <f>[4]Estonia!EB$21</f>
        <v>0</v>
      </c>
      <c r="EC13" s="1">
        <f>[4]Estonia!EC$21</f>
        <v>0</v>
      </c>
      <c r="ED13" s="1">
        <f>[4]Estonia!ED$21</f>
        <v>0</v>
      </c>
      <c r="EE13" s="1">
        <f>[4]Estonia!EE$21</f>
        <v>0</v>
      </c>
      <c r="EF13" s="1">
        <f>[4]Estonia!EF$21</f>
        <v>0</v>
      </c>
      <c r="EG13" s="1">
        <f>[4]Estonia!EG$21</f>
        <v>0</v>
      </c>
      <c r="EH13" s="1">
        <f>[4]Estonia!EH$21</f>
        <v>0</v>
      </c>
      <c r="EI13" s="1">
        <f>[4]Estonia!EI$21</f>
        <v>0</v>
      </c>
      <c r="EJ13" s="1">
        <f>[4]Estonia!EJ$21</f>
        <v>0</v>
      </c>
      <c r="EK13" s="1">
        <f>[4]Estonia!EK$21</f>
        <v>0</v>
      </c>
      <c r="EL13" s="1">
        <f>[4]Estonia!EL$21</f>
        <v>0</v>
      </c>
      <c r="EM13" s="1">
        <f>[4]Estonia!EM$21</f>
        <v>0</v>
      </c>
      <c r="EN13" s="1">
        <f>[4]Estonia!EN$21</f>
        <v>13</v>
      </c>
      <c r="EO13" s="1">
        <f>[4]Estonia!EO$21</f>
        <v>0</v>
      </c>
      <c r="EP13" s="1">
        <f>[4]Estonia!EP$21</f>
        <v>0</v>
      </c>
      <c r="EQ13" s="1">
        <f>[4]Estonia!EQ$21</f>
        <v>0</v>
      </c>
      <c r="ER13" s="1">
        <f>[4]Estonia!ER$21</f>
        <v>0</v>
      </c>
      <c r="ES13" s="1">
        <f>[4]Estonia!ES$21</f>
        <v>0</v>
      </c>
      <c r="ET13" s="1">
        <f>[4]Estonia!ET$21</f>
        <v>0</v>
      </c>
      <c r="EU13" s="1">
        <f>[4]Estonia!EU$21</f>
        <v>0</v>
      </c>
      <c r="EV13" s="1">
        <f>[4]Estonia!EV$21</f>
        <v>0</v>
      </c>
      <c r="EW13" s="1">
        <f>[4]Estonia!EW$21</f>
        <v>0</v>
      </c>
      <c r="EX13" s="1">
        <f>[4]Estonia!EX$21</f>
        <v>0</v>
      </c>
      <c r="EY13" s="1">
        <f>[4]Estonia!EY$21</f>
        <v>0</v>
      </c>
      <c r="EZ13" s="1">
        <f>[4]Estonia!EZ$21</f>
        <v>0</v>
      </c>
      <c r="FA13" s="1">
        <f>[4]Estonia!FA$21</f>
        <v>0</v>
      </c>
      <c r="FB13" s="1">
        <f>[4]Estonia!FB$21</f>
        <v>0</v>
      </c>
      <c r="FC13" s="1">
        <f>[4]Estonia!FC$21</f>
        <v>0</v>
      </c>
      <c r="FD13" s="1">
        <f>[4]Estonia!FD$21</f>
        <v>0</v>
      </c>
      <c r="FE13" s="1">
        <f>[4]Estonia!FE$21</f>
        <v>8</v>
      </c>
      <c r="FF13" s="1">
        <f>[4]Estonia!FF$21</f>
        <v>0</v>
      </c>
      <c r="FG13" s="1">
        <f>[4]Estonia!FG$21</f>
        <v>0</v>
      </c>
      <c r="FH13" s="1">
        <f>[4]Estonia!FH$21</f>
        <v>0</v>
      </c>
      <c r="FI13" s="1">
        <f>[4]Estonia!FI$21</f>
        <v>0</v>
      </c>
      <c r="FJ13" s="1">
        <f>[4]Estonia!FJ$21</f>
        <v>0</v>
      </c>
      <c r="FK13" s="1">
        <f>[4]Estonia!FK$21</f>
        <v>14</v>
      </c>
      <c r="FL13" s="1">
        <f>[4]Estonia!FL$21</f>
        <v>0</v>
      </c>
      <c r="FM13" s="1">
        <f>[4]Estonia!FM$21</f>
        <v>0</v>
      </c>
      <c r="FN13" s="1">
        <f>[4]Estonia!FN$21</f>
        <v>89518</v>
      </c>
      <c r="FO13" s="1">
        <f>[4]Estonia!FO$21</f>
        <v>58610</v>
      </c>
      <c r="FP13" s="1">
        <f>[4]Estonia!FP$21</f>
        <v>84684</v>
      </c>
      <c r="FQ13" s="1">
        <f>[4]Estonia!FQ$21</f>
        <v>14181</v>
      </c>
      <c r="FR13" s="1">
        <f>[4]Estonia!FR$21</f>
        <v>12022</v>
      </c>
      <c r="FS13" s="1">
        <f>[4]Estonia!FS$21</f>
        <v>0</v>
      </c>
      <c r="FT13" s="1">
        <f>[4]Estonia!FT$21</f>
        <v>1</v>
      </c>
      <c r="FU13" s="1">
        <f>[4]Estonia!FU$21</f>
        <v>0</v>
      </c>
      <c r="FV13" s="1">
        <f>[4]Estonia!FV$21</f>
        <v>0</v>
      </c>
      <c r="FW13" s="1">
        <f>[4]Estonia!FW$21</f>
        <v>0</v>
      </c>
      <c r="FX13" s="1">
        <f>[4]Estonia!FX$21</f>
        <v>0</v>
      </c>
      <c r="FY13" s="1">
        <f>[4]Estonia!FY$21</f>
        <v>0</v>
      </c>
      <c r="FZ13" s="7">
        <f t="shared" si="0"/>
        <v>259051</v>
      </c>
    </row>
    <row r="14" spans="1:182">
      <c r="A14" t="s">
        <v>19</v>
      </c>
      <c r="B14" s="1">
        <f>[4]Finland!B$21</f>
        <v>0</v>
      </c>
      <c r="C14" s="1">
        <f>[4]Finland!C$21</f>
        <v>0</v>
      </c>
      <c r="D14" s="1">
        <f>[4]Finland!D$21</f>
        <v>0</v>
      </c>
      <c r="E14" s="1">
        <f>[4]Finland!E$21</f>
        <v>0</v>
      </c>
      <c r="F14" s="1">
        <f>[4]Finland!F$21</f>
        <v>0</v>
      </c>
      <c r="G14" s="1">
        <f>[4]Finland!G$21</f>
        <v>0</v>
      </c>
      <c r="H14" s="1">
        <f>[4]Finland!H$21</f>
        <v>0</v>
      </c>
      <c r="I14" s="1">
        <f>[4]Finland!I$21</f>
        <v>0</v>
      </c>
      <c r="J14" s="1">
        <f>[4]Finland!J$21</f>
        <v>0</v>
      </c>
      <c r="K14" s="1">
        <f>[4]Finland!K$21</f>
        <v>0</v>
      </c>
      <c r="L14" s="1">
        <f>[4]Finland!L$21</f>
        <v>0</v>
      </c>
      <c r="M14" s="1">
        <f>[4]Finland!M$21</f>
        <v>0</v>
      </c>
      <c r="N14" s="1">
        <f>[4]Finland!N$21</f>
        <v>0</v>
      </c>
      <c r="O14" s="1">
        <f>[4]Finland!O$21</f>
        <v>0</v>
      </c>
      <c r="P14" s="1">
        <f>[4]Finland!P$21</f>
        <v>0</v>
      </c>
      <c r="Q14" s="1">
        <f>[4]Finland!Q$21</f>
        <v>0</v>
      </c>
      <c r="R14" s="1">
        <f>[4]Finland!R$21</f>
        <v>0</v>
      </c>
      <c r="S14" s="1">
        <f>[4]Finland!S$21</f>
        <v>0</v>
      </c>
      <c r="T14" s="1">
        <f>[4]Finland!T$21</f>
        <v>0</v>
      </c>
      <c r="U14" s="1">
        <f>[4]Finland!U$21</f>
        <v>0</v>
      </c>
      <c r="V14" s="1">
        <f>[4]Finland!V$21</f>
        <v>0</v>
      </c>
      <c r="W14" s="1">
        <f>[4]Finland!W$21</f>
        <v>0</v>
      </c>
      <c r="X14" s="1">
        <f>[4]Finland!X$21</f>
        <v>0</v>
      </c>
      <c r="Y14" s="1">
        <f>[4]Finland!Y$21</f>
        <v>0</v>
      </c>
      <c r="Z14" s="1">
        <f>[4]Finland!Z$21</f>
        <v>0</v>
      </c>
      <c r="AA14" s="1">
        <f>[4]Finland!AA$21</f>
        <v>0</v>
      </c>
      <c r="AB14" s="1">
        <f>[4]Finland!AB$21</f>
        <v>0</v>
      </c>
      <c r="AC14" s="1">
        <f>[4]Finland!AC$21</f>
        <v>0</v>
      </c>
      <c r="AD14" s="1">
        <f>[4]Finland!AD$21</f>
        <v>0</v>
      </c>
      <c r="AE14" s="1">
        <f>[4]Finland!AE$21</f>
        <v>0</v>
      </c>
      <c r="AF14" s="1">
        <f>[4]Finland!AF$21</f>
        <v>0</v>
      </c>
      <c r="AG14" s="1">
        <f>[4]Finland!AG$21</f>
        <v>0</v>
      </c>
      <c r="AH14" s="1">
        <f>[4]Finland!AH$21</f>
        <v>0</v>
      </c>
      <c r="AI14" s="1">
        <f>[4]Finland!AI$21</f>
        <v>0</v>
      </c>
      <c r="AJ14" s="1">
        <f>[4]Finland!AJ$21</f>
        <v>0</v>
      </c>
      <c r="AK14" s="1">
        <f>[4]Finland!AK$21</f>
        <v>0</v>
      </c>
      <c r="AL14" s="1">
        <f>[4]Finland!AL$21</f>
        <v>0</v>
      </c>
      <c r="AM14" s="1">
        <f>[4]Finland!AM$21</f>
        <v>0</v>
      </c>
      <c r="AN14" s="1">
        <f>[4]Finland!AN$21</f>
        <v>0</v>
      </c>
      <c r="AO14" s="1">
        <f>[4]Finland!AO$21</f>
        <v>0</v>
      </c>
      <c r="AP14" s="1">
        <f>[4]Finland!AP$21</f>
        <v>0</v>
      </c>
      <c r="AQ14" s="1">
        <f>[4]Finland!AQ$21</f>
        <v>0</v>
      </c>
      <c r="AR14" s="1">
        <f>[4]Finland!AR$21</f>
        <v>0</v>
      </c>
      <c r="AS14" s="1">
        <f>[4]Finland!AS$21</f>
        <v>0</v>
      </c>
      <c r="AT14" s="1">
        <f>[4]Finland!AT$21</f>
        <v>0</v>
      </c>
      <c r="AU14" s="1">
        <f>[4]Finland!AU$21</f>
        <v>0</v>
      </c>
      <c r="AV14" s="1">
        <f>[4]Finland!AV$21</f>
        <v>0</v>
      </c>
      <c r="AW14" s="1">
        <f>[4]Finland!AW$21</f>
        <v>0</v>
      </c>
      <c r="AX14" s="1">
        <f>[4]Finland!AX$21</f>
        <v>0</v>
      </c>
      <c r="AY14" s="1">
        <f>[4]Finland!AY$21</f>
        <v>0</v>
      </c>
      <c r="AZ14" s="1">
        <f>[4]Finland!AZ$21</f>
        <v>0</v>
      </c>
      <c r="BA14" s="1">
        <f>[4]Finland!BA$21</f>
        <v>0</v>
      </c>
      <c r="BB14" s="1">
        <f>[4]Finland!BB$21</f>
        <v>0</v>
      </c>
      <c r="BC14" s="1">
        <f>[4]Finland!BC$21</f>
        <v>0</v>
      </c>
      <c r="BD14" s="1">
        <f>[4]Finland!BD$21</f>
        <v>0</v>
      </c>
      <c r="BE14" s="1">
        <f>[4]Finland!BE$21</f>
        <v>0</v>
      </c>
      <c r="BF14" s="1">
        <f>[4]Finland!BF$21</f>
        <v>0</v>
      </c>
      <c r="BG14" s="1">
        <f>[4]Finland!BG$21</f>
        <v>0</v>
      </c>
      <c r="BH14" s="1">
        <f>[4]Finland!BH$21</f>
        <v>0</v>
      </c>
      <c r="BI14" s="1">
        <f>[4]Finland!BI$21</f>
        <v>0</v>
      </c>
      <c r="BJ14" s="1">
        <f>[4]Finland!BJ$21</f>
        <v>0</v>
      </c>
      <c r="BK14" s="1">
        <f>[4]Finland!BK$21</f>
        <v>0</v>
      </c>
      <c r="BL14" s="1">
        <f>[4]Finland!BL$21</f>
        <v>0</v>
      </c>
      <c r="BM14" s="1">
        <f>[4]Finland!BM$21</f>
        <v>0</v>
      </c>
      <c r="BN14" s="1">
        <f>[4]Finland!BN$21</f>
        <v>0</v>
      </c>
      <c r="BO14" s="1">
        <f>[4]Finland!BO$21</f>
        <v>0</v>
      </c>
      <c r="BP14" s="1">
        <f>[4]Finland!BP$21</f>
        <v>0</v>
      </c>
      <c r="BQ14" s="1">
        <f>[4]Finland!BQ$21</f>
        <v>0</v>
      </c>
      <c r="BR14" s="1">
        <f>[4]Finland!BR$21</f>
        <v>0</v>
      </c>
      <c r="BS14" s="1">
        <f>[4]Finland!BS$21</f>
        <v>0</v>
      </c>
      <c r="BT14" s="1">
        <f>[4]Finland!BT$21</f>
        <v>0</v>
      </c>
      <c r="BU14" s="1">
        <f>[4]Finland!BU$21</f>
        <v>0</v>
      </c>
      <c r="BV14" s="1">
        <f>[4]Finland!BV$21</f>
        <v>0</v>
      </c>
      <c r="BW14" s="1">
        <f>[4]Finland!BW$21</f>
        <v>0</v>
      </c>
      <c r="BX14" s="1">
        <f>[4]Finland!BX$21</f>
        <v>0</v>
      </c>
      <c r="BY14" s="1">
        <f>[4]Finland!BY$21</f>
        <v>0</v>
      </c>
      <c r="BZ14" s="1">
        <f>[4]Finland!BZ$21</f>
        <v>0</v>
      </c>
      <c r="CA14" s="1">
        <f>[4]Finland!CA$21</f>
        <v>0</v>
      </c>
      <c r="CB14" s="1">
        <f>[4]Finland!CB$21</f>
        <v>0</v>
      </c>
      <c r="CC14" s="1">
        <f>[4]Finland!CC$21</f>
        <v>0</v>
      </c>
      <c r="CD14" s="1">
        <f>[4]Finland!CD$21</f>
        <v>0</v>
      </c>
      <c r="CE14" s="1">
        <f>[4]Finland!CE$21</f>
        <v>0</v>
      </c>
      <c r="CF14" s="1">
        <f>[4]Finland!CF$21</f>
        <v>0</v>
      </c>
      <c r="CG14" s="1">
        <f>[4]Finland!CG$21</f>
        <v>0</v>
      </c>
      <c r="CH14" s="1">
        <f>[4]Finland!CH$21</f>
        <v>0</v>
      </c>
      <c r="CI14" s="1">
        <f>[4]Finland!CI$21</f>
        <v>0</v>
      </c>
      <c r="CJ14" s="1">
        <f>[4]Finland!CJ$21</f>
        <v>0</v>
      </c>
      <c r="CK14" s="1">
        <f>[4]Finland!CK$21</f>
        <v>0</v>
      </c>
      <c r="CL14" s="1">
        <f>[4]Finland!CL$21</f>
        <v>0</v>
      </c>
      <c r="CM14" s="1">
        <f>[4]Finland!CM$21</f>
        <v>0</v>
      </c>
      <c r="CN14" s="1">
        <f>[4]Finland!CN$21</f>
        <v>0</v>
      </c>
      <c r="CO14" s="1">
        <f>[4]Finland!CO$21</f>
        <v>0</v>
      </c>
      <c r="CP14" s="1">
        <f>[4]Finland!CP$21</f>
        <v>0</v>
      </c>
      <c r="CQ14" s="1">
        <f>[4]Finland!CQ$21</f>
        <v>0</v>
      </c>
      <c r="CR14" s="1">
        <f>[4]Finland!CR$21</f>
        <v>0</v>
      </c>
      <c r="CS14" s="1">
        <f>[4]Finland!CS$21</f>
        <v>0</v>
      </c>
      <c r="CT14" s="1">
        <f>[4]Finland!CT$21</f>
        <v>0</v>
      </c>
      <c r="CU14" s="1">
        <f>[4]Finland!CU$21</f>
        <v>0</v>
      </c>
      <c r="CV14" s="1">
        <f>[4]Finland!CV$21</f>
        <v>0</v>
      </c>
      <c r="CW14" s="1">
        <f>[4]Finland!CW$21</f>
        <v>0</v>
      </c>
      <c r="CX14" s="1">
        <f>[4]Finland!CX$21</f>
        <v>0</v>
      </c>
      <c r="CY14" s="1">
        <f>[4]Finland!CY$21</f>
        <v>0</v>
      </c>
      <c r="CZ14" s="1">
        <f>[4]Finland!CZ$21</f>
        <v>0</v>
      </c>
      <c r="DA14" s="1">
        <f>[4]Finland!DA$21</f>
        <v>0</v>
      </c>
      <c r="DB14" s="1">
        <f>[4]Finland!DB$21</f>
        <v>0</v>
      </c>
      <c r="DC14" s="1">
        <f>[4]Finland!DC$21</f>
        <v>0</v>
      </c>
      <c r="DD14" s="1">
        <f>[4]Finland!DD$21</f>
        <v>0</v>
      </c>
      <c r="DE14" s="1">
        <f>[4]Finland!DE$21</f>
        <v>0</v>
      </c>
      <c r="DF14" s="1">
        <f>[4]Finland!DF$21</f>
        <v>0</v>
      </c>
      <c r="DG14" s="1">
        <f>[4]Finland!DG$21</f>
        <v>115</v>
      </c>
      <c r="DH14" s="1">
        <f>[4]Finland!DH$21</f>
        <v>0</v>
      </c>
      <c r="DI14" s="1">
        <f>[4]Finland!DI$21</f>
        <v>0</v>
      </c>
      <c r="DJ14" s="1">
        <f>[4]Finland!DJ$21</f>
        <v>0</v>
      </c>
      <c r="DK14" s="1">
        <f>[4]Finland!DK$21</f>
        <v>0</v>
      </c>
      <c r="DL14" s="1">
        <f>[4]Finland!DL$21</f>
        <v>0</v>
      </c>
      <c r="DM14" s="1">
        <f>[4]Finland!DM$21</f>
        <v>0</v>
      </c>
      <c r="DN14" s="1">
        <f>[4]Finland!DN$21</f>
        <v>0</v>
      </c>
      <c r="DO14" s="1">
        <f>[4]Finland!DO$21</f>
        <v>0</v>
      </c>
      <c r="DP14" s="1">
        <f>[4]Finland!DP$21</f>
        <v>0</v>
      </c>
      <c r="DQ14" s="1">
        <f>[4]Finland!DQ$21</f>
        <v>0</v>
      </c>
      <c r="DR14" s="1">
        <f>[4]Finland!DR$21</f>
        <v>0</v>
      </c>
      <c r="DS14" s="1">
        <f>[4]Finland!DS$21</f>
        <v>0</v>
      </c>
      <c r="DT14" s="1">
        <f>[4]Finland!DT$21</f>
        <v>0</v>
      </c>
      <c r="DU14" s="1">
        <f>[4]Finland!DU$21</f>
        <v>0</v>
      </c>
      <c r="DV14" s="1">
        <f>[4]Finland!DV$21</f>
        <v>0</v>
      </c>
      <c r="DW14" s="1">
        <f>[4]Finland!DW$21</f>
        <v>0</v>
      </c>
      <c r="DX14" s="1">
        <f>[4]Finland!DX$21</f>
        <v>0</v>
      </c>
      <c r="DY14" s="1">
        <f>[4]Finland!DY$21</f>
        <v>0</v>
      </c>
      <c r="DZ14" s="1">
        <f>[4]Finland!DZ$21</f>
        <v>0</v>
      </c>
      <c r="EA14" s="1">
        <f>[4]Finland!EA$21</f>
        <v>0</v>
      </c>
      <c r="EB14" s="1">
        <f>[4]Finland!EB$21</f>
        <v>0</v>
      </c>
      <c r="EC14" s="1">
        <f>[4]Finland!EC$21</f>
        <v>0</v>
      </c>
      <c r="ED14" s="1">
        <f>[4]Finland!ED$21</f>
        <v>0</v>
      </c>
      <c r="EE14" s="1">
        <f>[4]Finland!EE$21</f>
        <v>0</v>
      </c>
      <c r="EF14" s="1">
        <f>[4]Finland!EF$21</f>
        <v>0</v>
      </c>
      <c r="EG14" s="1">
        <f>[4]Finland!EG$21</f>
        <v>0</v>
      </c>
      <c r="EH14" s="1">
        <f>[4]Finland!EH$21</f>
        <v>0</v>
      </c>
      <c r="EI14" s="1">
        <f>[4]Finland!EI$21</f>
        <v>8</v>
      </c>
      <c r="EJ14" s="1">
        <f>[4]Finland!EJ$21</f>
        <v>0</v>
      </c>
      <c r="EK14" s="1">
        <f>[4]Finland!EK$21</f>
        <v>12</v>
      </c>
      <c r="EL14" s="1">
        <f>[4]Finland!EL$21</f>
        <v>0</v>
      </c>
      <c r="EM14" s="1">
        <f>[4]Finland!EM$21</f>
        <v>0</v>
      </c>
      <c r="EN14" s="1">
        <f>[4]Finland!EN$21</f>
        <v>0</v>
      </c>
      <c r="EO14" s="1">
        <f>[4]Finland!EO$21</f>
        <v>0</v>
      </c>
      <c r="EP14" s="1">
        <f>[4]Finland!EP$21</f>
        <v>0</v>
      </c>
      <c r="EQ14" s="1">
        <f>[4]Finland!EQ$21</f>
        <v>0</v>
      </c>
      <c r="ER14" s="1">
        <f>[4]Finland!ER$21</f>
        <v>15</v>
      </c>
      <c r="ES14" s="1">
        <f>[4]Finland!ES$21</f>
        <v>0</v>
      </c>
      <c r="ET14" s="1">
        <f>[4]Finland!ET$21</f>
        <v>0</v>
      </c>
      <c r="EU14" s="1">
        <f>[4]Finland!EU$21</f>
        <v>0</v>
      </c>
      <c r="EV14" s="1">
        <f>[4]Finland!EV$21</f>
        <v>0</v>
      </c>
      <c r="EW14" s="1">
        <f>[4]Finland!EW$21</f>
        <v>0</v>
      </c>
      <c r="EX14" s="1">
        <f>[4]Finland!EX$21</f>
        <v>0</v>
      </c>
      <c r="EY14" s="1">
        <f>[4]Finland!EY$21</f>
        <v>0</v>
      </c>
      <c r="EZ14" s="1">
        <f>[4]Finland!EZ$21</f>
        <v>0</v>
      </c>
      <c r="FA14" s="1">
        <f>[4]Finland!FA$21</f>
        <v>0</v>
      </c>
      <c r="FB14" s="1">
        <f>[4]Finland!FB$21</f>
        <v>0</v>
      </c>
      <c r="FC14" s="1">
        <f>[4]Finland!FC$21</f>
        <v>0</v>
      </c>
      <c r="FD14" s="1">
        <f>[4]Finland!FD$21</f>
        <v>0</v>
      </c>
      <c r="FE14" s="1">
        <f>[4]Finland!FE$21</f>
        <v>0</v>
      </c>
      <c r="FF14" s="1">
        <f>[4]Finland!FF$21</f>
        <v>174</v>
      </c>
      <c r="FG14" s="1">
        <f>[4]Finland!FG$21</f>
        <v>3553</v>
      </c>
      <c r="FH14" s="1">
        <f>[4]Finland!FH$21</f>
        <v>0</v>
      </c>
      <c r="FI14" s="1">
        <f>[4]Finland!FI$21</f>
        <v>0</v>
      </c>
      <c r="FJ14" s="1">
        <f>[4]Finland!FJ$21</f>
        <v>0</v>
      </c>
      <c r="FK14" s="1">
        <f>[4]Finland!FK$21</f>
        <v>0</v>
      </c>
      <c r="FL14" s="1">
        <f>[4]Finland!FL$21</f>
        <v>0</v>
      </c>
      <c r="FM14" s="1">
        <f>[4]Finland!FM$21</f>
        <v>0</v>
      </c>
      <c r="FN14" s="1">
        <f>[4]Finland!FN$21</f>
        <v>0</v>
      </c>
      <c r="FO14" s="1">
        <f>[4]Finland!FO$21</f>
        <v>0</v>
      </c>
      <c r="FP14" s="1">
        <f>[4]Finland!FP$21</f>
        <v>3</v>
      </c>
      <c r="FQ14" s="1">
        <f>[4]Finland!FQ$21</f>
        <v>0</v>
      </c>
      <c r="FR14" s="1">
        <f>[4]Finland!FR$21</f>
        <v>0</v>
      </c>
      <c r="FS14" s="1">
        <f>[4]Finland!FS$21</f>
        <v>0</v>
      </c>
      <c r="FT14" s="1">
        <f>[4]Finland!FT$21</f>
        <v>10218</v>
      </c>
      <c r="FU14" s="1">
        <f>[4]Finland!FU$21</f>
        <v>0</v>
      </c>
      <c r="FV14" s="1">
        <f>[4]Finland!FV$21</f>
        <v>0</v>
      </c>
      <c r="FW14" s="1">
        <f>[4]Finland!FW$21</f>
        <v>0</v>
      </c>
      <c r="FX14" s="1">
        <f>[4]Finland!FX$21</f>
        <v>0</v>
      </c>
      <c r="FY14" s="1">
        <f>[4]Finland!FY$21</f>
        <v>0</v>
      </c>
      <c r="FZ14" s="7">
        <f t="shared" si="0"/>
        <v>13983</v>
      </c>
    </row>
    <row r="15" spans="1:182">
      <c r="A15" t="s">
        <v>20</v>
      </c>
      <c r="B15" s="1">
        <f>[4]France!B$21</f>
        <v>0</v>
      </c>
      <c r="C15" s="1">
        <f>[4]France!C$21</f>
        <v>0</v>
      </c>
      <c r="D15" s="1">
        <f>[4]France!D$21</f>
        <v>0</v>
      </c>
      <c r="E15" s="1">
        <f>[4]France!E$21</f>
        <v>0</v>
      </c>
      <c r="F15" s="1">
        <f>[4]France!F$21</f>
        <v>0</v>
      </c>
      <c r="G15" s="1">
        <f>[4]France!G$21</f>
        <v>0</v>
      </c>
      <c r="H15" s="1">
        <f>[4]France!H$21</f>
        <v>0</v>
      </c>
      <c r="I15" s="1">
        <f>[4]France!I$21</f>
        <v>0</v>
      </c>
      <c r="J15" s="1">
        <f>[4]France!J$21</f>
        <v>0</v>
      </c>
      <c r="K15" s="1">
        <f>[4]France!K$21</f>
        <v>0</v>
      </c>
      <c r="L15" s="1">
        <f>[4]France!L$21</f>
        <v>0</v>
      </c>
      <c r="M15" s="1">
        <f>[4]France!M$21</f>
        <v>0</v>
      </c>
      <c r="N15" s="1">
        <f>[4]France!N$21</f>
        <v>0</v>
      </c>
      <c r="O15" s="1">
        <f>[4]France!O$21</f>
        <v>0</v>
      </c>
      <c r="P15" s="1">
        <f>[4]France!P$21</f>
        <v>0</v>
      </c>
      <c r="Q15" s="1">
        <f>[4]France!Q$21</f>
        <v>0</v>
      </c>
      <c r="R15" s="1">
        <f>[4]France!R$21</f>
        <v>0</v>
      </c>
      <c r="S15" s="1">
        <f>[4]France!S$21</f>
        <v>0</v>
      </c>
      <c r="T15" s="1">
        <f>[4]France!T$21</f>
        <v>0</v>
      </c>
      <c r="U15" s="1">
        <f>[4]France!U$21</f>
        <v>0</v>
      </c>
      <c r="V15" s="1">
        <f>[4]France!V$21</f>
        <v>100110</v>
      </c>
      <c r="W15" s="1">
        <f>[4]France!W$21</f>
        <v>84114</v>
      </c>
      <c r="X15" s="1">
        <f>[4]France!X$21</f>
        <v>13129</v>
      </c>
      <c r="Y15" s="1">
        <f>[4]France!Y$21</f>
        <v>0</v>
      </c>
      <c r="Z15" s="1">
        <f>[4]France!Z$21</f>
        <v>0</v>
      </c>
      <c r="AA15" s="1">
        <f>[4]France!AA$21</f>
        <v>0</v>
      </c>
      <c r="AB15" s="1">
        <f>[4]France!AB$21</f>
        <v>0</v>
      </c>
      <c r="AC15" s="1">
        <f>[4]France!AC$21</f>
        <v>0</v>
      </c>
      <c r="AD15" s="1">
        <f>[4]France!AD$21</f>
        <v>0</v>
      </c>
      <c r="AE15" s="1">
        <f>[4]France!AE$21</f>
        <v>0</v>
      </c>
      <c r="AF15" s="1">
        <f>[4]France!AF$21</f>
        <v>0</v>
      </c>
      <c r="AG15" s="1">
        <f>[4]France!AG$21</f>
        <v>0</v>
      </c>
      <c r="AH15" s="1">
        <f>[4]France!AH$21</f>
        <v>94819</v>
      </c>
      <c r="AI15" s="1">
        <f>[4]France!AI$21</f>
        <v>69124</v>
      </c>
      <c r="AJ15" s="1">
        <f>[4]France!AJ$21</f>
        <v>24095</v>
      </c>
      <c r="AK15" s="1">
        <f>[4]France!AK$21</f>
        <v>42510</v>
      </c>
      <c r="AL15" s="1">
        <f>[4]France!AL$21</f>
        <v>0</v>
      </c>
      <c r="AM15" s="1">
        <f>[4]France!AM$21</f>
        <v>0</v>
      </c>
      <c r="AN15" s="1">
        <f>[4]France!AN$21</f>
        <v>0</v>
      </c>
      <c r="AO15" s="1">
        <f>[4]France!AO$21</f>
        <v>0</v>
      </c>
      <c r="AP15" s="1">
        <f>[4]France!AP$21</f>
        <v>0</v>
      </c>
      <c r="AQ15" s="1">
        <f>[4]France!AQ$21</f>
        <v>0</v>
      </c>
      <c r="AR15" s="1">
        <f>[4]France!AR$21</f>
        <v>0</v>
      </c>
      <c r="AS15" s="1">
        <f>[4]France!AS$21</f>
        <v>0</v>
      </c>
      <c r="AT15" s="1">
        <f>[4]France!AT$21</f>
        <v>106452</v>
      </c>
      <c r="AU15" s="1">
        <f>[4]France!AU$21</f>
        <v>101040</v>
      </c>
      <c r="AV15" s="1">
        <f>[4]France!AV$21</f>
        <v>108504</v>
      </c>
      <c r="AW15" s="1">
        <f>[4]France!AW$21</f>
        <v>0</v>
      </c>
      <c r="AX15" s="1">
        <f>[4]France!AX$21</f>
        <v>0</v>
      </c>
      <c r="AY15" s="1">
        <f>[4]France!AY$21</f>
        <v>80</v>
      </c>
      <c r="AZ15" s="1">
        <f>[4]France!AZ$21</f>
        <v>107440</v>
      </c>
      <c r="BA15" s="1">
        <f>[4]France!BA$21</f>
        <v>151559</v>
      </c>
      <c r="BB15" s="1">
        <f>[4]France!BB$21</f>
        <v>151532</v>
      </c>
      <c r="BC15" s="1">
        <f>[4]France!BC$21</f>
        <v>114433</v>
      </c>
      <c r="BD15" s="1">
        <f>[4]France!BD$21</f>
        <v>184013</v>
      </c>
      <c r="BE15" s="1">
        <f>[4]France!BE$21</f>
        <v>151389</v>
      </c>
      <c r="BF15" s="1">
        <f>[4]France!BF$21</f>
        <v>107104</v>
      </c>
      <c r="BG15" s="1">
        <f>[4]France!BG$21</f>
        <v>55313</v>
      </c>
      <c r="BH15" s="1">
        <f>[4]France!BH$21</f>
        <v>56721</v>
      </c>
      <c r="BI15" s="1">
        <f>[4]France!BI$21</f>
        <v>82241</v>
      </c>
      <c r="BJ15" s="1">
        <f>[4]France!BJ$21</f>
        <v>93417</v>
      </c>
      <c r="BK15" s="1">
        <f>[4]France!BK$21</f>
        <v>50778</v>
      </c>
      <c r="BL15" s="1">
        <f>[4]France!BL$21</f>
        <v>0</v>
      </c>
      <c r="BM15" s="1">
        <f>[4]France!BM$21</f>
        <v>0</v>
      </c>
      <c r="BN15" s="1">
        <f>[4]France!BN$21</f>
        <v>45202</v>
      </c>
      <c r="BO15" s="1">
        <f>[4]France!BO$21</f>
        <v>155897</v>
      </c>
      <c r="BP15" s="1">
        <f>[4]France!BP$21</f>
        <v>196992</v>
      </c>
      <c r="BQ15" s="1">
        <f>[4]France!BQ$21</f>
        <v>0</v>
      </c>
      <c r="BR15" s="1">
        <f>[4]France!BR$21</f>
        <v>141684</v>
      </c>
      <c r="BS15" s="1">
        <f>[4]France!BS$21</f>
        <v>114863</v>
      </c>
      <c r="BT15" s="1">
        <f>[4]France!BT$21</f>
        <v>57721</v>
      </c>
      <c r="BU15" s="1">
        <f>[4]France!BU$21</f>
        <v>40021</v>
      </c>
      <c r="BV15" s="1">
        <f>[4]France!BV$21</f>
        <v>6311</v>
      </c>
      <c r="BW15" s="1">
        <f>[4]France!BW$21</f>
        <v>6422</v>
      </c>
      <c r="BX15" s="1">
        <f>[4]France!BX$21</f>
        <v>0</v>
      </c>
      <c r="BY15" s="1">
        <f>[4]France!BY$21</f>
        <v>45433</v>
      </c>
      <c r="BZ15" s="1">
        <f>[4]France!BZ$21</f>
        <v>128842</v>
      </c>
      <c r="CA15" s="1">
        <f>[4]France!CA$21</f>
        <v>57695</v>
      </c>
      <c r="CB15" s="1">
        <f>[4]France!CB$21</f>
        <v>108854</v>
      </c>
      <c r="CC15" s="1">
        <f>[4]France!CC$21</f>
        <v>60768</v>
      </c>
      <c r="CD15" s="1">
        <f>[4]France!CD$21</f>
        <v>103576</v>
      </c>
      <c r="CE15" s="1">
        <f>[4]France!CE$21</f>
        <v>103949</v>
      </c>
      <c r="CF15" s="1">
        <f>[4]France!CF$21</f>
        <v>109872</v>
      </c>
      <c r="CG15" s="1">
        <f>[4]France!CG$21</f>
        <v>13956</v>
      </c>
      <c r="CH15" s="1">
        <f>[4]France!CH$21</f>
        <v>112919</v>
      </c>
      <c r="CI15" s="1">
        <f>[4]France!CI$21</f>
        <v>101687</v>
      </c>
      <c r="CJ15" s="1">
        <f>[4]France!CJ$21</f>
        <v>102294</v>
      </c>
      <c r="CK15" s="1">
        <f>[4]France!CK$21</f>
        <v>103760</v>
      </c>
      <c r="CL15" s="1">
        <f>[4]France!CL$21</f>
        <v>166447</v>
      </c>
      <c r="CM15" s="1">
        <f>[4]France!CM$21</f>
        <v>159700</v>
      </c>
      <c r="CN15" s="1">
        <f>[4]France!CN$21</f>
        <v>173381</v>
      </c>
      <c r="CO15" s="1">
        <f>[4]France!CO$21</f>
        <v>182955</v>
      </c>
      <c r="CP15" s="1">
        <f>[4]France!CP$21</f>
        <v>162096</v>
      </c>
      <c r="CQ15" s="1">
        <f>[4]France!CQ$21</f>
        <v>162276</v>
      </c>
      <c r="CR15" s="1">
        <f>[4]France!CR$21</f>
        <v>105941</v>
      </c>
      <c r="CS15" s="1">
        <f>[4]France!CS$21</f>
        <v>70285</v>
      </c>
      <c r="CT15" s="1">
        <f>[4]France!CT$21</f>
        <v>123645</v>
      </c>
      <c r="CU15" s="1">
        <f>[4]France!CU$21</f>
        <v>115394</v>
      </c>
      <c r="CV15" s="1">
        <f>[4]France!CV$21</f>
        <v>94741</v>
      </c>
      <c r="CW15" s="1">
        <f>[4]France!CW$21</f>
        <v>121584</v>
      </c>
      <c r="CX15" s="1">
        <f>[4]France!CX$21</f>
        <v>186722</v>
      </c>
      <c r="CY15" s="1">
        <f>[4]France!CY$21</f>
        <v>140555</v>
      </c>
      <c r="CZ15" s="1">
        <f>[4]France!CZ$21</f>
        <v>204542</v>
      </c>
      <c r="DA15" s="1">
        <f>[4]France!DA$21</f>
        <v>199808</v>
      </c>
      <c r="DB15" s="1">
        <f>[4]France!DB$21</f>
        <v>192212</v>
      </c>
      <c r="DC15" s="1">
        <f>[4]France!DC$21</f>
        <v>206273</v>
      </c>
      <c r="DD15" s="1">
        <f>[4]France!DD$21</f>
        <v>199143</v>
      </c>
      <c r="DE15" s="1">
        <f>[4]France!DE$21</f>
        <v>126395</v>
      </c>
      <c r="DF15" s="1">
        <f>[4]France!DF$21</f>
        <v>262208</v>
      </c>
      <c r="DG15" s="1">
        <f>[4]France!DG$21</f>
        <v>246089</v>
      </c>
      <c r="DH15" s="1">
        <f>[4]France!DH$21</f>
        <v>211651</v>
      </c>
      <c r="DI15" s="1">
        <f>[4]France!DI$21</f>
        <v>57806</v>
      </c>
      <c r="DJ15" s="1">
        <f>[4]France!DJ$21</f>
        <v>14137</v>
      </c>
      <c r="DK15" s="1">
        <f>[4]France!DK$21</f>
        <v>125140</v>
      </c>
      <c r="DL15" s="1">
        <f>[4]France!DL$21</f>
        <v>139644</v>
      </c>
      <c r="DM15" s="1">
        <f>[4]France!DM$21</f>
        <v>145728</v>
      </c>
      <c r="DN15" s="1">
        <f>[4]France!DN$21</f>
        <v>193531</v>
      </c>
      <c r="DO15" s="1">
        <f>[4]France!DO$21</f>
        <v>236177</v>
      </c>
      <c r="DP15" s="1">
        <f>[4]France!DP$21</f>
        <v>230362</v>
      </c>
      <c r="DQ15" s="1">
        <f>[4]France!DQ$21</f>
        <v>135457</v>
      </c>
      <c r="DR15" s="1">
        <f>[4]France!DR$21</f>
        <v>255877</v>
      </c>
      <c r="DS15" s="1">
        <f>[4]France!DS$21</f>
        <v>184290</v>
      </c>
      <c r="DT15" s="1">
        <f>[4]France!DT$21</f>
        <v>235266</v>
      </c>
      <c r="DU15" s="1">
        <f>[4]France!DU$21</f>
        <v>6985</v>
      </c>
      <c r="DV15" s="1">
        <f>[4]France!DV$21</f>
        <v>90143</v>
      </c>
      <c r="DW15" s="1">
        <f>[4]France!DW$21</f>
        <v>159890</v>
      </c>
      <c r="DX15" s="1">
        <f>[4]France!DX$21</f>
        <v>188077</v>
      </c>
      <c r="DY15" s="1">
        <f>[4]France!DY$21</f>
        <v>186779</v>
      </c>
      <c r="DZ15" s="1">
        <f>[4]France!DZ$21</f>
        <v>119500</v>
      </c>
      <c r="EA15" s="1">
        <f>[4]France!EA$21</f>
        <v>214416</v>
      </c>
      <c r="EB15" s="1">
        <f>[4]France!EB$21</f>
        <v>110619</v>
      </c>
      <c r="EC15" s="1">
        <f>[4]France!EC$21</f>
        <v>89615</v>
      </c>
      <c r="ED15" s="1">
        <f>[4]France!ED$21</f>
        <v>207801</v>
      </c>
      <c r="EE15" s="1">
        <f>[4]France!EE$21</f>
        <v>189441</v>
      </c>
      <c r="EF15" s="1">
        <f>[4]France!EF$21</f>
        <v>143537</v>
      </c>
      <c r="EG15" s="1">
        <f>[4]France!EG$21</f>
        <v>58597</v>
      </c>
      <c r="EH15" s="1">
        <f>[4]France!EH$21</f>
        <v>62185</v>
      </c>
      <c r="EI15" s="1">
        <f>[4]France!EI$21</f>
        <v>66042</v>
      </c>
      <c r="EJ15" s="1">
        <f>[4]France!EJ$21</f>
        <v>136508</v>
      </c>
      <c r="EK15" s="1">
        <f>[4]France!EK$21</f>
        <v>304912</v>
      </c>
      <c r="EL15" s="1">
        <f>[4]France!EL$21</f>
        <v>402506</v>
      </c>
      <c r="EM15" s="1">
        <f>[4]France!EM$21</f>
        <v>308971</v>
      </c>
      <c r="EN15" s="1">
        <f>[4]France!EN$21</f>
        <v>303816</v>
      </c>
      <c r="EO15" s="1">
        <f>[4]France!EO$21</f>
        <v>188756</v>
      </c>
      <c r="EP15" s="1">
        <f>[4]France!EP$21</f>
        <v>352454</v>
      </c>
      <c r="EQ15" s="1">
        <f>[4]France!EQ$21</f>
        <v>216271</v>
      </c>
      <c r="ER15" s="1">
        <f>[4]France!ER$21</f>
        <v>134948</v>
      </c>
      <c r="ES15" s="1">
        <f>[4]France!ES$21</f>
        <v>134097</v>
      </c>
      <c r="ET15" s="1">
        <f>[4]France!ET$21</f>
        <v>157293</v>
      </c>
      <c r="EU15" s="1">
        <f>[4]France!EU$21</f>
        <v>44974</v>
      </c>
      <c r="EV15" s="1">
        <f>[4]France!EV$21</f>
        <v>105238</v>
      </c>
      <c r="EW15" s="1">
        <f>[4]France!EW$21</f>
        <v>113547</v>
      </c>
      <c r="EX15" s="1">
        <f>[4]France!EX$21</f>
        <v>177457</v>
      </c>
      <c r="EY15" s="1">
        <f>[4]France!EY$21</f>
        <v>179133</v>
      </c>
      <c r="EZ15" s="1">
        <f>[4]France!EZ$21</f>
        <v>475687</v>
      </c>
      <c r="FA15" s="1">
        <f>[4]France!FA$21</f>
        <v>614245</v>
      </c>
      <c r="FB15" s="1">
        <f>[4]France!FB$21</f>
        <v>333821</v>
      </c>
      <c r="FC15" s="1">
        <f>[4]France!FC$21</f>
        <v>235768</v>
      </c>
      <c r="FD15" s="1">
        <f>[4]France!FD$21</f>
        <v>11255</v>
      </c>
      <c r="FE15" s="1">
        <f>[4]France!FE$21</f>
        <v>25</v>
      </c>
      <c r="FF15" s="1">
        <f>[4]France!FF$21</f>
        <v>30</v>
      </c>
      <c r="FG15" s="1">
        <f>[4]France!FG$21</f>
        <v>27</v>
      </c>
      <c r="FH15" s="1">
        <f>[4]France!FH$21</f>
        <v>0</v>
      </c>
      <c r="FI15" s="1">
        <f>[4]France!FI$21</f>
        <v>15</v>
      </c>
      <c r="FJ15" s="1">
        <f>[4]France!FJ$21</f>
        <v>49</v>
      </c>
      <c r="FK15" s="1">
        <f>[4]France!FK$21</f>
        <v>8267</v>
      </c>
      <c r="FL15" s="1">
        <f>[4]France!FL$21</f>
        <v>5383</v>
      </c>
      <c r="FM15" s="1">
        <f>[4]France!FM$21</f>
        <v>17</v>
      </c>
      <c r="FN15" s="1">
        <f>[4]France!FN$21</f>
        <v>0</v>
      </c>
      <c r="FO15" s="1">
        <f>[4]France!FO$21</f>
        <v>0</v>
      </c>
      <c r="FP15" s="1">
        <f>[4]France!FP$21</f>
        <v>0</v>
      </c>
      <c r="FQ15" s="1">
        <f>[4]France!FQ$21</f>
        <v>0</v>
      </c>
      <c r="FR15" s="1">
        <f>[4]France!FR$21</f>
        <v>0</v>
      </c>
      <c r="FS15" s="1">
        <f>[4]France!FS$21</f>
        <v>22</v>
      </c>
      <c r="FT15" s="1">
        <f>[4]France!FT$21</f>
        <v>556</v>
      </c>
      <c r="FU15" s="1">
        <f>[4]France!FU$21</f>
        <v>59</v>
      </c>
      <c r="FV15" s="1">
        <f>[4]France!FV$21</f>
        <v>45</v>
      </c>
      <c r="FW15" s="1">
        <f>[4]France!FW$21</f>
        <v>0</v>
      </c>
      <c r="FX15" s="1">
        <f>[4]France!FX$21</f>
        <v>0</v>
      </c>
      <c r="FY15" s="1">
        <f>[4]France!FY$21</f>
        <v>0</v>
      </c>
      <c r="FZ15" s="7">
        <f t="shared" si="0"/>
        <v>7515212</v>
      </c>
    </row>
    <row r="16" spans="1:182">
      <c r="A16" t="s">
        <v>21</v>
      </c>
      <c r="B16" s="1">
        <f>[4]Germany!B$21</f>
        <v>657685</v>
      </c>
      <c r="C16" s="1">
        <f>[4]Germany!C$21</f>
        <v>454565</v>
      </c>
      <c r="D16" s="1">
        <f>[4]Germany!D$21</f>
        <v>342987</v>
      </c>
      <c r="E16" s="1">
        <f>[4]Germany!E$21</f>
        <v>212603</v>
      </c>
      <c r="F16" s="1">
        <f>[4]Germany!F$21</f>
        <v>342576</v>
      </c>
      <c r="G16" s="1">
        <f>[4]Germany!G$21</f>
        <v>449469</v>
      </c>
      <c r="H16" s="1">
        <f>[4]Germany!H$21</f>
        <v>646892</v>
      </c>
      <c r="I16" s="1">
        <f>[4]Germany!I$21</f>
        <v>1116026</v>
      </c>
      <c r="J16" s="1">
        <f>[4]Germany!J$21</f>
        <v>1241757</v>
      </c>
      <c r="K16" s="1">
        <f>[4]Germany!K$21</f>
        <v>1218990</v>
      </c>
      <c r="L16" s="1">
        <f>[4]Germany!L$21</f>
        <v>1352912</v>
      </c>
      <c r="M16" s="1">
        <f>[4]Germany!M$21</f>
        <v>990259</v>
      </c>
      <c r="N16" s="1">
        <f>[4]Germany!N$21</f>
        <v>982349</v>
      </c>
      <c r="O16" s="1">
        <f>[4]Germany!O$21</f>
        <v>640749</v>
      </c>
      <c r="P16" s="1">
        <f>[4]Germany!P$21</f>
        <v>370199</v>
      </c>
      <c r="Q16" s="1">
        <f>[4]Germany!Q$21</f>
        <v>243043</v>
      </c>
      <c r="R16" s="1">
        <f>[4]Germany!R$21</f>
        <v>221262</v>
      </c>
      <c r="S16" s="1">
        <f>[4]Germany!S$21</f>
        <v>299512</v>
      </c>
      <c r="T16" s="1">
        <f>[4]Germany!T$21</f>
        <v>560424</v>
      </c>
      <c r="U16" s="1">
        <f>[4]Germany!U$21</f>
        <v>1062244</v>
      </c>
      <c r="V16" s="1">
        <f>[4]Germany!V$21</f>
        <v>1109440</v>
      </c>
      <c r="W16" s="1">
        <f>[4]Germany!W$21</f>
        <v>1136504</v>
      </c>
      <c r="X16" s="1">
        <f>[4]Germany!X$21</f>
        <v>1251521</v>
      </c>
      <c r="Y16" s="1">
        <f>[4]Germany!Y$21</f>
        <v>740871</v>
      </c>
      <c r="Z16" s="1">
        <f>[4]Germany!Z$21</f>
        <v>796160</v>
      </c>
      <c r="AA16" s="1">
        <f>[4]Germany!AA$21</f>
        <v>794718</v>
      </c>
      <c r="AB16" s="1">
        <f>[4]Germany!AB$21</f>
        <v>538845</v>
      </c>
      <c r="AC16" s="1">
        <f>[4]Germany!AC$21</f>
        <v>442484</v>
      </c>
      <c r="AD16" s="1">
        <f>[4]Germany!AD$21</f>
        <v>598195</v>
      </c>
      <c r="AE16" s="1">
        <f>[4]Germany!AE$21</f>
        <v>611166</v>
      </c>
      <c r="AF16" s="1">
        <f>[4]Germany!AF$21</f>
        <v>624766</v>
      </c>
      <c r="AG16" s="1">
        <f>[4]Germany!AG$21</f>
        <v>386474</v>
      </c>
      <c r="AH16" s="1">
        <f>[4]Germany!AH$21</f>
        <v>713870</v>
      </c>
      <c r="AI16" s="1">
        <f>[4]Germany!AI$21</f>
        <v>961632</v>
      </c>
      <c r="AJ16" s="1">
        <f>[4]Germany!AJ$21</f>
        <v>1087184</v>
      </c>
      <c r="AK16" s="1">
        <f>[4]Germany!AK$21</f>
        <v>1052878</v>
      </c>
      <c r="AL16" s="1">
        <f>[4]Germany!AL$21</f>
        <v>791000</v>
      </c>
      <c r="AM16" s="1">
        <f>[4]Germany!AM$21</f>
        <v>916881</v>
      </c>
      <c r="AN16" s="1">
        <f>[4]Germany!AN$21</f>
        <v>614707</v>
      </c>
      <c r="AO16" s="1">
        <f>[4]Germany!AO$21</f>
        <v>816825</v>
      </c>
      <c r="AP16" s="1">
        <f>[4]Germany!AP$21</f>
        <v>268985</v>
      </c>
      <c r="AQ16" s="1">
        <f>[4]Germany!AQ$21</f>
        <v>949457</v>
      </c>
      <c r="AR16" s="1">
        <f>[4]Germany!AR$21</f>
        <v>1165251</v>
      </c>
      <c r="AS16" s="1">
        <f>[4]Germany!AS$21</f>
        <v>976640</v>
      </c>
      <c r="AT16" s="1">
        <f>[4]Germany!AT$21</f>
        <v>1522731</v>
      </c>
      <c r="AU16" s="1">
        <f>[4]Germany!AU$21</f>
        <v>1641281</v>
      </c>
      <c r="AV16" s="1">
        <f>[4]Germany!AV$21</f>
        <v>1179970</v>
      </c>
      <c r="AW16" s="1">
        <f>[4]Germany!AW$21</f>
        <v>1609781</v>
      </c>
      <c r="AX16" s="1">
        <f>[4]Germany!AX$21</f>
        <v>1344426</v>
      </c>
      <c r="AY16" s="1">
        <f>[4]Germany!AY$21</f>
        <v>1103817</v>
      </c>
      <c r="AZ16" s="1">
        <f>[4]Germany!AZ$21</f>
        <v>751712</v>
      </c>
      <c r="BA16" s="1">
        <f>[4]Germany!BA$21</f>
        <v>348647</v>
      </c>
      <c r="BB16" s="1">
        <f>[4]Germany!BB$21</f>
        <v>608019</v>
      </c>
      <c r="BC16" s="1">
        <f>[4]Germany!BC$21</f>
        <v>761399</v>
      </c>
      <c r="BD16" s="1">
        <f>[4]Germany!BD$21</f>
        <v>1036089</v>
      </c>
      <c r="BE16" s="1">
        <f>[4]Germany!BE$21</f>
        <v>1347107</v>
      </c>
      <c r="BF16" s="1">
        <f>[4]Germany!BF$21</f>
        <v>1719655</v>
      </c>
      <c r="BG16" s="1">
        <f>[4]Germany!BG$21</f>
        <v>1711350</v>
      </c>
      <c r="BH16" s="1">
        <f>[4]Germany!BH$21</f>
        <v>1261115</v>
      </c>
      <c r="BI16" s="1">
        <f>[4]Germany!BI$21</f>
        <v>965001</v>
      </c>
      <c r="BJ16" s="1">
        <f>[4]Germany!BJ$21</f>
        <v>807948</v>
      </c>
      <c r="BK16" s="1">
        <f>[4]Germany!BK$21</f>
        <v>1082334</v>
      </c>
      <c r="BL16" s="1">
        <f>[4]Germany!BL$21</f>
        <v>773444</v>
      </c>
      <c r="BM16" s="1">
        <f>[4]Germany!BM$21</f>
        <v>785435</v>
      </c>
      <c r="BN16" s="1">
        <f>[4]Germany!BN$21</f>
        <v>633243</v>
      </c>
      <c r="BO16" s="1">
        <f>[4]Germany!BO$21</f>
        <v>1010126</v>
      </c>
      <c r="BP16" s="1">
        <f>[4]Germany!BP$21</f>
        <v>1503558</v>
      </c>
      <c r="BQ16" s="1">
        <f>[4]Germany!BQ$21</f>
        <v>1874656</v>
      </c>
      <c r="BR16" s="1">
        <f>[4]Germany!BR$21</f>
        <v>1840839</v>
      </c>
      <c r="BS16" s="1">
        <f>[4]Germany!BS$21</f>
        <v>1899189</v>
      </c>
      <c r="BT16" s="1">
        <f>[4]Germany!BT$21</f>
        <v>1420261</v>
      </c>
      <c r="BU16" s="1">
        <f>[4]Germany!BU$21</f>
        <v>1135991</v>
      </c>
      <c r="BV16" s="1">
        <f>[4]Germany!BV$21</f>
        <v>1401642</v>
      </c>
      <c r="BW16" s="1">
        <f>[4]Germany!BW$21</f>
        <v>742161</v>
      </c>
      <c r="BX16" s="1">
        <f>[4]Germany!BX$21</f>
        <v>689505</v>
      </c>
      <c r="BY16" s="1">
        <f>[4]Germany!BY$21</f>
        <v>618637</v>
      </c>
      <c r="BZ16" s="1">
        <f>[4]Germany!BZ$21</f>
        <v>370986</v>
      </c>
      <c r="CA16" s="1">
        <f>[4]Germany!CA$21</f>
        <v>560298</v>
      </c>
      <c r="CB16" s="1">
        <f>[4]Germany!CB$21</f>
        <v>853711</v>
      </c>
      <c r="CC16" s="1">
        <f>[4]Germany!CC$21</f>
        <v>816542</v>
      </c>
      <c r="CD16" s="1">
        <f>[4]Germany!CD$21</f>
        <v>1107775</v>
      </c>
      <c r="CE16" s="1">
        <f>[4]Germany!CE$21</f>
        <v>1171271</v>
      </c>
      <c r="CF16" s="1">
        <f>[4]Germany!CF$21</f>
        <v>1432710</v>
      </c>
      <c r="CG16" s="1">
        <f>[4]Germany!CG$21</f>
        <v>767757</v>
      </c>
      <c r="CH16" s="1">
        <f>[4]Germany!CH$21</f>
        <v>1076903</v>
      </c>
      <c r="CI16" s="1">
        <f>[4]Germany!CI$21</f>
        <v>966568</v>
      </c>
      <c r="CJ16" s="1">
        <f>[4]Germany!CJ$21</f>
        <v>696799</v>
      </c>
      <c r="CK16" s="1">
        <f>[4]Germany!CK$21</f>
        <v>758605</v>
      </c>
      <c r="CL16" s="1">
        <f>[4]Germany!CL$21</f>
        <v>703034</v>
      </c>
      <c r="CM16" s="1">
        <f>[4]Germany!CM$21</f>
        <v>566270</v>
      </c>
      <c r="CN16" s="1">
        <f>[4]Germany!CN$21</f>
        <v>877220</v>
      </c>
      <c r="CO16" s="1">
        <f>[4]Germany!CO$21</f>
        <v>980544</v>
      </c>
      <c r="CP16" s="1">
        <f>[4]Germany!CP$21</f>
        <v>1456557</v>
      </c>
      <c r="CQ16" s="1">
        <f>[4]Germany!CQ$21</f>
        <v>1394864</v>
      </c>
      <c r="CR16" s="1">
        <f>[4]Germany!CR$21</f>
        <v>1226784</v>
      </c>
      <c r="CS16" s="1">
        <f>[4]Germany!CS$21</f>
        <v>588635</v>
      </c>
      <c r="CT16" s="1">
        <f>[4]Germany!CT$21</f>
        <v>1452505</v>
      </c>
      <c r="CU16" s="1">
        <f>[4]Germany!CU$21</f>
        <v>847261</v>
      </c>
      <c r="CV16" s="1">
        <f>[4]Germany!CV$21</f>
        <v>898912</v>
      </c>
      <c r="CW16" s="1">
        <f>[4]Germany!CW$21</f>
        <v>981428</v>
      </c>
      <c r="CX16" s="1">
        <f>[4]Germany!CX$21</f>
        <v>922767</v>
      </c>
      <c r="CY16" s="1">
        <f>[4]Germany!CY$21</f>
        <v>735697</v>
      </c>
      <c r="CZ16" s="1">
        <f>[4]Germany!CZ$21</f>
        <v>963551</v>
      </c>
      <c r="DA16" s="1">
        <f>[4]Germany!DA$21</f>
        <v>1182900</v>
      </c>
      <c r="DB16" s="1">
        <f>[4]Germany!DB$21</f>
        <v>1151497</v>
      </c>
      <c r="DC16" s="1">
        <f>[4]Germany!DC$21</f>
        <v>1373299</v>
      </c>
      <c r="DD16" s="1">
        <f>[4]Germany!DD$21</f>
        <v>961088</v>
      </c>
      <c r="DE16" s="1">
        <f>[4]Germany!DE$21</f>
        <v>412333</v>
      </c>
      <c r="DF16" s="1">
        <f>[4]Germany!DF$21</f>
        <v>1265496</v>
      </c>
      <c r="DG16" s="1">
        <f>[4]Germany!DG$21</f>
        <v>571067</v>
      </c>
      <c r="DH16" s="1">
        <f>[4]Germany!DH$21</f>
        <v>436741</v>
      </c>
      <c r="DI16" s="1">
        <f>[4]Germany!DI$21</f>
        <v>518524</v>
      </c>
      <c r="DJ16" s="1">
        <f>[4]Germany!DJ$21</f>
        <v>544063</v>
      </c>
      <c r="DK16" s="1">
        <f>[4]Germany!DK$21</f>
        <v>460083</v>
      </c>
      <c r="DL16" s="1">
        <f>[4]Germany!DL$21</f>
        <v>1083451</v>
      </c>
      <c r="DM16" s="1">
        <f>[4]Germany!DM$21</f>
        <v>983427</v>
      </c>
      <c r="DN16" s="1">
        <f>[4]Germany!DN$21</f>
        <v>1070625</v>
      </c>
      <c r="DO16" s="1">
        <f>[4]Germany!DO$21</f>
        <v>1164688</v>
      </c>
      <c r="DP16" s="1">
        <f>[4]Germany!DP$21</f>
        <v>886398</v>
      </c>
      <c r="DQ16" s="1">
        <f>[4]Germany!DQ$21</f>
        <v>1018141</v>
      </c>
      <c r="DR16" s="1">
        <f>[4]Germany!DR$21</f>
        <v>831299</v>
      </c>
      <c r="DS16" s="1">
        <f>[4]Germany!DS$21</f>
        <v>444796</v>
      </c>
      <c r="DT16" s="1">
        <f>[4]Germany!DT$21</f>
        <v>509069</v>
      </c>
      <c r="DU16" s="1">
        <f>[4]Germany!DU$21</f>
        <v>455734</v>
      </c>
      <c r="DV16" s="1">
        <f>[4]Germany!DV$21</f>
        <v>456917</v>
      </c>
      <c r="DW16" s="1">
        <f>[4]Germany!DW$21</f>
        <v>562415</v>
      </c>
      <c r="DX16" s="1">
        <f>[4]Germany!DX$21</f>
        <v>892860</v>
      </c>
      <c r="DY16" s="1">
        <f>[4]Germany!DY$21</f>
        <v>847635</v>
      </c>
      <c r="DZ16" s="1">
        <f>[4]Germany!DZ$21</f>
        <v>1063245</v>
      </c>
      <c r="EA16" s="1">
        <f>[4]Germany!EA$21</f>
        <v>1278115</v>
      </c>
      <c r="EB16" s="1">
        <f>[4]Germany!EB$21</f>
        <v>1129399</v>
      </c>
      <c r="EC16" s="1">
        <f>[4]Germany!EC$21</f>
        <v>671546</v>
      </c>
      <c r="ED16" s="1">
        <f>[4]Germany!ED$21</f>
        <v>956570</v>
      </c>
      <c r="EE16" s="1">
        <f>[4]Germany!EE$21</f>
        <v>797822</v>
      </c>
      <c r="EF16" s="1">
        <f>[4]Germany!EF$21</f>
        <v>634263</v>
      </c>
      <c r="EG16" s="1">
        <f>[4]Germany!EG$21</f>
        <v>392976</v>
      </c>
      <c r="EH16" s="1">
        <f>[4]Germany!EH$21</f>
        <v>470782</v>
      </c>
      <c r="EI16" s="1">
        <f>[4]Germany!EI$21</f>
        <v>667892</v>
      </c>
      <c r="EJ16" s="1">
        <f>[4]Germany!EJ$21</f>
        <v>602502</v>
      </c>
      <c r="EK16" s="1">
        <f>[4]Germany!EK$21</f>
        <v>844448</v>
      </c>
      <c r="EL16" s="1">
        <f>[4]Germany!EL$21</f>
        <v>986196</v>
      </c>
      <c r="EM16" s="1">
        <f>[4]Germany!EM$21</f>
        <v>1011668</v>
      </c>
      <c r="EN16" s="1">
        <f>[4]Germany!EN$21</f>
        <v>924805</v>
      </c>
      <c r="EO16" s="1">
        <f>[4]Germany!EO$21</f>
        <v>664818</v>
      </c>
      <c r="EP16" s="1">
        <f>[4]Germany!EP$21</f>
        <v>970284</v>
      </c>
      <c r="EQ16" s="1">
        <f>[4]Germany!EQ$21</f>
        <v>948511</v>
      </c>
      <c r="ER16" s="1">
        <f>[4]Germany!ER$21</f>
        <v>1882116</v>
      </c>
      <c r="ES16" s="1">
        <f>[4]Germany!ES$21</f>
        <v>1041968</v>
      </c>
      <c r="ET16" s="1">
        <f>[4]Germany!ET$21</f>
        <v>1080647</v>
      </c>
      <c r="EU16" s="1">
        <f>[4]Germany!EU$21</f>
        <v>1103181</v>
      </c>
      <c r="EV16" s="1">
        <f>[4]Germany!EV$21</f>
        <v>1880978</v>
      </c>
      <c r="EW16" s="1">
        <f>[4]Germany!EW$21</f>
        <v>2626307</v>
      </c>
      <c r="EX16" s="1">
        <f>[4]Germany!EX$21</f>
        <v>2797954</v>
      </c>
      <c r="EY16" s="1">
        <f>[4]Germany!EY$21</f>
        <v>2700756</v>
      </c>
      <c r="EZ16" s="1">
        <f>[4]Germany!EZ$21</f>
        <v>2023648</v>
      </c>
      <c r="FA16" s="1">
        <f>[4]Germany!FA$21</f>
        <v>1236655</v>
      </c>
      <c r="FB16" s="1">
        <f>[4]Germany!FB$21</f>
        <v>955207</v>
      </c>
      <c r="FC16" s="1">
        <f>[4]Germany!FC$21</f>
        <v>315443</v>
      </c>
      <c r="FD16" s="1">
        <f>[4]Germany!FD$21</f>
        <v>333103</v>
      </c>
      <c r="FE16" s="1">
        <f>[4]Germany!FE$21</f>
        <v>348107</v>
      </c>
      <c r="FF16" s="1">
        <f>[4]Germany!FF$21</f>
        <v>407097</v>
      </c>
      <c r="FG16" s="1">
        <f>[4]Germany!FG$21</f>
        <v>569113</v>
      </c>
      <c r="FH16" s="1">
        <f>[4]Germany!FH$21</f>
        <v>978711</v>
      </c>
      <c r="FI16" s="1">
        <f>[4]Germany!FI$21</f>
        <v>1244493</v>
      </c>
      <c r="FJ16" s="1">
        <f>[4]Germany!FJ$21</f>
        <v>1454166</v>
      </c>
      <c r="FK16" s="1">
        <f>[4]Germany!FK$21</f>
        <v>1772051</v>
      </c>
      <c r="FL16" s="1">
        <f>[4]Germany!FL$21</f>
        <v>1258905</v>
      </c>
      <c r="FM16" s="1">
        <f>[4]Germany!FM$21</f>
        <v>846687</v>
      </c>
      <c r="FN16" s="1">
        <f>[4]Germany!FN$21</f>
        <v>651966</v>
      </c>
      <c r="FO16" s="1">
        <f>[4]Germany!FO$21</f>
        <v>258748</v>
      </c>
      <c r="FP16" s="1">
        <f>[4]Germany!FP$21</f>
        <v>206987</v>
      </c>
      <c r="FQ16" s="1">
        <f>[4]Germany!FQ$21</f>
        <v>278238</v>
      </c>
      <c r="FR16" s="1">
        <f>[4]Germany!FR$21</f>
        <v>400726</v>
      </c>
      <c r="FS16" s="1">
        <f>[4]Germany!FS$21</f>
        <v>302108</v>
      </c>
      <c r="FT16" s="1">
        <f>[4]Germany!FT$21</f>
        <v>447624</v>
      </c>
      <c r="FU16" s="1">
        <f>[4]Germany!FU$21</f>
        <v>937275</v>
      </c>
      <c r="FV16" s="1">
        <f>[4]Germany!FV$21</f>
        <v>829946</v>
      </c>
      <c r="FW16" s="1">
        <f>[4]Germany!FW$21</f>
        <v>0</v>
      </c>
      <c r="FX16" s="1">
        <f>[4]Germany!FX$21</f>
        <v>0</v>
      </c>
      <c r="FY16" s="1">
        <f>[4]Germany!FY$21</f>
        <v>0</v>
      </c>
      <c r="FZ16" s="7">
        <f t="shared" si="0"/>
        <v>53187478</v>
      </c>
    </row>
    <row r="17" spans="1:182">
      <c r="A17" t="s">
        <v>36</v>
      </c>
      <c r="B17" s="1">
        <f>[4]Greece!B$21</f>
        <v>0</v>
      </c>
      <c r="C17" s="1">
        <f>[4]Greece!C$21</f>
        <v>0</v>
      </c>
      <c r="D17" s="1">
        <f>[4]Greece!D$21</f>
        <v>0</v>
      </c>
      <c r="E17" s="1">
        <f>[4]Greece!E$21</f>
        <v>0</v>
      </c>
      <c r="F17" s="1">
        <f>[4]Greece!F$21</f>
        <v>0</v>
      </c>
      <c r="G17" s="1">
        <f>[4]Greece!G$21</f>
        <v>0</v>
      </c>
      <c r="H17" s="1">
        <f>[4]Greece!H$21</f>
        <v>0</v>
      </c>
      <c r="I17" s="1">
        <f>[4]Greece!I$21</f>
        <v>0</v>
      </c>
      <c r="J17" s="1">
        <f>[4]Greece!J$21</f>
        <v>0</v>
      </c>
      <c r="K17" s="1">
        <f>[4]Greece!K$21</f>
        <v>0</v>
      </c>
      <c r="L17" s="1">
        <f>[4]Greece!L$21</f>
        <v>0</v>
      </c>
      <c r="M17" s="1">
        <f>[4]Greece!M$21</f>
        <v>0</v>
      </c>
      <c r="N17" s="1">
        <f>[4]Greece!N$21</f>
        <v>0</v>
      </c>
      <c r="O17" s="1">
        <f>[4]Greece!O$21</f>
        <v>0</v>
      </c>
      <c r="P17" s="1">
        <f>[4]Greece!P$21</f>
        <v>0</v>
      </c>
      <c r="Q17" s="1">
        <f>[4]Greece!Q$21</f>
        <v>0</v>
      </c>
      <c r="R17" s="1">
        <f>[4]Greece!R$21</f>
        <v>0</v>
      </c>
      <c r="S17" s="1">
        <f>[4]Greece!S$21</f>
        <v>0</v>
      </c>
      <c r="T17" s="1">
        <f>[4]Greece!T$21</f>
        <v>0</v>
      </c>
      <c r="U17" s="1">
        <f>[4]Greece!U$21</f>
        <v>0</v>
      </c>
      <c r="V17" s="1">
        <f>[4]Greece!V$21</f>
        <v>0</v>
      </c>
      <c r="W17" s="1">
        <f>[4]Greece!W$21</f>
        <v>0</v>
      </c>
      <c r="X17" s="1">
        <f>[4]Greece!X$21</f>
        <v>0</v>
      </c>
      <c r="Y17" s="1">
        <f>[4]Greece!Y$21</f>
        <v>0</v>
      </c>
      <c r="Z17" s="1">
        <f>[4]Greece!Z$21</f>
        <v>0</v>
      </c>
      <c r="AA17" s="1">
        <f>[4]Greece!AA$21</f>
        <v>0</v>
      </c>
      <c r="AB17" s="1">
        <f>[4]Greece!AB$21</f>
        <v>0</v>
      </c>
      <c r="AC17" s="1">
        <f>[4]Greece!AC$21</f>
        <v>0</v>
      </c>
      <c r="AD17" s="1">
        <f>[4]Greece!AD$21</f>
        <v>0</v>
      </c>
      <c r="AE17" s="1">
        <f>[4]Greece!AE$21</f>
        <v>0</v>
      </c>
      <c r="AF17" s="1">
        <f>[4]Greece!AF$21</f>
        <v>0</v>
      </c>
      <c r="AG17" s="1">
        <f>[4]Greece!AG$21</f>
        <v>0</v>
      </c>
      <c r="AH17" s="1">
        <f>[4]Greece!AH$21</f>
        <v>0</v>
      </c>
      <c r="AI17" s="1">
        <f>[4]Greece!AI$21</f>
        <v>0</v>
      </c>
      <c r="AJ17" s="1">
        <f>[4]Greece!AJ$21</f>
        <v>0</v>
      </c>
      <c r="AK17" s="1">
        <f>[4]Greece!AK$21</f>
        <v>0</v>
      </c>
      <c r="AL17" s="1">
        <f>[4]Greece!AL$21</f>
        <v>0</v>
      </c>
      <c r="AM17" s="1">
        <f>[4]Greece!AM$21</f>
        <v>0</v>
      </c>
      <c r="AN17" s="1">
        <f>[4]Greece!AN$21</f>
        <v>0</v>
      </c>
      <c r="AO17" s="1">
        <f>[4]Greece!AO$21</f>
        <v>0</v>
      </c>
      <c r="AP17" s="1">
        <f>[4]Greece!AP$21</f>
        <v>0</v>
      </c>
      <c r="AQ17" s="1">
        <f>[4]Greece!AQ$21</f>
        <v>0</v>
      </c>
      <c r="AR17" s="1">
        <f>[4]Greece!AR$21</f>
        <v>0</v>
      </c>
      <c r="AS17" s="1">
        <f>[4]Greece!AS$21</f>
        <v>0</v>
      </c>
      <c r="AT17" s="1">
        <f>[4]Greece!AT$21</f>
        <v>0</v>
      </c>
      <c r="AU17" s="1">
        <f>[4]Greece!AU$21</f>
        <v>0</v>
      </c>
      <c r="AV17" s="1">
        <f>[4]Greece!AV$21</f>
        <v>0</v>
      </c>
      <c r="AW17" s="1">
        <f>[4]Greece!AW$21</f>
        <v>0</v>
      </c>
      <c r="AX17" s="1">
        <f>[4]Greece!AX$21</f>
        <v>0</v>
      </c>
      <c r="AY17" s="1">
        <f>[4]Greece!AY$21</f>
        <v>0</v>
      </c>
      <c r="AZ17" s="1">
        <f>[4]Greece!AZ$21</f>
        <v>0</v>
      </c>
      <c r="BA17" s="1">
        <f>[4]Greece!BA$21</f>
        <v>0</v>
      </c>
      <c r="BB17" s="1">
        <f>[4]Greece!BB$21</f>
        <v>0</v>
      </c>
      <c r="BC17" s="1">
        <f>[4]Greece!BC$21</f>
        <v>0</v>
      </c>
      <c r="BD17" s="1">
        <f>[4]Greece!BD$21</f>
        <v>0</v>
      </c>
      <c r="BE17" s="1">
        <f>[4]Greece!BE$21</f>
        <v>0</v>
      </c>
      <c r="BF17" s="1">
        <f>[4]Greece!BF$21</f>
        <v>0</v>
      </c>
      <c r="BG17" s="1">
        <f>[4]Greece!BG$21</f>
        <v>0</v>
      </c>
      <c r="BH17" s="1">
        <f>[4]Greece!BH$21</f>
        <v>0</v>
      </c>
      <c r="BI17" s="1">
        <f>[4]Greece!BI$21</f>
        <v>0</v>
      </c>
      <c r="BJ17" s="1">
        <f>[4]Greece!BJ$21</f>
        <v>0</v>
      </c>
      <c r="BK17" s="1">
        <f>[4]Greece!BK$21</f>
        <v>0</v>
      </c>
      <c r="BL17" s="1">
        <f>[4]Greece!BL$21</f>
        <v>0</v>
      </c>
      <c r="BM17" s="1">
        <f>[4]Greece!BM$21</f>
        <v>0</v>
      </c>
      <c r="BN17" s="1">
        <f>[4]Greece!BN$21</f>
        <v>0</v>
      </c>
      <c r="BO17" s="1">
        <f>[4]Greece!BO$21</f>
        <v>0</v>
      </c>
      <c r="BP17" s="1">
        <f>[4]Greece!BP$21</f>
        <v>0</v>
      </c>
      <c r="BQ17" s="1">
        <f>[4]Greece!BQ$21</f>
        <v>0</v>
      </c>
      <c r="BR17" s="1">
        <f>[4]Greece!BR$21</f>
        <v>0</v>
      </c>
      <c r="BS17" s="1">
        <f>[4]Greece!BS$21</f>
        <v>0</v>
      </c>
      <c r="BT17" s="1">
        <f>[4]Greece!BT$21</f>
        <v>0</v>
      </c>
      <c r="BU17" s="1">
        <f>[4]Greece!BU$21</f>
        <v>0</v>
      </c>
      <c r="BV17" s="1">
        <f>[4]Greece!BV$21</f>
        <v>0</v>
      </c>
      <c r="BW17" s="1">
        <f>[4]Greece!BW$21</f>
        <v>0</v>
      </c>
      <c r="BX17" s="1">
        <f>[4]Greece!BX$21</f>
        <v>0</v>
      </c>
      <c r="BY17" s="1">
        <f>[4]Greece!BY$21</f>
        <v>0</v>
      </c>
      <c r="BZ17" s="1">
        <f>[4]Greece!BZ$21</f>
        <v>0</v>
      </c>
      <c r="CA17" s="1">
        <f>[4]Greece!CA$21</f>
        <v>0</v>
      </c>
      <c r="CB17" s="1">
        <f>[4]Greece!CB$21</f>
        <v>0</v>
      </c>
      <c r="CC17" s="1">
        <f>[4]Greece!CC$21</f>
        <v>0</v>
      </c>
      <c r="CD17" s="1">
        <f>[4]Greece!CD$21</f>
        <v>0</v>
      </c>
      <c r="CE17" s="1">
        <f>[4]Greece!CE$21</f>
        <v>0</v>
      </c>
      <c r="CF17" s="1">
        <f>[4]Greece!CF$21</f>
        <v>0</v>
      </c>
      <c r="CG17" s="1">
        <f>[4]Greece!CG$21</f>
        <v>0</v>
      </c>
      <c r="CH17" s="1">
        <f>[4]Greece!CH$21</f>
        <v>0</v>
      </c>
      <c r="CI17" s="1">
        <f>[4]Greece!CI$21</f>
        <v>0</v>
      </c>
      <c r="CJ17" s="1">
        <f>[4]Greece!CJ$21</f>
        <v>0</v>
      </c>
      <c r="CK17" s="1">
        <f>[4]Greece!CK$21</f>
        <v>0</v>
      </c>
      <c r="CL17" s="1">
        <f>[4]Greece!CL$21</f>
        <v>0</v>
      </c>
      <c r="CM17" s="1">
        <f>[4]Greece!CM$21</f>
        <v>0</v>
      </c>
      <c r="CN17" s="1">
        <f>[4]Greece!CN$21</f>
        <v>0</v>
      </c>
      <c r="CO17" s="1">
        <f>[4]Greece!CO$21</f>
        <v>0</v>
      </c>
      <c r="CP17" s="1">
        <f>[4]Greece!CP$21</f>
        <v>0</v>
      </c>
      <c r="CQ17" s="1">
        <f>[4]Greece!CQ$21</f>
        <v>0</v>
      </c>
      <c r="CR17" s="1">
        <f>[4]Greece!CR$21</f>
        <v>0</v>
      </c>
      <c r="CS17" s="1">
        <f>[4]Greece!CS$21</f>
        <v>0</v>
      </c>
      <c r="CT17" s="1">
        <f>[4]Greece!CT$21</f>
        <v>0</v>
      </c>
      <c r="CU17" s="1">
        <f>[4]Greece!CU$21</f>
        <v>0</v>
      </c>
      <c r="CV17" s="1">
        <f>[4]Greece!CV$21</f>
        <v>0</v>
      </c>
      <c r="CW17" s="1">
        <f>[4]Greece!CW$21</f>
        <v>0</v>
      </c>
      <c r="CX17" s="1">
        <f>[4]Greece!CX$21</f>
        <v>0</v>
      </c>
      <c r="CY17" s="1">
        <f>[4]Greece!CY$21</f>
        <v>0</v>
      </c>
      <c r="CZ17" s="1">
        <f>[4]Greece!CZ$21</f>
        <v>0</v>
      </c>
      <c r="DA17" s="1">
        <f>[4]Greece!DA$21</f>
        <v>0</v>
      </c>
      <c r="DB17" s="1">
        <f>[4]Greece!DB$21</f>
        <v>0</v>
      </c>
      <c r="DC17" s="1">
        <f>[4]Greece!DC$21</f>
        <v>0</v>
      </c>
      <c r="DD17" s="1">
        <f>[4]Greece!DD$21</f>
        <v>0</v>
      </c>
      <c r="DE17" s="1">
        <f>[4]Greece!DE$21</f>
        <v>0</v>
      </c>
      <c r="DF17" s="1">
        <f>[4]Greece!DF$21</f>
        <v>13</v>
      </c>
      <c r="DG17" s="1">
        <f>[4]Greece!DG$21</f>
        <v>158</v>
      </c>
      <c r="DH17" s="1">
        <f>[4]Greece!DH$21</f>
        <v>15</v>
      </c>
      <c r="DI17" s="1">
        <f>[4]Greece!DI$21</f>
        <v>0</v>
      </c>
      <c r="DJ17" s="1">
        <f>[4]Greece!DJ$21</f>
        <v>0</v>
      </c>
      <c r="DK17" s="1">
        <f>[4]Greece!DK$21</f>
        <v>0</v>
      </c>
      <c r="DL17" s="1">
        <f>[4]Greece!DL$21</f>
        <v>0</v>
      </c>
      <c r="DM17" s="1">
        <f>[4]Greece!DM$21</f>
        <v>0</v>
      </c>
      <c r="DN17" s="1">
        <f>[4]Greece!DN$21</f>
        <v>0</v>
      </c>
      <c r="DO17" s="1">
        <f>[4]Greece!DO$21</f>
        <v>0</v>
      </c>
      <c r="DP17" s="1">
        <f>[4]Greece!DP$21</f>
        <v>0</v>
      </c>
      <c r="DQ17" s="1">
        <f>[4]Greece!DQ$21</f>
        <v>0</v>
      </c>
      <c r="DR17" s="1">
        <f>[4]Greece!DR$21</f>
        <v>0</v>
      </c>
      <c r="DS17" s="1">
        <f>[4]Greece!DS$21</f>
        <v>0</v>
      </c>
      <c r="DT17" s="1">
        <f>[4]Greece!DT$21</f>
        <v>0</v>
      </c>
      <c r="DU17" s="1">
        <f>[4]Greece!DU$21</f>
        <v>0</v>
      </c>
      <c r="DV17" s="1">
        <f>[4]Greece!DV$21</f>
        <v>0</v>
      </c>
      <c r="DW17" s="1">
        <f>[4]Greece!DW$21</f>
        <v>222</v>
      </c>
      <c r="DX17" s="1">
        <f>[4]Greece!DX$21</f>
        <v>0</v>
      </c>
      <c r="DY17" s="1">
        <f>[4]Greece!DY$21</f>
        <v>0</v>
      </c>
      <c r="DZ17" s="1">
        <f>[4]Greece!DZ$21</f>
        <v>0</v>
      </c>
      <c r="EA17" s="1">
        <f>[4]Greece!EA$21</f>
        <v>5281</v>
      </c>
      <c r="EB17" s="1">
        <f>[4]Greece!EB$21</f>
        <v>0</v>
      </c>
      <c r="EC17" s="1">
        <f>[4]Greece!EC$21</f>
        <v>0</v>
      </c>
      <c r="ED17" s="1">
        <f>[4]Greece!ED$21</f>
        <v>0</v>
      </c>
      <c r="EE17" s="1">
        <f>[4]Greece!EE$21</f>
        <v>0</v>
      </c>
      <c r="EF17" s="1">
        <f>[4]Greece!EF$21</f>
        <v>0</v>
      </c>
      <c r="EG17" s="1">
        <f>[4]Greece!EG$21</f>
        <v>817</v>
      </c>
      <c r="EH17" s="1">
        <f>[4]Greece!EH$21</f>
        <v>708</v>
      </c>
      <c r="EI17" s="1">
        <f>[4]Greece!EI$21</f>
        <v>0</v>
      </c>
      <c r="EJ17" s="1">
        <f>[4]Greece!EJ$21</f>
        <v>0</v>
      </c>
      <c r="EK17" s="1">
        <f>[4]Greece!EK$21</f>
        <v>0</v>
      </c>
      <c r="EL17" s="1">
        <f>[4]Greece!EL$21</f>
        <v>0</v>
      </c>
      <c r="EM17" s="1">
        <f>[4]Greece!EM$21</f>
        <v>5321</v>
      </c>
      <c r="EN17" s="1">
        <f>[4]Greece!EN$21</f>
        <v>0</v>
      </c>
      <c r="EO17" s="1">
        <f>[4]Greece!EO$21</f>
        <v>17</v>
      </c>
      <c r="EP17" s="1">
        <f>[4]Greece!EP$21</f>
        <v>0</v>
      </c>
      <c r="EQ17" s="1">
        <f>[4]Greece!EQ$21</f>
        <v>0</v>
      </c>
      <c r="ER17" s="1">
        <f>[4]Greece!ER$21</f>
        <v>0</v>
      </c>
      <c r="ES17" s="1">
        <f>[4]Greece!ES$21</f>
        <v>0</v>
      </c>
      <c r="ET17" s="1">
        <f>[4]Greece!ET$21</f>
        <v>0</v>
      </c>
      <c r="EU17" s="1">
        <f>[4]Greece!EU$21</f>
        <v>0</v>
      </c>
      <c r="EV17" s="1">
        <f>[4]Greece!EV$21</f>
        <v>0</v>
      </c>
      <c r="EW17" s="1">
        <f>[4]Greece!EW$21</f>
        <v>0</v>
      </c>
      <c r="EX17" s="1">
        <f>[4]Greece!EX$21</f>
        <v>18</v>
      </c>
      <c r="EY17" s="1">
        <f>[4]Greece!EY$21</f>
        <v>0</v>
      </c>
      <c r="EZ17" s="1">
        <f>[4]Greece!EZ$21</f>
        <v>0</v>
      </c>
      <c r="FA17" s="1">
        <f>[4]Greece!FA$21</f>
        <v>0</v>
      </c>
      <c r="FB17" s="1">
        <f>[4]Greece!FB$21</f>
        <v>0</v>
      </c>
      <c r="FC17" s="1">
        <f>[4]Greece!FC$21</f>
        <v>0</v>
      </c>
      <c r="FD17" s="1">
        <f>[4]Greece!FD$21</f>
        <v>0</v>
      </c>
      <c r="FE17" s="1">
        <f>[4]Greece!FE$21</f>
        <v>0</v>
      </c>
      <c r="FF17" s="1">
        <f>[4]Greece!FF$21</f>
        <v>0</v>
      </c>
      <c r="FG17" s="1">
        <f>[4]Greece!FG$21</f>
        <v>0</v>
      </c>
      <c r="FH17" s="1">
        <f>[4]Greece!FH$21</f>
        <v>0</v>
      </c>
      <c r="FI17" s="1">
        <f>[4]Greece!FI$21</f>
        <v>0</v>
      </c>
      <c r="FJ17" s="1">
        <f>[4]Greece!FJ$21</f>
        <v>0</v>
      </c>
      <c r="FK17" s="1">
        <f>[4]Greece!FK$21</f>
        <v>0</v>
      </c>
      <c r="FL17" s="1">
        <f>[4]Greece!FL$21</f>
        <v>0</v>
      </c>
      <c r="FM17" s="1">
        <f>[4]Greece!FM$21</f>
        <v>0</v>
      </c>
      <c r="FN17" s="1">
        <f>[4]Greece!FN$21</f>
        <v>0</v>
      </c>
      <c r="FO17" s="1">
        <f>[4]Greece!FO$21</f>
        <v>0</v>
      </c>
      <c r="FP17" s="1">
        <f>[4]Greece!FP$21</f>
        <v>0</v>
      </c>
      <c r="FQ17" s="1">
        <f>[4]Greece!FQ$21</f>
        <v>0</v>
      </c>
      <c r="FR17" s="1">
        <f>[4]Greece!FR$21</f>
        <v>0</v>
      </c>
      <c r="FS17" s="1">
        <f>[4]Greece!FS$21</f>
        <v>0</v>
      </c>
      <c r="FT17" s="1">
        <f>[4]Greece!FT$21</f>
        <v>0</v>
      </c>
      <c r="FU17" s="1">
        <f>[4]Greece!FU$21</f>
        <v>0</v>
      </c>
      <c r="FV17" s="1">
        <f>[4]Greece!FV$21</f>
        <v>0</v>
      </c>
      <c r="FW17" s="1">
        <f>[4]Greece!FW$21</f>
        <v>0</v>
      </c>
      <c r="FX17" s="1">
        <f>[4]Greece!FX$21</f>
        <v>0</v>
      </c>
      <c r="FY17" s="1">
        <f>[4]Greece!FY$21</f>
        <v>0</v>
      </c>
      <c r="FZ17" s="7">
        <f t="shared" si="0"/>
        <v>12384</v>
      </c>
    </row>
    <row r="18" spans="1:182">
      <c r="A18" t="s">
        <v>34</v>
      </c>
      <c r="B18" s="1">
        <f>[4]Hungary!B$21</f>
        <v>0</v>
      </c>
      <c r="C18" s="1">
        <f>[4]Hungary!C$21</f>
        <v>0</v>
      </c>
      <c r="D18" s="1">
        <f>[4]Hungary!D$21</f>
        <v>0</v>
      </c>
      <c r="E18" s="1">
        <f>[4]Hungary!E$21</f>
        <v>0</v>
      </c>
      <c r="F18" s="1">
        <f>[4]Hungary!F$21</f>
        <v>0</v>
      </c>
      <c r="G18" s="1">
        <f>[4]Hungary!G$21</f>
        <v>0</v>
      </c>
      <c r="H18" s="1">
        <f>[4]Hungary!H$21</f>
        <v>0</v>
      </c>
      <c r="I18" s="1">
        <f>[4]Hungary!I$21</f>
        <v>0</v>
      </c>
      <c r="J18" s="1">
        <f>[4]Hungary!J$21</f>
        <v>0</v>
      </c>
      <c r="K18" s="1">
        <f>[4]Hungary!K$21</f>
        <v>0</v>
      </c>
      <c r="L18" s="1">
        <f>[4]Hungary!L$21</f>
        <v>0</v>
      </c>
      <c r="M18" s="1">
        <f>[4]Hungary!M$21</f>
        <v>0</v>
      </c>
      <c r="N18" s="1">
        <f>[4]Hungary!N$21</f>
        <v>0</v>
      </c>
      <c r="O18" s="1">
        <f>[4]Hungary!O$21</f>
        <v>0</v>
      </c>
      <c r="P18" s="1">
        <f>[4]Hungary!P$21</f>
        <v>0</v>
      </c>
      <c r="Q18" s="1">
        <f>[4]Hungary!Q$21</f>
        <v>0</v>
      </c>
      <c r="R18" s="1">
        <f>[4]Hungary!R$21</f>
        <v>6</v>
      </c>
      <c r="S18" s="1">
        <f>[4]Hungary!S$21</f>
        <v>0</v>
      </c>
      <c r="T18" s="1">
        <f>[4]Hungary!T$21</f>
        <v>0</v>
      </c>
      <c r="U18" s="1">
        <f>[4]Hungary!U$21</f>
        <v>0</v>
      </c>
      <c r="V18" s="1">
        <f>[4]Hungary!V$21</f>
        <v>0</v>
      </c>
      <c r="W18" s="1">
        <f>[4]Hungary!W$21</f>
        <v>0</v>
      </c>
      <c r="X18" s="1">
        <f>[4]Hungary!X$21</f>
        <v>0</v>
      </c>
      <c r="Y18" s="1">
        <f>[4]Hungary!Y$21</f>
        <v>0</v>
      </c>
      <c r="Z18" s="1">
        <f>[4]Hungary!Z$21</f>
        <v>0</v>
      </c>
      <c r="AA18" s="1">
        <f>[4]Hungary!AA$21</f>
        <v>0</v>
      </c>
      <c r="AB18" s="1">
        <f>[4]Hungary!AB$21</f>
        <v>0</v>
      </c>
      <c r="AC18" s="1">
        <f>[4]Hungary!AC$21</f>
        <v>0</v>
      </c>
      <c r="AD18" s="1">
        <f>[4]Hungary!AD$21</f>
        <v>0</v>
      </c>
      <c r="AE18" s="1">
        <f>[4]Hungary!AE$21</f>
        <v>0</v>
      </c>
      <c r="AF18" s="1">
        <f>[4]Hungary!AF$21</f>
        <v>0</v>
      </c>
      <c r="AG18" s="1">
        <f>[4]Hungary!AG$21</f>
        <v>0</v>
      </c>
      <c r="AH18" s="1">
        <f>[4]Hungary!AH$21</f>
        <v>0</v>
      </c>
      <c r="AI18" s="1">
        <f>[4]Hungary!AI$21</f>
        <v>0</v>
      </c>
      <c r="AJ18" s="1">
        <f>[4]Hungary!AJ$21</f>
        <v>0</v>
      </c>
      <c r="AK18" s="1">
        <f>[4]Hungary!AK$21</f>
        <v>0</v>
      </c>
      <c r="AL18" s="1">
        <f>[4]Hungary!AL$21</f>
        <v>0</v>
      </c>
      <c r="AM18" s="1">
        <f>[4]Hungary!AM$21</f>
        <v>0</v>
      </c>
      <c r="AN18" s="1">
        <f>[4]Hungary!AN$21</f>
        <v>0</v>
      </c>
      <c r="AO18" s="1">
        <f>[4]Hungary!AO$21</f>
        <v>0</v>
      </c>
      <c r="AP18" s="1">
        <f>[4]Hungary!AP$21</f>
        <v>0</v>
      </c>
      <c r="AQ18" s="1">
        <f>[4]Hungary!AQ$21</f>
        <v>0</v>
      </c>
      <c r="AR18" s="1">
        <f>[4]Hungary!AR$21</f>
        <v>0</v>
      </c>
      <c r="AS18" s="1">
        <f>[4]Hungary!AS$21</f>
        <v>0</v>
      </c>
      <c r="AT18" s="1">
        <f>[4]Hungary!AT$21</f>
        <v>0</v>
      </c>
      <c r="AU18" s="1">
        <f>[4]Hungary!AU$21</f>
        <v>0</v>
      </c>
      <c r="AV18" s="1">
        <f>[4]Hungary!AV$21</f>
        <v>0</v>
      </c>
      <c r="AW18" s="1">
        <f>[4]Hungary!AW$21</f>
        <v>0</v>
      </c>
      <c r="AX18" s="1">
        <f>[4]Hungary!AX$21</f>
        <v>0</v>
      </c>
      <c r="AY18" s="1">
        <f>[4]Hungary!AY$21</f>
        <v>0</v>
      </c>
      <c r="AZ18" s="1">
        <f>[4]Hungary!AZ$21</f>
        <v>0</v>
      </c>
      <c r="BA18" s="1">
        <f>[4]Hungary!BA$21</f>
        <v>0</v>
      </c>
      <c r="BB18" s="1">
        <f>[4]Hungary!BB$21</f>
        <v>0</v>
      </c>
      <c r="BC18" s="1">
        <f>[4]Hungary!BC$21</f>
        <v>0</v>
      </c>
      <c r="BD18" s="1">
        <f>[4]Hungary!BD$21</f>
        <v>0</v>
      </c>
      <c r="BE18" s="1">
        <f>[4]Hungary!BE$21</f>
        <v>0</v>
      </c>
      <c r="BF18" s="1">
        <f>[4]Hungary!BF$21</f>
        <v>0</v>
      </c>
      <c r="BG18" s="1">
        <f>[4]Hungary!BG$21</f>
        <v>0</v>
      </c>
      <c r="BH18" s="1">
        <f>[4]Hungary!BH$21</f>
        <v>0</v>
      </c>
      <c r="BI18" s="1">
        <f>[4]Hungary!BI$21</f>
        <v>0</v>
      </c>
      <c r="BJ18" s="1">
        <f>[4]Hungary!BJ$21</f>
        <v>0</v>
      </c>
      <c r="BK18" s="1">
        <f>[4]Hungary!BK$21</f>
        <v>0</v>
      </c>
      <c r="BL18" s="1">
        <f>[4]Hungary!BL$21</f>
        <v>0</v>
      </c>
      <c r="BM18" s="1">
        <f>[4]Hungary!BM$21</f>
        <v>0</v>
      </c>
      <c r="BN18" s="1">
        <f>[4]Hungary!BN$21</f>
        <v>0</v>
      </c>
      <c r="BO18" s="1">
        <f>[4]Hungary!BO$21</f>
        <v>0</v>
      </c>
      <c r="BP18" s="1">
        <f>[4]Hungary!BP$21</f>
        <v>0</v>
      </c>
      <c r="BQ18" s="1">
        <f>[4]Hungary!BQ$21</f>
        <v>2022</v>
      </c>
      <c r="BR18" s="1">
        <f>[4]Hungary!BR$21</f>
        <v>0</v>
      </c>
      <c r="BS18" s="1">
        <f>[4]Hungary!BS$21</f>
        <v>0</v>
      </c>
      <c r="BT18" s="1">
        <f>[4]Hungary!BT$21</f>
        <v>674</v>
      </c>
      <c r="BU18" s="1">
        <f>[4]Hungary!BU$21</f>
        <v>677</v>
      </c>
      <c r="BV18" s="1">
        <f>[4]Hungary!BV$21</f>
        <v>831</v>
      </c>
      <c r="BW18" s="1">
        <f>[4]Hungary!BW$21</f>
        <v>0</v>
      </c>
      <c r="BX18" s="1">
        <f>[4]Hungary!BX$21</f>
        <v>0</v>
      </c>
      <c r="BY18" s="1">
        <f>[4]Hungary!BY$21</f>
        <v>0</v>
      </c>
      <c r="BZ18" s="1">
        <f>[4]Hungary!BZ$21</f>
        <v>0</v>
      </c>
      <c r="CA18" s="1">
        <f>[4]Hungary!CA$21</f>
        <v>0</v>
      </c>
      <c r="CB18" s="1">
        <f>[4]Hungary!CB$21</f>
        <v>0</v>
      </c>
      <c r="CC18" s="1">
        <f>[4]Hungary!CC$21</f>
        <v>3041</v>
      </c>
      <c r="CD18" s="1">
        <f>[4]Hungary!CD$21</f>
        <v>0</v>
      </c>
      <c r="CE18" s="1">
        <f>[4]Hungary!CE$21</f>
        <v>677</v>
      </c>
      <c r="CF18" s="1">
        <f>[4]Hungary!CF$21</f>
        <v>1354</v>
      </c>
      <c r="CG18" s="1">
        <f>[4]Hungary!CG$21</f>
        <v>664</v>
      </c>
      <c r="CH18" s="1">
        <f>[4]Hungary!CH$21</f>
        <v>29</v>
      </c>
      <c r="CI18" s="1">
        <f>[4]Hungary!CI$21</f>
        <v>613</v>
      </c>
      <c r="CJ18" s="1">
        <f>[4]Hungary!CJ$21</f>
        <v>18</v>
      </c>
      <c r="CK18" s="1">
        <f>[4]Hungary!CK$21</f>
        <v>0</v>
      </c>
      <c r="CL18" s="1">
        <f>[4]Hungary!CL$21</f>
        <v>0</v>
      </c>
      <c r="CM18" s="1">
        <f>[4]Hungary!CM$21</f>
        <v>0</v>
      </c>
      <c r="CN18" s="1">
        <f>[4]Hungary!CN$21</f>
        <v>0</v>
      </c>
      <c r="CO18" s="1">
        <f>[4]Hungary!CO$21</f>
        <v>1350</v>
      </c>
      <c r="CP18" s="1">
        <f>[4]Hungary!CP$21</f>
        <v>290</v>
      </c>
      <c r="CQ18" s="1">
        <f>[4]Hungary!CQ$21</f>
        <v>2278</v>
      </c>
      <c r="CR18" s="1">
        <f>[4]Hungary!CR$21</f>
        <v>0</v>
      </c>
      <c r="CS18" s="1">
        <f>[4]Hungary!CS$21</f>
        <v>0</v>
      </c>
      <c r="CT18" s="1">
        <f>[4]Hungary!CT$21</f>
        <v>840</v>
      </c>
      <c r="CU18" s="1">
        <f>[4]Hungary!CU$21</f>
        <v>0</v>
      </c>
      <c r="CV18" s="1">
        <f>[4]Hungary!CV$21</f>
        <v>0</v>
      </c>
      <c r="CW18" s="1">
        <f>[4]Hungary!CW$21</f>
        <v>0</v>
      </c>
      <c r="CX18" s="1">
        <f>[4]Hungary!CX$21</f>
        <v>0</v>
      </c>
      <c r="CY18" s="1">
        <f>[4]Hungary!CY$21</f>
        <v>0</v>
      </c>
      <c r="CZ18" s="1">
        <f>[4]Hungary!CZ$21</f>
        <v>14801</v>
      </c>
      <c r="DA18" s="1">
        <f>[4]Hungary!DA$21</f>
        <v>0</v>
      </c>
      <c r="DB18" s="1">
        <f>[4]Hungary!DB$21</f>
        <v>0</v>
      </c>
      <c r="DC18" s="1">
        <f>[4]Hungary!DC$21</f>
        <v>0</v>
      </c>
      <c r="DD18" s="1">
        <f>[4]Hungary!DD$21</f>
        <v>0</v>
      </c>
      <c r="DE18" s="1">
        <f>[4]Hungary!DE$21</f>
        <v>0</v>
      </c>
      <c r="DF18" s="1">
        <f>[4]Hungary!DF$21</f>
        <v>0</v>
      </c>
      <c r="DG18" s="1">
        <f>[4]Hungary!DG$21</f>
        <v>0</v>
      </c>
      <c r="DH18" s="1">
        <f>[4]Hungary!DH$21</f>
        <v>0</v>
      </c>
      <c r="DI18" s="1">
        <f>[4]Hungary!DI$21</f>
        <v>0</v>
      </c>
      <c r="DJ18" s="1">
        <f>[4]Hungary!DJ$21</f>
        <v>6984</v>
      </c>
      <c r="DK18" s="1">
        <f>[4]Hungary!DK$21</f>
        <v>0</v>
      </c>
      <c r="DL18" s="1">
        <f>[4]Hungary!DL$21</f>
        <v>0</v>
      </c>
      <c r="DM18" s="1">
        <f>[4]Hungary!DM$21</f>
        <v>2724</v>
      </c>
      <c r="DN18" s="1">
        <f>[4]Hungary!DN$21</f>
        <v>0</v>
      </c>
      <c r="DO18" s="1">
        <f>[4]Hungary!DO$21</f>
        <v>0</v>
      </c>
      <c r="DP18" s="1">
        <f>[4]Hungary!DP$21</f>
        <v>0</v>
      </c>
      <c r="DQ18" s="1">
        <f>[4]Hungary!DQ$21</f>
        <v>0</v>
      </c>
      <c r="DR18" s="1">
        <f>[4]Hungary!DR$21</f>
        <v>0</v>
      </c>
      <c r="DS18" s="1">
        <f>[4]Hungary!DS$21</f>
        <v>2741</v>
      </c>
      <c r="DT18" s="1">
        <f>[4]Hungary!DT$21</f>
        <v>0</v>
      </c>
      <c r="DU18" s="1">
        <f>[4]Hungary!DU$21</f>
        <v>0</v>
      </c>
      <c r="DV18" s="1">
        <f>[4]Hungary!DV$21</f>
        <v>0</v>
      </c>
      <c r="DW18" s="1">
        <f>[4]Hungary!DW$21</f>
        <v>0</v>
      </c>
      <c r="DX18" s="1">
        <f>[4]Hungary!DX$21</f>
        <v>0</v>
      </c>
      <c r="DY18" s="1">
        <f>[4]Hungary!DY$21</f>
        <v>11</v>
      </c>
      <c r="DZ18" s="1">
        <f>[4]Hungary!DZ$21</f>
        <v>0</v>
      </c>
      <c r="EA18" s="1">
        <f>[4]Hungary!EA$21</f>
        <v>0</v>
      </c>
      <c r="EB18" s="1">
        <f>[4]Hungary!EB$21</f>
        <v>0</v>
      </c>
      <c r="EC18" s="1">
        <f>[4]Hungary!EC$21</f>
        <v>0</v>
      </c>
      <c r="ED18" s="1">
        <f>[4]Hungary!ED$21</f>
        <v>0</v>
      </c>
      <c r="EE18" s="1">
        <f>[4]Hungary!EE$21</f>
        <v>0</v>
      </c>
      <c r="EF18" s="1">
        <f>[4]Hungary!EF$21</f>
        <v>0</v>
      </c>
      <c r="EG18" s="1">
        <f>[4]Hungary!EG$21</f>
        <v>0</v>
      </c>
      <c r="EH18" s="1">
        <f>[4]Hungary!EH$21</f>
        <v>0</v>
      </c>
      <c r="EI18" s="1">
        <f>[4]Hungary!EI$21</f>
        <v>0</v>
      </c>
      <c r="EJ18" s="1">
        <f>[4]Hungary!EJ$21</f>
        <v>0</v>
      </c>
      <c r="EK18" s="1">
        <f>[4]Hungary!EK$21</f>
        <v>0</v>
      </c>
      <c r="EL18" s="1">
        <f>[4]Hungary!EL$21</f>
        <v>0</v>
      </c>
      <c r="EM18" s="1">
        <f>[4]Hungary!EM$21</f>
        <v>0</v>
      </c>
      <c r="EN18" s="1">
        <f>[4]Hungary!EN$21</f>
        <v>0</v>
      </c>
      <c r="EO18" s="1">
        <f>[4]Hungary!EO$21</f>
        <v>0</v>
      </c>
      <c r="EP18" s="1">
        <f>[4]Hungary!EP$21</f>
        <v>0</v>
      </c>
      <c r="EQ18" s="1">
        <f>[4]Hungary!EQ$21</f>
        <v>0</v>
      </c>
      <c r="ER18" s="1">
        <f>[4]Hungary!ER$21</f>
        <v>0</v>
      </c>
      <c r="ES18" s="1">
        <f>[4]Hungary!ES$21</f>
        <v>0</v>
      </c>
      <c r="ET18" s="1">
        <f>[4]Hungary!ET$21</f>
        <v>0</v>
      </c>
      <c r="EU18" s="1">
        <f>[4]Hungary!EU$21</f>
        <v>0</v>
      </c>
      <c r="EV18" s="1">
        <f>[4]Hungary!EV$21</f>
        <v>0</v>
      </c>
      <c r="EW18" s="1">
        <f>[4]Hungary!EW$21</f>
        <v>0</v>
      </c>
      <c r="EX18" s="1">
        <f>[4]Hungary!EX$21</f>
        <v>0</v>
      </c>
      <c r="EY18" s="1">
        <f>[4]Hungary!EY$21</f>
        <v>0</v>
      </c>
      <c r="EZ18" s="1">
        <f>[4]Hungary!EZ$21</f>
        <v>0</v>
      </c>
      <c r="FA18" s="1">
        <f>[4]Hungary!FA$21</f>
        <v>0</v>
      </c>
      <c r="FB18" s="1">
        <f>[4]Hungary!FB$21</f>
        <v>0</v>
      </c>
      <c r="FC18" s="1">
        <f>[4]Hungary!FC$21</f>
        <v>0</v>
      </c>
      <c r="FD18" s="1">
        <f>[4]Hungary!FD$21</f>
        <v>9</v>
      </c>
      <c r="FE18" s="1">
        <f>[4]Hungary!FE$21</f>
        <v>0</v>
      </c>
      <c r="FF18" s="1">
        <f>[4]Hungary!FF$21</f>
        <v>0</v>
      </c>
      <c r="FG18" s="1">
        <f>[4]Hungary!FG$21</f>
        <v>0</v>
      </c>
      <c r="FH18" s="1">
        <f>[4]Hungary!FH$21</f>
        <v>0</v>
      </c>
      <c r="FI18" s="1">
        <f>[4]Hungary!FI$21</f>
        <v>0</v>
      </c>
      <c r="FJ18" s="1">
        <f>[4]Hungary!FJ$21</f>
        <v>0</v>
      </c>
      <c r="FK18" s="1">
        <f>[4]Hungary!FK$21</f>
        <v>0</v>
      </c>
      <c r="FL18" s="1">
        <f>[4]Hungary!FL$21</f>
        <v>0</v>
      </c>
      <c r="FM18" s="1">
        <f>[4]Hungary!FM$21</f>
        <v>0</v>
      </c>
      <c r="FN18" s="1">
        <f>[4]Hungary!FN$21</f>
        <v>0</v>
      </c>
      <c r="FO18" s="1">
        <f>[4]Hungary!FO$21</f>
        <v>0</v>
      </c>
      <c r="FP18" s="1">
        <f>[4]Hungary!FP$21</f>
        <v>0</v>
      </c>
      <c r="FQ18" s="1">
        <f>[4]Hungary!FQ$21</f>
        <v>0</v>
      </c>
      <c r="FR18" s="1">
        <f>[4]Hungary!FR$21</f>
        <v>0</v>
      </c>
      <c r="FS18" s="1">
        <f>[4]Hungary!FS$21</f>
        <v>0</v>
      </c>
      <c r="FT18" s="1">
        <f>[4]Hungary!FT$21</f>
        <v>563</v>
      </c>
      <c r="FU18" s="1">
        <f>[4]Hungary!FU$21</f>
        <v>0</v>
      </c>
      <c r="FV18" s="1">
        <f>[4]Hungary!FV$21</f>
        <v>2</v>
      </c>
      <c r="FW18" s="1">
        <f>[4]Hungary!FW$21</f>
        <v>0</v>
      </c>
      <c r="FX18" s="1">
        <f>[4]Hungary!FX$21</f>
        <v>0</v>
      </c>
      <c r="FY18" s="1">
        <f>[4]Hungary!FY$21</f>
        <v>0</v>
      </c>
      <c r="FZ18" s="7">
        <f t="shared" si="0"/>
        <v>3326</v>
      </c>
    </row>
    <row r="19" spans="1:182">
      <c r="A19" t="s">
        <v>37</v>
      </c>
      <c r="B19" s="1">
        <f>[4]Ireland!B$21</f>
        <v>0</v>
      </c>
      <c r="C19" s="1">
        <f>[4]Ireland!C$21</f>
        <v>0</v>
      </c>
      <c r="D19" s="1">
        <f>[4]Ireland!D$21</f>
        <v>0</v>
      </c>
      <c r="E19" s="1">
        <f>[4]Ireland!E$21</f>
        <v>0</v>
      </c>
      <c r="F19" s="1">
        <f>[4]Ireland!F$21</f>
        <v>0</v>
      </c>
      <c r="G19" s="1">
        <f>[4]Ireland!G$21</f>
        <v>0</v>
      </c>
      <c r="H19" s="1">
        <f>[4]Ireland!H$21</f>
        <v>0</v>
      </c>
      <c r="I19" s="1">
        <f>[4]Ireland!I$21</f>
        <v>0</v>
      </c>
      <c r="J19" s="1">
        <f>[4]Ireland!J$21</f>
        <v>0</v>
      </c>
      <c r="K19" s="1">
        <f>[4]Ireland!K$21</f>
        <v>0</v>
      </c>
      <c r="L19" s="1">
        <f>[4]Ireland!L$21</f>
        <v>0</v>
      </c>
      <c r="M19" s="1">
        <f>[4]Ireland!M$21</f>
        <v>0</v>
      </c>
      <c r="N19" s="1">
        <f>[4]Ireland!N$21</f>
        <v>0</v>
      </c>
      <c r="O19" s="1">
        <f>[4]Ireland!O$21</f>
        <v>0</v>
      </c>
      <c r="P19" s="1">
        <f>[4]Ireland!P$21</f>
        <v>0</v>
      </c>
      <c r="Q19" s="1">
        <f>[4]Ireland!Q$21</f>
        <v>0</v>
      </c>
      <c r="R19" s="1">
        <f>[4]Ireland!R$21</f>
        <v>0</v>
      </c>
      <c r="S19" s="1">
        <f>[4]Ireland!S$21</f>
        <v>0</v>
      </c>
      <c r="T19" s="1">
        <f>[4]Ireland!T$21</f>
        <v>0</v>
      </c>
      <c r="U19" s="1">
        <f>[4]Ireland!U$21</f>
        <v>0</v>
      </c>
      <c r="V19" s="1">
        <f>[4]Ireland!V$21</f>
        <v>0</v>
      </c>
      <c r="W19" s="1">
        <f>[4]Ireland!W$21</f>
        <v>2609</v>
      </c>
      <c r="X19" s="1">
        <f>[4]Ireland!X$21</f>
        <v>2764</v>
      </c>
      <c r="Y19" s="1">
        <f>[4]Ireland!Y$21</f>
        <v>0</v>
      </c>
      <c r="Z19" s="1">
        <f>[4]Ireland!Z$21</f>
        <v>0</v>
      </c>
      <c r="AA19" s="1">
        <f>[4]Ireland!AA$21</f>
        <v>0</v>
      </c>
      <c r="AB19" s="1">
        <f>[4]Ireland!AB$21</f>
        <v>0</v>
      </c>
      <c r="AC19" s="1">
        <f>[4]Ireland!AC$21</f>
        <v>0</v>
      </c>
      <c r="AD19" s="1">
        <f>[4]Ireland!AD$21</f>
        <v>0</v>
      </c>
      <c r="AE19" s="1">
        <f>[4]Ireland!AE$21</f>
        <v>0</v>
      </c>
      <c r="AF19" s="1">
        <f>[4]Ireland!AF$21</f>
        <v>0</v>
      </c>
      <c r="AG19" s="1">
        <f>[4]Ireland!AG$21</f>
        <v>0</v>
      </c>
      <c r="AH19" s="1">
        <f>[4]Ireland!AH$21</f>
        <v>0</v>
      </c>
      <c r="AI19" s="1">
        <f>[4]Ireland!AI$21</f>
        <v>0</v>
      </c>
      <c r="AJ19" s="1">
        <f>[4]Ireland!AJ$21</f>
        <v>0</v>
      </c>
      <c r="AK19" s="1">
        <f>[4]Ireland!AK$21</f>
        <v>0</v>
      </c>
      <c r="AL19" s="1">
        <f>[4]Ireland!AL$21</f>
        <v>3198</v>
      </c>
      <c r="AM19" s="1">
        <f>[4]Ireland!AM$21</f>
        <v>0</v>
      </c>
      <c r="AN19" s="1">
        <f>[4]Ireland!AN$21</f>
        <v>0</v>
      </c>
      <c r="AO19" s="1">
        <f>[4]Ireland!AO$21</f>
        <v>0</v>
      </c>
      <c r="AP19" s="1">
        <f>[4]Ireland!AP$21</f>
        <v>0</v>
      </c>
      <c r="AQ19" s="1">
        <f>[4]Ireland!AQ$21</f>
        <v>0</v>
      </c>
      <c r="AR19" s="1">
        <f>[4]Ireland!AR$21</f>
        <v>0</v>
      </c>
      <c r="AS19" s="1">
        <f>[4]Ireland!AS$21</f>
        <v>0</v>
      </c>
      <c r="AT19" s="1">
        <f>[4]Ireland!AT$21</f>
        <v>2974</v>
      </c>
      <c r="AU19" s="1">
        <f>[4]Ireland!AU$21</f>
        <v>5948</v>
      </c>
      <c r="AV19" s="1">
        <f>[4]Ireland!AV$21</f>
        <v>2687</v>
      </c>
      <c r="AW19" s="1">
        <f>[4]Ireland!AW$21</f>
        <v>0</v>
      </c>
      <c r="AX19" s="1">
        <f>[4]Ireland!AX$21</f>
        <v>0</v>
      </c>
      <c r="AY19" s="1">
        <f>[4]Ireland!AY$21</f>
        <v>0</v>
      </c>
      <c r="AZ19" s="1">
        <f>[4]Ireland!AZ$21</f>
        <v>0</v>
      </c>
      <c r="BA19" s="1">
        <f>[4]Ireland!BA$21</f>
        <v>0</v>
      </c>
      <c r="BB19" s="1">
        <f>[4]Ireland!BB$21</f>
        <v>0</v>
      </c>
      <c r="BC19" s="1">
        <f>[4]Ireland!BC$21</f>
        <v>0</v>
      </c>
      <c r="BD19" s="1">
        <f>[4]Ireland!BD$21</f>
        <v>0</v>
      </c>
      <c r="BE19" s="1">
        <f>[4]Ireland!BE$21</f>
        <v>0</v>
      </c>
      <c r="BF19" s="1">
        <f>[4]Ireland!BF$21</f>
        <v>0</v>
      </c>
      <c r="BG19" s="1">
        <f>[4]Ireland!BG$21</f>
        <v>6254</v>
      </c>
      <c r="BH19" s="1">
        <f>[4]Ireland!BH$21</f>
        <v>0</v>
      </c>
      <c r="BI19" s="1">
        <f>[4]Ireland!BI$21</f>
        <v>0</v>
      </c>
      <c r="BJ19" s="1">
        <f>[4]Ireland!BJ$21</f>
        <v>0</v>
      </c>
      <c r="BK19" s="1">
        <f>[4]Ireland!BK$21</f>
        <v>0</v>
      </c>
      <c r="BL19" s="1">
        <f>[4]Ireland!BL$21</f>
        <v>0</v>
      </c>
      <c r="BM19" s="1">
        <f>[4]Ireland!BM$21</f>
        <v>0</v>
      </c>
      <c r="BN19" s="1">
        <f>[4]Ireland!BN$21</f>
        <v>0</v>
      </c>
      <c r="BO19" s="1">
        <f>[4]Ireland!BO$21</f>
        <v>20</v>
      </c>
      <c r="BP19" s="1">
        <f>[4]Ireland!BP$21</f>
        <v>0</v>
      </c>
      <c r="BQ19" s="1">
        <f>[4]Ireland!BQ$21</f>
        <v>0</v>
      </c>
      <c r="BR19" s="1">
        <f>[4]Ireland!BR$21</f>
        <v>0</v>
      </c>
      <c r="BS19" s="1">
        <f>[4]Ireland!BS$21</f>
        <v>0</v>
      </c>
      <c r="BT19" s="1">
        <f>[4]Ireland!BT$21</f>
        <v>0</v>
      </c>
      <c r="BU19" s="1">
        <f>[4]Ireland!BU$21</f>
        <v>0</v>
      </c>
      <c r="BV19" s="1">
        <f>[4]Ireland!BV$21</f>
        <v>0</v>
      </c>
      <c r="BW19" s="1">
        <f>[4]Ireland!BW$21</f>
        <v>0</v>
      </c>
      <c r="BX19" s="1">
        <f>[4]Ireland!BX$21</f>
        <v>0</v>
      </c>
      <c r="BY19" s="1">
        <f>[4]Ireland!BY$21</f>
        <v>0</v>
      </c>
      <c r="BZ19" s="1">
        <f>[4]Ireland!BZ$21</f>
        <v>0</v>
      </c>
      <c r="CA19" s="1">
        <f>[4]Ireland!CA$21</f>
        <v>0</v>
      </c>
      <c r="CB19" s="1">
        <f>[4]Ireland!CB$21</f>
        <v>0</v>
      </c>
      <c r="CC19" s="1">
        <f>[4]Ireland!CC$21</f>
        <v>0</v>
      </c>
      <c r="CD19" s="1">
        <f>[4]Ireland!CD$21</f>
        <v>0</v>
      </c>
      <c r="CE19" s="1">
        <f>[4]Ireland!CE$21</f>
        <v>0</v>
      </c>
      <c r="CF19" s="1">
        <f>[4]Ireland!CF$21</f>
        <v>0</v>
      </c>
      <c r="CG19" s="1">
        <f>[4]Ireland!CG$21</f>
        <v>0</v>
      </c>
      <c r="CH19" s="1">
        <f>[4]Ireland!CH$21</f>
        <v>0</v>
      </c>
      <c r="CI19" s="1">
        <f>[4]Ireland!CI$21</f>
        <v>0</v>
      </c>
      <c r="CJ19" s="1">
        <f>[4]Ireland!CJ$21</f>
        <v>0</v>
      </c>
      <c r="CK19" s="1">
        <f>[4]Ireland!CK$21</f>
        <v>0</v>
      </c>
      <c r="CL19" s="1">
        <f>[4]Ireland!CL$21</f>
        <v>0</v>
      </c>
      <c r="CM19" s="1">
        <f>[4]Ireland!CM$21</f>
        <v>0</v>
      </c>
      <c r="CN19" s="1">
        <f>[4]Ireland!CN$21</f>
        <v>2448</v>
      </c>
      <c r="CO19" s="1">
        <f>[4]Ireland!CO$21</f>
        <v>0</v>
      </c>
      <c r="CP19" s="1">
        <f>[4]Ireland!CP$21</f>
        <v>0</v>
      </c>
      <c r="CQ19" s="1">
        <f>[4]Ireland!CQ$21</f>
        <v>0</v>
      </c>
      <c r="CR19" s="1">
        <f>[4]Ireland!CR$21</f>
        <v>0</v>
      </c>
      <c r="CS19" s="1">
        <f>[4]Ireland!CS$21</f>
        <v>0</v>
      </c>
      <c r="CT19" s="1">
        <f>[4]Ireland!CT$21</f>
        <v>10124</v>
      </c>
      <c r="CU19" s="1">
        <f>[4]Ireland!CU$21</f>
        <v>0</v>
      </c>
      <c r="CV19" s="1">
        <f>[4]Ireland!CV$21</f>
        <v>15</v>
      </c>
      <c r="CW19" s="1">
        <f>[4]Ireland!CW$21</f>
        <v>0</v>
      </c>
      <c r="CX19" s="1">
        <f>[4]Ireland!CX$21</f>
        <v>0</v>
      </c>
      <c r="CY19" s="1">
        <f>[4]Ireland!CY$21</f>
        <v>0</v>
      </c>
      <c r="CZ19" s="1">
        <f>[4]Ireland!CZ$21</f>
        <v>0</v>
      </c>
      <c r="DA19" s="1">
        <f>[4]Ireland!DA$21</f>
        <v>3</v>
      </c>
      <c r="DB19" s="1">
        <f>[4]Ireland!DB$21</f>
        <v>7969</v>
      </c>
      <c r="DC19" s="1">
        <f>[4]Ireland!DC$21</f>
        <v>0</v>
      </c>
      <c r="DD19" s="1">
        <f>[4]Ireland!DD$21</f>
        <v>0</v>
      </c>
      <c r="DE19" s="1">
        <f>[4]Ireland!DE$21</f>
        <v>0</v>
      </c>
      <c r="DF19" s="1">
        <f>[4]Ireland!DF$21</f>
        <v>0</v>
      </c>
      <c r="DG19" s="1">
        <f>[4]Ireland!DG$21</f>
        <v>0</v>
      </c>
      <c r="DH19" s="1">
        <f>[4]Ireland!DH$21</f>
        <v>3496</v>
      </c>
      <c r="DI19" s="1">
        <f>[4]Ireland!DI$21</f>
        <v>898</v>
      </c>
      <c r="DJ19" s="1">
        <f>[4]Ireland!DJ$21</f>
        <v>0</v>
      </c>
      <c r="DK19" s="1">
        <f>[4]Ireland!DK$21</f>
        <v>0</v>
      </c>
      <c r="DL19" s="1">
        <f>[4]Ireland!DL$21</f>
        <v>0</v>
      </c>
      <c r="DM19" s="1">
        <f>[4]Ireland!DM$21</f>
        <v>13671</v>
      </c>
      <c r="DN19" s="1">
        <f>[4]Ireland!DN$21</f>
        <v>24490</v>
      </c>
      <c r="DO19" s="1">
        <f>[4]Ireland!DO$21</f>
        <v>34424</v>
      </c>
      <c r="DP19" s="1">
        <f>[4]Ireland!DP$21</f>
        <v>20310</v>
      </c>
      <c r="DQ19" s="1">
        <f>[4]Ireland!DQ$21</f>
        <v>3646</v>
      </c>
      <c r="DR19" s="1">
        <f>[4]Ireland!DR$21</f>
        <v>17296</v>
      </c>
      <c r="DS19" s="1">
        <f>[4]Ireland!DS$21</f>
        <v>24697</v>
      </c>
      <c r="DT19" s="1">
        <f>[4]Ireland!DT$21</f>
        <v>0</v>
      </c>
      <c r="DU19" s="1">
        <f>[4]Ireland!DU$21</f>
        <v>0</v>
      </c>
      <c r="DV19" s="1">
        <f>[4]Ireland!DV$21</f>
        <v>1378</v>
      </c>
      <c r="DW19" s="1">
        <f>[4]Ireland!DW$21</f>
        <v>0</v>
      </c>
      <c r="DX19" s="1">
        <f>[4]Ireland!DX$21</f>
        <v>49411</v>
      </c>
      <c r="DY19" s="1">
        <f>[4]Ireland!DY$21</f>
        <v>77580</v>
      </c>
      <c r="DZ19" s="1">
        <f>[4]Ireland!DZ$21</f>
        <v>88955</v>
      </c>
      <c r="EA19" s="1">
        <f>[4]Ireland!EA$21</f>
        <v>93829</v>
      </c>
      <c r="EB19" s="1">
        <f>[4]Ireland!EB$21</f>
        <v>50353</v>
      </c>
      <c r="EC19" s="1">
        <f>[4]Ireland!EC$21</f>
        <v>0</v>
      </c>
      <c r="ED19" s="1">
        <f>[4]Ireland!ED$21</f>
        <v>0</v>
      </c>
      <c r="EE19" s="1">
        <f>[4]Ireland!EE$21</f>
        <v>0</v>
      </c>
      <c r="EF19" s="1">
        <f>[4]Ireland!EF$21</f>
        <v>0</v>
      </c>
      <c r="EG19" s="1">
        <f>[4]Ireland!EG$21</f>
        <v>644</v>
      </c>
      <c r="EH19" s="1">
        <f>[4]Ireland!EH$21</f>
        <v>568</v>
      </c>
      <c r="EI19" s="1">
        <f>[4]Ireland!EI$21</f>
        <v>0</v>
      </c>
      <c r="EJ19" s="1">
        <f>[4]Ireland!EJ$21</f>
        <v>180969</v>
      </c>
      <c r="EK19" s="1">
        <f>[4]Ireland!EK$21</f>
        <v>180679</v>
      </c>
      <c r="EL19" s="1">
        <f>[4]Ireland!EL$21</f>
        <v>70723</v>
      </c>
      <c r="EM19" s="1">
        <f>[4]Ireland!EM$21</f>
        <v>9746</v>
      </c>
      <c r="EN19" s="1">
        <f>[4]Ireland!EN$21</f>
        <v>47977</v>
      </c>
      <c r="EO19" s="1">
        <f>[4]Ireland!EO$21</f>
        <v>17474</v>
      </c>
      <c r="EP19" s="1">
        <f>[4]Ireland!EP$21</f>
        <v>33788</v>
      </c>
      <c r="EQ19" s="1">
        <f>[4]Ireland!EQ$21</f>
        <v>24152</v>
      </c>
      <c r="ER19" s="1">
        <f>[4]Ireland!ER$21</f>
        <v>0</v>
      </c>
      <c r="ES19" s="1">
        <f>[4]Ireland!ES$21</f>
        <v>0</v>
      </c>
      <c r="ET19" s="1">
        <f>[4]Ireland!ET$21</f>
        <v>0</v>
      </c>
      <c r="EU19" s="1">
        <f>[4]Ireland!EU$21</f>
        <v>14</v>
      </c>
      <c r="EV19" s="1">
        <f>[4]Ireland!EV$21</f>
        <v>106929</v>
      </c>
      <c r="EW19" s="1">
        <f>[4]Ireland!EW$21</f>
        <v>133538</v>
      </c>
      <c r="EX19" s="1">
        <f>[4]Ireland!EX$21</f>
        <v>14810</v>
      </c>
      <c r="EY19" s="1">
        <f>[4]Ireland!EY$21</f>
        <v>14981</v>
      </c>
      <c r="EZ19" s="1">
        <f>[4]Ireland!EZ$21</f>
        <v>37160</v>
      </c>
      <c r="FA19" s="1">
        <f>[4]Ireland!FA$21</f>
        <v>79989</v>
      </c>
      <c r="FB19" s="1">
        <f>[4]Ireland!FB$21</f>
        <v>0</v>
      </c>
      <c r="FC19" s="1">
        <f>[4]Ireland!FC$21</f>
        <v>0</v>
      </c>
      <c r="FD19" s="1">
        <f>[4]Ireland!FD$21</f>
        <v>0</v>
      </c>
      <c r="FE19" s="1">
        <f>[4]Ireland!FE$21</f>
        <v>0</v>
      </c>
      <c r="FF19" s="1">
        <f>[4]Ireland!FF$21</f>
        <v>0</v>
      </c>
      <c r="FG19" s="1">
        <f>[4]Ireland!FG$21</f>
        <v>7</v>
      </c>
      <c r="FH19" s="1">
        <f>[4]Ireland!FH$21</f>
        <v>0</v>
      </c>
      <c r="FI19" s="1">
        <f>[4]Ireland!FI$21</f>
        <v>0</v>
      </c>
      <c r="FJ19" s="1">
        <f>[4]Ireland!FJ$21</f>
        <v>114189</v>
      </c>
      <c r="FK19" s="1">
        <f>[4]Ireland!FK$21</f>
        <v>107820</v>
      </c>
      <c r="FL19" s="1">
        <f>[4]Ireland!FL$21</f>
        <v>45164</v>
      </c>
      <c r="FM19" s="1">
        <f>[4]Ireland!FM$21</f>
        <v>36078</v>
      </c>
      <c r="FN19" s="1">
        <f>[4]Ireland!FN$21</f>
        <v>35803</v>
      </c>
      <c r="FO19" s="1">
        <f>[4]Ireland!FO$21</f>
        <v>8990</v>
      </c>
      <c r="FP19" s="1">
        <f>[4]Ireland!FP$21</f>
        <v>0</v>
      </c>
      <c r="FQ19" s="1">
        <f>[4]Ireland!FQ$21</f>
        <v>0</v>
      </c>
      <c r="FR19" s="1">
        <f>[4]Ireland!FR$21</f>
        <v>0</v>
      </c>
      <c r="FS19" s="1">
        <f>[4]Ireland!FS$21</f>
        <v>3</v>
      </c>
      <c r="FT19" s="1">
        <f>[4]Ireland!FT$21</f>
        <v>21212</v>
      </c>
      <c r="FU19" s="1">
        <f>[4]Ireland!FU$21</f>
        <v>28525</v>
      </c>
      <c r="FV19" s="1">
        <f>[4]Ireland!FV$21</f>
        <v>65193</v>
      </c>
      <c r="FW19" s="1">
        <f>[4]Ireland!FW$21</f>
        <v>0</v>
      </c>
      <c r="FX19" s="1">
        <f>[4]Ireland!FX$21</f>
        <v>0</v>
      </c>
      <c r="FY19" s="1">
        <f>[4]Ireland!FY$21</f>
        <v>0</v>
      </c>
      <c r="FZ19" s="7">
        <f t="shared" si="0"/>
        <v>1820624</v>
      </c>
    </row>
    <row r="20" spans="1:182">
      <c r="A20" t="s">
        <v>22</v>
      </c>
      <c r="B20" s="1">
        <f>[4]Italy!B$21</f>
        <v>0</v>
      </c>
      <c r="C20" s="1">
        <f>[4]Italy!C$21</f>
        <v>1562</v>
      </c>
      <c r="D20" s="1">
        <f>[4]Italy!D$21</f>
        <v>1985</v>
      </c>
      <c r="E20" s="1">
        <f>[4]Italy!E$21</f>
        <v>0</v>
      </c>
      <c r="F20" s="1">
        <f>[4]Italy!F$21</f>
        <v>0</v>
      </c>
      <c r="G20" s="1">
        <f>[4]Italy!G$21</f>
        <v>0</v>
      </c>
      <c r="H20" s="1">
        <f>[4]Italy!H$21</f>
        <v>4882</v>
      </c>
      <c r="I20" s="1">
        <f>[4]Italy!I$21</f>
        <v>10613</v>
      </c>
      <c r="J20" s="1">
        <f>[4]Italy!J$21</f>
        <v>5523</v>
      </c>
      <c r="K20" s="1">
        <f>[4]Italy!K$21</f>
        <v>6067</v>
      </c>
      <c r="L20" s="1">
        <f>[4]Italy!L$21</f>
        <v>9282</v>
      </c>
      <c r="M20" s="1">
        <f>[4]Italy!M$21</f>
        <v>4073</v>
      </c>
      <c r="N20" s="1">
        <f>[4]Italy!N$21</f>
        <v>13279</v>
      </c>
      <c r="O20" s="1">
        <f>[4]Italy!O$21</f>
        <v>6145</v>
      </c>
      <c r="P20" s="1">
        <f>[4]Italy!P$21</f>
        <v>28</v>
      </c>
      <c r="Q20" s="1">
        <f>[4]Italy!Q$21</f>
        <v>0</v>
      </c>
      <c r="R20" s="1">
        <f>[4]Italy!R$21</f>
        <v>1895</v>
      </c>
      <c r="S20" s="1">
        <f>[4]Italy!S$21</f>
        <v>0</v>
      </c>
      <c r="T20" s="1">
        <f>[4]Italy!T$21</f>
        <v>5588</v>
      </c>
      <c r="U20" s="1">
        <f>[4]Italy!U$21</f>
        <v>6744</v>
      </c>
      <c r="V20" s="1">
        <f>[4]Italy!V$21</f>
        <v>19594</v>
      </c>
      <c r="W20" s="1">
        <f>[4]Italy!W$21</f>
        <v>0</v>
      </c>
      <c r="X20" s="1">
        <f>[4]Italy!X$21</f>
        <v>0</v>
      </c>
      <c r="Y20" s="1">
        <f>[4]Italy!Y$21</f>
        <v>0</v>
      </c>
      <c r="Z20" s="1">
        <f>[4]Italy!Z$21</f>
        <v>0</v>
      </c>
      <c r="AA20" s="1">
        <f>[4]Italy!AA$21</f>
        <v>0</v>
      </c>
      <c r="AB20" s="1">
        <f>[4]Italy!AB$21</f>
        <v>169</v>
      </c>
      <c r="AC20" s="1">
        <f>[4]Italy!AC$21</f>
        <v>0</v>
      </c>
      <c r="AD20" s="1">
        <f>[4]Italy!AD$21</f>
        <v>0</v>
      </c>
      <c r="AE20" s="1">
        <f>[4]Italy!AE$21</f>
        <v>9584</v>
      </c>
      <c r="AF20" s="1">
        <f>[4]Italy!AF$21</f>
        <v>4845</v>
      </c>
      <c r="AG20" s="1">
        <f>[4]Italy!AG$21</f>
        <v>0</v>
      </c>
      <c r="AH20" s="1">
        <f>[4]Italy!AH$21</f>
        <v>5450</v>
      </c>
      <c r="AI20" s="1">
        <f>[4]Italy!AI$21</f>
        <v>0</v>
      </c>
      <c r="AJ20" s="1">
        <f>[4]Italy!AJ$21</f>
        <v>0</v>
      </c>
      <c r="AK20" s="1">
        <f>[4]Italy!AK$21</f>
        <v>240</v>
      </c>
      <c r="AL20" s="1">
        <f>[4]Italy!AL$21</f>
        <v>10864</v>
      </c>
      <c r="AM20" s="1">
        <f>[4]Italy!AM$21</f>
        <v>0</v>
      </c>
      <c r="AN20" s="1">
        <f>[4]Italy!AN$21</f>
        <v>0</v>
      </c>
      <c r="AO20" s="1">
        <f>[4]Italy!AO$21</f>
        <v>2472</v>
      </c>
      <c r="AP20" s="1">
        <f>[4]Italy!AP$21</f>
        <v>0</v>
      </c>
      <c r="AQ20" s="1">
        <f>[4]Italy!AQ$21</f>
        <v>5265</v>
      </c>
      <c r="AR20" s="1">
        <f>[4]Italy!AR$21</f>
        <v>8363</v>
      </c>
      <c r="AS20" s="1">
        <f>[4]Italy!AS$21</f>
        <v>3899</v>
      </c>
      <c r="AT20" s="1">
        <f>[4]Italy!AT$21</f>
        <v>14476</v>
      </c>
      <c r="AU20" s="1">
        <f>[4]Italy!AU$21</f>
        <v>7413</v>
      </c>
      <c r="AV20" s="1">
        <f>[4]Italy!AV$21</f>
        <v>7281</v>
      </c>
      <c r="AW20" s="1">
        <f>[4]Italy!AW$21</f>
        <v>6106</v>
      </c>
      <c r="AX20" s="1">
        <f>[4]Italy!AX$21</f>
        <v>27650</v>
      </c>
      <c r="AY20" s="1">
        <f>[4]Italy!AY$21</f>
        <v>0</v>
      </c>
      <c r="AZ20" s="1">
        <f>[4]Italy!AZ$21</f>
        <v>0</v>
      </c>
      <c r="BA20" s="1">
        <f>[4]Italy!BA$21</f>
        <v>4916</v>
      </c>
      <c r="BB20" s="1">
        <f>[4]Italy!BB$21</f>
        <v>0</v>
      </c>
      <c r="BC20" s="1">
        <f>[4]Italy!BC$21</f>
        <v>0</v>
      </c>
      <c r="BD20" s="1">
        <f>[4]Italy!BD$21</f>
        <v>4869</v>
      </c>
      <c r="BE20" s="1">
        <f>[4]Italy!BE$21</f>
        <v>6916</v>
      </c>
      <c r="BF20" s="1">
        <f>[4]Italy!BF$21</f>
        <v>6183</v>
      </c>
      <c r="BG20" s="1">
        <f>[4]Italy!BG$21</f>
        <v>0</v>
      </c>
      <c r="BH20" s="1">
        <f>[4]Italy!BH$21</f>
        <v>0</v>
      </c>
      <c r="BI20" s="1">
        <f>[4]Italy!BI$21</f>
        <v>0</v>
      </c>
      <c r="BJ20" s="1">
        <f>[4]Italy!BJ$21</f>
        <v>9864</v>
      </c>
      <c r="BK20" s="1">
        <f>[4]Italy!BK$21</f>
        <v>3103</v>
      </c>
      <c r="BL20" s="1">
        <f>[4]Italy!BL$21</f>
        <v>5437</v>
      </c>
      <c r="BM20" s="1">
        <f>[4]Italy!BM$21</f>
        <v>14799</v>
      </c>
      <c r="BN20" s="1">
        <f>[4]Italy!BN$21</f>
        <v>0</v>
      </c>
      <c r="BO20" s="1">
        <f>[4]Italy!BO$21</f>
        <v>0</v>
      </c>
      <c r="BP20" s="1">
        <f>[4]Italy!BP$21</f>
        <v>5184</v>
      </c>
      <c r="BQ20" s="1">
        <f>[4]Italy!BQ$21</f>
        <v>28367</v>
      </c>
      <c r="BR20" s="1">
        <f>[4]Italy!BR$21</f>
        <v>0</v>
      </c>
      <c r="BS20" s="1">
        <f>[4]Italy!BS$21</f>
        <v>9855</v>
      </c>
      <c r="BT20" s="1">
        <f>[4]Italy!BT$21</f>
        <v>16170</v>
      </c>
      <c r="BU20" s="1">
        <f>[4]Italy!BU$21</f>
        <v>25444</v>
      </c>
      <c r="BV20" s="1">
        <f>[4]Italy!BV$21</f>
        <v>3805</v>
      </c>
      <c r="BW20" s="1">
        <f>[4]Italy!BW$21</f>
        <v>0</v>
      </c>
      <c r="BX20" s="1">
        <f>[4]Italy!BX$21</f>
        <v>0</v>
      </c>
      <c r="BY20" s="1">
        <f>[4]Italy!BY$21</f>
        <v>0</v>
      </c>
      <c r="BZ20" s="1">
        <f>[4]Italy!BZ$21</f>
        <v>0</v>
      </c>
      <c r="CA20" s="1">
        <f>[4]Italy!CA$21</f>
        <v>7171</v>
      </c>
      <c r="CB20" s="1">
        <f>[4]Italy!CB$21</f>
        <v>0</v>
      </c>
      <c r="CC20" s="1">
        <f>[4]Italy!CC$21</f>
        <v>211049</v>
      </c>
      <c r="CD20" s="1">
        <f>[4]Italy!CD$21</f>
        <v>204273</v>
      </c>
      <c r="CE20" s="1">
        <f>[4]Italy!CE$21</f>
        <v>212435</v>
      </c>
      <c r="CF20" s="1">
        <f>[4]Italy!CF$21</f>
        <v>0</v>
      </c>
      <c r="CG20" s="1">
        <f>[4]Italy!CG$21</f>
        <v>0</v>
      </c>
      <c r="CH20" s="1">
        <f>[4]Italy!CH$21</f>
        <v>5947</v>
      </c>
      <c r="CI20" s="1">
        <f>[4]Italy!CI$21</f>
        <v>6</v>
      </c>
      <c r="CJ20" s="1">
        <f>[4]Italy!CJ$21</f>
        <v>124</v>
      </c>
      <c r="CK20" s="1">
        <f>[4]Italy!CK$21</f>
        <v>0</v>
      </c>
      <c r="CL20" s="1">
        <f>[4]Italy!CL$21</f>
        <v>0</v>
      </c>
      <c r="CM20" s="1">
        <f>[4]Italy!CM$21</f>
        <v>0</v>
      </c>
      <c r="CN20" s="1">
        <f>[4]Italy!CN$21</f>
        <v>7148</v>
      </c>
      <c r="CO20" s="1">
        <f>[4]Italy!CO$21</f>
        <v>173933</v>
      </c>
      <c r="CP20" s="1">
        <f>[4]Italy!CP$21</f>
        <v>161352</v>
      </c>
      <c r="CQ20" s="1">
        <f>[4]Italy!CQ$21</f>
        <v>8462</v>
      </c>
      <c r="CR20" s="1">
        <f>[4]Italy!CR$21</f>
        <v>4</v>
      </c>
      <c r="CS20" s="1">
        <f>[4]Italy!CS$21</f>
        <v>0</v>
      </c>
      <c r="CT20" s="1">
        <f>[4]Italy!CT$21</f>
        <v>145084</v>
      </c>
      <c r="CU20" s="1">
        <f>[4]Italy!CU$21</f>
        <v>164560</v>
      </c>
      <c r="CV20" s="1">
        <f>[4]Italy!CV$21</f>
        <v>157006</v>
      </c>
      <c r="CW20" s="1">
        <f>[4]Italy!CW$21</f>
        <v>7292</v>
      </c>
      <c r="CX20" s="1">
        <f>[4]Italy!CX$21</f>
        <v>144587</v>
      </c>
      <c r="CY20" s="1">
        <f>[4]Italy!CY$21</f>
        <v>163198</v>
      </c>
      <c r="CZ20" s="1">
        <f>[4]Italy!CZ$21</f>
        <v>146662</v>
      </c>
      <c r="DA20" s="1">
        <f>[4]Italy!DA$21</f>
        <v>145239</v>
      </c>
      <c r="DB20" s="1">
        <f>[4]Italy!DB$21</f>
        <v>140119</v>
      </c>
      <c r="DC20" s="1">
        <f>[4]Italy!DC$21</f>
        <v>179556</v>
      </c>
      <c r="DD20" s="1">
        <f>[4]Italy!DD$21</f>
        <v>180623</v>
      </c>
      <c r="DE20" s="1">
        <f>[4]Italy!DE$21</f>
        <v>154106</v>
      </c>
      <c r="DF20" s="1">
        <f>[4]Italy!DF$21</f>
        <v>131737</v>
      </c>
      <c r="DG20" s="1">
        <f>[4]Italy!DG$21</f>
        <v>308378</v>
      </c>
      <c r="DH20" s="1">
        <f>[4]Italy!DH$21</f>
        <v>168865</v>
      </c>
      <c r="DI20" s="1">
        <f>[4]Italy!DI$21</f>
        <v>179270</v>
      </c>
      <c r="DJ20" s="1">
        <f>[4]Italy!DJ$21</f>
        <v>240805</v>
      </c>
      <c r="DK20" s="1">
        <f>[4]Italy!DK$21</f>
        <v>327190</v>
      </c>
      <c r="DL20" s="1">
        <f>[4]Italy!DL$21</f>
        <v>609221</v>
      </c>
      <c r="DM20" s="1">
        <f>[4]Italy!DM$21</f>
        <v>459693</v>
      </c>
      <c r="DN20" s="1">
        <f>[4]Italy!DN$21</f>
        <v>477817</v>
      </c>
      <c r="DO20" s="1">
        <f>[4]Italy!DO$21</f>
        <v>501692</v>
      </c>
      <c r="DP20" s="1">
        <f>[4]Italy!DP$21</f>
        <v>425253</v>
      </c>
      <c r="DQ20" s="1">
        <f>[4]Italy!DQ$21</f>
        <v>268205</v>
      </c>
      <c r="DR20" s="1">
        <f>[4]Italy!DR$21</f>
        <v>149781</v>
      </c>
      <c r="DS20" s="1">
        <f>[4]Italy!DS$21</f>
        <v>51663</v>
      </c>
      <c r="DT20" s="1">
        <f>[4]Italy!DT$21</f>
        <v>141206</v>
      </c>
      <c r="DU20" s="1">
        <f>[4]Italy!DU$21</f>
        <v>175208</v>
      </c>
      <c r="DV20" s="1">
        <f>[4]Italy!DV$21</f>
        <v>147687</v>
      </c>
      <c r="DW20" s="1">
        <f>[4]Italy!DW$21</f>
        <v>108327</v>
      </c>
      <c r="DX20" s="1">
        <f>[4]Italy!DX$21</f>
        <v>82181</v>
      </c>
      <c r="DY20" s="1">
        <f>[4]Italy!DY$21</f>
        <v>74656</v>
      </c>
      <c r="DZ20" s="1">
        <f>[4]Italy!DZ$21</f>
        <v>81177</v>
      </c>
      <c r="EA20" s="1">
        <f>[4]Italy!EA$21</f>
        <v>128503</v>
      </c>
      <c r="EB20" s="1">
        <f>[4]Italy!EB$21</f>
        <v>190414</v>
      </c>
      <c r="EC20" s="1">
        <f>[4]Italy!EC$21</f>
        <v>64208</v>
      </c>
      <c r="ED20" s="1">
        <f>[4]Italy!ED$21</f>
        <v>138907</v>
      </c>
      <c r="EE20" s="1">
        <f>[4]Italy!EE$21</f>
        <v>178849</v>
      </c>
      <c r="EF20" s="1">
        <f>[4]Italy!EF$21</f>
        <v>154948</v>
      </c>
      <c r="EG20" s="1">
        <f>[4]Italy!EG$21</f>
        <v>140691</v>
      </c>
      <c r="EH20" s="1">
        <f>[4]Italy!EH$21</f>
        <v>55956</v>
      </c>
      <c r="EI20" s="1">
        <f>[4]Italy!EI$21</f>
        <v>65319</v>
      </c>
      <c r="EJ20" s="1">
        <f>[4]Italy!EJ$21</f>
        <v>66705</v>
      </c>
      <c r="EK20" s="1">
        <f>[4]Italy!EK$21</f>
        <v>1</v>
      </c>
      <c r="EL20" s="1">
        <f>[4]Italy!EL$21</f>
        <v>97566</v>
      </c>
      <c r="EM20" s="1">
        <f>[4]Italy!EM$21</f>
        <v>135781</v>
      </c>
      <c r="EN20" s="1">
        <f>[4]Italy!EN$21</f>
        <v>42330</v>
      </c>
      <c r="EO20" s="1">
        <f>[4]Italy!EO$21</f>
        <v>0</v>
      </c>
      <c r="EP20" s="1">
        <f>[4]Italy!EP$21</f>
        <v>6058</v>
      </c>
      <c r="EQ20" s="1">
        <f>[4]Italy!EQ$21</f>
        <v>18</v>
      </c>
      <c r="ER20" s="1">
        <f>[4]Italy!ER$21</f>
        <v>946</v>
      </c>
      <c r="ES20" s="1">
        <f>[4]Italy!ES$21</f>
        <v>102</v>
      </c>
      <c r="ET20" s="1">
        <f>[4]Italy!ET$21</f>
        <v>0</v>
      </c>
      <c r="EU20" s="1">
        <f>[4]Italy!EU$21</f>
        <v>148</v>
      </c>
      <c r="EV20" s="1">
        <f>[4]Italy!EV$21</f>
        <v>724</v>
      </c>
      <c r="EW20" s="1">
        <f>[4]Italy!EW$21</f>
        <v>2</v>
      </c>
      <c r="EX20" s="1">
        <f>[4]Italy!EX$21</f>
        <v>72</v>
      </c>
      <c r="EY20" s="1">
        <f>[4]Italy!EY$21</f>
        <v>105</v>
      </c>
      <c r="EZ20" s="1">
        <f>[4]Italy!EZ$21</f>
        <v>18</v>
      </c>
      <c r="FA20" s="1">
        <f>[4]Italy!FA$21</f>
        <v>0</v>
      </c>
      <c r="FB20" s="1">
        <f>[4]Italy!FB$21</f>
        <v>20851</v>
      </c>
      <c r="FC20" s="1">
        <f>[4]Italy!FC$21</f>
        <v>6492</v>
      </c>
      <c r="FD20" s="1">
        <f>[4]Italy!FD$21</f>
        <v>12344</v>
      </c>
      <c r="FE20" s="1">
        <f>[4]Italy!FE$21</f>
        <v>0</v>
      </c>
      <c r="FF20" s="1">
        <f>[4]Italy!FF$21</f>
        <v>23</v>
      </c>
      <c r="FG20" s="1">
        <f>[4]Italy!FG$21</f>
        <v>48</v>
      </c>
      <c r="FH20" s="1">
        <f>[4]Italy!FH$21</f>
        <v>24</v>
      </c>
      <c r="FI20" s="1">
        <f>[4]Italy!FI$21</f>
        <v>4</v>
      </c>
      <c r="FJ20" s="1">
        <f>[4]Italy!FJ$21</f>
        <v>0</v>
      </c>
      <c r="FK20" s="1">
        <f>[4]Italy!FK$21</f>
        <v>23</v>
      </c>
      <c r="FL20" s="1">
        <f>[4]Italy!FL$21</f>
        <v>8</v>
      </c>
      <c r="FM20" s="1">
        <f>[4]Italy!FM$21</f>
        <v>18</v>
      </c>
      <c r="FN20" s="1">
        <f>[4]Italy!FN$21</f>
        <v>6</v>
      </c>
      <c r="FO20" s="1">
        <f>[4]Italy!FO$21</f>
        <v>19</v>
      </c>
      <c r="FP20" s="1">
        <f>[4]Italy!FP$21</f>
        <v>25</v>
      </c>
      <c r="FQ20" s="1">
        <f>[4]Italy!FQ$21</f>
        <v>7</v>
      </c>
      <c r="FR20" s="1">
        <f>[4]Italy!FR$21</f>
        <v>0</v>
      </c>
      <c r="FS20" s="1">
        <f>[4]Italy!FS$21</f>
        <v>0</v>
      </c>
      <c r="FT20" s="1">
        <f>[4]Italy!FT$21</f>
        <v>0</v>
      </c>
      <c r="FU20" s="1">
        <f>[4]Italy!FU$21</f>
        <v>0</v>
      </c>
      <c r="FV20" s="1">
        <f>[4]Italy!FV$21</f>
        <v>0</v>
      </c>
      <c r="FW20" s="1">
        <f>[4]Italy!FW$21</f>
        <v>0</v>
      </c>
      <c r="FX20" s="1">
        <f>[4]Italy!FX$21</f>
        <v>0</v>
      </c>
      <c r="FY20" s="1">
        <f>[4]Italy!FY$21</f>
        <v>0</v>
      </c>
      <c r="FZ20" s="7">
        <f t="shared" si="0"/>
        <v>2520149</v>
      </c>
    </row>
    <row r="21" spans="1:182">
      <c r="A21" t="s">
        <v>23</v>
      </c>
      <c r="B21" s="1">
        <f>[4]Latvia!B$21</f>
        <v>0</v>
      </c>
      <c r="C21" s="1">
        <f>[4]Latvia!C$21</f>
        <v>0</v>
      </c>
      <c r="D21" s="1">
        <f>[4]Latvia!D$21</f>
        <v>0</v>
      </c>
      <c r="E21" s="1">
        <f>[4]Latvia!E$21</f>
        <v>0</v>
      </c>
      <c r="F21" s="1">
        <f>[4]Latvia!F$21</f>
        <v>0</v>
      </c>
      <c r="G21" s="1">
        <f>[4]Latvia!G$21</f>
        <v>0</v>
      </c>
      <c r="H21" s="1">
        <f>[4]Latvia!H$21</f>
        <v>0</v>
      </c>
      <c r="I21" s="1">
        <f>[4]Latvia!I$21</f>
        <v>0</v>
      </c>
      <c r="J21" s="1">
        <f>[4]Latvia!J$21</f>
        <v>0</v>
      </c>
      <c r="K21" s="1">
        <f>[4]Latvia!K$21</f>
        <v>0</v>
      </c>
      <c r="L21" s="1">
        <f>[4]Latvia!L$21</f>
        <v>0</v>
      </c>
      <c r="M21" s="1">
        <f>[4]Latvia!M$21</f>
        <v>0</v>
      </c>
      <c r="N21" s="1">
        <f>[4]Latvia!N$21</f>
        <v>0</v>
      </c>
      <c r="O21" s="1">
        <f>[4]Latvia!O$21</f>
        <v>0</v>
      </c>
      <c r="P21" s="1">
        <f>[4]Latvia!P$21</f>
        <v>0</v>
      </c>
      <c r="Q21" s="1">
        <f>[4]Latvia!Q$21</f>
        <v>6</v>
      </c>
      <c r="R21" s="1">
        <f>[4]Latvia!R$21</f>
        <v>0</v>
      </c>
      <c r="S21" s="1">
        <f>[4]Latvia!S$21</f>
        <v>12</v>
      </c>
      <c r="T21" s="1">
        <f>[4]Latvia!T$21</f>
        <v>23</v>
      </c>
      <c r="U21" s="1">
        <f>[4]Latvia!U$21</f>
        <v>28</v>
      </c>
      <c r="V21" s="1">
        <f>[4]Latvia!V$21</f>
        <v>16</v>
      </c>
      <c r="W21" s="1">
        <f>[4]Latvia!W$21</f>
        <v>11</v>
      </c>
      <c r="X21" s="1">
        <f>[4]Latvia!X$21</f>
        <v>16</v>
      </c>
      <c r="Y21" s="1">
        <f>[4]Latvia!Y$21</f>
        <v>26</v>
      </c>
      <c r="Z21" s="1">
        <f>[4]Latvia!Z$21</f>
        <v>0</v>
      </c>
      <c r="AA21" s="1">
        <f>[4]Latvia!AA$21</f>
        <v>0</v>
      </c>
      <c r="AB21" s="1">
        <f>[4]Latvia!AB$21</f>
        <v>0</v>
      </c>
      <c r="AC21" s="1">
        <f>[4]Latvia!AC$21</f>
        <v>0</v>
      </c>
      <c r="AD21" s="1">
        <f>[4]Latvia!AD$21</f>
        <v>0</v>
      </c>
      <c r="AE21" s="1">
        <f>[4]Latvia!AE$21</f>
        <v>0</v>
      </c>
      <c r="AF21" s="1">
        <f>[4]Latvia!AF$21</f>
        <v>0</v>
      </c>
      <c r="AG21" s="1">
        <f>[4]Latvia!AG$21</f>
        <v>0</v>
      </c>
      <c r="AH21" s="1">
        <f>[4]Latvia!AH$21</f>
        <v>0</v>
      </c>
      <c r="AI21" s="1">
        <f>[4]Latvia!AI$21</f>
        <v>0</v>
      </c>
      <c r="AJ21" s="1">
        <f>[4]Latvia!AJ$21</f>
        <v>0</v>
      </c>
      <c r="AK21" s="1">
        <f>[4]Latvia!AK$21</f>
        <v>0</v>
      </c>
      <c r="AL21" s="1">
        <f>[4]Latvia!AL$21</f>
        <v>0</v>
      </c>
      <c r="AM21" s="1">
        <f>[4]Latvia!AM$21</f>
        <v>0</v>
      </c>
      <c r="AN21" s="1">
        <f>[4]Latvia!AN$21</f>
        <v>0</v>
      </c>
      <c r="AO21" s="1">
        <f>[4]Latvia!AO$21</f>
        <v>0</v>
      </c>
      <c r="AP21" s="1">
        <f>[4]Latvia!AP$21</f>
        <v>0</v>
      </c>
      <c r="AQ21" s="1">
        <f>[4]Latvia!AQ$21</f>
        <v>0</v>
      </c>
      <c r="AR21" s="1">
        <f>[4]Latvia!AR$21</f>
        <v>0</v>
      </c>
      <c r="AS21" s="1">
        <f>[4]Latvia!AS$21</f>
        <v>0</v>
      </c>
      <c r="AT21" s="1">
        <f>[4]Latvia!AT$21</f>
        <v>0</v>
      </c>
      <c r="AU21" s="1">
        <f>[4]Latvia!AU$21</f>
        <v>0</v>
      </c>
      <c r="AV21" s="1">
        <f>[4]Latvia!AV$21</f>
        <v>38</v>
      </c>
      <c r="AW21" s="1">
        <f>[4]Latvia!AW$21</f>
        <v>0</v>
      </c>
      <c r="AX21" s="1">
        <f>[4]Latvia!AX$21</f>
        <v>0</v>
      </c>
      <c r="AY21" s="1">
        <f>[4]Latvia!AY$21</f>
        <v>0</v>
      </c>
      <c r="AZ21" s="1">
        <f>[4]Latvia!AZ$21</f>
        <v>0</v>
      </c>
      <c r="BA21" s="1">
        <f>[4]Latvia!BA$21</f>
        <v>0</v>
      </c>
      <c r="BB21" s="1">
        <f>[4]Latvia!BB$21</f>
        <v>0</v>
      </c>
      <c r="BC21" s="1">
        <f>[4]Latvia!BC$21</f>
        <v>0</v>
      </c>
      <c r="BD21" s="1">
        <f>[4]Latvia!BD$21</f>
        <v>0</v>
      </c>
      <c r="BE21" s="1">
        <f>[4]Latvia!BE$21</f>
        <v>0</v>
      </c>
      <c r="BF21" s="1">
        <f>[4]Latvia!BF$21</f>
        <v>0</v>
      </c>
      <c r="BG21" s="1">
        <f>[4]Latvia!BG$21</f>
        <v>38</v>
      </c>
      <c r="BH21" s="1">
        <f>[4]Latvia!BH$21</f>
        <v>19</v>
      </c>
      <c r="BI21" s="1">
        <f>[4]Latvia!BI$21</f>
        <v>91</v>
      </c>
      <c r="BJ21" s="1">
        <f>[4]Latvia!BJ$21</f>
        <v>0</v>
      </c>
      <c r="BK21" s="1">
        <f>[4]Latvia!BK$21</f>
        <v>0</v>
      </c>
      <c r="BL21" s="1">
        <f>[4]Latvia!BL$21</f>
        <v>29</v>
      </c>
      <c r="BM21" s="1">
        <f>[4]Latvia!BM$21</f>
        <v>59</v>
      </c>
      <c r="BN21" s="1">
        <f>[4]Latvia!BN$21</f>
        <v>0</v>
      </c>
      <c r="BO21" s="1">
        <f>[4]Latvia!BO$21</f>
        <v>38</v>
      </c>
      <c r="BP21" s="1">
        <f>[4]Latvia!BP$21</f>
        <v>48</v>
      </c>
      <c r="BQ21" s="1">
        <f>[4]Latvia!BQ$21</f>
        <v>0</v>
      </c>
      <c r="BR21" s="1">
        <f>[4]Latvia!BR$21</f>
        <v>38</v>
      </c>
      <c r="BS21" s="1">
        <f>[4]Latvia!BS$21</f>
        <v>19</v>
      </c>
      <c r="BT21" s="1">
        <f>[4]Latvia!BT$21</f>
        <v>94</v>
      </c>
      <c r="BU21" s="1">
        <f>[4]Latvia!BU$21</f>
        <v>9</v>
      </c>
      <c r="BV21" s="1">
        <f>[4]Latvia!BV$21</f>
        <v>9</v>
      </c>
      <c r="BW21" s="1">
        <f>[4]Latvia!BW$21</f>
        <v>9</v>
      </c>
      <c r="BX21" s="1">
        <f>[4]Latvia!BX$21</f>
        <v>19</v>
      </c>
      <c r="BY21" s="1">
        <f>[4]Latvia!BY$21</f>
        <v>46</v>
      </c>
      <c r="BZ21" s="1">
        <f>[4]Latvia!BZ$21</f>
        <v>36</v>
      </c>
      <c r="CA21" s="1">
        <f>[4]Latvia!CA$21</f>
        <v>18</v>
      </c>
      <c r="CB21" s="1">
        <f>[4]Latvia!CB$21</f>
        <v>63</v>
      </c>
      <c r="CC21" s="1">
        <f>[4]Latvia!CC$21</f>
        <v>37</v>
      </c>
      <c r="CD21" s="1">
        <f>[4]Latvia!CD$21</f>
        <v>1153</v>
      </c>
      <c r="CE21" s="1">
        <f>[4]Latvia!CE$21</f>
        <v>2221</v>
      </c>
      <c r="CF21" s="1">
        <f>[4]Latvia!CF$21</f>
        <v>82</v>
      </c>
      <c r="CG21" s="1">
        <f>[4]Latvia!CG$21</f>
        <v>18</v>
      </c>
      <c r="CH21" s="1">
        <f>[4]Latvia!CH$21</f>
        <v>0</v>
      </c>
      <c r="CI21" s="1">
        <f>[4]Latvia!CI$21</f>
        <v>0</v>
      </c>
      <c r="CJ21" s="1">
        <f>[4]Latvia!CJ$21</f>
        <v>0</v>
      </c>
      <c r="CK21" s="1">
        <f>[4]Latvia!CK$21</f>
        <v>0</v>
      </c>
      <c r="CL21" s="1">
        <f>[4]Latvia!CL$21</f>
        <v>0</v>
      </c>
      <c r="CM21" s="1">
        <f>[4]Latvia!CM$21</f>
        <v>0</v>
      </c>
      <c r="CN21" s="1">
        <f>[4]Latvia!CN$21</f>
        <v>0</v>
      </c>
      <c r="CO21" s="1">
        <f>[4]Latvia!CO$21</f>
        <v>1722</v>
      </c>
      <c r="CP21" s="1">
        <f>[4]Latvia!CP$21</f>
        <v>0</v>
      </c>
      <c r="CQ21" s="1">
        <f>[4]Latvia!CQ$21</f>
        <v>0</v>
      </c>
      <c r="CR21" s="1">
        <f>[4]Latvia!CR$21</f>
        <v>0</v>
      </c>
      <c r="CS21" s="1">
        <f>[4]Latvia!CS$21</f>
        <v>2146</v>
      </c>
      <c r="CT21" s="1">
        <f>[4]Latvia!CT$21</f>
        <v>0</v>
      </c>
      <c r="CU21" s="1">
        <f>[4]Latvia!CU$21</f>
        <v>1440</v>
      </c>
      <c r="CV21" s="1">
        <f>[4]Latvia!CV$21</f>
        <v>0</v>
      </c>
      <c r="CW21" s="1">
        <f>[4]Latvia!CW$21</f>
        <v>0</v>
      </c>
      <c r="CX21" s="1">
        <f>[4]Latvia!CX$21</f>
        <v>0</v>
      </c>
      <c r="CY21" s="1">
        <f>[4]Latvia!CY$21</f>
        <v>0</v>
      </c>
      <c r="CZ21" s="1">
        <f>[4]Latvia!CZ$21</f>
        <v>0</v>
      </c>
      <c r="DA21" s="1">
        <f>[4]Latvia!DA$21</f>
        <v>0</v>
      </c>
      <c r="DB21" s="1">
        <f>[4]Latvia!DB$21</f>
        <v>79134</v>
      </c>
      <c r="DC21" s="1">
        <f>[4]Latvia!DC$21</f>
        <v>0</v>
      </c>
      <c r="DD21" s="1">
        <f>[4]Latvia!DD$21</f>
        <v>0</v>
      </c>
      <c r="DE21" s="1">
        <f>[4]Latvia!DE$21</f>
        <v>0</v>
      </c>
      <c r="DF21" s="1">
        <f>[4]Latvia!DF$21</f>
        <v>0</v>
      </c>
      <c r="DG21" s="1">
        <f>[4]Latvia!DG$21</f>
        <v>0</v>
      </c>
      <c r="DH21" s="1">
        <f>[4]Latvia!DH$21</f>
        <v>0</v>
      </c>
      <c r="DI21" s="1">
        <f>[4]Latvia!DI$21</f>
        <v>0</v>
      </c>
      <c r="DJ21" s="1">
        <f>[4]Latvia!DJ$21</f>
        <v>0</v>
      </c>
      <c r="DK21" s="1">
        <f>[4]Latvia!DK$21</f>
        <v>0</v>
      </c>
      <c r="DL21" s="1">
        <f>[4]Latvia!DL$21</f>
        <v>0</v>
      </c>
      <c r="DM21" s="1">
        <f>[4]Latvia!DM$21</f>
        <v>0</v>
      </c>
      <c r="DN21" s="1">
        <f>[4]Latvia!DN$21</f>
        <v>0</v>
      </c>
      <c r="DO21" s="1">
        <f>[4]Latvia!DO$21</f>
        <v>0</v>
      </c>
      <c r="DP21" s="1">
        <f>[4]Latvia!DP$21</f>
        <v>0</v>
      </c>
      <c r="DQ21" s="1">
        <f>[4]Latvia!DQ$21</f>
        <v>0</v>
      </c>
      <c r="DR21" s="1">
        <f>[4]Latvia!DR$21</f>
        <v>0</v>
      </c>
      <c r="DS21" s="1">
        <f>[4]Latvia!DS$21</f>
        <v>0</v>
      </c>
      <c r="DT21" s="1">
        <f>[4]Latvia!DT$21</f>
        <v>0</v>
      </c>
      <c r="DU21" s="1">
        <f>[4]Latvia!DU$21</f>
        <v>0</v>
      </c>
      <c r="DV21" s="1">
        <f>[4]Latvia!DV$21</f>
        <v>0</v>
      </c>
      <c r="DW21" s="1">
        <f>[4]Latvia!DW$21</f>
        <v>0</v>
      </c>
      <c r="DX21" s="1">
        <f>[4]Latvia!DX$21</f>
        <v>0</v>
      </c>
      <c r="DY21" s="1">
        <f>[4]Latvia!DY$21</f>
        <v>0</v>
      </c>
      <c r="DZ21" s="1">
        <f>[4]Latvia!DZ$21</f>
        <v>0</v>
      </c>
      <c r="EA21" s="1">
        <f>[4]Latvia!EA$21</f>
        <v>0</v>
      </c>
      <c r="EB21" s="1">
        <f>[4]Latvia!EB$21</f>
        <v>0</v>
      </c>
      <c r="EC21" s="1">
        <f>[4]Latvia!EC$21</f>
        <v>0</v>
      </c>
      <c r="ED21" s="1">
        <f>[4]Latvia!ED$21</f>
        <v>0</v>
      </c>
      <c r="EE21" s="1">
        <f>[4]Latvia!EE$21</f>
        <v>0</v>
      </c>
      <c r="EF21" s="1">
        <f>[4]Latvia!EF$21</f>
        <v>0</v>
      </c>
      <c r="EG21" s="1">
        <f>[4]Latvia!EG$21</f>
        <v>0</v>
      </c>
      <c r="EH21" s="1">
        <f>[4]Latvia!EH$21</f>
        <v>0</v>
      </c>
      <c r="EI21" s="1">
        <f>[4]Latvia!EI$21</f>
        <v>0</v>
      </c>
      <c r="EJ21" s="1">
        <f>[4]Latvia!EJ$21</f>
        <v>0</v>
      </c>
      <c r="EK21" s="1">
        <f>[4]Latvia!EK$21</f>
        <v>1</v>
      </c>
      <c r="EL21" s="1">
        <f>[4]Latvia!EL$21</f>
        <v>0</v>
      </c>
      <c r="EM21" s="1">
        <f>[4]Latvia!EM$21</f>
        <v>0</v>
      </c>
      <c r="EN21" s="1">
        <f>[4]Latvia!EN$21</f>
        <v>0</v>
      </c>
      <c r="EO21" s="1">
        <f>[4]Latvia!EO$21</f>
        <v>0</v>
      </c>
      <c r="EP21" s="1">
        <f>[4]Latvia!EP$21</f>
        <v>0</v>
      </c>
      <c r="EQ21" s="1">
        <f>[4]Latvia!EQ$21</f>
        <v>0</v>
      </c>
      <c r="ER21" s="1">
        <f>[4]Latvia!ER$21</f>
        <v>0</v>
      </c>
      <c r="ES21" s="1">
        <f>[4]Latvia!ES$21</f>
        <v>0</v>
      </c>
      <c r="ET21" s="1">
        <f>[4]Latvia!ET$21</f>
        <v>0</v>
      </c>
      <c r="EU21" s="1">
        <f>[4]Latvia!EU$21</f>
        <v>0</v>
      </c>
      <c r="EV21" s="1">
        <f>[4]Latvia!EV$21</f>
        <v>0</v>
      </c>
      <c r="EW21" s="1">
        <f>[4]Latvia!EW$21</f>
        <v>0</v>
      </c>
      <c r="EX21" s="1">
        <f>[4]Latvia!EX$21</f>
        <v>0</v>
      </c>
      <c r="EY21" s="1">
        <f>[4]Latvia!EY$21</f>
        <v>0</v>
      </c>
      <c r="EZ21" s="1">
        <f>[4]Latvia!EZ$21</f>
        <v>1225</v>
      </c>
      <c r="FA21" s="1">
        <f>[4]Latvia!FA$21</f>
        <v>0</v>
      </c>
      <c r="FB21" s="1">
        <f>[4]Latvia!FB$21</f>
        <v>0</v>
      </c>
      <c r="FC21" s="1">
        <f>[4]Latvia!FC$21</f>
        <v>0</v>
      </c>
      <c r="FD21" s="1">
        <f>[4]Latvia!FD$21</f>
        <v>0</v>
      </c>
      <c r="FE21" s="1">
        <f>[4]Latvia!FE$21</f>
        <v>0</v>
      </c>
      <c r="FF21" s="1">
        <f>[4]Latvia!FF$21</f>
        <v>0</v>
      </c>
      <c r="FG21" s="1">
        <f>[4]Latvia!FG$21</f>
        <v>0</v>
      </c>
      <c r="FH21" s="1">
        <f>[4]Latvia!FH$21</f>
        <v>0</v>
      </c>
      <c r="FI21" s="1">
        <f>[4]Latvia!FI$21</f>
        <v>0</v>
      </c>
      <c r="FJ21" s="1">
        <f>[4]Latvia!FJ$21</f>
        <v>0</v>
      </c>
      <c r="FK21" s="1">
        <f>[4]Latvia!FK$21</f>
        <v>0</v>
      </c>
      <c r="FL21" s="1">
        <f>[4]Latvia!FL$21</f>
        <v>0</v>
      </c>
      <c r="FM21" s="1">
        <f>[4]Latvia!FM$21</f>
        <v>0</v>
      </c>
      <c r="FN21" s="1">
        <f>[4]Latvia!FN$21</f>
        <v>0</v>
      </c>
      <c r="FO21" s="1">
        <f>[4]Latvia!FO$21</f>
        <v>0</v>
      </c>
      <c r="FP21" s="1">
        <f>[4]Latvia!FP$21</f>
        <v>0</v>
      </c>
      <c r="FQ21" s="1">
        <f>[4]Latvia!FQ$21</f>
        <v>0</v>
      </c>
      <c r="FR21" s="1">
        <f>[4]Latvia!FR$21</f>
        <v>0</v>
      </c>
      <c r="FS21" s="1">
        <f>[4]Latvia!FS$21</f>
        <v>0</v>
      </c>
      <c r="FT21" s="1">
        <f>[4]Latvia!FT$21</f>
        <v>0</v>
      </c>
      <c r="FU21" s="1">
        <f>[4]Latvia!FU$21</f>
        <v>0</v>
      </c>
      <c r="FV21" s="1">
        <f>[4]Latvia!FV$21</f>
        <v>0</v>
      </c>
      <c r="FW21" s="1">
        <f>[4]Latvia!FW$21</f>
        <v>0</v>
      </c>
      <c r="FX21" s="1">
        <f>[4]Latvia!FX$21</f>
        <v>0</v>
      </c>
      <c r="FY21" s="1">
        <f>[4]Latvia!FY$21</f>
        <v>0</v>
      </c>
      <c r="FZ21" s="7">
        <f t="shared" si="0"/>
        <v>1226</v>
      </c>
    </row>
    <row r="22" spans="1:182">
      <c r="A22" t="s">
        <v>28</v>
      </c>
      <c r="B22" s="1">
        <f>[4]Lithuania!B$21</f>
        <v>0</v>
      </c>
      <c r="C22" s="1">
        <f>[4]Lithuania!C$21</f>
        <v>0</v>
      </c>
      <c r="D22" s="1">
        <f>[4]Lithuania!D$21</f>
        <v>11</v>
      </c>
      <c r="E22" s="1">
        <f>[4]Lithuania!E$21</f>
        <v>0</v>
      </c>
      <c r="F22" s="1">
        <f>[4]Lithuania!F$21</f>
        <v>3</v>
      </c>
      <c r="G22" s="1">
        <f>[4]Lithuania!G$21</f>
        <v>0</v>
      </c>
      <c r="H22" s="1">
        <f>[4]Lithuania!H$21</f>
        <v>0</v>
      </c>
      <c r="I22" s="1">
        <f>[4]Lithuania!I$21</f>
        <v>0</v>
      </c>
      <c r="J22" s="1">
        <f>[4]Lithuania!J$21</f>
        <v>0</v>
      </c>
      <c r="K22" s="1">
        <f>[4]Lithuania!K$21</f>
        <v>0</v>
      </c>
      <c r="L22" s="1">
        <f>[4]Lithuania!L$21</f>
        <v>0</v>
      </c>
      <c r="M22" s="1">
        <f>[4]Lithuania!M$21</f>
        <v>0</v>
      </c>
      <c r="N22" s="1">
        <f>[4]Lithuania!N$21</f>
        <v>0</v>
      </c>
      <c r="O22" s="1">
        <f>[4]Lithuania!O$21</f>
        <v>0</v>
      </c>
      <c r="P22" s="1">
        <f>[4]Lithuania!P$21</f>
        <v>0</v>
      </c>
      <c r="Q22" s="1">
        <f>[4]Lithuania!Q$21</f>
        <v>0</v>
      </c>
      <c r="R22" s="1">
        <f>[4]Lithuania!R$21</f>
        <v>0</v>
      </c>
      <c r="S22" s="1">
        <f>[4]Lithuania!S$21</f>
        <v>0</v>
      </c>
      <c r="T22" s="1">
        <f>[4]Lithuania!T$21</f>
        <v>0</v>
      </c>
      <c r="U22" s="1">
        <f>[4]Lithuania!U$21</f>
        <v>0</v>
      </c>
      <c r="V22" s="1">
        <f>[4]Lithuania!V$21</f>
        <v>0</v>
      </c>
      <c r="W22" s="1">
        <f>[4]Lithuania!W$21</f>
        <v>0</v>
      </c>
      <c r="X22" s="1">
        <f>[4]Lithuania!X$21</f>
        <v>0</v>
      </c>
      <c r="Y22" s="1">
        <f>[4]Lithuania!Y$21</f>
        <v>3039</v>
      </c>
      <c r="Z22" s="1">
        <f>[4]Lithuania!Z$21</f>
        <v>0</v>
      </c>
      <c r="AA22" s="1">
        <f>[4]Lithuania!AA$21</f>
        <v>0</v>
      </c>
      <c r="AB22" s="1">
        <f>[4]Lithuania!AB$21</f>
        <v>0</v>
      </c>
      <c r="AC22" s="1">
        <f>[4]Lithuania!AC$21</f>
        <v>0</v>
      </c>
      <c r="AD22" s="1">
        <f>[4]Lithuania!AD$21</f>
        <v>0</v>
      </c>
      <c r="AE22" s="1">
        <f>[4]Lithuania!AE$21</f>
        <v>0</v>
      </c>
      <c r="AF22" s="1">
        <f>[4]Lithuania!AF$21</f>
        <v>0</v>
      </c>
      <c r="AG22" s="1">
        <f>[4]Lithuania!AG$21</f>
        <v>0</v>
      </c>
      <c r="AH22" s="1">
        <f>[4]Lithuania!AH$21</f>
        <v>0</v>
      </c>
      <c r="AI22" s="1">
        <f>[4]Lithuania!AI$21</f>
        <v>0</v>
      </c>
      <c r="AJ22" s="1">
        <f>[4]Lithuania!AJ$21</f>
        <v>0</v>
      </c>
      <c r="AK22" s="1">
        <f>[4]Lithuania!AK$21</f>
        <v>0</v>
      </c>
      <c r="AL22" s="1">
        <f>[4]Lithuania!AL$21</f>
        <v>0</v>
      </c>
      <c r="AM22" s="1">
        <f>[4]Lithuania!AM$21</f>
        <v>0</v>
      </c>
      <c r="AN22" s="1">
        <f>[4]Lithuania!AN$21</f>
        <v>0</v>
      </c>
      <c r="AO22" s="1">
        <f>[4]Lithuania!AO$21</f>
        <v>0</v>
      </c>
      <c r="AP22" s="1">
        <f>[4]Lithuania!AP$21</f>
        <v>0</v>
      </c>
      <c r="AQ22" s="1">
        <f>[4]Lithuania!AQ$21</f>
        <v>0</v>
      </c>
      <c r="AR22" s="1">
        <f>[4]Lithuania!AR$21</f>
        <v>0</v>
      </c>
      <c r="AS22" s="1">
        <f>[4]Lithuania!AS$21</f>
        <v>0</v>
      </c>
      <c r="AT22" s="1">
        <f>[4]Lithuania!AT$21</f>
        <v>0</v>
      </c>
      <c r="AU22" s="1">
        <f>[4]Lithuania!AU$21</f>
        <v>0</v>
      </c>
      <c r="AV22" s="1">
        <f>[4]Lithuania!AV$21</f>
        <v>0</v>
      </c>
      <c r="AW22" s="1">
        <f>[4]Lithuania!AW$21</f>
        <v>0</v>
      </c>
      <c r="AX22" s="1">
        <f>[4]Lithuania!AX$21</f>
        <v>88</v>
      </c>
      <c r="AY22" s="1">
        <f>[4]Lithuania!AY$21</f>
        <v>0</v>
      </c>
      <c r="AZ22" s="1">
        <f>[4]Lithuania!AZ$21</f>
        <v>0</v>
      </c>
      <c r="BA22" s="1">
        <f>[4]Lithuania!BA$21</f>
        <v>0</v>
      </c>
      <c r="BB22" s="1">
        <f>[4]Lithuania!BB$21</f>
        <v>0</v>
      </c>
      <c r="BC22" s="1">
        <f>[4]Lithuania!BC$21</f>
        <v>0</v>
      </c>
      <c r="BD22" s="1">
        <f>[4]Lithuania!BD$21</f>
        <v>0</v>
      </c>
      <c r="BE22" s="1">
        <f>[4]Lithuania!BE$21</f>
        <v>0</v>
      </c>
      <c r="BF22" s="1">
        <f>[4]Lithuania!BF$21</f>
        <v>0</v>
      </c>
      <c r="BG22" s="1">
        <f>[4]Lithuania!BG$21</f>
        <v>13</v>
      </c>
      <c r="BH22" s="1">
        <f>[4]Lithuania!BH$21</f>
        <v>174</v>
      </c>
      <c r="BI22" s="1">
        <f>[4]Lithuania!BI$21</f>
        <v>0</v>
      </c>
      <c r="BJ22" s="1">
        <f>[4]Lithuania!BJ$21</f>
        <v>149</v>
      </c>
      <c r="BK22" s="1">
        <f>[4]Lithuania!BK$21</f>
        <v>603</v>
      </c>
      <c r="BL22" s="1">
        <f>[4]Lithuania!BL$21</f>
        <v>0</v>
      </c>
      <c r="BM22" s="1">
        <f>[4]Lithuania!BM$21</f>
        <v>192</v>
      </c>
      <c r="BN22" s="1">
        <f>[4]Lithuania!BN$21</f>
        <v>194</v>
      </c>
      <c r="BO22" s="1">
        <f>[4]Lithuania!BO$21</f>
        <v>144</v>
      </c>
      <c r="BP22" s="1">
        <f>[4]Lithuania!BP$21</f>
        <v>193</v>
      </c>
      <c r="BQ22" s="1">
        <f>[4]Lithuania!BQ$21</f>
        <v>0</v>
      </c>
      <c r="BR22" s="1">
        <f>[4]Lithuania!BR$21</f>
        <v>472</v>
      </c>
      <c r="BS22" s="1">
        <f>[4]Lithuania!BS$21</f>
        <v>666</v>
      </c>
      <c r="BT22" s="1">
        <f>[4]Lithuania!BT$21</f>
        <v>550</v>
      </c>
      <c r="BU22" s="1">
        <f>[4]Lithuania!BU$21</f>
        <v>0</v>
      </c>
      <c r="BV22" s="1">
        <f>[4]Lithuania!BV$21</f>
        <v>0</v>
      </c>
      <c r="BW22" s="1">
        <f>[4]Lithuania!BW$21</f>
        <v>95</v>
      </c>
      <c r="BX22" s="1">
        <f>[4]Lithuania!BX$21</f>
        <v>0</v>
      </c>
      <c r="BY22" s="1">
        <f>[4]Lithuania!BY$21</f>
        <v>0</v>
      </c>
      <c r="BZ22" s="1">
        <f>[4]Lithuania!BZ$21</f>
        <v>0</v>
      </c>
      <c r="CA22" s="1">
        <f>[4]Lithuania!CA$21</f>
        <v>148</v>
      </c>
      <c r="CB22" s="1">
        <f>[4]Lithuania!CB$21</f>
        <v>374</v>
      </c>
      <c r="CC22" s="1">
        <f>[4]Lithuania!CC$21</f>
        <v>0</v>
      </c>
      <c r="CD22" s="1">
        <f>[4]Lithuania!CD$21</f>
        <v>793</v>
      </c>
      <c r="CE22" s="1">
        <f>[4]Lithuania!CE$21</f>
        <v>386</v>
      </c>
      <c r="CF22" s="1">
        <f>[4]Lithuania!CF$21</f>
        <v>1238</v>
      </c>
      <c r="CG22" s="1">
        <f>[4]Lithuania!CG$21</f>
        <v>0</v>
      </c>
      <c r="CH22" s="1">
        <f>[4]Lithuania!CH$21</f>
        <v>297</v>
      </c>
      <c r="CI22" s="1">
        <f>[4]Lithuania!CI$21</f>
        <v>110</v>
      </c>
      <c r="CJ22" s="1">
        <f>[4]Lithuania!CJ$21</f>
        <v>231</v>
      </c>
      <c r="CK22" s="1">
        <f>[4]Lithuania!CK$21</f>
        <v>110</v>
      </c>
      <c r="CL22" s="1">
        <f>[4]Lithuania!CL$21</f>
        <v>102</v>
      </c>
      <c r="CM22" s="1">
        <f>[4]Lithuania!CM$21</f>
        <v>0</v>
      </c>
      <c r="CN22" s="1">
        <f>[4]Lithuania!CN$21</f>
        <v>0</v>
      </c>
      <c r="CO22" s="1">
        <f>[4]Lithuania!CO$21</f>
        <v>0</v>
      </c>
      <c r="CP22" s="1">
        <f>[4]Lithuania!CP$21</f>
        <v>0</v>
      </c>
      <c r="CQ22" s="1">
        <f>[4]Lithuania!CQ$21</f>
        <v>0</v>
      </c>
      <c r="CR22" s="1">
        <f>[4]Lithuania!CR$21</f>
        <v>108</v>
      </c>
      <c r="CS22" s="1">
        <f>[4]Lithuania!CS$21</f>
        <v>0</v>
      </c>
      <c r="CT22" s="1">
        <f>[4]Lithuania!CT$21</f>
        <v>102</v>
      </c>
      <c r="CU22" s="1">
        <f>[4]Lithuania!CU$21</f>
        <v>146</v>
      </c>
      <c r="CV22" s="1">
        <f>[4]Lithuania!CV$21</f>
        <v>103</v>
      </c>
      <c r="CW22" s="1">
        <f>[4]Lithuania!CW$21</f>
        <v>0</v>
      </c>
      <c r="CX22" s="1">
        <f>[4]Lithuania!CX$21</f>
        <v>0</v>
      </c>
      <c r="CY22" s="1">
        <f>[4]Lithuania!CY$21</f>
        <v>0</v>
      </c>
      <c r="CZ22" s="1">
        <f>[4]Lithuania!CZ$21</f>
        <v>0</v>
      </c>
      <c r="DA22" s="1">
        <f>[4]Lithuania!DA$21</f>
        <v>0</v>
      </c>
      <c r="DB22" s="1">
        <f>[4]Lithuania!DB$21</f>
        <v>0</v>
      </c>
      <c r="DC22" s="1">
        <f>[4]Lithuania!DC$21</f>
        <v>102</v>
      </c>
      <c r="DD22" s="1">
        <f>[4]Lithuania!DD$21</f>
        <v>0</v>
      </c>
      <c r="DE22" s="1">
        <f>[4]Lithuania!DE$21</f>
        <v>0</v>
      </c>
      <c r="DF22" s="1">
        <f>[4]Lithuania!DF$21</f>
        <v>108</v>
      </c>
      <c r="DG22" s="1">
        <f>[4]Lithuania!DG$21</f>
        <v>0</v>
      </c>
      <c r="DH22" s="1">
        <f>[4]Lithuania!DH$21</f>
        <v>0</v>
      </c>
      <c r="DI22" s="1">
        <f>[4]Lithuania!DI$21</f>
        <v>0</v>
      </c>
      <c r="DJ22" s="1">
        <f>[4]Lithuania!DJ$21</f>
        <v>0</v>
      </c>
      <c r="DK22" s="1">
        <f>[4]Lithuania!DK$21</f>
        <v>0</v>
      </c>
      <c r="DL22" s="1">
        <f>[4]Lithuania!DL$21</f>
        <v>3600</v>
      </c>
      <c r="DM22" s="1">
        <f>[4]Lithuania!DM$21</f>
        <v>0</v>
      </c>
      <c r="DN22" s="1">
        <f>[4]Lithuania!DN$21</f>
        <v>0</v>
      </c>
      <c r="DO22" s="1">
        <f>[4]Lithuania!DO$21</f>
        <v>21638</v>
      </c>
      <c r="DP22" s="1">
        <f>[4]Lithuania!DP$21</f>
        <v>23969</v>
      </c>
      <c r="DQ22" s="1">
        <f>[4]Lithuania!DQ$21</f>
        <v>25548</v>
      </c>
      <c r="DR22" s="1">
        <f>[4]Lithuania!DR$21</f>
        <v>30064</v>
      </c>
      <c r="DS22" s="1">
        <f>[4]Lithuania!DS$21</f>
        <v>17126</v>
      </c>
      <c r="DT22" s="1">
        <f>[4]Lithuania!DT$21</f>
        <v>12564</v>
      </c>
      <c r="DU22" s="1">
        <f>[4]Lithuania!DU$21</f>
        <v>9044</v>
      </c>
      <c r="DV22" s="1">
        <f>[4]Lithuania!DV$21</f>
        <v>3123</v>
      </c>
      <c r="DW22" s="1">
        <f>[4]Lithuania!DW$21</f>
        <v>3072</v>
      </c>
      <c r="DX22" s="1">
        <f>[4]Lithuania!DX$21</f>
        <v>0</v>
      </c>
      <c r="DY22" s="1">
        <f>[4]Lithuania!DY$21</f>
        <v>6222</v>
      </c>
      <c r="DZ22" s="1">
        <f>[4]Lithuania!DZ$21</f>
        <v>5119</v>
      </c>
      <c r="EA22" s="1">
        <f>[4]Lithuania!EA$21</f>
        <v>21744</v>
      </c>
      <c r="EB22" s="1">
        <f>[4]Lithuania!EB$21</f>
        <v>5489</v>
      </c>
      <c r="EC22" s="1">
        <f>[4]Lithuania!EC$21</f>
        <v>0</v>
      </c>
      <c r="ED22" s="1">
        <f>[4]Lithuania!ED$21</f>
        <v>0</v>
      </c>
      <c r="EE22" s="1">
        <f>[4]Lithuania!EE$21</f>
        <v>3004</v>
      </c>
      <c r="EF22" s="1">
        <f>[4]Lithuania!EF$21</f>
        <v>0</v>
      </c>
      <c r="EG22" s="1">
        <f>[4]Lithuania!EG$21</f>
        <v>0</v>
      </c>
      <c r="EH22" s="1">
        <f>[4]Lithuania!EH$21</f>
        <v>0</v>
      </c>
      <c r="EI22" s="1">
        <f>[4]Lithuania!EI$21</f>
        <v>0</v>
      </c>
      <c r="EJ22" s="1">
        <f>[4]Lithuania!EJ$21</f>
        <v>0</v>
      </c>
      <c r="EK22" s="1">
        <f>[4]Lithuania!EK$21</f>
        <v>10</v>
      </c>
      <c r="EL22" s="1">
        <f>[4]Lithuania!EL$21</f>
        <v>0</v>
      </c>
      <c r="EM22" s="1">
        <f>[4]Lithuania!EM$21</f>
        <v>0</v>
      </c>
      <c r="EN22" s="1">
        <f>[4]Lithuania!EN$21</f>
        <v>0</v>
      </c>
      <c r="EO22" s="1">
        <f>[4]Lithuania!EO$21</f>
        <v>0</v>
      </c>
      <c r="EP22" s="1">
        <f>[4]Lithuania!EP$21</f>
        <v>0</v>
      </c>
      <c r="EQ22" s="1">
        <f>[4]Lithuania!EQ$21</f>
        <v>0</v>
      </c>
      <c r="ER22" s="1">
        <f>[4]Lithuania!ER$21</f>
        <v>0</v>
      </c>
      <c r="ES22" s="1">
        <f>[4]Lithuania!ES$21</f>
        <v>10273</v>
      </c>
      <c r="ET22" s="1">
        <f>[4]Lithuania!ET$21</f>
        <v>0</v>
      </c>
      <c r="EU22" s="1">
        <f>[4]Lithuania!EU$21</f>
        <v>0</v>
      </c>
      <c r="EV22" s="1">
        <f>[4]Lithuania!EV$21</f>
        <v>0</v>
      </c>
      <c r="EW22" s="1">
        <f>[4]Lithuania!EW$21</f>
        <v>45549</v>
      </c>
      <c r="EX22" s="1">
        <f>[4]Lithuania!EX$21</f>
        <v>59263</v>
      </c>
      <c r="EY22" s="1">
        <f>[4]Lithuania!EY$21</f>
        <v>10344</v>
      </c>
      <c r="EZ22" s="1">
        <f>[4]Lithuania!EZ$21</f>
        <v>0</v>
      </c>
      <c r="FA22" s="1">
        <f>[4]Lithuania!FA$21</f>
        <v>14582</v>
      </c>
      <c r="FB22" s="1">
        <f>[4]Lithuania!FB$21</f>
        <v>7755</v>
      </c>
      <c r="FC22" s="1">
        <f>[4]Lithuania!FC$21</f>
        <v>8385</v>
      </c>
      <c r="FD22" s="1">
        <f>[4]Lithuania!FD$21</f>
        <v>8139</v>
      </c>
      <c r="FE22" s="1">
        <f>[4]Lithuania!FE$21</f>
        <v>31456</v>
      </c>
      <c r="FF22" s="1">
        <f>[4]Lithuania!FF$21</f>
        <v>27200</v>
      </c>
      <c r="FG22" s="1">
        <f>[4]Lithuania!FG$21</f>
        <v>15288</v>
      </c>
      <c r="FH22" s="1">
        <f>[4]Lithuania!FH$21</f>
        <v>0</v>
      </c>
      <c r="FI22" s="1">
        <f>[4]Lithuania!FI$21</f>
        <v>0</v>
      </c>
      <c r="FJ22" s="1">
        <f>[4]Lithuania!FJ$21</f>
        <v>16371</v>
      </c>
      <c r="FK22" s="1">
        <f>[4]Lithuania!FK$21</f>
        <v>0</v>
      </c>
      <c r="FL22" s="1">
        <f>[4]Lithuania!FL$21</f>
        <v>0</v>
      </c>
      <c r="FM22" s="1">
        <f>[4]Lithuania!FM$21</f>
        <v>6442</v>
      </c>
      <c r="FN22" s="1">
        <f>[4]Lithuania!FN$21</f>
        <v>0</v>
      </c>
      <c r="FO22" s="1">
        <f>[4]Lithuania!FO$21</f>
        <v>0</v>
      </c>
      <c r="FP22" s="1">
        <f>[4]Lithuania!FP$21</f>
        <v>0</v>
      </c>
      <c r="FQ22" s="1">
        <f>[4]Lithuania!FQ$21</f>
        <v>0</v>
      </c>
      <c r="FR22" s="1">
        <f>[4]Lithuania!FR$21</f>
        <v>0</v>
      </c>
      <c r="FS22" s="1">
        <f>[4]Lithuania!FS$21</f>
        <v>0</v>
      </c>
      <c r="FT22" s="1">
        <f>[4]Lithuania!FT$21</f>
        <v>0</v>
      </c>
      <c r="FU22" s="1">
        <f>[4]Lithuania!FU$21</f>
        <v>0</v>
      </c>
      <c r="FV22" s="1">
        <f>[4]Lithuania!FV$21</f>
        <v>0</v>
      </c>
      <c r="FW22" s="1">
        <f>[4]Lithuania!FW$21</f>
        <v>0</v>
      </c>
      <c r="FX22" s="1">
        <f>[4]Lithuania!FX$21</f>
        <v>0</v>
      </c>
      <c r="FY22" s="1">
        <f>[4]Lithuania!FY$21</f>
        <v>0</v>
      </c>
      <c r="FZ22" s="7">
        <f t="shared" si="0"/>
        <v>377628</v>
      </c>
    </row>
    <row r="23" spans="1:182">
      <c r="A23" t="s">
        <v>39</v>
      </c>
      <c r="B23" s="1">
        <f>[4]Luxembourg!B$21</f>
        <v>0</v>
      </c>
      <c r="C23" s="1">
        <f>[4]Luxembourg!C$21</f>
        <v>0</v>
      </c>
      <c r="D23" s="1">
        <f>[4]Luxembourg!D$21</f>
        <v>0</v>
      </c>
      <c r="E23" s="1">
        <f>[4]Luxembourg!E$21</f>
        <v>0</v>
      </c>
      <c r="F23" s="1">
        <f>[4]Luxembourg!F$21</f>
        <v>0</v>
      </c>
      <c r="G23" s="1">
        <f>[4]Luxembourg!G$21</f>
        <v>0</v>
      </c>
      <c r="H23" s="1">
        <f>[4]Luxembourg!H$21</f>
        <v>0</v>
      </c>
      <c r="I23" s="1">
        <f>[4]Luxembourg!I$21</f>
        <v>0</v>
      </c>
      <c r="J23" s="1">
        <f>[4]Luxembourg!J$21</f>
        <v>0</v>
      </c>
      <c r="K23" s="1">
        <f>[4]Luxembourg!K$21</f>
        <v>351</v>
      </c>
      <c r="L23" s="1">
        <f>[4]Luxembourg!L$21</f>
        <v>9440</v>
      </c>
      <c r="M23" s="1">
        <f>[4]Luxembourg!M$21</f>
        <v>283</v>
      </c>
      <c r="N23" s="1">
        <f>[4]Luxembourg!N$21</f>
        <v>4282</v>
      </c>
      <c r="O23" s="1">
        <f>[4]Luxembourg!O$21</f>
        <v>1061</v>
      </c>
      <c r="P23" s="1">
        <f>[4]Luxembourg!P$21</f>
        <v>1900</v>
      </c>
      <c r="Q23" s="1">
        <f>[4]Luxembourg!Q$21</f>
        <v>0</v>
      </c>
      <c r="R23" s="1">
        <f>[4]Luxembourg!R$21</f>
        <v>0</v>
      </c>
      <c r="S23" s="1">
        <f>[4]Luxembourg!S$21</f>
        <v>552</v>
      </c>
      <c r="T23" s="1">
        <f>[4]Luxembourg!T$21</f>
        <v>186</v>
      </c>
      <c r="U23" s="1">
        <f>[4]Luxembourg!U$21</f>
        <v>3710</v>
      </c>
      <c r="V23" s="1">
        <f>[4]Luxembourg!V$21</f>
        <v>5440</v>
      </c>
      <c r="W23" s="1">
        <f>[4]Luxembourg!W$21</f>
        <v>8506</v>
      </c>
      <c r="X23" s="1">
        <f>[4]Luxembourg!X$21</f>
        <v>7084</v>
      </c>
      <c r="Y23" s="1">
        <f>[4]Luxembourg!Y$21</f>
        <v>6954</v>
      </c>
      <c r="Z23" s="1">
        <f>[4]Luxembourg!Z$21</f>
        <v>4542</v>
      </c>
      <c r="AA23" s="1">
        <f>[4]Luxembourg!AA$21</f>
        <v>9445</v>
      </c>
      <c r="AB23" s="1">
        <f>[4]Luxembourg!AB$21</f>
        <v>0</v>
      </c>
      <c r="AC23" s="1">
        <f>[4]Luxembourg!AC$21</f>
        <v>0</v>
      </c>
      <c r="AD23" s="1">
        <f>[4]Luxembourg!AD$21</f>
        <v>0</v>
      </c>
      <c r="AE23" s="1">
        <f>[4]Luxembourg!AE$21</f>
        <v>0</v>
      </c>
      <c r="AF23" s="1">
        <f>[4]Luxembourg!AF$21</f>
        <v>1130</v>
      </c>
      <c r="AG23" s="1">
        <f>[4]Luxembourg!AG$21</f>
        <v>0</v>
      </c>
      <c r="AH23" s="1">
        <f>[4]Luxembourg!AH$21</f>
        <v>0</v>
      </c>
      <c r="AI23" s="1">
        <f>[4]Luxembourg!AI$21</f>
        <v>0</v>
      </c>
      <c r="AJ23" s="1">
        <f>[4]Luxembourg!AJ$21</f>
        <v>49</v>
      </c>
      <c r="AK23" s="1">
        <f>[4]Luxembourg!AK$21</f>
        <v>0</v>
      </c>
      <c r="AL23" s="1">
        <f>[4]Luxembourg!AL$21</f>
        <v>0</v>
      </c>
      <c r="AM23" s="1">
        <f>[4]Luxembourg!AM$21</f>
        <v>0</v>
      </c>
      <c r="AN23" s="1">
        <f>[4]Luxembourg!AN$21</f>
        <v>0</v>
      </c>
      <c r="AO23" s="1">
        <f>[4]Luxembourg!AO$21</f>
        <v>0</v>
      </c>
      <c r="AP23" s="1">
        <f>[4]Luxembourg!AP$21</f>
        <v>0</v>
      </c>
      <c r="AQ23" s="1">
        <f>[4]Luxembourg!AQ$21</f>
        <v>0</v>
      </c>
      <c r="AR23" s="1">
        <f>[4]Luxembourg!AR$21</f>
        <v>0</v>
      </c>
      <c r="AS23" s="1">
        <f>[4]Luxembourg!AS$21</f>
        <v>0</v>
      </c>
      <c r="AT23" s="1">
        <f>[4]Luxembourg!AT$21</f>
        <v>0</v>
      </c>
      <c r="AU23" s="1">
        <f>[4]Luxembourg!AU$21</f>
        <v>0</v>
      </c>
      <c r="AV23" s="1">
        <f>[4]Luxembourg!AV$21</f>
        <v>0</v>
      </c>
      <c r="AW23" s="1">
        <f>[4]Luxembourg!AW$21</f>
        <v>0</v>
      </c>
      <c r="AX23" s="1">
        <f>[4]Luxembourg!AX$21</f>
        <v>0</v>
      </c>
      <c r="AY23" s="1">
        <f>[4]Luxembourg!AY$21</f>
        <v>0</v>
      </c>
      <c r="AZ23" s="1">
        <f>[4]Luxembourg!AZ$21</f>
        <v>0</v>
      </c>
      <c r="BA23" s="1">
        <f>[4]Luxembourg!BA$21</f>
        <v>0</v>
      </c>
      <c r="BB23" s="1">
        <f>[4]Luxembourg!BB$21</f>
        <v>0</v>
      </c>
      <c r="BC23" s="1">
        <f>[4]Luxembourg!BC$21</f>
        <v>0</v>
      </c>
      <c r="BD23" s="1">
        <f>[4]Luxembourg!BD$21</f>
        <v>0</v>
      </c>
      <c r="BE23" s="1">
        <f>[4]Luxembourg!BE$21</f>
        <v>0</v>
      </c>
      <c r="BF23" s="1">
        <f>[4]Luxembourg!BF$21</f>
        <v>0</v>
      </c>
      <c r="BG23" s="1">
        <f>[4]Luxembourg!BG$21</f>
        <v>0</v>
      </c>
      <c r="BH23" s="1">
        <f>[4]Luxembourg!BH$21</f>
        <v>0</v>
      </c>
      <c r="BI23" s="1">
        <f>[4]Luxembourg!BI$21</f>
        <v>0</v>
      </c>
      <c r="BJ23" s="1">
        <f>[4]Luxembourg!BJ$21</f>
        <v>0</v>
      </c>
      <c r="BK23" s="1">
        <f>[4]Luxembourg!BK$21</f>
        <v>0</v>
      </c>
      <c r="BL23" s="1">
        <f>[4]Luxembourg!BL$21</f>
        <v>0</v>
      </c>
      <c r="BM23" s="1">
        <f>[4]Luxembourg!BM$21</f>
        <v>0</v>
      </c>
      <c r="BN23" s="1">
        <f>[4]Luxembourg!BN$21</f>
        <v>0</v>
      </c>
      <c r="BO23" s="1">
        <f>[4]Luxembourg!BO$21</f>
        <v>0</v>
      </c>
      <c r="BP23" s="1">
        <f>[4]Luxembourg!BP$21</f>
        <v>0</v>
      </c>
      <c r="BQ23" s="1">
        <f>[4]Luxembourg!BQ$21</f>
        <v>0</v>
      </c>
      <c r="BR23" s="1">
        <f>[4]Luxembourg!BR$21</f>
        <v>0</v>
      </c>
      <c r="BS23" s="1">
        <f>[4]Luxembourg!BS$21</f>
        <v>0</v>
      </c>
      <c r="BT23" s="1">
        <f>[4]Luxembourg!BT$21</f>
        <v>0</v>
      </c>
      <c r="BU23" s="1">
        <f>[4]Luxembourg!BU$21</f>
        <v>0</v>
      </c>
      <c r="BV23" s="1">
        <f>[4]Luxembourg!BV$21</f>
        <v>0</v>
      </c>
      <c r="BW23" s="1">
        <f>[4]Luxembourg!BW$21</f>
        <v>0</v>
      </c>
      <c r="BX23" s="1">
        <f>[4]Luxembourg!BX$21</f>
        <v>0</v>
      </c>
      <c r="BY23" s="1">
        <f>[4]Luxembourg!BY$21</f>
        <v>0</v>
      </c>
      <c r="BZ23" s="1">
        <f>[4]Luxembourg!BZ$21</f>
        <v>10</v>
      </c>
      <c r="CA23" s="1">
        <f>[4]Luxembourg!CA$21</f>
        <v>0</v>
      </c>
      <c r="CB23" s="1">
        <f>[4]Luxembourg!CB$21</f>
        <v>0</v>
      </c>
      <c r="CC23" s="1">
        <f>[4]Luxembourg!CC$21</f>
        <v>0</v>
      </c>
      <c r="CD23" s="1">
        <f>[4]Luxembourg!CD$21</f>
        <v>0</v>
      </c>
      <c r="CE23" s="1">
        <f>[4]Luxembourg!CE$21</f>
        <v>0</v>
      </c>
      <c r="CF23" s="1">
        <f>[4]Luxembourg!CF$21</f>
        <v>8</v>
      </c>
      <c r="CG23" s="1">
        <f>[4]Luxembourg!CG$21</f>
        <v>0</v>
      </c>
      <c r="CH23" s="1">
        <f>[4]Luxembourg!CH$21</f>
        <v>0</v>
      </c>
      <c r="CI23" s="1">
        <f>[4]Luxembourg!CI$21</f>
        <v>0</v>
      </c>
      <c r="CJ23" s="1">
        <f>[4]Luxembourg!CJ$21</f>
        <v>45</v>
      </c>
      <c r="CK23" s="1">
        <f>[4]Luxembourg!CK$21</f>
        <v>0</v>
      </c>
      <c r="CL23" s="1">
        <f>[4]Luxembourg!CL$21</f>
        <v>0</v>
      </c>
      <c r="CM23" s="1">
        <f>[4]Luxembourg!CM$21</f>
        <v>0</v>
      </c>
      <c r="CN23" s="1">
        <f>[4]Luxembourg!CN$21</f>
        <v>0</v>
      </c>
      <c r="CO23" s="1">
        <f>[4]Luxembourg!CO$21</f>
        <v>0</v>
      </c>
      <c r="CP23" s="1">
        <f>[4]Luxembourg!CP$21</f>
        <v>0</v>
      </c>
      <c r="CQ23" s="1">
        <f>[4]Luxembourg!CQ$21</f>
        <v>23</v>
      </c>
      <c r="CR23" s="1">
        <f>[4]Luxembourg!CR$21</f>
        <v>24</v>
      </c>
      <c r="CS23" s="1">
        <f>[4]Luxembourg!CS$21</f>
        <v>0</v>
      </c>
      <c r="CT23" s="1">
        <f>[4]Luxembourg!CT$21</f>
        <v>20</v>
      </c>
      <c r="CU23" s="1">
        <f>[4]Luxembourg!CU$21</f>
        <v>0</v>
      </c>
      <c r="CV23" s="1">
        <f>[4]Luxembourg!CV$21</f>
        <v>0</v>
      </c>
      <c r="CW23" s="1">
        <f>[4]Luxembourg!CW$21</f>
        <v>0</v>
      </c>
      <c r="CX23" s="1">
        <f>[4]Luxembourg!CX$21</f>
        <v>0</v>
      </c>
      <c r="CY23" s="1">
        <f>[4]Luxembourg!CY$21</f>
        <v>0</v>
      </c>
      <c r="CZ23" s="1">
        <f>[4]Luxembourg!CZ$21</f>
        <v>0</v>
      </c>
      <c r="DA23" s="1">
        <f>[4]Luxembourg!DA$21</f>
        <v>0</v>
      </c>
      <c r="DB23" s="1">
        <f>[4]Luxembourg!DB$21</f>
        <v>0</v>
      </c>
      <c r="DC23" s="1">
        <f>[4]Luxembourg!DC$21</f>
        <v>0</v>
      </c>
      <c r="DD23" s="1">
        <f>[4]Luxembourg!DD$21</f>
        <v>0</v>
      </c>
      <c r="DE23" s="1">
        <f>[4]Luxembourg!DE$21</f>
        <v>0</v>
      </c>
      <c r="DF23" s="1">
        <f>[4]Luxembourg!DF$21</f>
        <v>25</v>
      </c>
      <c r="DG23" s="1">
        <f>[4]Luxembourg!DG$21</f>
        <v>0</v>
      </c>
      <c r="DH23" s="1">
        <f>[4]Luxembourg!DH$21</f>
        <v>0</v>
      </c>
      <c r="DI23" s="1">
        <f>[4]Luxembourg!DI$21</f>
        <v>0</v>
      </c>
      <c r="DJ23" s="1">
        <f>[4]Luxembourg!DJ$21</f>
        <v>0</v>
      </c>
      <c r="DK23" s="1">
        <f>[4]Luxembourg!DK$21</f>
        <v>0</v>
      </c>
      <c r="DL23" s="1">
        <f>[4]Luxembourg!DL$21</f>
        <v>0</v>
      </c>
      <c r="DM23" s="1">
        <f>[4]Luxembourg!DM$21</f>
        <v>0</v>
      </c>
      <c r="DN23" s="1">
        <f>[4]Luxembourg!DN$21</f>
        <v>0</v>
      </c>
      <c r="DO23" s="1">
        <f>[4]Luxembourg!DO$21</f>
        <v>0</v>
      </c>
      <c r="DP23" s="1">
        <f>[4]Luxembourg!DP$21</f>
        <v>0</v>
      </c>
      <c r="DQ23" s="1">
        <f>[4]Luxembourg!DQ$21</f>
        <v>0</v>
      </c>
      <c r="DR23" s="1">
        <f>[4]Luxembourg!DR$21</f>
        <v>0</v>
      </c>
      <c r="DS23" s="1">
        <f>[4]Luxembourg!DS$21</f>
        <v>0</v>
      </c>
      <c r="DT23" s="1">
        <f>[4]Luxembourg!DT$21</f>
        <v>0</v>
      </c>
      <c r="DU23" s="1">
        <f>[4]Luxembourg!DU$21</f>
        <v>4</v>
      </c>
      <c r="DV23" s="1">
        <f>[4]Luxembourg!DV$21</f>
        <v>19</v>
      </c>
      <c r="DW23" s="1">
        <f>[4]Luxembourg!DW$21</f>
        <v>0</v>
      </c>
      <c r="DX23" s="1">
        <f>[4]Luxembourg!DX$21</f>
        <v>0</v>
      </c>
      <c r="DY23" s="1">
        <f>[4]Luxembourg!DY$21</f>
        <v>0</v>
      </c>
      <c r="DZ23" s="1">
        <f>[4]Luxembourg!DZ$21</f>
        <v>0</v>
      </c>
      <c r="EA23" s="1">
        <f>[4]Luxembourg!EA$21</f>
        <v>10</v>
      </c>
      <c r="EB23" s="1">
        <f>[4]Luxembourg!EB$21</f>
        <v>0</v>
      </c>
      <c r="EC23" s="1">
        <f>[4]Luxembourg!EC$21</f>
        <v>0</v>
      </c>
      <c r="ED23" s="1">
        <f>[4]Luxembourg!ED$21</f>
        <v>0</v>
      </c>
      <c r="EE23" s="1">
        <f>[4]Luxembourg!EE$21</f>
        <v>13</v>
      </c>
      <c r="EF23" s="1">
        <f>[4]Luxembourg!EF$21</f>
        <v>0</v>
      </c>
      <c r="EG23" s="1">
        <f>[4]Luxembourg!EG$21</f>
        <v>0</v>
      </c>
      <c r="EH23" s="1">
        <f>[4]Luxembourg!EH$21</f>
        <v>15</v>
      </c>
      <c r="EI23" s="1">
        <f>[4]Luxembourg!EI$21</f>
        <v>8</v>
      </c>
      <c r="EJ23" s="1">
        <f>[4]Luxembourg!EJ$21</f>
        <v>0</v>
      </c>
      <c r="EK23" s="1">
        <f>[4]Luxembourg!EK$21</f>
        <v>0</v>
      </c>
      <c r="EL23" s="1">
        <f>[4]Luxembourg!EL$21</f>
        <v>0</v>
      </c>
      <c r="EM23" s="1">
        <f>[4]Luxembourg!EM$21</f>
        <v>13</v>
      </c>
      <c r="EN23" s="1">
        <f>[4]Luxembourg!EN$21</f>
        <v>0</v>
      </c>
      <c r="EO23" s="1">
        <f>[4]Luxembourg!EO$21</f>
        <v>8</v>
      </c>
      <c r="EP23" s="1">
        <f>[4]Luxembourg!EP$21</f>
        <v>0</v>
      </c>
      <c r="EQ23" s="1">
        <f>[4]Luxembourg!EQ$21</f>
        <v>0</v>
      </c>
      <c r="ER23" s="1">
        <f>[4]Luxembourg!ER$21</f>
        <v>0</v>
      </c>
      <c r="ES23" s="1">
        <f>[4]Luxembourg!ES$21</f>
        <v>10</v>
      </c>
      <c r="ET23" s="1">
        <f>[4]Luxembourg!ET$21</f>
        <v>0</v>
      </c>
      <c r="EU23" s="1">
        <f>[4]Luxembourg!EU$21</f>
        <v>0</v>
      </c>
      <c r="EV23" s="1">
        <f>[4]Luxembourg!EV$21</f>
        <v>0</v>
      </c>
      <c r="EW23" s="1">
        <f>[4]Luxembourg!EW$21</f>
        <v>0</v>
      </c>
      <c r="EX23" s="1">
        <f>[4]Luxembourg!EX$21</f>
        <v>0</v>
      </c>
      <c r="EY23" s="1">
        <f>[4]Luxembourg!EY$21</f>
        <v>0</v>
      </c>
      <c r="EZ23" s="1">
        <f>[4]Luxembourg!EZ$21</f>
        <v>0</v>
      </c>
      <c r="FA23" s="1">
        <f>[4]Luxembourg!FA$21</f>
        <v>0</v>
      </c>
      <c r="FB23" s="1">
        <f>[4]Luxembourg!FB$21</f>
        <v>7</v>
      </c>
      <c r="FC23" s="1">
        <f>[4]Luxembourg!FC$21</f>
        <v>0</v>
      </c>
      <c r="FD23" s="1">
        <f>[4]Luxembourg!FD$21</f>
        <v>0</v>
      </c>
      <c r="FE23" s="1">
        <f>[4]Luxembourg!FE$21</f>
        <v>0</v>
      </c>
      <c r="FF23" s="1">
        <f>[4]Luxembourg!FF$21</f>
        <v>0</v>
      </c>
      <c r="FG23" s="1">
        <f>[4]Luxembourg!FG$21</f>
        <v>0</v>
      </c>
      <c r="FH23" s="1">
        <f>[4]Luxembourg!FH$21</f>
        <v>0</v>
      </c>
      <c r="FI23" s="1">
        <f>[4]Luxembourg!FI$21</f>
        <v>0</v>
      </c>
      <c r="FJ23" s="1">
        <f>[4]Luxembourg!FJ$21</f>
        <v>0</v>
      </c>
      <c r="FK23" s="1">
        <f>[4]Luxembourg!FK$21</f>
        <v>5</v>
      </c>
      <c r="FL23" s="1">
        <f>[4]Luxembourg!FL$21</f>
        <v>0</v>
      </c>
      <c r="FM23" s="1">
        <f>[4]Luxembourg!FM$21</f>
        <v>0</v>
      </c>
      <c r="FN23" s="1">
        <f>[4]Luxembourg!FN$21</f>
        <v>7</v>
      </c>
      <c r="FO23" s="1">
        <f>[4]Luxembourg!FO$21</f>
        <v>0</v>
      </c>
      <c r="FP23" s="1">
        <f>[4]Luxembourg!FP$21</f>
        <v>0</v>
      </c>
      <c r="FQ23" s="1">
        <f>[4]Luxembourg!FQ$21</f>
        <v>0</v>
      </c>
      <c r="FR23" s="1">
        <f>[4]Luxembourg!FR$21</f>
        <v>0</v>
      </c>
      <c r="FS23" s="1">
        <f>[4]Luxembourg!FS$21</f>
        <v>0</v>
      </c>
      <c r="FT23" s="1">
        <f>[4]Luxembourg!FT$21</f>
        <v>0</v>
      </c>
      <c r="FU23" s="1">
        <f>[4]Luxembourg!FU$21</f>
        <v>0</v>
      </c>
      <c r="FV23" s="1">
        <f>[4]Luxembourg!FV$21</f>
        <v>0</v>
      </c>
      <c r="FW23" s="1">
        <f>[4]Luxembourg!FW$21</f>
        <v>0</v>
      </c>
      <c r="FX23" s="1">
        <f>[4]Luxembourg!FX$21</f>
        <v>0</v>
      </c>
      <c r="FY23" s="1">
        <f>[4]Luxembourg!FY$21</f>
        <v>0</v>
      </c>
      <c r="FZ23" s="7">
        <f t="shared" si="0"/>
        <v>119</v>
      </c>
    </row>
    <row r="24" spans="1:182">
      <c r="A24" t="s">
        <v>40</v>
      </c>
      <c r="B24" s="1">
        <f>[4]Malta!B$21</f>
        <v>0</v>
      </c>
      <c r="C24" s="1">
        <f>[4]Malta!C$21</f>
        <v>0</v>
      </c>
      <c r="D24" s="1">
        <f>[4]Malta!D$21</f>
        <v>0</v>
      </c>
      <c r="E24" s="1">
        <f>[4]Malta!E$21</f>
        <v>0</v>
      </c>
      <c r="F24" s="1">
        <f>[4]Malta!F$21</f>
        <v>0</v>
      </c>
      <c r="G24" s="1">
        <f>[4]Malta!G$21</f>
        <v>0</v>
      </c>
      <c r="H24" s="1">
        <f>[4]Malta!H$21</f>
        <v>0</v>
      </c>
      <c r="I24" s="1">
        <f>[4]Malta!I$21</f>
        <v>0</v>
      </c>
      <c r="J24" s="1">
        <f>[4]Malta!J$21</f>
        <v>0</v>
      </c>
      <c r="K24" s="1">
        <f>[4]Malta!K$21</f>
        <v>0</v>
      </c>
      <c r="L24" s="1">
        <f>[4]Malta!L$21</f>
        <v>0</v>
      </c>
      <c r="M24" s="1">
        <f>[4]Malta!M$21</f>
        <v>0</v>
      </c>
      <c r="N24" s="1">
        <f>[4]Malta!N$21</f>
        <v>0</v>
      </c>
      <c r="O24" s="1">
        <f>[4]Malta!O$21</f>
        <v>0</v>
      </c>
      <c r="P24" s="1">
        <f>[4]Malta!P$21</f>
        <v>0</v>
      </c>
      <c r="Q24" s="1">
        <f>[4]Malta!Q$21</f>
        <v>0</v>
      </c>
      <c r="R24" s="1">
        <f>[4]Malta!R$21</f>
        <v>0</v>
      </c>
      <c r="S24" s="1">
        <f>[4]Malta!S$21</f>
        <v>0</v>
      </c>
      <c r="T24" s="1">
        <f>[4]Malta!T$21</f>
        <v>0</v>
      </c>
      <c r="U24" s="1">
        <f>[4]Malta!U$21</f>
        <v>0</v>
      </c>
      <c r="V24" s="1">
        <f>[4]Malta!V$21</f>
        <v>0</v>
      </c>
      <c r="W24" s="1">
        <f>[4]Malta!W$21</f>
        <v>0</v>
      </c>
      <c r="X24" s="1">
        <f>[4]Malta!X$21</f>
        <v>0</v>
      </c>
      <c r="Y24" s="1">
        <f>[4]Malta!Y$21</f>
        <v>0</v>
      </c>
      <c r="Z24" s="1">
        <f>[4]Malta!Z$21</f>
        <v>0</v>
      </c>
      <c r="AA24" s="1">
        <f>[4]Malta!AA$21</f>
        <v>0</v>
      </c>
      <c r="AB24" s="1">
        <f>[4]Malta!AB$21</f>
        <v>0</v>
      </c>
      <c r="AC24" s="1">
        <f>[4]Malta!AC$21</f>
        <v>0</v>
      </c>
      <c r="AD24" s="1">
        <f>[4]Malta!AD$21</f>
        <v>0</v>
      </c>
      <c r="AE24" s="1">
        <f>[4]Malta!AE$21</f>
        <v>0</v>
      </c>
      <c r="AF24" s="1">
        <f>[4]Malta!AF$21</f>
        <v>0</v>
      </c>
      <c r="AG24" s="1">
        <f>[4]Malta!AG$21</f>
        <v>0</v>
      </c>
      <c r="AH24" s="1">
        <f>[4]Malta!AH$21</f>
        <v>0</v>
      </c>
      <c r="AI24" s="1">
        <f>[4]Malta!AI$21</f>
        <v>0</v>
      </c>
      <c r="AJ24" s="1">
        <f>[4]Malta!AJ$21</f>
        <v>0</v>
      </c>
      <c r="AK24" s="1">
        <f>[4]Malta!AK$21</f>
        <v>0</v>
      </c>
      <c r="AL24" s="1">
        <f>[4]Malta!AL$21</f>
        <v>0</v>
      </c>
      <c r="AM24" s="1">
        <f>[4]Malta!AM$21</f>
        <v>0</v>
      </c>
      <c r="AN24" s="1">
        <f>[4]Malta!AN$21</f>
        <v>0</v>
      </c>
      <c r="AO24" s="1">
        <f>[4]Malta!AO$21</f>
        <v>0</v>
      </c>
      <c r="AP24" s="1">
        <f>[4]Malta!AP$21</f>
        <v>0</v>
      </c>
      <c r="AQ24" s="1">
        <f>[4]Malta!AQ$21</f>
        <v>0</v>
      </c>
      <c r="AR24" s="1">
        <f>[4]Malta!AR$21</f>
        <v>0</v>
      </c>
      <c r="AS24" s="1">
        <f>[4]Malta!AS$21</f>
        <v>0</v>
      </c>
      <c r="AT24" s="1">
        <f>[4]Malta!AT$21</f>
        <v>0</v>
      </c>
      <c r="AU24" s="1">
        <f>[4]Malta!AU$21</f>
        <v>0</v>
      </c>
      <c r="AV24" s="1">
        <f>[4]Malta!AV$21</f>
        <v>0</v>
      </c>
      <c r="AW24" s="1">
        <f>[4]Malta!AW$21</f>
        <v>0</v>
      </c>
      <c r="AX24" s="1">
        <f>[4]Malta!AX$21</f>
        <v>0</v>
      </c>
      <c r="AY24" s="1">
        <f>[4]Malta!AY$21</f>
        <v>0</v>
      </c>
      <c r="AZ24" s="1">
        <f>[4]Malta!AZ$21</f>
        <v>0</v>
      </c>
      <c r="BA24" s="1">
        <f>[4]Malta!BA$21</f>
        <v>0</v>
      </c>
      <c r="BB24" s="1">
        <f>[4]Malta!BB$21</f>
        <v>0</v>
      </c>
      <c r="BC24" s="1">
        <f>[4]Malta!BC$21</f>
        <v>0</v>
      </c>
      <c r="BD24" s="1">
        <f>[4]Malta!BD$21</f>
        <v>0</v>
      </c>
      <c r="BE24" s="1">
        <f>[4]Malta!BE$21</f>
        <v>0</v>
      </c>
      <c r="BF24" s="1">
        <f>[4]Malta!BF$21</f>
        <v>0</v>
      </c>
      <c r="BG24" s="1">
        <f>[4]Malta!BG$21</f>
        <v>0</v>
      </c>
      <c r="BH24" s="1">
        <f>[4]Malta!BH$21</f>
        <v>0</v>
      </c>
      <c r="BI24" s="1">
        <f>[4]Malta!BI$21</f>
        <v>0</v>
      </c>
      <c r="BJ24" s="1">
        <f>[4]Malta!BJ$21</f>
        <v>0</v>
      </c>
      <c r="BK24" s="1">
        <f>[4]Malta!BK$21</f>
        <v>0</v>
      </c>
      <c r="BL24" s="1">
        <f>[4]Malta!BL$21</f>
        <v>0</v>
      </c>
      <c r="BM24" s="1">
        <f>[4]Malta!BM$21</f>
        <v>0</v>
      </c>
      <c r="BN24" s="1">
        <f>[4]Malta!BN$21</f>
        <v>0</v>
      </c>
      <c r="BO24" s="1">
        <f>[4]Malta!BO$21</f>
        <v>0</v>
      </c>
      <c r="BP24" s="1">
        <f>[4]Malta!BP$21</f>
        <v>0</v>
      </c>
      <c r="BQ24" s="1">
        <f>[4]Malta!BQ$21</f>
        <v>0</v>
      </c>
      <c r="BR24" s="1">
        <f>[4]Malta!BR$21</f>
        <v>0</v>
      </c>
      <c r="BS24" s="1">
        <f>[4]Malta!BS$21</f>
        <v>0</v>
      </c>
      <c r="BT24" s="1">
        <f>[4]Malta!BT$21</f>
        <v>0</v>
      </c>
      <c r="BU24" s="1">
        <f>[4]Malta!BU$21</f>
        <v>0</v>
      </c>
      <c r="BV24" s="1">
        <f>[4]Malta!BV$21</f>
        <v>0</v>
      </c>
      <c r="BW24" s="1">
        <f>[4]Malta!BW$21</f>
        <v>0</v>
      </c>
      <c r="BX24" s="1">
        <f>[4]Malta!BX$21</f>
        <v>0</v>
      </c>
      <c r="BY24" s="1">
        <f>[4]Malta!BY$21</f>
        <v>0</v>
      </c>
      <c r="BZ24" s="1">
        <f>[4]Malta!BZ$21</f>
        <v>0</v>
      </c>
      <c r="CA24" s="1">
        <f>[4]Malta!CA$21</f>
        <v>0</v>
      </c>
      <c r="CB24" s="1">
        <f>[4]Malta!CB$21</f>
        <v>0</v>
      </c>
      <c r="CC24" s="1">
        <f>[4]Malta!CC$21</f>
        <v>0</v>
      </c>
      <c r="CD24" s="1">
        <f>[4]Malta!CD$21</f>
        <v>0</v>
      </c>
      <c r="CE24" s="1">
        <f>[4]Malta!CE$21</f>
        <v>0</v>
      </c>
      <c r="CF24" s="1">
        <f>[4]Malta!CF$21</f>
        <v>0</v>
      </c>
      <c r="CG24" s="1">
        <f>[4]Malta!CG$21</f>
        <v>0</v>
      </c>
      <c r="CH24" s="1">
        <f>[4]Malta!CH$21</f>
        <v>0</v>
      </c>
      <c r="CI24" s="1">
        <f>[4]Malta!CI$21</f>
        <v>0</v>
      </c>
      <c r="CJ24" s="1">
        <f>[4]Malta!CJ$21</f>
        <v>0</v>
      </c>
      <c r="CK24" s="1">
        <f>[4]Malta!CK$21</f>
        <v>0</v>
      </c>
      <c r="CL24" s="1">
        <f>[4]Malta!CL$21</f>
        <v>0</v>
      </c>
      <c r="CM24" s="1">
        <f>[4]Malta!CM$21</f>
        <v>0</v>
      </c>
      <c r="CN24" s="1">
        <f>[4]Malta!CN$21</f>
        <v>0</v>
      </c>
      <c r="CO24" s="1">
        <f>[4]Malta!CO$21</f>
        <v>0</v>
      </c>
      <c r="CP24" s="1">
        <f>[4]Malta!CP$21</f>
        <v>0</v>
      </c>
      <c r="CQ24" s="1">
        <f>[4]Malta!CQ$21</f>
        <v>0</v>
      </c>
      <c r="CR24" s="1">
        <f>[4]Malta!CR$21</f>
        <v>0</v>
      </c>
      <c r="CS24" s="1">
        <f>[4]Malta!CS$21</f>
        <v>0</v>
      </c>
      <c r="CT24" s="1">
        <f>[4]Malta!CT$21</f>
        <v>0</v>
      </c>
      <c r="CU24" s="1">
        <f>[4]Malta!CU$21</f>
        <v>0</v>
      </c>
      <c r="CV24" s="1">
        <f>[4]Malta!CV$21</f>
        <v>0</v>
      </c>
      <c r="CW24" s="1">
        <f>[4]Malta!CW$21</f>
        <v>0</v>
      </c>
      <c r="CX24" s="1">
        <f>[4]Malta!CX$21</f>
        <v>0</v>
      </c>
      <c r="CY24" s="1">
        <f>[4]Malta!CY$21</f>
        <v>0</v>
      </c>
      <c r="CZ24" s="1">
        <f>[4]Malta!CZ$21</f>
        <v>0</v>
      </c>
      <c r="DA24" s="1">
        <f>[4]Malta!DA$21</f>
        <v>0</v>
      </c>
      <c r="DB24" s="1">
        <f>[4]Malta!DB$21</f>
        <v>0</v>
      </c>
      <c r="DC24" s="1">
        <f>[4]Malta!DC$21</f>
        <v>0</v>
      </c>
      <c r="DD24" s="1">
        <f>[4]Malta!DD$21</f>
        <v>0</v>
      </c>
      <c r="DE24" s="1">
        <f>[4]Malta!DE$21</f>
        <v>0</v>
      </c>
      <c r="DF24" s="1">
        <f>[4]Malta!DF$21</f>
        <v>0</v>
      </c>
      <c r="DG24" s="1">
        <f>[4]Malta!DG$21</f>
        <v>0</v>
      </c>
      <c r="DH24" s="1">
        <f>[4]Malta!DH$21</f>
        <v>0</v>
      </c>
      <c r="DI24" s="1">
        <f>[4]Malta!DI$21</f>
        <v>0</v>
      </c>
      <c r="DJ24" s="1">
        <f>[4]Malta!DJ$21</f>
        <v>0</v>
      </c>
      <c r="DK24" s="1">
        <f>[4]Malta!DK$21</f>
        <v>0</v>
      </c>
      <c r="DL24" s="1">
        <f>[4]Malta!DL$21</f>
        <v>0</v>
      </c>
      <c r="DM24" s="1">
        <f>[4]Malta!DM$21</f>
        <v>0</v>
      </c>
      <c r="DN24" s="1">
        <f>[4]Malta!DN$21</f>
        <v>0</v>
      </c>
      <c r="DO24" s="1">
        <f>[4]Malta!DO$21</f>
        <v>0</v>
      </c>
      <c r="DP24" s="1">
        <f>[4]Malta!DP$21</f>
        <v>0</v>
      </c>
      <c r="DQ24" s="1">
        <f>[4]Malta!DQ$21</f>
        <v>0</v>
      </c>
      <c r="DR24" s="1">
        <f>[4]Malta!DR$21</f>
        <v>0</v>
      </c>
      <c r="DS24" s="1">
        <f>[4]Malta!DS$21</f>
        <v>0</v>
      </c>
      <c r="DT24" s="1">
        <f>[4]Malta!DT$21</f>
        <v>0</v>
      </c>
      <c r="DU24" s="1">
        <f>[4]Malta!DU$21</f>
        <v>0</v>
      </c>
      <c r="DV24" s="1">
        <f>[4]Malta!DV$21</f>
        <v>0</v>
      </c>
      <c r="DW24" s="1">
        <f>[4]Malta!DW$21</f>
        <v>0</v>
      </c>
      <c r="DX24" s="1">
        <f>[4]Malta!DX$21</f>
        <v>0</v>
      </c>
      <c r="DY24" s="1">
        <f>[4]Malta!DY$21</f>
        <v>0</v>
      </c>
      <c r="DZ24" s="1">
        <f>[4]Malta!DZ$21</f>
        <v>0</v>
      </c>
      <c r="EA24" s="1">
        <f>[4]Malta!EA$21</f>
        <v>0</v>
      </c>
      <c r="EB24" s="1">
        <f>[4]Malta!EB$21</f>
        <v>0</v>
      </c>
      <c r="EC24" s="1">
        <f>[4]Malta!EC$21</f>
        <v>0</v>
      </c>
      <c r="ED24" s="1">
        <f>[4]Malta!ED$21</f>
        <v>0</v>
      </c>
      <c r="EE24" s="1">
        <f>[4]Malta!EE$21</f>
        <v>0</v>
      </c>
      <c r="EF24" s="1">
        <f>[4]Malta!EF$21</f>
        <v>0</v>
      </c>
      <c r="EG24" s="1">
        <f>[4]Malta!EG$21</f>
        <v>0</v>
      </c>
      <c r="EH24" s="1">
        <f>[4]Malta!EH$21</f>
        <v>0</v>
      </c>
      <c r="EI24" s="1">
        <f>[4]Malta!EI$21</f>
        <v>0</v>
      </c>
      <c r="EJ24" s="1">
        <f>[4]Malta!EJ$21</f>
        <v>0</v>
      </c>
      <c r="EK24" s="1">
        <f>[4]Malta!EK$21</f>
        <v>0</v>
      </c>
      <c r="EL24" s="1">
        <f>[4]Malta!EL$21</f>
        <v>0</v>
      </c>
      <c r="EM24" s="1">
        <f>[4]Malta!EM$21</f>
        <v>0</v>
      </c>
      <c r="EN24" s="1">
        <f>[4]Malta!EN$21</f>
        <v>8</v>
      </c>
      <c r="EO24" s="1">
        <f>[4]Malta!EO$21</f>
        <v>0</v>
      </c>
      <c r="EP24" s="1">
        <f>[4]Malta!EP$21</f>
        <v>0</v>
      </c>
      <c r="EQ24" s="1">
        <f>[4]Malta!EQ$21</f>
        <v>0</v>
      </c>
      <c r="ER24" s="1">
        <f>[4]Malta!ER$21</f>
        <v>0</v>
      </c>
      <c r="ES24" s="1">
        <f>[4]Malta!ES$21</f>
        <v>0</v>
      </c>
      <c r="ET24" s="1">
        <f>[4]Malta!ET$21</f>
        <v>0</v>
      </c>
      <c r="EU24" s="1">
        <f>[4]Malta!EU$21</f>
        <v>0</v>
      </c>
      <c r="EV24" s="1">
        <f>[4]Malta!EV$21</f>
        <v>0</v>
      </c>
      <c r="EW24" s="1">
        <f>[4]Malta!EW$21</f>
        <v>0</v>
      </c>
      <c r="EX24" s="1">
        <f>[4]Malta!EX$21</f>
        <v>0</v>
      </c>
      <c r="EY24" s="1">
        <f>[4]Malta!EY$21</f>
        <v>0</v>
      </c>
      <c r="EZ24" s="1">
        <f>[4]Malta!EZ$21</f>
        <v>0</v>
      </c>
      <c r="FA24" s="1">
        <f>[4]Malta!FA$21</f>
        <v>0</v>
      </c>
      <c r="FB24" s="1">
        <f>[4]Malta!FB$21</f>
        <v>0</v>
      </c>
      <c r="FC24" s="1">
        <f>[4]Malta!FC$21</f>
        <v>0</v>
      </c>
      <c r="FD24" s="1">
        <f>[4]Malta!FD$21</f>
        <v>0</v>
      </c>
      <c r="FE24" s="1">
        <f>[4]Malta!FE$21</f>
        <v>0</v>
      </c>
      <c r="FF24" s="1">
        <f>[4]Malta!FF$21</f>
        <v>0</v>
      </c>
      <c r="FG24" s="1">
        <f>[4]Malta!FG$21</f>
        <v>0</v>
      </c>
      <c r="FH24" s="1">
        <f>[4]Malta!FH$21</f>
        <v>0</v>
      </c>
      <c r="FI24" s="1">
        <f>[4]Malta!FI$21</f>
        <v>0</v>
      </c>
      <c r="FJ24" s="1">
        <f>[4]Malta!FJ$21</f>
        <v>0</v>
      </c>
      <c r="FK24" s="1">
        <f>[4]Malta!FK$21</f>
        <v>0</v>
      </c>
      <c r="FL24" s="1">
        <f>[4]Malta!FL$21</f>
        <v>0</v>
      </c>
      <c r="FM24" s="1">
        <f>[4]Malta!FM$21</f>
        <v>0</v>
      </c>
      <c r="FN24" s="1">
        <f>[4]Malta!FN$21</f>
        <v>0</v>
      </c>
      <c r="FO24" s="1">
        <f>[4]Malta!FO$21</f>
        <v>0</v>
      </c>
      <c r="FP24" s="1">
        <f>[4]Malta!FP$21</f>
        <v>0</v>
      </c>
      <c r="FQ24" s="1">
        <f>[4]Malta!FQ$21</f>
        <v>0</v>
      </c>
      <c r="FR24" s="1">
        <f>[4]Malta!FR$21</f>
        <v>0</v>
      </c>
      <c r="FS24" s="1">
        <f>[4]Malta!FS$21</f>
        <v>0</v>
      </c>
      <c r="FT24" s="1">
        <f>[4]Malta!FT$21</f>
        <v>0</v>
      </c>
      <c r="FU24" s="1">
        <f>[4]Malta!FU$21</f>
        <v>0</v>
      </c>
      <c r="FV24" s="1">
        <f>[4]Malta!FV$21</f>
        <v>0</v>
      </c>
      <c r="FW24" s="1">
        <f>[4]Malta!FW$21</f>
        <v>0</v>
      </c>
      <c r="FX24" s="1">
        <f>[4]Malta!FX$21</f>
        <v>0</v>
      </c>
      <c r="FY24" s="1">
        <f>[4]Malta!FY$21</f>
        <v>0</v>
      </c>
      <c r="FZ24" s="7">
        <f t="shared" si="0"/>
        <v>8</v>
      </c>
    </row>
    <row r="25" spans="1:182">
      <c r="A25" t="s">
        <v>24</v>
      </c>
      <c r="B25" s="1">
        <f>[4]Netherlands!B$21</f>
        <v>115713</v>
      </c>
      <c r="C25" s="1">
        <f>[4]Netherlands!C$21</f>
        <v>23124</v>
      </c>
      <c r="D25" s="1">
        <f>[4]Netherlands!D$21</f>
        <v>39909</v>
      </c>
      <c r="E25" s="1">
        <f>[4]Netherlands!E$21</f>
        <v>2695</v>
      </c>
      <c r="F25" s="1">
        <f>[4]Netherlands!F$21</f>
        <v>19461</v>
      </c>
      <c r="G25" s="1">
        <f>[4]Netherlands!G$21</f>
        <v>19713</v>
      </c>
      <c r="H25" s="1">
        <f>[4]Netherlands!H$21</f>
        <v>4652</v>
      </c>
      <c r="I25" s="1">
        <f>[4]Netherlands!I$21</f>
        <v>27817</v>
      </c>
      <c r="J25" s="1">
        <f>[4]Netherlands!J$21</f>
        <v>33286</v>
      </c>
      <c r="K25" s="1">
        <f>[4]Netherlands!K$21</f>
        <v>21690</v>
      </c>
      <c r="L25" s="1">
        <f>[4]Netherlands!L$21</f>
        <v>27940</v>
      </c>
      <c r="M25" s="1">
        <f>[4]Netherlands!M$21</f>
        <v>30289</v>
      </c>
      <c r="N25" s="1">
        <f>[4]Netherlands!N$21</f>
        <v>35560</v>
      </c>
      <c r="O25" s="1">
        <f>[4]Netherlands!O$21</f>
        <v>31375</v>
      </c>
      <c r="P25" s="1">
        <f>[4]Netherlands!P$21</f>
        <v>23677</v>
      </c>
      <c r="Q25" s="1">
        <f>[4]Netherlands!Q$21</f>
        <v>1665</v>
      </c>
      <c r="R25" s="1">
        <f>[4]Netherlands!R$21</f>
        <v>16855</v>
      </c>
      <c r="S25" s="1">
        <f>[4]Netherlands!S$21</f>
        <v>0</v>
      </c>
      <c r="T25" s="1">
        <f>[4]Netherlands!T$21</f>
        <v>18367</v>
      </c>
      <c r="U25" s="1">
        <f>[4]Netherlands!U$21</f>
        <v>12102</v>
      </c>
      <c r="V25" s="1">
        <f>[4]Netherlands!V$21</f>
        <v>60192</v>
      </c>
      <c r="W25" s="1">
        <f>[4]Netherlands!W$21</f>
        <v>87216</v>
      </c>
      <c r="X25" s="1">
        <f>[4]Netherlands!X$21</f>
        <v>36074</v>
      </c>
      <c r="Y25" s="1">
        <f>[4]Netherlands!Y$21</f>
        <v>91360</v>
      </c>
      <c r="Z25" s="1">
        <f>[4]Netherlands!Z$21</f>
        <v>71564</v>
      </c>
      <c r="AA25" s="1">
        <f>[4]Netherlands!AA$21</f>
        <v>51686</v>
      </c>
      <c r="AB25" s="1">
        <f>[4]Netherlands!AB$21</f>
        <v>7427</v>
      </c>
      <c r="AC25" s="1">
        <f>[4]Netherlands!AC$21</f>
        <v>5187</v>
      </c>
      <c r="AD25" s="1">
        <f>[4]Netherlands!AD$21</f>
        <v>67813</v>
      </c>
      <c r="AE25" s="1">
        <f>[4]Netherlands!AE$21</f>
        <v>26263</v>
      </c>
      <c r="AF25" s="1">
        <f>[4]Netherlands!AF$21</f>
        <v>14277</v>
      </c>
      <c r="AG25" s="1">
        <f>[4]Netherlands!AG$21</f>
        <v>47805</v>
      </c>
      <c r="AH25" s="1">
        <f>[4]Netherlands!AH$21</f>
        <v>93769</v>
      </c>
      <c r="AI25" s="1">
        <f>[4]Netherlands!AI$21</f>
        <v>119965</v>
      </c>
      <c r="AJ25" s="1">
        <f>[4]Netherlands!AJ$21</f>
        <v>99391</v>
      </c>
      <c r="AK25" s="1">
        <f>[4]Netherlands!AK$21</f>
        <v>90516</v>
      </c>
      <c r="AL25" s="1">
        <f>[4]Netherlands!AL$21</f>
        <v>83606</v>
      </c>
      <c r="AM25" s="1">
        <f>[4]Netherlands!AM$21</f>
        <v>47307</v>
      </c>
      <c r="AN25" s="1">
        <f>[4]Netherlands!AN$21</f>
        <v>5607</v>
      </c>
      <c r="AO25" s="1">
        <f>[4]Netherlands!AO$21</f>
        <v>12207</v>
      </c>
      <c r="AP25" s="1">
        <f>[4]Netherlands!AP$21</f>
        <v>22685</v>
      </c>
      <c r="AQ25" s="1">
        <f>[4]Netherlands!AQ$21</f>
        <v>15388</v>
      </c>
      <c r="AR25" s="1">
        <f>[4]Netherlands!AR$21</f>
        <v>48025</v>
      </c>
      <c r="AS25" s="1">
        <f>[4]Netherlands!AS$21</f>
        <v>61986</v>
      </c>
      <c r="AT25" s="1">
        <f>[4]Netherlands!AT$21</f>
        <v>111526</v>
      </c>
      <c r="AU25" s="1">
        <f>[4]Netherlands!AU$21</f>
        <v>110331</v>
      </c>
      <c r="AV25" s="1">
        <f>[4]Netherlands!AV$21</f>
        <v>90627</v>
      </c>
      <c r="AW25" s="1">
        <f>[4]Netherlands!AW$21</f>
        <v>87368</v>
      </c>
      <c r="AX25" s="1">
        <f>[4]Netherlands!AX$21</f>
        <v>59591</v>
      </c>
      <c r="AY25" s="1">
        <f>[4]Netherlands!AY$21</f>
        <v>37224</v>
      </c>
      <c r="AZ25" s="1">
        <f>[4]Netherlands!AZ$21</f>
        <v>9160</v>
      </c>
      <c r="BA25" s="1">
        <f>[4]Netherlands!BA$21</f>
        <v>83802</v>
      </c>
      <c r="BB25" s="1">
        <f>[4]Netherlands!BB$21</f>
        <v>8338</v>
      </c>
      <c r="BC25" s="1">
        <f>[4]Netherlands!BC$21</f>
        <v>9963</v>
      </c>
      <c r="BD25" s="1">
        <f>[4]Netherlands!BD$21</f>
        <v>39065</v>
      </c>
      <c r="BE25" s="1">
        <f>[4]Netherlands!BE$21</f>
        <v>37294</v>
      </c>
      <c r="BF25" s="1">
        <f>[4]Netherlands!BF$21</f>
        <v>69103</v>
      </c>
      <c r="BG25" s="1">
        <f>[4]Netherlands!BG$21</f>
        <v>88434</v>
      </c>
      <c r="BH25" s="1">
        <f>[4]Netherlands!BH$21</f>
        <v>59199</v>
      </c>
      <c r="BI25" s="1">
        <f>[4]Netherlands!BI$21</f>
        <v>134481</v>
      </c>
      <c r="BJ25" s="1">
        <f>[4]Netherlands!BJ$21</f>
        <v>165164</v>
      </c>
      <c r="BK25" s="1">
        <f>[4]Netherlands!BK$21</f>
        <v>145765</v>
      </c>
      <c r="BL25" s="1">
        <f>[4]Netherlands!BL$21</f>
        <v>45667</v>
      </c>
      <c r="BM25" s="1">
        <f>[4]Netherlands!BM$21</f>
        <v>45611</v>
      </c>
      <c r="BN25" s="1">
        <f>[4]Netherlands!BN$21</f>
        <v>40062</v>
      </c>
      <c r="BO25" s="1">
        <f>[4]Netherlands!BO$21</f>
        <v>10725</v>
      </c>
      <c r="BP25" s="1">
        <f>[4]Netherlands!BP$21</f>
        <v>41074</v>
      </c>
      <c r="BQ25" s="1">
        <f>[4]Netherlands!BQ$21</f>
        <v>79961</v>
      </c>
      <c r="BR25" s="1">
        <f>[4]Netherlands!BR$21</f>
        <v>136874</v>
      </c>
      <c r="BS25" s="1">
        <f>[4]Netherlands!BS$21</f>
        <v>64478</v>
      </c>
      <c r="BT25" s="1">
        <f>[4]Netherlands!BT$21</f>
        <v>71970</v>
      </c>
      <c r="BU25" s="1">
        <f>[4]Netherlands!BU$21</f>
        <v>125064</v>
      </c>
      <c r="BV25" s="1">
        <f>[4]Netherlands!BV$21</f>
        <v>91143</v>
      </c>
      <c r="BW25" s="1">
        <f>[4]Netherlands!BW$21</f>
        <v>41982</v>
      </c>
      <c r="BX25" s="1">
        <f>[4]Netherlands!BX$21</f>
        <v>53050</v>
      </c>
      <c r="BY25" s="1">
        <f>[4]Netherlands!BY$21</f>
        <v>8078</v>
      </c>
      <c r="BZ25" s="1">
        <f>[4]Netherlands!BZ$21</f>
        <v>7613</v>
      </c>
      <c r="CA25" s="1">
        <f>[4]Netherlands!CA$21</f>
        <v>41679</v>
      </c>
      <c r="CB25" s="1">
        <f>[4]Netherlands!CB$21</f>
        <v>40576</v>
      </c>
      <c r="CC25" s="1">
        <f>[4]Netherlands!CC$21</f>
        <v>106588</v>
      </c>
      <c r="CD25" s="1">
        <f>[4]Netherlands!CD$21</f>
        <v>117933</v>
      </c>
      <c r="CE25" s="1">
        <f>[4]Netherlands!CE$21</f>
        <v>107430</v>
      </c>
      <c r="CF25" s="1">
        <f>[4]Netherlands!CF$21</f>
        <v>184482</v>
      </c>
      <c r="CG25" s="1">
        <f>[4]Netherlands!CG$21</f>
        <v>127118</v>
      </c>
      <c r="CH25" s="1">
        <f>[4]Netherlands!CH$21</f>
        <v>41117</v>
      </c>
      <c r="CI25" s="1">
        <f>[4]Netherlands!CI$21</f>
        <v>17403</v>
      </c>
      <c r="CJ25" s="1">
        <f>[4]Netherlands!CJ$21</f>
        <v>26238</v>
      </c>
      <c r="CK25" s="1">
        <f>[4]Netherlands!CK$21</f>
        <v>8441</v>
      </c>
      <c r="CL25" s="1">
        <f>[4]Netherlands!CL$21</f>
        <v>9041</v>
      </c>
      <c r="CM25" s="1">
        <f>[4]Netherlands!CM$21</f>
        <v>17692</v>
      </c>
      <c r="CN25" s="1">
        <f>[4]Netherlands!CN$21</f>
        <v>17048</v>
      </c>
      <c r="CO25" s="1">
        <f>[4]Netherlands!CO$21</f>
        <v>61164</v>
      </c>
      <c r="CP25" s="1">
        <f>[4]Netherlands!CP$21</f>
        <v>24742</v>
      </c>
      <c r="CQ25" s="1">
        <f>[4]Netherlands!CQ$21</f>
        <v>25386</v>
      </c>
      <c r="CR25" s="1">
        <f>[4]Netherlands!CR$21</f>
        <v>24747</v>
      </c>
      <c r="CS25" s="1">
        <f>[4]Netherlands!CS$21</f>
        <v>21897</v>
      </c>
      <c r="CT25" s="1">
        <f>[4]Netherlands!CT$21</f>
        <v>0</v>
      </c>
      <c r="CU25" s="1">
        <f>[4]Netherlands!CU$21</f>
        <v>0</v>
      </c>
      <c r="CV25" s="1">
        <f>[4]Netherlands!CV$21</f>
        <v>0</v>
      </c>
      <c r="CW25" s="1">
        <f>[4]Netherlands!CW$21</f>
        <v>0</v>
      </c>
      <c r="CX25" s="1">
        <f>[4]Netherlands!CX$21</f>
        <v>0</v>
      </c>
      <c r="CY25" s="1">
        <f>[4]Netherlands!CY$21</f>
        <v>0</v>
      </c>
      <c r="CZ25" s="1">
        <f>[4]Netherlands!CZ$21</f>
        <v>3094</v>
      </c>
      <c r="DA25" s="1">
        <f>[4]Netherlands!DA$21</f>
        <v>0</v>
      </c>
      <c r="DB25" s="1">
        <f>[4]Netherlands!DB$21</f>
        <v>3746</v>
      </c>
      <c r="DC25" s="1">
        <f>[4]Netherlands!DC$21</f>
        <v>0</v>
      </c>
      <c r="DD25" s="1">
        <f>[4]Netherlands!DD$21</f>
        <v>0</v>
      </c>
      <c r="DE25" s="1">
        <f>[4]Netherlands!DE$21</f>
        <v>0</v>
      </c>
      <c r="DF25" s="1">
        <f>[4]Netherlands!DF$21</f>
        <v>4512</v>
      </c>
      <c r="DG25" s="1">
        <f>[4]Netherlands!DG$21</f>
        <v>0</v>
      </c>
      <c r="DH25" s="1">
        <f>[4]Netherlands!DH$21</f>
        <v>3757</v>
      </c>
      <c r="DI25" s="1">
        <f>[4]Netherlands!DI$21</f>
        <v>26</v>
      </c>
      <c r="DJ25" s="1">
        <f>[4]Netherlands!DJ$21</f>
        <v>4656</v>
      </c>
      <c r="DK25" s="1">
        <f>[4]Netherlands!DK$21</f>
        <v>4725</v>
      </c>
      <c r="DL25" s="1">
        <f>[4]Netherlands!DL$21</f>
        <v>34494</v>
      </c>
      <c r="DM25" s="1">
        <f>[4]Netherlands!DM$21</f>
        <v>36802</v>
      </c>
      <c r="DN25" s="1">
        <f>[4]Netherlands!DN$21</f>
        <v>42313</v>
      </c>
      <c r="DO25" s="1">
        <f>[4]Netherlands!DO$21</f>
        <v>13775</v>
      </c>
      <c r="DP25" s="1">
        <f>[4]Netherlands!DP$21</f>
        <v>14693</v>
      </c>
      <c r="DQ25" s="1">
        <f>[4]Netherlands!DQ$21</f>
        <v>4171</v>
      </c>
      <c r="DR25" s="1">
        <f>[4]Netherlands!DR$21</f>
        <v>4454</v>
      </c>
      <c r="DS25" s="1">
        <f>[4]Netherlands!DS$21</f>
        <v>8861</v>
      </c>
      <c r="DT25" s="1">
        <f>[4]Netherlands!DT$21</f>
        <v>44421</v>
      </c>
      <c r="DU25" s="1">
        <f>[4]Netherlands!DU$21</f>
        <v>2</v>
      </c>
      <c r="DV25" s="1">
        <f>[4]Netherlands!DV$21</f>
        <v>0</v>
      </c>
      <c r="DW25" s="1">
        <f>[4]Netherlands!DW$21</f>
        <v>2634</v>
      </c>
      <c r="DX25" s="1">
        <f>[4]Netherlands!DX$21</f>
        <v>4462</v>
      </c>
      <c r="DY25" s="1">
        <f>[4]Netherlands!DY$21</f>
        <v>4655</v>
      </c>
      <c r="DZ25" s="1">
        <f>[4]Netherlands!DZ$21</f>
        <v>8333</v>
      </c>
      <c r="EA25" s="1">
        <f>[4]Netherlands!EA$21</f>
        <v>12880</v>
      </c>
      <c r="EB25" s="1">
        <f>[4]Netherlands!EB$21</f>
        <v>11738</v>
      </c>
      <c r="EC25" s="1">
        <f>[4]Netherlands!EC$21</f>
        <v>35694</v>
      </c>
      <c r="ED25" s="1">
        <f>[4]Netherlands!ED$21</f>
        <v>11718</v>
      </c>
      <c r="EE25" s="1">
        <f>[4]Netherlands!EE$21</f>
        <v>16597</v>
      </c>
      <c r="EF25" s="1">
        <f>[4]Netherlands!EF$21</f>
        <v>4091</v>
      </c>
      <c r="EG25" s="1">
        <f>[4]Netherlands!EG$21</f>
        <v>8</v>
      </c>
      <c r="EH25" s="1">
        <f>[4]Netherlands!EH$21</f>
        <v>4268</v>
      </c>
      <c r="EI25" s="1">
        <f>[4]Netherlands!EI$21</f>
        <v>10</v>
      </c>
      <c r="EJ25" s="1">
        <f>[4]Netherlands!EJ$21</f>
        <v>2722</v>
      </c>
      <c r="EK25" s="1">
        <f>[4]Netherlands!EK$21</f>
        <v>14</v>
      </c>
      <c r="EL25" s="1">
        <f>[4]Netherlands!EL$21</f>
        <v>7418</v>
      </c>
      <c r="EM25" s="1">
        <f>[4]Netherlands!EM$21</f>
        <v>4886</v>
      </c>
      <c r="EN25" s="1">
        <f>[4]Netherlands!EN$21</f>
        <v>4865</v>
      </c>
      <c r="EO25" s="1">
        <f>[4]Netherlands!EO$21</f>
        <v>5650</v>
      </c>
      <c r="EP25" s="1">
        <f>[4]Netherlands!EP$21</f>
        <v>104126</v>
      </c>
      <c r="EQ25" s="1">
        <f>[4]Netherlands!EQ$21</f>
        <v>130889</v>
      </c>
      <c r="ER25" s="1">
        <f>[4]Netherlands!ER$21</f>
        <v>70684</v>
      </c>
      <c r="ES25" s="1">
        <f>[4]Netherlands!ES$21</f>
        <v>61756</v>
      </c>
      <c r="ET25" s="1">
        <f>[4]Netherlands!ET$21</f>
        <v>148516</v>
      </c>
      <c r="EU25" s="1">
        <f>[4]Netherlands!EU$21</f>
        <v>167422</v>
      </c>
      <c r="EV25" s="1">
        <f>[4]Netherlands!EV$21</f>
        <v>166782</v>
      </c>
      <c r="EW25" s="1">
        <f>[4]Netherlands!EW$21</f>
        <v>294230</v>
      </c>
      <c r="EX25" s="1">
        <f>[4]Netherlands!EX$21</f>
        <v>239641</v>
      </c>
      <c r="EY25" s="1">
        <f>[4]Netherlands!EY$21</f>
        <v>233520</v>
      </c>
      <c r="EZ25" s="1">
        <f>[4]Netherlands!EZ$21</f>
        <v>276862</v>
      </c>
      <c r="FA25" s="1">
        <f>[4]Netherlands!FA$21</f>
        <v>6334</v>
      </c>
      <c r="FB25" s="1">
        <f>[4]Netherlands!FB$21</f>
        <v>218109</v>
      </c>
      <c r="FC25" s="1">
        <f>[4]Netherlands!FC$21</f>
        <v>61562</v>
      </c>
      <c r="FD25" s="1">
        <f>[4]Netherlands!FD$21</f>
        <v>40206</v>
      </c>
      <c r="FE25" s="1">
        <f>[4]Netherlands!FE$21</f>
        <v>42651</v>
      </c>
      <c r="FF25" s="1">
        <f>[4]Netherlands!FF$21</f>
        <v>112951</v>
      </c>
      <c r="FG25" s="1">
        <f>[4]Netherlands!FG$21</f>
        <v>136233</v>
      </c>
      <c r="FH25" s="1">
        <f>[4]Netherlands!FH$21</f>
        <v>77610</v>
      </c>
      <c r="FI25" s="1">
        <f>[4]Netherlands!FI$21</f>
        <v>189391</v>
      </c>
      <c r="FJ25" s="1">
        <f>[4]Netherlands!FJ$21</f>
        <v>174210</v>
      </c>
      <c r="FK25" s="1">
        <f>[4]Netherlands!FK$21</f>
        <v>228478</v>
      </c>
      <c r="FL25" s="1">
        <f>[4]Netherlands!FL$21</f>
        <v>158608</v>
      </c>
      <c r="FM25" s="1">
        <f>[4]Netherlands!FM$21</f>
        <v>246161</v>
      </c>
      <c r="FN25" s="1">
        <f>[4]Netherlands!FN$21</f>
        <v>232243</v>
      </c>
      <c r="FO25" s="1">
        <f>[4]Netherlands!FO$21</f>
        <v>57888</v>
      </c>
      <c r="FP25" s="1">
        <f>[4]Netherlands!FP$21</f>
        <v>18396</v>
      </c>
      <c r="FQ25" s="1">
        <f>[4]Netherlands!FQ$21</f>
        <v>73318</v>
      </c>
      <c r="FR25" s="1">
        <f>[4]Netherlands!FR$21</f>
        <v>72078</v>
      </c>
      <c r="FS25" s="1">
        <f>[4]Netherlands!FS$21</f>
        <v>67218</v>
      </c>
      <c r="FT25" s="1">
        <f>[4]Netherlands!FT$21</f>
        <v>134513</v>
      </c>
      <c r="FU25" s="1">
        <f>[4]Netherlands!FU$21</f>
        <v>209182</v>
      </c>
      <c r="FV25" s="1">
        <f>[4]Netherlands!FV$21</f>
        <v>195390</v>
      </c>
      <c r="FW25" s="1">
        <f>[4]Netherlands!FW$21</f>
        <v>0</v>
      </c>
      <c r="FX25" s="1">
        <f>[4]Netherlands!FX$21</f>
        <v>0</v>
      </c>
      <c r="FY25" s="1">
        <f>[4]Netherlands!FY$21</f>
        <v>0</v>
      </c>
      <c r="FZ25" s="7">
        <f t="shared" si="0"/>
        <v>4847539</v>
      </c>
    </row>
    <row r="26" spans="1:182">
      <c r="A26" t="s">
        <v>25</v>
      </c>
      <c r="B26" s="1">
        <f>[4]Poland!B$21</f>
        <v>0</v>
      </c>
      <c r="C26" s="1">
        <f>[4]Poland!C$21</f>
        <v>0</v>
      </c>
      <c r="D26" s="1">
        <f>[4]Poland!D$21</f>
        <v>0</v>
      </c>
      <c r="E26" s="1">
        <f>[4]Poland!E$21</f>
        <v>0</v>
      </c>
      <c r="F26" s="1">
        <f>[4]Poland!F$21</f>
        <v>0</v>
      </c>
      <c r="G26" s="1">
        <f>[4]Poland!G$21</f>
        <v>0</v>
      </c>
      <c r="H26" s="1">
        <f>[4]Poland!H$21</f>
        <v>0</v>
      </c>
      <c r="I26" s="1">
        <f>[4]Poland!I$21</f>
        <v>0</v>
      </c>
      <c r="J26" s="1">
        <f>[4]Poland!J$21</f>
        <v>0</v>
      </c>
      <c r="K26" s="1">
        <f>[4]Poland!K$21</f>
        <v>0</v>
      </c>
      <c r="L26" s="1">
        <f>[4]Poland!L$21</f>
        <v>0</v>
      </c>
      <c r="M26" s="1">
        <f>[4]Poland!M$21</f>
        <v>0</v>
      </c>
      <c r="N26" s="1">
        <f>[4]Poland!N$21</f>
        <v>0</v>
      </c>
      <c r="O26" s="1">
        <f>[4]Poland!O$21</f>
        <v>0</v>
      </c>
      <c r="P26" s="1">
        <f>[4]Poland!P$21</f>
        <v>0</v>
      </c>
      <c r="Q26" s="1">
        <f>[4]Poland!Q$21</f>
        <v>0</v>
      </c>
      <c r="R26" s="1">
        <f>[4]Poland!R$21</f>
        <v>0</v>
      </c>
      <c r="S26" s="1">
        <f>[4]Poland!S$21</f>
        <v>0</v>
      </c>
      <c r="T26" s="1">
        <f>[4]Poland!T$21</f>
        <v>0</v>
      </c>
      <c r="U26" s="1">
        <f>[4]Poland!U$21</f>
        <v>0</v>
      </c>
      <c r="V26" s="1">
        <f>[4]Poland!V$21</f>
        <v>0</v>
      </c>
      <c r="W26" s="1">
        <f>[4]Poland!W$21</f>
        <v>0</v>
      </c>
      <c r="X26" s="1">
        <f>[4]Poland!X$21</f>
        <v>0</v>
      </c>
      <c r="Y26" s="1">
        <f>[4]Poland!Y$21</f>
        <v>0</v>
      </c>
      <c r="Z26" s="1">
        <f>[4]Poland!Z$21</f>
        <v>0</v>
      </c>
      <c r="AA26" s="1">
        <f>[4]Poland!AA$21</f>
        <v>0</v>
      </c>
      <c r="AB26" s="1">
        <f>[4]Poland!AB$21</f>
        <v>0</v>
      </c>
      <c r="AC26" s="1">
        <f>[4]Poland!AC$21</f>
        <v>0</v>
      </c>
      <c r="AD26" s="1">
        <f>[4]Poland!AD$21</f>
        <v>0</v>
      </c>
      <c r="AE26" s="1">
        <f>[4]Poland!AE$21</f>
        <v>0</v>
      </c>
      <c r="AF26" s="1">
        <f>[4]Poland!AF$21</f>
        <v>0</v>
      </c>
      <c r="AG26" s="1">
        <f>[4]Poland!AG$21</f>
        <v>0</v>
      </c>
      <c r="AH26" s="1">
        <f>[4]Poland!AH$21</f>
        <v>0</v>
      </c>
      <c r="AI26" s="1">
        <f>[4]Poland!AI$21</f>
        <v>0</v>
      </c>
      <c r="AJ26" s="1">
        <f>[4]Poland!AJ$21</f>
        <v>0</v>
      </c>
      <c r="AK26" s="1">
        <f>[4]Poland!AK$21</f>
        <v>0</v>
      </c>
      <c r="AL26" s="1">
        <f>[4]Poland!AL$21</f>
        <v>0</v>
      </c>
      <c r="AM26" s="1">
        <f>[4]Poland!AM$21</f>
        <v>0</v>
      </c>
      <c r="AN26" s="1">
        <f>[4]Poland!AN$21</f>
        <v>0</v>
      </c>
      <c r="AO26" s="1">
        <f>[4]Poland!AO$21</f>
        <v>0</v>
      </c>
      <c r="AP26" s="1">
        <f>[4]Poland!AP$21</f>
        <v>0</v>
      </c>
      <c r="AQ26" s="1">
        <f>[4]Poland!AQ$21</f>
        <v>0</v>
      </c>
      <c r="AR26" s="1">
        <f>[4]Poland!AR$21</f>
        <v>0</v>
      </c>
      <c r="AS26" s="1">
        <f>[4]Poland!AS$21</f>
        <v>0</v>
      </c>
      <c r="AT26" s="1">
        <f>[4]Poland!AT$21</f>
        <v>0</v>
      </c>
      <c r="AU26" s="1">
        <f>[4]Poland!AU$21</f>
        <v>0</v>
      </c>
      <c r="AV26" s="1">
        <f>[4]Poland!AV$21</f>
        <v>0</v>
      </c>
      <c r="AW26" s="1">
        <f>[4]Poland!AW$21</f>
        <v>0</v>
      </c>
      <c r="AX26" s="1">
        <f>[4]Poland!AX$21</f>
        <v>0</v>
      </c>
      <c r="AY26" s="1">
        <f>[4]Poland!AY$21</f>
        <v>0</v>
      </c>
      <c r="AZ26" s="1">
        <f>[4]Poland!AZ$21</f>
        <v>0</v>
      </c>
      <c r="BA26" s="1">
        <f>[4]Poland!BA$21</f>
        <v>0</v>
      </c>
      <c r="BB26" s="1">
        <f>[4]Poland!BB$21</f>
        <v>0</v>
      </c>
      <c r="BC26" s="1">
        <f>[4]Poland!BC$21</f>
        <v>0</v>
      </c>
      <c r="BD26" s="1">
        <f>[4]Poland!BD$21</f>
        <v>0</v>
      </c>
      <c r="BE26" s="1">
        <f>[4]Poland!BE$21</f>
        <v>0</v>
      </c>
      <c r="BF26" s="1">
        <f>[4]Poland!BF$21</f>
        <v>0</v>
      </c>
      <c r="BG26" s="1">
        <f>[4]Poland!BG$21</f>
        <v>0</v>
      </c>
      <c r="BH26" s="1">
        <f>[4]Poland!BH$21</f>
        <v>0</v>
      </c>
      <c r="BI26" s="1">
        <f>[4]Poland!BI$21</f>
        <v>0</v>
      </c>
      <c r="BJ26" s="1">
        <f>[4]Poland!BJ$21</f>
        <v>0</v>
      </c>
      <c r="BK26" s="1">
        <f>[4]Poland!BK$21</f>
        <v>0</v>
      </c>
      <c r="BL26" s="1">
        <f>[4]Poland!BL$21</f>
        <v>0</v>
      </c>
      <c r="BM26" s="1">
        <f>[4]Poland!BM$21</f>
        <v>0</v>
      </c>
      <c r="BN26" s="1">
        <f>[4]Poland!BN$21</f>
        <v>0</v>
      </c>
      <c r="BO26" s="1">
        <f>[4]Poland!BO$21</f>
        <v>0</v>
      </c>
      <c r="BP26" s="1">
        <f>[4]Poland!BP$21</f>
        <v>0</v>
      </c>
      <c r="BQ26" s="1">
        <f>[4]Poland!BQ$21</f>
        <v>0</v>
      </c>
      <c r="BR26" s="1">
        <f>[4]Poland!BR$21</f>
        <v>0</v>
      </c>
      <c r="BS26" s="1">
        <f>[4]Poland!BS$21</f>
        <v>0</v>
      </c>
      <c r="BT26" s="1">
        <f>[4]Poland!BT$21</f>
        <v>0</v>
      </c>
      <c r="BU26" s="1">
        <f>[4]Poland!BU$21</f>
        <v>0</v>
      </c>
      <c r="BV26" s="1">
        <f>[4]Poland!BV$21</f>
        <v>0</v>
      </c>
      <c r="BW26" s="1">
        <f>[4]Poland!BW$21</f>
        <v>0</v>
      </c>
      <c r="BX26" s="1">
        <f>[4]Poland!BX$21</f>
        <v>0</v>
      </c>
      <c r="BY26" s="1">
        <f>[4]Poland!BY$21</f>
        <v>0</v>
      </c>
      <c r="BZ26" s="1">
        <f>[4]Poland!BZ$21</f>
        <v>0</v>
      </c>
      <c r="CA26" s="1">
        <f>[4]Poland!CA$21</f>
        <v>0</v>
      </c>
      <c r="CB26" s="1">
        <f>[4]Poland!CB$21</f>
        <v>0</v>
      </c>
      <c r="CC26" s="1">
        <f>[4]Poland!CC$21</f>
        <v>0</v>
      </c>
      <c r="CD26" s="1">
        <f>[4]Poland!CD$21</f>
        <v>0</v>
      </c>
      <c r="CE26" s="1">
        <f>[4]Poland!CE$21</f>
        <v>0</v>
      </c>
      <c r="CF26" s="1">
        <f>[4]Poland!CF$21</f>
        <v>0</v>
      </c>
      <c r="CG26" s="1">
        <f>[4]Poland!CG$21</f>
        <v>0</v>
      </c>
      <c r="CH26" s="1">
        <f>[4]Poland!CH$21</f>
        <v>0</v>
      </c>
      <c r="CI26" s="1">
        <f>[4]Poland!CI$21</f>
        <v>0</v>
      </c>
      <c r="CJ26" s="1">
        <f>[4]Poland!CJ$21</f>
        <v>0</v>
      </c>
      <c r="CK26" s="1">
        <f>[4]Poland!CK$21</f>
        <v>0</v>
      </c>
      <c r="CL26" s="1">
        <f>[4]Poland!CL$21</f>
        <v>0</v>
      </c>
      <c r="CM26" s="1">
        <f>[4]Poland!CM$21</f>
        <v>0</v>
      </c>
      <c r="CN26" s="1">
        <f>[4]Poland!CN$21</f>
        <v>0</v>
      </c>
      <c r="CO26" s="1">
        <f>[4]Poland!CO$21</f>
        <v>0</v>
      </c>
      <c r="CP26" s="1">
        <f>[4]Poland!CP$21</f>
        <v>0</v>
      </c>
      <c r="CQ26" s="1">
        <f>[4]Poland!CQ$21</f>
        <v>0</v>
      </c>
      <c r="CR26" s="1">
        <f>[4]Poland!CR$21</f>
        <v>0</v>
      </c>
      <c r="CS26" s="1">
        <f>[4]Poland!CS$21</f>
        <v>0</v>
      </c>
      <c r="CT26" s="1">
        <f>[4]Poland!CT$21</f>
        <v>0</v>
      </c>
      <c r="CU26" s="1">
        <f>[4]Poland!CU$21</f>
        <v>0</v>
      </c>
      <c r="CV26" s="1">
        <f>[4]Poland!CV$21</f>
        <v>0</v>
      </c>
      <c r="CW26" s="1">
        <f>[4]Poland!CW$21</f>
        <v>0</v>
      </c>
      <c r="CX26" s="1">
        <f>[4]Poland!CX$21</f>
        <v>0</v>
      </c>
      <c r="CY26" s="1">
        <f>[4]Poland!CY$21</f>
        <v>0</v>
      </c>
      <c r="CZ26" s="1">
        <f>[4]Poland!CZ$21</f>
        <v>0</v>
      </c>
      <c r="DA26" s="1">
        <f>[4]Poland!DA$21</f>
        <v>0</v>
      </c>
      <c r="DB26" s="1">
        <f>[4]Poland!DB$21</f>
        <v>0</v>
      </c>
      <c r="DC26" s="1">
        <f>[4]Poland!DC$21</f>
        <v>0</v>
      </c>
      <c r="DD26" s="1">
        <f>[4]Poland!DD$21</f>
        <v>0</v>
      </c>
      <c r="DE26" s="1">
        <f>[4]Poland!DE$21</f>
        <v>0</v>
      </c>
      <c r="DF26" s="1">
        <f>[4]Poland!DF$21</f>
        <v>0</v>
      </c>
      <c r="DG26" s="1">
        <f>[4]Poland!DG$21</f>
        <v>0</v>
      </c>
      <c r="DH26" s="1">
        <f>[4]Poland!DH$21</f>
        <v>0</v>
      </c>
      <c r="DI26" s="1">
        <f>[4]Poland!DI$21</f>
        <v>0</v>
      </c>
      <c r="DJ26" s="1">
        <f>[4]Poland!DJ$21</f>
        <v>0</v>
      </c>
      <c r="DK26" s="1">
        <f>[4]Poland!DK$21</f>
        <v>0</v>
      </c>
      <c r="DL26" s="1">
        <f>[4]Poland!DL$21</f>
        <v>0</v>
      </c>
      <c r="DM26" s="1">
        <f>[4]Poland!DM$21</f>
        <v>0</v>
      </c>
      <c r="DN26" s="1">
        <f>[4]Poland!DN$21</f>
        <v>0</v>
      </c>
      <c r="DO26" s="1">
        <f>[4]Poland!DO$21</f>
        <v>0</v>
      </c>
      <c r="DP26" s="1">
        <f>[4]Poland!DP$21</f>
        <v>0</v>
      </c>
      <c r="DQ26" s="1">
        <f>[4]Poland!DQ$21</f>
        <v>0</v>
      </c>
      <c r="DR26" s="1">
        <f>[4]Poland!DR$21</f>
        <v>0</v>
      </c>
      <c r="DS26" s="1">
        <f>[4]Poland!DS$21</f>
        <v>0</v>
      </c>
      <c r="DT26" s="1">
        <f>[4]Poland!DT$21</f>
        <v>0</v>
      </c>
      <c r="DU26" s="1">
        <f>[4]Poland!DU$21</f>
        <v>0</v>
      </c>
      <c r="DV26" s="1">
        <f>[4]Poland!DV$21</f>
        <v>0</v>
      </c>
      <c r="DW26" s="1">
        <f>[4]Poland!DW$21</f>
        <v>0</v>
      </c>
      <c r="DX26" s="1">
        <f>[4]Poland!DX$21</f>
        <v>0</v>
      </c>
      <c r="DY26" s="1">
        <f>[4]Poland!DY$21</f>
        <v>0</v>
      </c>
      <c r="DZ26" s="1">
        <f>[4]Poland!DZ$21</f>
        <v>0</v>
      </c>
      <c r="EA26" s="1">
        <f>[4]Poland!EA$21</f>
        <v>0</v>
      </c>
      <c r="EB26" s="1">
        <f>[4]Poland!EB$21</f>
        <v>0</v>
      </c>
      <c r="EC26" s="1">
        <f>[4]Poland!EC$21</f>
        <v>0</v>
      </c>
      <c r="ED26" s="1">
        <f>[4]Poland!ED$21</f>
        <v>0</v>
      </c>
      <c r="EE26" s="1">
        <f>[4]Poland!EE$21</f>
        <v>0</v>
      </c>
      <c r="EF26" s="1">
        <f>[4]Poland!EF$21</f>
        <v>0</v>
      </c>
      <c r="EG26" s="1">
        <f>[4]Poland!EG$21</f>
        <v>0</v>
      </c>
      <c r="EH26" s="1">
        <f>[4]Poland!EH$21</f>
        <v>0</v>
      </c>
      <c r="EI26" s="1">
        <f>[4]Poland!EI$21</f>
        <v>0</v>
      </c>
      <c r="EJ26" s="1">
        <f>[4]Poland!EJ$21</f>
        <v>0</v>
      </c>
      <c r="EK26" s="1">
        <f>[4]Poland!EK$21</f>
        <v>0</v>
      </c>
      <c r="EL26" s="1">
        <f>[4]Poland!EL$21</f>
        <v>0</v>
      </c>
      <c r="EM26" s="1">
        <f>[4]Poland!EM$21</f>
        <v>0</v>
      </c>
      <c r="EN26" s="1">
        <f>[4]Poland!EN$21</f>
        <v>0</v>
      </c>
      <c r="EO26" s="1">
        <f>[4]Poland!EO$21</f>
        <v>0</v>
      </c>
      <c r="EP26" s="1">
        <f>[4]Poland!EP$21</f>
        <v>0</v>
      </c>
      <c r="EQ26" s="1">
        <f>[4]Poland!EQ$21</f>
        <v>0</v>
      </c>
      <c r="ER26" s="1">
        <f>[4]Poland!ER$21</f>
        <v>0</v>
      </c>
      <c r="ES26" s="1">
        <f>[4]Poland!ES$21</f>
        <v>0</v>
      </c>
      <c r="ET26" s="1">
        <f>[4]Poland!ET$21</f>
        <v>0</v>
      </c>
      <c r="EU26" s="1">
        <f>[4]Poland!EU$21</f>
        <v>0</v>
      </c>
      <c r="EV26" s="1">
        <f>[4]Poland!EV$21</f>
        <v>0</v>
      </c>
      <c r="EW26" s="1">
        <f>[4]Poland!EW$21</f>
        <v>0</v>
      </c>
      <c r="EX26" s="1">
        <f>[4]Poland!EX$21</f>
        <v>0</v>
      </c>
      <c r="EY26" s="1">
        <f>[4]Poland!EY$21</f>
        <v>0</v>
      </c>
      <c r="EZ26" s="1">
        <f>[4]Poland!EZ$21</f>
        <v>0</v>
      </c>
      <c r="FA26" s="1">
        <f>[4]Poland!FA$21</f>
        <v>0</v>
      </c>
      <c r="FB26" s="1">
        <f>[4]Poland!FB$21</f>
        <v>0</v>
      </c>
      <c r="FC26" s="1">
        <f>[4]Poland!FC$21</f>
        <v>0</v>
      </c>
      <c r="FD26" s="1">
        <f>[4]Poland!FD$21</f>
        <v>0</v>
      </c>
      <c r="FE26" s="1">
        <f>[4]Poland!FE$21</f>
        <v>0</v>
      </c>
      <c r="FF26" s="1">
        <f>[4]Poland!FF$21</f>
        <v>0</v>
      </c>
      <c r="FG26" s="1">
        <f>[4]Poland!FG$21</f>
        <v>0</v>
      </c>
      <c r="FH26" s="1">
        <f>[4]Poland!FH$21</f>
        <v>0</v>
      </c>
      <c r="FI26" s="1">
        <f>[4]Poland!FI$21</f>
        <v>0</v>
      </c>
      <c r="FJ26" s="1">
        <f>[4]Poland!FJ$21</f>
        <v>0</v>
      </c>
      <c r="FK26" s="1">
        <f>[4]Poland!FK$21</f>
        <v>0</v>
      </c>
      <c r="FL26" s="1">
        <f>[4]Poland!FL$21</f>
        <v>0</v>
      </c>
      <c r="FM26" s="1">
        <f>[4]Poland!FM$21</f>
        <v>0</v>
      </c>
      <c r="FN26" s="1">
        <f>[4]Poland!FN$21</f>
        <v>0</v>
      </c>
      <c r="FO26" s="1">
        <f>[4]Poland!FO$21</f>
        <v>0</v>
      </c>
      <c r="FP26" s="1">
        <f>[4]Poland!FP$21</f>
        <v>0</v>
      </c>
      <c r="FQ26" s="1">
        <f>[4]Poland!FQ$21</f>
        <v>0</v>
      </c>
      <c r="FR26" s="1">
        <f>[4]Poland!FR$21</f>
        <v>0</v>
      </c>
      <c r="FS26" s="1">
        <f>[4]Poland!FS$21</f>
        <v>0</v>
      </c>
      <c r="FT26" s="1">
        <f>[4]Poland!FT$21</f>
        <v>0</v>
      </c>
      <c r="FU26" s="1">
        <f>[4]Poland!FU$21</f>
        <v>0</v>
      </c>
      <c r="FV26" s="1">
        <f>[4]Poland!FV$21</f>
        <v>0</v>
      </c>
      <c r="FW26" s="1">
        <f>[4]Poland!FW$21</f>
        <v>0</v>
      </c>
      <c r="FX26" s="1">
        <f>[4]Poland!FX$21</f>
        <v>0</v>
      </c>
      <c r="FY26" s="1">
        <f>[4]Poland!FY$21</f>
        <v>0</v>
      </c>
      <c r="FZ26" s="7">
        <f t="shared" si="0"/>
        <v>0</v>
      </c>
    </row>
    <row r="27" spans="1:182">
      <c r="A27" t="s">
        <v>26</v>
      </c>
      <c r="B27" s="1">
        <f>[4]Portugal!B$21</f>
        <v>0</v>
      </c>
      <c r="C27" s="1">
        <f>[4]Portugal!C$21</f>
        <v>0</v>
      </c>
      <c r="D27" s="1">
        <f>[4]Portugal!D$21</f>
        <v>0</v>
      </c>
      <c r="E27" s="1">
        <f>[4]Portugal!E$21</f>
        <v>0</v>
      </c>
      <c r="F27" s="1">
        <f>[4]Portugal!F$21</f>
        <v>0</v>
      </c>
      <c r="G27" s="1">
        <f>[4]Portugal!G$21</f>
        <v>0</v>
      </c>
      <c r="H27" s="1">
        <f>[4]Portugal!H$21</f>
        <v>0</v>
      </c>
      <c r="I27" s="1">
        <f>[4]Portugal!I$21</f>
        <v>0</v>
      </c>
      <c r="J27" s="1">
        <f>[4]Portugal!J$21</f>
        <v>0</v>
      </c>
      <c r="K27" s="1">
        <f>[4]Portugal!K$21</f>
        <v>0</v>
      </c>
      <c r="L27" s="1">
        <f>[4]Portugal!L$21</f>
        <v>0</v>
      </c>
      <c r="M27" s="1">
        <f>[4]Portugal!M$21</f>
        <v>0</v>
      </c>
      <c r="N27" s="1">
        <f>[4]Portugal!N$21</f>
        <v>0</v>
      </c>
      <c r="O27" s="1">
        <f>[4]Portugal!O$21</f>
        <v>0</v>
      </c>
      <c r="P27" s="1">
        <f>[4]Portugal!P$21</f>
        <v>0</v>
      </c>
      <c r="Q27" s="1">
        <f>[4]Portugal!Q$21</f>
        <v>0</v>
      </c>
      <c r="R27" s="1">
        <f>[4]Portugal!R$21</f>
        <v>0</v>
      </c>
      <c r="S27" s="1">
        <f>[4]Portugal!S$21</f>
        <v>0</v>
      </c>
      <c r="T27" s="1">
        <f>[4]Portugal!T$21</f>
        <v>0</v>
      </c>
      <c r="U27" s="1">
        <f>[4]Portugal!U$21</f>
        <v>0</v>
      </c>
      <c r="V27" s="1">
        <f>[4]Portugal!V$21</f>
        <v>0</v>
      </c>
      <c r="W27" s="1">
        <f>[4]Portugal!W$21</f>
        <v>0</v>
      </c>
      <c r="X27" s="1">
        <f>[4]Portugal!X$21</f>
        <v>0</v>
      </c>
      <c r="Y27" s="1">
        <f>[4]Portugal!Y$21</f>
        <v>0</v>
      </c>
      <c r="Z27" s="1">
        <f>[4]Portugal!Z$21</f>
        <v>0</v>
      </c>
      <c r="AA27" s="1">
        <f>[4]Portugal!AA$21</f>
        <v>0</v>
      </c>
      <c r="AB27" s="1">
        <f>[4]Portugal!AB$21</f>
        <v>0</v>
      </c>
      <c r="AC27" s="1">
        <f>[4]Portugal!AC$21</f>
        <v>0</v>
      </c>
      <c r="AD27" s="1">
        <f>[4]Portugal!AD$21</f>
        <v>0</v>
      </c>
      <c r="AE27" s="1">
        <f>[4]Portugal!AE$21</f>
        <v>0</v>
      </c>
      <c r="AF27" s="1">
        <f>[4]Portugal!AF$21</f>
        <v>0</v>
      </c>
      <c r="AG27" s="1">
        <f>[4]Portugal!AG$21</f>
        <v>0</v>
      </c>
      <c r="AH27" s="1">
        <f>[4]Portugal!AH$21</f>
        <v>0</v>
      </c>
      <c r="AI27" s="1">
        <f>[4]Portugal!AI$21</f>
        <v>0</v>
      </c>
      <c r="AJ27" s="1">
        <f>[4]Portugal!AJ$21</f>
        <v>0</v>
      </c>
      <c r="AK27" s="1">
        <f>[4]Portugal!AK$21</f>
        <v>0</v>
      </c>
      <c r="AL27" s="1">
        <f>[4]Portugal!AL$21</f>
        <v>0</v>
      </c>
      <c r="AM27" s="1">
        <f>[4]Portugal!AM$21</f>
        <v>0</v>
      </c>
      <c r="AN27" s="1">
        <f>[4]Portugal!AN$21</f>
        <v>0</v>
      </c>
      <c r="AO27" s="1">
        <f>[4]Portugal!AO$21</f>
        <v>0</v>
      </c>
      <c r="AP27" s="1">
        <f>[4]Portugal!AP$21</f>
        <v>0</v>
      </c>
      <c r="AQ27" s="1">
        <f>[4]Portugal!AQ$21</f>
        <v>0</v>
      </c>
      <c r="AR27" s="1">
        <f>[4]Portugal!AR$21</f>
        <v>0</v>
      </c>
      <c r="AS27" s="1">
        <f>[4]Portugal!AS$21</f>
        <v>0</v>
      </c>
      <c r="AT27" s="1">
        <f>[4]Portugal!AT$21</f>
        <v>0</v>
      </c>
      <c r="AU27" s="1">
        <f>[4]Portugal!AU$21</f>
        <v>0</v>
      </c>
      <c r="AV27" s="1">
        <f>[4]Portugal!AV$21</f>
        <v>0</v>
      </c>
      <c r="AW27" s="1">
        <f>[4]Portugal!AW$21</f>
        <v>0</v>
      </c>
      <c r="AX27" s="1">
        <f>[4]Portugal!AX$21</f>
        <v>0</v>
      </c>
      <c r="AY27" s="1">
        <f>[4]Portugal!AY$21</f>
        <v>0</v>
      </c>
      <c r="AZ27" s="1">
        <f>[4]Portugal!AZ$21</f>
        <v>0</v>
      </c>
      <c r="BA27" s="1">
        <f>[4]Portugal!BA$21</f>
        <v>0</v>
      </c>
      <c r="BB27" s="1">
        <f>[4]Portugal!BB$21</f>
        <v>0</v>
      </c>
      <c r="BC27" s="1">
        <f>[4]Portugal!BC$21</f>
        <v>0</v>
      </c>
      <c r="BD27" s="1">
        <f>[4]Portugal!BD$21</f>
        <v>0</v>
      </c>
      <c r="BE27" s="1">
        <f>[4]Portugal!BE$21</f>
        <v>0</v>
      </c>
      <c r="BF27" s="1">
        <f>[4]Portugal!BF$21</f>
        <v>0</v>
      </c>
      <c r="BG27" s="1">
        <f>[4]Portugal!BG$21</f>
        <v>0</v>
      </c>
      <c r="BH27" s="1">
        <f>[4]Portugal!BH$21</f>
        <v>0</v>
      </c>
      <c r="BI27" s="1">
        <f>[4]Portugal!BI$21</f>
        <v>0</v>
      </c>
      <c r="BJ27" s="1">
        <f>[4]Portugal!BJ$21</f>
        <v>0</v>
      </c>
      <c r="BK27" s="1">
        <f>[4]Portugal!BK$21</f>
        <v>0</v>
      </c>
      <c r="BL27" s="1">
        <f>[4]Portugal!BL$21</f>
        <v>0</v>
      </c>
      <c r="BM27" s="1">
        <f>[4]Portugal!BM$21</f>
        <v>0</v>
      </c>
      <c r="BN27" s="1">
        <f>[4]Portugal!BN$21</f>
        <v>0</v>
      </c>
      <c r="BO27" s="1">
        <f>[4]Portugal!BO$21</f>
        <v>0</v>
      </c>
      <c r="BP27" s="1">
        <f>[4]Portugal!BP$21</f>
        <v>0</v>
      </c>
      <c r="BQ27" s="1">
        <f>[4]Portugal!BQ$21</f>
        <v>0</v>
      </c>
      <c r="BR27" s="1">
        <f>[4]Portugal!BR$21</f>
        <v>0</v>
      </c>
      <c r="BS27" s="1">
        <f>[4]Portugal!BS$21</f>
        <v>0</v>
      </c>
      <c r="BT27" s="1">
        <f>[4]Portugal!BT$21</f>
        <v>0</v>
      </c>
      <c r="BU27" s="1">
        <f>[4]Portugal!BU$21</f>
        <v>0</v>
      </c>
      <c r="BV27" s="1">
        <f>[4]Portugal!BV$21</f>
        <v>0</v>
      </c>
      <c r="BW27" s="1">
        <f>[4]Portugal!BW$21</f>
        <v>0</v>
      </c>
      <c r="BX27" s="1">
        <f>[4]Portugal!BX$21</f>
        <v>0</v>
      </c>
      <c r="BY27" s="1">
        <f>[4]Portugal!BY$21</f>
        <v>0</v>
      </c>
      <c r="BZ27" s="1">
        <f>[4]Portugal!BZ$21</f>
        <v>0</v>
      </c>
      <c r="CA27" s="1">
        <f>[4]Portugal!CA$21</f>
        <v>0</v>
      </c>
      <c r="CB27" s="1">
        <f>[4]Portugal!CB$21</f>
        <v>0</v>
      </c>
      <c r="CC27" s="1">
        <f>[4]Portugal!CC$21</f>
        <v>0</v>
      </c>
      <c r="CD27" s="1">
        <f>[4]Portugal!CD$21</f>
        <v>0</v>
      </c>
      <c r="CE27" s="1">
        <f>[4]Portugal!CE$21</f>
        <v>0</v>
      </c>
      <c r="CF27" s="1">
        <f>[4]Portugal!CF$21</f>
        <v>0</v>
      </c>
      <c r="CG27" s="1">
        <f>[4]Portugal!CG$21</f>
        <v>0</v>
      </c>
      <c r="CH27" s="1">
        <f>[4]Portugal!CH$21</f>
        <v>0</v>
      </c>
      <c r="CI27" s="1">
        <f>[4]Portugal!CI$21</f>
        <v>0</v>
      </c>
      <c r="CJ27" s="1">
        <f>[4]Portugal!CJ$21</f>
        <v>0</v>
      </c>
      <c r="CK27" s="1">
        <f>[4]Portugal!CK$21</f>
        <v>0</v>
      </c>
      <c r="CL27" s="1">
        <f>[4]Portugal!CL$21</f>
        <v>0</v>
      </c>
      <c r="CM27" s="1">
        <f>[4]Portugal!CM$21</f>
        <v>0</v>
      </c>
      <c r="CN27" s="1">
        <f>[4]Portugal!CN$21</f>
        <v>0</v>
      </c>
      <c r="CO27" s="1">
        <f>[4]Portugal!CO$21</f>
        <v>0</v>
      </c>
      <c r="CP27" s="1">
        <f>[4]Portugal!CP$21</f>
        <v>0</v>
      </c>
      <c r="CQ27" s="1">
        <f>[4]Portugal!CQ$21</f>
        <v>0</v>
      </c>
      <c r="CR27" s="1">
        <f>[4]Portugal!CR$21</f>
        <v>0</v>
      </c>
      <c r="CS27" s="1">
        <f>[4]Portugal!CS$21</f>
        <v>0</v>
      </c>
      <c r="CT27" s="1">
        <f>[4]Portugal!CT$21</f>
        <v>7600</v>
      </c>
      <c r="CU27" s="1">
        <f>[4]Portugal!CU$21</f>
        <v>0</v>
      </c>
      <c r="CV27" s="1">
        <f>[4]Portugal!CV$21</f>
        <v>0</v>
      </c>
      <c r="CW27" s="1">
        <f>[4]Portugal!CW$21</f>
        <v>0</v>
      </c>
      <c r="CX27" s="1">
        <f>[4]Portugal!CX$21</f>
        <v>0</v>
      </c>
      <c r="CY27" s="1">
        <f>[4]Portugal!CY$21</f>
        <v>0</v>
      </c>
      <c r="CZ27" s="1">
        <f>[4]Portugal!CZ$21</f>
        <v>0</v>
      </c>
      <c r="DA27" s="1">
        <f>[4]Portugal!DA$21</f>
        <v>17</v>
      </c>
      <c r="DB27" s="1">
        <f>[4]Portugal!DB$21</f>
        <v>17</v>
      </c>
      <c r="DC27" s="1">
        <f>[4]Portugal!DC$21</f>
        <v>0</v>
      </c>
      <c r="DD27" s="1">
        <f>[4]Portugal!DD$21</f>
        <v>0</v>
      </c>
      <c r="DE27" s="1">
        <f>[4]Portugal!DE$21</f>
        <v>0</v>
      </c>
      <c r="DF27" s="1">
        <f>[4]Portugal!DF$21</f>
        <v>0</v>
      </c>
      <c r="DG27" s="1">
        <f>[4]Portugal!DG$21</f>
        <v>0</v>
      </c>
      <c r="DH27" s="1">
        <f>[4]Portugal!DH$21</f>
        <v>0</v>
      </c>
      <c r="DI27" s="1">
        <f>[4]Portugal!DI$21</f>
        <v>0</v>
      </c>
      <c r="DJ27" s="1">
        <f>[4]Portugal!DJ$21</f>
        <v>10</v>
      </c>
      <c r="DK27" s="1">
        <f>[4]Portugal!DK$21</f>
        <v>0</v>
      </c>
      <c r="DL27" s="1">
        <f>[4]Portugal!DL$21</f>
        <v>0</v>
      </c>
      <c r="DM27" s="1">
        <f>[4]Portugal!DM$21</f>
        <v>0</v>
      </c>
      <c r="DN27" s="1">
        <f>[4]Portugal!DN$21</f>
        <v>0</v>
      </c>
      <c r="DO27" s="1">
        <f>[4]Portugal!DO$21</f>
        <v>0</v>
      </c>
      <c r="DP27" s="1">
        <f>[4]Portugal!DP$21</f>
        <v>0</v>
      </c>
      <c r="DQ27" s="1">
        <f>[4]Portugal!DQ$21</f>
        <v>0</v>
      </c>
      <c r="DR27" s="1">
        <f>[4]Portugal!DR$21</f>
        <v>0</v>
      </c>
      <c r="DS27" s="1">
        <f>[4]Portugal!DS$21</f>
        <v>0</v>
      </c>
      <c r="DT27" s="1">
        <f>[4]Portugal!DT$21</f>
        <v>0</v>
      </c>
      <c r="DU27" s="1">
        <f>[4]Portugal!DU$21</f>
        <v>0</v>
      </c>
      <c r="DV27" s="1">
        <f>[4]Portugal!DV$21</f>
        <v>0</v>
      </c>
      <c r="DW27" s="1">
        <f>[4]Portugal!DW$21</f>
        <v>0</v>
      </c>
      <c r="DX27" s="1">
        <f>[4]Portugal!DX$21</f>
        <v>0</v>
      </c>
      <c r="DY27" s="1">
        <f>[4]Portugal!DY$21</f>
        <v>0</v>
      </c>
      <c r="DZ27" s="1">
        <f>[4]Portugal!DZ$21</f>
        <v>0</v>
      </c>
      <c r="EA27" s="1">
        <f>[4]Portugal!EA$21</f>
        <v>0</v>
      </c>
      <c r="EB27" s="1">
        <f>[4]Portugal!EB$21</f>
        <v>12</v>
      </c>
      <c r="EC27" s="1">
        <f>[4]Portugal!EC$21</f>
        <v>0</v>
      </c>
      <c r="ED27" s="1">
        <f>[4]Portugal!ED$21</f>
        <v>0</v>
      </c>
      <c r="EE27" s="1">
        <f>[4]Portugal!EE$21</f>
        <v>0</v>
      </c>
      <c r="EF27" s="1">
        <f>[4]Portugal!EF$21</f>
        <v>0</v>
      </c>
      <c r="EG27" s="1">
        <f>[4]Portugal!EG$21</f>
        <v>0</v>
      </c>
      <c r="EH27" s="1">
        <f>[4]Portugal!EH$21</f>
        <v>0</v>
      </c>
      <c r="EI27" s="1">
        <f>[4]Portugal!EI$21</f>
        <v>0</v>
      </c>
      <c r="EJ27" s="1">
        <f>[4]Portugal!EJ$21</f>
        <v>0</v>
      </c>
      <c r="EK27" s="1">
        <f>[4]Portugal!EK$21</f>
        <v>0</v>
      </c>
      <c r="EL27" s="1">
        <f>[4]Portugal!EL$21</f>
        <v>0</v>
      </c>
      <c r="EM27" s="1">
        <f>[4]Portugal!EM$21</f>
        <v>0</v>
      </c>
      <c r="EN27" s="1">
        <f>[4]Portugal!EN$21</f>
        <v>0</v>
      </c>
      <c r="EO27" s="1">
        <f>[4]Portugal!EO$21</f>
        <v>15</v>
      </c>
      <c r="EP27" s="1">
        <f>[4]Portugal!EP$21</f>
        <v>0</v>
      </c>
      <c r="EQ27" s="1">
        <f>[4]Portugal!EQ$21</f>
        <v>0</v>
      </c>
      <c r="ER27" s="1">
        <f>[4]Portugal!ER$21</f>
        <v>0</v>
      </c>
      <c r="ES27" s="1">
        <f>[4]Portugal!ES$21</f>
        <v>0</v>
      </c>
      <c r="ET27" s="1">
        <f>[4]Portugal!ET$21</f>
        <v>0</v>
      </c>
      <c r="EU27" s="1">
        <f>[4]Portugal!EU$21</f>
        <v>0</v>
      </c>
      <c r="EV27" s="1">
        <f>[4]Portugal!EV$21</f>
        <v>0</v>
      </c>
      <c r="EW27" s="1">
        <f>[4]Portugal!EW$21</f>
        <v>0</v>
      </c>
      <c r="EX27" s="1">
        <f>[4]Portugal!EX$21</f>
        <v>0</v>
      </c>
      <c r="EY27" s="1">
        <f>[4]Portugal!EY$21</f>
        <v>0</v>
      </c>
      <c r="EZ27" s="1">
        <f>[4]Portugal!EZ$21</f>
        <v>0</v>
      </c>
      <c r="FA27" s="1">
        <f>[4]Portugal!FA$21</f>
        <v>0</v>
      </c>
      <c r="FB27" s="1">
        <f>[4]Portugal!FB$21</f>
        <v>0</v>
      </c>
      <c r="FC27" s="1">
        <f>[4]Portugal!FC$21</f>
        <v>0</v>
      </c>
      <c r="FD27" s="1">
        <f>[4]Portugal!FD$21</f>
        <v>0</v>
      </c>
      <c r="FE27" s="1">
        <f>[4]Portugal!FE$21</f>
        <v>0</v>
      </c>
      <c r="FF27" s="1">
        <f>[4]Portugal!FF$21</f>
        <v>0</v>
      </c>
      <c r="FG27" s="1">
        <f>[4]Portugal!FG$21</f>
        <v>0</v>
      </c>
      <c r="FH27" s="1">
        <f>[4]Portugal!FH$21</f>
        <v>0</v>
      </c>
      <c r="FI27" s="1">
        <f>[4]Portugal!FI$21</f>
        <v>0</v>
      </c>
      <c r="FJ27" s="1">
        <f>[4]Portugal!FJ$21</f>
        <v>0</v>
      </c>
      <c r="FK27" s="1">
        <f>[4]Portugal!FK$21</f>
        <v>0</v>
      </c>
      <c r="FL27" s="1">
        <f>[4]Portugal!FL$21</f>
        <v>0</v>
      </c>
      <c r="FM27" s="1">
        <f>[4]Portugal!FM$21</f>
        <v>0</v>
      </c>
      <c r="FN27" s="1">
        <f>[4]Portugal!FN$21</f>
        <v>0</v>
      </c>
      <c r="FO27" s="1">
        <f>[4]Portugal!FO$21</f>
        <v>635</v>
      </c>
      <c r="FP27" s="1">
        <f>[4]Portugal!FP$21</f>
        <v>0</v>
      </c>
      <c r="FQ27" s="1">
        <f>[4]Portugal!FQ$21</f>
        <v>0</v>
      </c>
      <c r="FR27" s="1">
        <f>[4]Portugal!FR$21</f>
        <v>0</v>
      </c>
      <c r="FS27" s="1">
        <f>[4]Portugal!FS$21</f>
        <v>0</v>
      </c>
      <c r="FT27" s="1">
        <f>[4]Portugal!FT$21</f>
        <v>0</v>
      </c>
      <c r="FU27" s="1">
        <f>[4]Portugal!FU$21</f>
        <v>0</v>
      </c>
      <c r="FV27" s="1">
        <f>[4]Portugal!FV$21</f>
        <v>976</v>
      </c>
      <c r="FW27" s="1">
        <f>[4]Portugal!FW$21</f>
        <v>0</v>
      </c>
      <c r="FX27" s="1">
        <f>[4]Portugal!FX$21</f>
        <v>0</v>
      </c>
      <c r="FY27" s="1">
        <f>[4]Portugal!FY$21</f>
        <v>0</v>
      </c>
      <c r="FZ27" s="7">
        <f t="shared" si="0"/>
        <v>1638</v>
      </c>
    </row>
    <row r="28" spans="1:182">
      <c r="A28" t="s">
        <v>29</v>
      </c>
      <c r="B28" s="1">
        <f>[4]Romania!B$21</f>
        <v>0</v>
      </c>
      <c r="C28" s="1">
        <f>[4]Romania!C$21</f>
        <v>0</v>
      </c>
      <c r="D28" s="1">
        <f>[4]Romania!D$21</f>
        <v>0</v>
      </c>
      <c r="E28" s="1">
        <f>[4]Romania!E$21</f>
        <v>0</v>
      </c>
      <c r="F28" s="1">
        <f>[4]Romania!F$21</f>
        <v>0</v>
      </c>
      <c r="G28" s="1">
        <f>[4]Romania!G$21</f>
        <v>0</v>
      </c>
      <c r="H28" s="1">
        <f>[4]Romania!H$21</f>
        <v>0</v>
      </c>
      <c r="I28" s="1">
        <f>[4]Romania!I$21</f>
        <v>0</v>
      </c>
      <c r="J28" s="1">
        <f>[4]Romania!J$21</f>
        <v>0</v>
      </c>
      <c r="K28" s="1">
        <f>[4]Romania!K$21</f>
        <v>0</v>
      </c>
      <c r="L28" s="1">
        <f>[4]Romania!L$21</f>
        <v>0</v>
      </c>
      <c r="M28" s="1">
        <f>[4]Romania!M$21</f>
        <v>0</v>
      </c>
      <c r="N28" s="1">
        <f>[4]Romania!N$21</f>
        <v>0</v>
      </c>
      <c r="O28" s="1">
        <f>[4]Romania!O$21</f>
        <v>0</v>
      </c>
      <c r="P28" s="1">
        <f>[4]Romania!P$21</f>
        <v>0</v>
      </c>
      <c r="Q28" s="1">
        <f>[4]Romania!Q$21</f>
        <v>0</v>
      </c>
      <c r="R28" s="1">
        <f>[4]Romania!R$21</f>
        <v>0</v>
      </c>
      <c r="S28" s="1">
        <f>[4]Romania!S$21</f>
        <v>0</v>
      </c>
      <c r="T28" s="1">
        <f>[4]Romania!T$21</f>
        <v>0</v>
      </c>
      <c r="U28" s="1">
        <f>[4]Romania!U$21</f>
        <v>0</v>
      </c>
      <c r="V28" s="1">
        <f>[4]Romania!V$21</f>
        <v>0</v>
      </c>
      <c r="W28" s="1">
        <f>[4]Romania!W$21</f>
        <v>0</v>
      </c>
      <c r="X28" s="1">
        <f>[4]Romania!X$21</f>
        <v>0</v>
      </c>
      <c r="Y28" s="1">
        <f>[4]Romania!Y$21</f>
        <v>0</v>
      </c>
      <c r="Z28" s="1">
        <f>[4]Romania!Z$21</f>
        <v>0</v>
      </c>
      <c r="AA28" s="1">
        <f>[4]Romania!AA$21</f>
        <v>0</v>
      </c>
      <c r="AB28" s="1">
        <f>[4]Romania!AB$21</f>
        <v>0</v>
      </c>
      <c r="AC28" s="1">
        <f>[4]Romania!AC$21</f>
        <v>0</v>
      </c>
      <c r="AD28" s="1">
        <f>[4]Romania!AD$21</f>
        <v>0</v>
      </c>
      <c r="AE28" s="1">
        <f>[4]Romania!AE$21</f>
        <v>0</v>
      </c>
      <c r="AF28" s="1">
        <f>[4]Romania!AF$21</f>
        <v>0</v>
      </c>
      <c r="AG28" s="1">
        <f>[4]Romania!AG$21</f>
        <v>0</v>
      </c>
      <c r="AH28" s="1">
        <f>[4]Romania!AH$21</f>
        <v>0</v>
      </c>
      <c r="AI28" s="1">
        <f>[4]Romania!AI$21</f>
        <v>0</v>
      </c>
      <c r="AJ28" s="1">
        <f>[4]Romania!AJ$21</f>
        <v>0</v>
      </c>
      <c r="AK28" s="1">
        <f>[4]Romania!AK$21</f>
        <v>0</v>
      </c>
      <c r="AL28" s="1">
        <f>[4]Romania!AL$21</f>
        <v>0</v>
      </c>
      <c r="AM28" s="1">
        <f>[4]Romania!AM$21</f>
        <v>0</v>
      </c>
      <c r="AN28" s="1">
        <f>[4]Romania!AN$21</f>
        <v>0</v>
      </c>
      <c r="AO28" s="1">
        <f>[4]Romania!AO$21</f>
        <v>0</v>
      </c>
      <c r="AP28" s="1">
        <f>[4]Romania!AP$21</f>
        <v>0</v>
      </c>
      <c r="AQ28" s="1">
        <f>[4]Romania!AQ$21</f>
        <v>0</v>
      </c>
      <c r="AR28" s="1">
        <f>[4]Romania!AR$21</f>
        <v>0</v>
      </c>
      <c r="AS28" s="1">
        <f>[4]Romania!AS$21</f>
        <v>0</v>
      </c>
      <c r="AT28" s="1">
        <f>[4]Romania!AT$21</f>
        <v>0</v>
      </c>
      <c r="AU28" s="1">
        <f>[4]Romania!AU$21</f>
        <v>0</v>
      </c>
      <c r="AV28" s="1">
        <f>[4]Romania!AV$21</f>
        <v>0</v>
      </c>
      <c r="AW28" s="1">
        <f>[4]Romania!AW$21</f>
        <v>0</v>
      </c>
      <c r="AX28" s="1">
        <f>[4]Romania!AX$21</f>
        <v>0</v>
      </c>
      <c r="AY28" s="1">
        <f>[4]Romania!AY$21</f>
        <v>0</v>
      </c>
      <c r="AZ28" s="1">
        <f>[4]Romania!AZ$21</f>
        <v>0</v>
      </c>
      <c r="BA28" s="1">
        <f>[4]Romania!BA$21</f>
        <v>0</v>
      </c>
      <c r="BB28" s="1">
        <f>[4]Romania!BB$21</f>
        <v>0</v>
      </c>
      <c r="BC28" s="1">
        <f>[4]Romania!BC$21</f>
        <v>0</v>
      </c>
      <c r="BD28" s="1">
        <f>[4]Romania!BD$21</f>
        <v>0</v>
      </c>
      <c r="BE28" s="1">
        <f>[4]Romania!BE$21</f>
        <v>0</v>
      </c>
      <c r="BF28" s="1">
        <f>[4]Romania!BF$21</f>
        <v>0</v>
      </c>
      <c r="BG28" s="1">
        <f>[4]Romania!BG$21</f>
        <v>0</v>
      </c>
      <c r="BH28" s="1">
        <f>[4]Romania!BH$21</f>
        <v>0</v>
      </c>
      <c r="BI28" s="1">
        <f>[4]Romania!BI$21</f>
        <v>0</v>
      </c>
      <c r="BJ28" s="1">
        <f>[4]Romania!BJ$21</f>
        <v>0</v>
      </c>
      <c r="BK28" s="1">
        <f>[4]Romania!BK$21</f>
        <v>0</v>
      </c>
      <c r="BL28" s="1">
        <f>[4]Romania!BL$21</f>
        <v>0</v>
      </c>
      <c r="BM28" s="1">
        <f>[4]Romania!BM$21</f>
        <v>0</v>
      </c>
      <c r="BN28" s="1">
        <f>[4]Romania!BN$21</f>
        <v>0</v>
      </c>
      <c r="BO28" s="1">
        <f>[4]Romania!BO$21</f>
        <v>0</v>
      </c>
      <c r="BP28" s="1">
        <f>[4]Romania!BP$21</f>
        <v>0</v>
      </c>
      <c r="BQ28" s="1">
        <f>[4]Romania!BQ$21</f>
        <v>0</v>
      </c>
      <c r="BR28" s="1">
        <f>[4]Romania!BR$21</f>
        <v>0</v>
      </c>
      <c r="BS28" s="1">
        <f>[4]Romania!BS$21</f>
        <v>0</v>
      </c>
      <c r="BT28" s="1">
        <f>[4]Romania!BT$21</f>
        <v>0</v>
      </c>
      <c r="BU28" s="1">
        <f>[4]Romania!BU$21</f>
        <v>0</v>
      </c>
      <c r="BV28" s="1">
        <f>[4]Romania!BV$21</f>
        <v>0</v>
      </c>
      <c r="BW28" s="1">
        <f>[4]Romania!BW$21</f>
        <v>0</v>
      </c>
      <c r="BX28" s="1">
        <f>[4]Romania!BX$21</f>
        <v>0</v>
      </c>
      <c r="BY28" s="1">
        <f>[4]Romania!BY$21</f>
        <v>0</v>
      </c>
      <c r="BZ28" s="1">
        <f>[4]Romania!BZ$21</f>
        <v>0</v>
      </c>
      <c r="CA28" s="1">
        <f>[4]Romania!CA$21</f>
        <v>0</v>
      </c>
      <c r="CB28" s="1">
        <f>[4]Romania!CB$21</f>
        <v>0</v>
      </c>
      <c r="CC28" s="1">
        <f>[4]Romania!CC$21</f>
        <v>0</v>
      </c>
      <c r="CD28" s="1">
        <f>[4]Romania!CD$21</f>
        <v>0</v>
      </c>
      <c r="CE28" s="1">
        <f>[4]Romania!CE$21</f>
        <v>0</v>
      </c>
      <c r="CF28" s="1">
        <f>[4]Romania!CF$21</f>
        <v>0</v>
      </c>
      <c r="CG28" s="1">
        <f>[4]Romania!CG$21</f>
        <v>0</v>
      </c>
      <c r="CH28" s="1">
        <f>[4]Romania!CH$21</f>
        <v>5</v>
      </c>
      <c r="CI28" s="1">
        <f>[4]Romania!CI$21</f>
        <v>10</v>
      </c>
      <c r="CJ28" s="1">
        <f>[4]Romania!CJ$21</f>
        <v>13</v>
      </c>
      <c r="CK28" s="1">
        <f>[4]Romania!CK$21</f>
        <v>0</v>
      </c>
      <c r="CL28" s="1">
        <f>[4]Romania!CL$21</f>
        <v>0</v>
      </c>
      <c r="CM28" s="1">
        <f>[4]Romania!CM$21</f>
        <v>0</v>
      </c>
      <c r="CN28" s="1">
        <f>[4]Romania!CN$21</f>
        <v>0</v>
      </c>
      <c r="CO28" s="1">
        <f>[4]Romania!CO$21</f>
        <v>0</v>
      </c>
      <c r="CP28" s="1">
        <f>[4]Romania!CP$21</f>
        <v>0</v>
      </c>
      <c r="CQ28" s="1">
        <f>[4]Romania!CQ$21</f>
        <v>0</v>
      </c>
      <c r="CR28" s="1">
        <f>[4]Romania!CR$21</f>
        <v>0</v>
      </c>
      <c r="CS28" s="1">
        <f>[4]Romania!CS$21</f>
        <v>0</v>
      </c>
      <c r="CT28" s="1">
        <f>[4]Romania!CT$21</f>
        <v>0</v>
      </c>
      <c r="CU28" s="1">
        <f>[4]Romania!CU$21</f>
        <v>0</v>
      </c>
      <c r="CV28" s="1">
        <f>[4]Romania!CV$21</f>
        <v>0</v>
      </c>
      <c r="CW28" s="1">
        <f>[4]Romania!CW$21</f>
        <v>0</v>
      </c>
      <c r="CX28" s="1">
        <f>[4]Romania!CX$21</f>
        <v>0</v>
      </c>
      <c r="CY28" s="1">
        <f>[4]Romania!CY$21</f>
        <v>0</v>
      </c>
      <c r="CZ28" s="1">
        <f>[4]Romania!CZ$21</f>
        <v>0</v>
      </c>
      <c r="DA28" s="1">
        <f>[4]Romania!DA$21</f>
        <v>0</v>
      </c>
      <c r="DB28" s="1">
        <f>[4]Romania!DB$21</f>
        <v>0</v>
      </c>
      <c r="DC28" s="1">
        <f>[4]Romania!DC$21</f>
        <v>0</v>
      </c>
      <c r="DD28" s="1">
        <f>[4]Romania!DD$21</f>
        <v>5511</v>
      </c>
      <c r="DE28" s="1">
        <f>[4]Romania!DE$21</f>
        <v>0</v>
      </c>
      <c r="DF28" s="1">
        <f>[4]Romania!DF$21</f>
        <v>0</v>
      </c>
      <c r="DG28" s="1">
        <f>[4]Romania!DG$21</f>
        <v>0</v>
      </c>
      <c r="DH28" s="1">
        <f>[4]Romania!DH$21</f>
        <v>0</v>
      </c>
      <c r="DI28" s="1">
        <f>[4]Romania!DI$21</f>
        <v>505</v>
      </c>
      <c r="DJ28" s="1">
        <f>[4]Romania!DJ$21</f>
        <v>0</v>
      </c>
      <c r="DK28" s="1">
        <f>[4]Romania!DK$21</f>
        <v>0</v>
      </c>
      <c r="DL28" s="1">
        <f>[4]Romania!DL$21</f>
        <v>4571</v>
      </c>
      <c r="DM28" s="1">
        <f>[4]Romania!DM$21</f>
        <v>181140</v>
      </c>
      <c r="DN28" s="1">
        <f>[4]Romania!DN$21</f>
        <v>0</v>
      </c>
      <c r="DO28" s="1">
        <f>[4]Romania!DO$21</f>
        <v>0</v>
      </c>
      <c r="DP28" s="1">
        <f>[4]Romania!DP$21</f>
        <v>5444</v>
      </c>
      <c r="DQ28" s="1">
        <f>[4]Romania!DQ$21</f>
        <v>0</v>
      </c>
      <c r="DR28" s="1">
        <f>[4]Romania!DR$21</f>
        <v>0</v>
      </c>
      <c r="DS28" s="1">
        <f>[4]Romania!DS$21</f>
        <v>0</v>
      </c>
      <c r="DT28" s="1">
        <f>[4]Romania!DT$21</f>
        <v>0</v>
      </c>
      <c r="DU28" s="1">
        <f>[4]Romania!DU$21</f>
        <v>0</v>
      </c>
      <c r="DV28" s="1">
        <f>[4]Romania!DV$21</f>
        <v>0</v>
      </c>
      <c r="DW28" s="1">
        <f>[4]Romania!DW$21</f>
        <v>0</v>
      </c>
      <c r="DX28" s="1">
        <f>[4]Romania!DX$21</f>
        <v>0</v>
      </c>
      <c r="DY28" s="1">
        <f>[4]Romania!DY$21</f>
        <v>0</v>
      </c>
      <c r="DZ28" s="1">
        <f>[4]Romania!DZ$21</f>
        <v>0</v>
      </c>
      <c r="EA28" s="1">
        <f>[4]Romania!EA$21</f>
        <v>0</v>
      </c>
      <c r="EB28" s="1">
        <f>[4]Romania!EB$21</f>
        <v>0</v>
      </c>
      <c r="EC28" s="1">
        <f>[4]Romania!EC$21</f>
        <v>0</v>
      </c>
      <c r="ED28" s="1">
        <f>[4]Romania!ED$21</f>
        <v>0</v>
      </c>
      <c r="EE28" s="1">
        <f>[4]Romania!EE$21</f>
        <v>0</v>
      </c>
      <c r="EF28" s="1">
        <f>[4]Romania!EF$21</f>
        <v>0</v>
      </c>
      <c r="EG28" s="1">
        <f>[4]Romania!EG$21</f>
        <v>0</v>
      </c>
      <c r="EH28" s="1">
        <f>[4]Romania!EH$21</f>
        <v>0</v>
      </c>
      <c r="EI28" s="1">
        <f>[4]Romania!EI$21</f>
        <v>0</v>
      </c>
      <c r="EJ28" s="1">
        <f>[4]Romania!EJ$21</f>
        <v>0</v>
      </c>
      <c r="EK28" s="1">
        <f>[4]Romania!EK$21</f>
        <v>0</v>
      </c>
      <c r="EL28" s="1">
        <f>[4]Romania!EL$21</f>
        <v>0</v>
      </c>
      <c r="EM28" s="1">
        <f>[4]Romania!EM$21</f>
        <v>0</v>
      </c>
      <c r="EN28" s="1">
        <f>[4]Romania!EN$21</f>
        <v>0</v>
      </c>
      <c r="EO28" s="1">
        <f>[4]Romania!EO$21</f>
        <v>0</v>
      </c>
      <c r="EP28" s="1">
        <f>[4]Romania!EP$21</f>
        <v>0</v>
      </c>
      <c r="EQ28" s="1">
        <f>[4]Romania!EQ$21</f>
        <v>0</v>
      </c>
      <c r="ER28" s="1">
        <f>[4]Romania!ER$21</f>
        <v>0</v>
      </c>
      <c r="ES28" s="1">
        <f>[4]Romania!ES$21</f>
        <v>0</v>
      </c>
      <c r="ET28" s="1">
        <f>[4]Romania!ET$21</f>
        <v>0</v>
      </c>
      <c r="EU28" s="1">
        <f>[4]Romania!EU$21</f>
        <v>0</v>
      </c>
      <c r="EV28" s="1">
        <f>[4]Romania!EV$21</f>
        <v>0</v>
      </c>
      <c r="EW28" s="1">
        <f>[4]Romania!EW$21</f>
        <v>0</v>
      </c>
      <c r="EX28" s="1">
        <f>[4]Romania!EX$21</f>
        <v>0</v>
      </c>
      <c r="EY28" s="1">
        <f>[4]Romania!EY$21</f>
        <v>0</v>
      </c>
      <c r="EZ28" s="1">
        <f>[4]Romania!EZ$21</f>
        <v>0</v>
      </c>
      <c r="FA28" s="1">
        <f>[4]Romania!FA$21</f>
        <v>0</v>
      </c>
      <c r="FB28" s="1">
        <f>[4]Romania!FB$21</f>
        <v>0</v>
      </c>
      <c r="FC28" s="1">
        <f>[4]Romania!FC$21</f>
        <v>0</v>
      </c>
      <c r="FD28" s="1">
        <f>[4]Romania!FD$21</f>
        <v>0</v>
      </c>
      <c r="FE28" s="1">
        <f>[4]Romania!FE$21</f>
        <v>0</v>
      </c>
      <c r="FF28" s="1">
        <f>[4]Romania!FF$21</f>
        <v>0</v>
      </c>
      <c r="FG28" s="1">
        <f>[4]Romania!FG$21</f>
        <v>0</v>
      </c>
      <c r="FH28" s="1">
        <f>[4]Romania!FH$21</f>
        <v>21</v>
      </c>
      <c r="FI28" s="1">
        <f>[4]Romania!FI$21</f>
        <v>0</v>
      </c>
      <c r="FJ28" s="1">
        <f>[4]Romania!FJ$21</f>
        <v>0</v>
      </c>
      <c r="FK28" s="1">
        <f>[4]Romania!FK$21</f>
        <v>0</v>
      </c>
      <c r="FL28" s="1">
        <f>[4]Romania!FL$21</f>
        <v>0</v>
      </c>
      <c r="FM28" s="1">
        <f>[4]Romania!FM$21</f>
        <v>0</v>
      </c>
      <c r="FN28" s="1">
        <f>[4]Romania!FN$21</f>
        <v>0</v>
      </c>
      <c r="FO28" s="1">
        <f>[4]Romania!FO$21</f>
        <v>0</v>
      </c>
      <c r="FP28" s="1">
        <f>[4]Romania!FP$21</f>
        <v>0</v>
      </c>
      <c r="FQ28" s="1">
        <f>[4]Romania!FQ$21</f>
        <v>0</v>
      </c>
      <c r="FR28" s="1">
        <f>[4]Romania!FR$21</f>
        <v>36</v>
      </c>
      <c r="FS28" s="1">
        <f>[4]Romania!FS$21</f>
        <v>0</v>
      </c>
      <c r="FT28" s="1">
        <f>[4]Romania!FT$21</f>
        <v>0</v>
      </c>
      <c r="FU28" s="1">
        <f>[4]Romania!FU$21</f>
        <v>0</v>
      </c>
      <c r="FV28" s="1">
        <f>[4]Romania!FV$21</f>
        <v>0</v>
      </c>
      <c r="FW28" s="1">
        <f>[4]Romania!FW$21</f>
        <v>0</v>
      </c>
      <c r="FX28" s="1">
        <f>[4]Romania!FX$21</f>
        <v>0</v>
      </c>
      <c r="FY28" s="1">
        <f>[4]Romania!FY$21</f>
        <v>0</v>
      </c>
      <c r="FZ28" s="7">
        <f t="shared" si="0"/>
        <v>57</v>
      </c>
    </row>
    <row r="29" spans="1:182">
      <c r="A29" t="s">
        <v>31</v>
      </c>
      <c r="B29" s="1">
        <f>[4]Slovakia!B$21</f>
        <v>1102</v>
      </c>
      <c r="C29" s="1">
        <f>[4]Slovakia!C$21</f>
        <v>1190</v>
      </c>
      <c r="D29" s="1">
        <f>[4]Slovakia!D$21</f>
        <v>0</v>
      </c>
      <c r="E29" s="1">
        <f>[4]Slovakia!E$21</f>
        <v>331</v>
      </c>
      <c r="F29" s="1">
        <f>[4]Slovakia!F$21</f>
        <v>5</v>
      </c>
      <c r="G29" s="1">
        <f>[4]Slovakia!G$21</f>
        <v>0</v>
      </c>
      <c r="H29" s="1">
        <f>[4]Slovakia!H$21</f>
        <v>0</v>
      </c>
      <c r="I29" s="1">
        <f>[4]Slovakia!I$21</f>
        <v>0</v>
      </c>
      <c r="J29" s="1">
        <f>[4]Slovakia!J$21</f>
        <v>0</v>
      </c>
      <c r="K29" s="1">
        <f>[4]Slovakia!K$21</f>
        <v>0</v>
      </c>
      <c r="L29" s="1">
        <f>[4]Slovakia!L$21</f>
        <v>0</v>
      </c>
      <c r="M29" s="1">
        <f>[4]Slovakia!M$21</f>
        <v>0</v>
      </c>
      <c r="N29" s="1">
        <f>[4]Slovakia!N$21</f>
        <v>0</v>
      </c>
      <c r="O29" s="1">
        <f>[4]Slovakia!O$21</f>
        <v>0</v>
      </c>
      <c r="P29" s="1">
        <f>[4]Slovakia!P$21</f>
        <v>0</v>
      </c>
      <c r="Q29" s="1">
        <f>[4]Slovakia!Q$21</f>
        <v>0</v>
      </c>
      <c r="R29" s="1">
        <f>[4]Slovakia!R$21</f>
        <v>0</v>
      </c>
      <c r="S29" s="1">
        <f>[4]Slovakia!S$21</f>
        <v>0</v>
      </c>
      <c r="T29" s="1">
        <f>[4]Slovakia!T$21</f>
        <v>0</v>
      </c>
      <c r="U29" s="1">
        <f>[4]Slovakia!U$21</f>
        <v>0</v>
      </c>
      <c r="V29" s="1">
        <f>[4]Slovakia!V$21</f>
        <v>444</v>
      </c>
      <c r="W29" s="1">
        <f>[4]Slovakia!W$21</f>
        <v>0</v>
      </c>
      <c r="X29" s="1">
        <f>[4]Slovakia!X$21</f>
        <v>0</v>
      </c>
      <c r="Y29" s="1">
        <f>[4]Slovakia!Y$21</f>
        <v>0</v>
      </c>
      <c r="Z29" s="1">
        <f>[4]Slovakia!Z$21</f>
        <v>0</v>
      </c>
      <c r="AA29" s="1">
        <f>[4]Slovakia!AA$21</f>
        <v>0</v>
      </c>
      <c r="AB29" s="1">
        <f>[4]Slovakia!AB$21</f>
        <v>0</v>
      </c>
      <c r="AC29" s="1">
        <f>[4]Slovakia!AC$21</f>
        <v>0</v>
      </c>
      <c r="AD29" s="1">
        <f>[4]Slovakia!AD$21</f>
        <v>0</v>
      </c>
      <c r="AE29" s="1">
        <f>[4]Slovakia!AE$21</f>
        <v>0</v>
      </c>
      <c r="AF29" s="1">
        <f>[4]Slovakia!AF$21</f>
        <v>0</v>
      </c>
      <c r="AG29" s="1">
        <f>[4]Slovakia!AG$21</f>
        <v>0</v>
      </c>
      <c r="AH29" s="1">
        <f>[4]Slovakia!AH$21</f>
        <v>0</v>
      </c>
      <c r="AI29" s="1">
        <f>[4]Slovakia!AI$21</f>
        <v>0</v>
      </c>
      <c r="AJ29" s="1">
        <f>[4]Slovakia!AJ$21</f>
        <v>0</v>
      </c>
      <c r="AK29" s="1">
        <f>[4]Slovakia!AK$21</f>
        <v>1703</v>
      </c>
      <c r="AL29" s="1">
        <f>[4]Slovakia!AL$21</f>
        <v>70</v>
      </c>
      <c r="AM29" s="1">
        <f>[4]Slovakia!AM$21</f>
        <v>0</v>
      </c>
      <c r="AN29" s="1">
        <f>[4]Slovakia!AN$21</f>
        <v>84</v>
      </c>
      <c r="AO29" s="1">
        <f>[4]Slovakia!AO$21</f>
        <v>0</v>
      </c>
      <c r="AP29" s="1">
        <f>[4]Slovakia!AP$21</f>
        <v>0</v>
      </c>
      <c r="AQ29" s="1">
        <f>[4]Slovakia!AQ$21</f>
        <v>0</v>
      </c>
      <c r="AR29" s="1">
        <f>[4]Slovakia!AR$21</f>
        <v>0</v>
      </c>
      <c r="AS29" s="1">
        <f>[4]Slovakia!AS$21</f>
        <v>206</v>
      </c>
      <c r="AT29" s="1">
        <f>[4]Slovakia!AT$21</f>
        <v>0</v>
      </c>
      <c r="AU29" s="1">
        <f>[4]Slovakia!AU$21</f>
        <v>0</v>
      </c>
      <c r="AV29" s="1">
        <f>[4]Slovakia!AV$21</f>
        <v>0</v>
      </c>
      <c r="AW29" s="1">
        <f>[4]Slovakia!AW$21</f>
        <v>0</v>
      </c>
      <c r="AX29" s="1">
        <f>[4]Slovakia!AX$21</f>
        <v>70</v>
      </c>
      <c r="AY29" s="1">
        <f>[4]Slovakia!AY$21</f>
        <v>0</v>
      </c>
      <c r="AZ29" s="1">
        <f>[4]Slovakia!AZ$21</f>
        <v>0</v>
      </c>
      <c r="BA29" s="1">
        <f>[4]Slovakia!BA$21</f>
        <v>0</v>
      </c>
      <c r="BB29" s="1">
        <f>[4]Slovakia!BB$21</f>
        <v>0</v>
      </c>
      <c r="BC29" s="1">
        <f>[4]Slovakia!BC$21</f>
        <v>0</v>
      </c>
      <c r="BD29" s="1">
        <f>[4]Slovakia!BD$21</f>
        <v>0</v>
      </c>
      <c r="BE29" s="1">
        <f>[4]Slovakia!BE$21</f>
        <v>0</v>
      </c>
      <c r="BF29" s="1">
        <f>[4]Slovakia!BF$21</f>
        <v>0</v>
      </c>
      <c r="BG29" s="1">
        <f>[4]Slovakia!BG$21</f>
        <v>0</v>
      </c>
      <c r="BH29" s="1">
        <f>[4]Slovakia!BH$21</f>
        <v>0</v>
      </c>
      <c r="BI29" s="1">
        <f>[4]Slovakia!BI$21</f>
        <v>86</v>
      </c>
      <c r="BJ29" s="1">
        <f>[4]Slovakia!BJ$21</f>
        <v>0</v>
      </c>
      <c r="BK29" s="1">
        <f>[4]Slovakia!BK$21</f>
        <v>0</v>
      </c>
      <c r="BL29" s="1">
        <f>[4]Slovakia!BL$21</f>
        <v>0</v>
      </c>
      <c r="BM29" s="1">
        <f>[4]Slovakia!BM$21</f>
        <v>0</v>
      </c>
      <c r="BN29" s="1">
        <f>[4]Slovakia!BN$21</f>
        <v>0</v>
      </c>
      <c r="BO29" s="1">
        <f>[4]Slovakia!BO$21</f>
        <v>0</v>
      </c>
      <c r="BP29" s="1">
        <f>[4]Slovakia!BP$21</f>
        <v>0</v>
      </c>
      <c r="BQ29" s="1">
        <f>[4]Slovakia!BQ$21</f>
        <v>0</v>
      </c>
      <c r="BR29" s="1">
        <f>[4]Slovakia!BR$21</f>
        <v>0</v>
      </c>
      <c r="BS29" s="1">
        <f>[4]Slovakia!BS$21</f>
        <v>0</v>
      </c>
      <c r="BT29" s="1">
        <f>[4]Slovakia!BT$21</f>
        <v>0</v>
      </c>
      <c r="BU29" s="1">
        <f>[4]Slovakia!BU$21</f>
        <v>0</v>
      </c>
      <c r="BV29" s="1">
        <f>[4]Slovakia!BV$21</f>
        <v>0</v>
      </c>
      <c r="BW29" s="1">
        <f>[4]Slovakia!BW$21</f>
        <v>0</v>
      </c>
      <c r="BX29" s="1">
        <f>[4]Slovakia!BX$21</f>
        <v>2</v>
      </c>
      <c r="BY29" s="1">
        <f>[4]Slovakia!BY$21</f>
        <v>0</v>
      </c>
      <c r="BZ29" s="1">
        <f>[4]Slovakia!BZ$21</f>
        <v>0</v>
      </c>
      <c r="CA29" s="1">
        <f>[4]Slovakia!CA$21</f>
        <v>0</v>
      </c>
      <c r="CB29" s="1">
        <f>[4]Slovakia!CB$21</f>
        <v>0</v>
      </c>
      <c r="CC29" s="1">
        <f>[4]Slovakia!CC$21</f>
        <v>0</v>
      </c>
      <c r="CD29" s="1">
        <f>[4]Slovakia!CD$21</f>
        <v>0</v>
      </c>
      <c r="CE29" s="1">
        <f>[4]Slovakia!CE$21</f>
        <v>0</v>
      </c>
      <c r="CF29" s="1">
        <f>[4]Slovakia!CF$21</f>
        <v>0</v>
      </c>
      <c r="CG29" s="1">
        <f>[4]Slovakia!CG$21</f>
        <v>0</v>
      </c>
      <c r="CH29" s="1">
        <f>[4]Slovakia!CH$21</f>
        <v>0</v>
      </c>
      <c r="CI29" s="1">
        <f>[4]Slovakia!CI$21</f>
        <v>0</v>
      </c>
      <c r="CJ29" s="1">
        <f>[4]Slovakia!CJ$21</f>
        <v>0</v>
      </c>
      <c r="CK29" s="1">
        <f>[4]Slovakia!CK$21</f>
        <v>0</v>
      </c>
      <c r="CL29" s="1">
        <f>[4]Slovakia!CL$21</f>
        <v>0</v>
      </c>
      <c r="CM29" s="1">
        <f>[4]Slovakia!CM$21</f>
        <v>0</v>
      </c>
      <c r="CN29" s="1">
        <f>[4]Slovakia!CN$21</f>
        <v>2494</v>
      </c>
      <c r="CO29" s="1">
        <f>[4]Slovakia!CO$21</f>
        <v>0</v>
      </c>
      <c r="CP29" s="1">
        <f>[4]Slovakia!CP$21</f>
        <v>9842</v>
      </c>
      <c r="CQ29" s="1">
        <f>[4]Slovakia!CQ$21</f>
        <v>22</v>
      </c>
      <c r="CR29" s="1">
        <f>[4]Slovakia!CR$21</f>
        <v>0</v>
      </c>
      <c r="CS29" s="1">
        <f>[4]Slovakia!CS$21</f>
        <v>4</v>
      </c>
      <c r="CT29" s="1">
        <f>[4]Slovakia!CT$21</f>
        <v>195368</v>
      </c>
      <c r="CU29" s="1">
        <f>[4]Slovakia!CU$21</f>
        <v>72810</v>
      </c>
      <c r="CV29" s="1">
        <f>[4]Slovakia!CV$21</f>
        <v>290666</v>
      </c>
      <c r="CW29" s="1">
        <f>[4]Slovakia!CW$21</f>
        <v>140542</v>
      </c>
      <c r="CX29" s="1">
        <f>[4]Slovakia!CX$21</f>
        <v>66899</v>
      </c>
      <c r="CY29" s="1">
        <f>[4]Slovakia!CY$21</f>
        <v>0</v>
      </c>
      <c r="CZ29" s="1">
        <f>[4]Slovakia!CZ$21</f>
        <v>67895</v>
      </c>
      <c r="DA29" s="1">
        <f>[4]Slovakia!DA$21</f>
        <v>0</v>
      </c>
      <c r="DB29" s="1">
        <f>[4]Slovakia!DB$21</f>
        <v>0</v>
      </c>
      <c r="DC29" s="1">
        <f>[4]Slovakia!DC$21</f>
        <v>1681</v>
      </c>
      <c r="DD29" s="1">
        <f>[4]Slovakia!DD$21</f>
        <v>75229</v>
      </c>
      <c r="DE29" s="1">
        <f>[4]Slovakia!DE$21</f>
        <v>0</v>
      </c>
      <c r="DF29" s="1">
        <f>[4]Slovakia!DF$21</f>
        <v>0</v>
      </c>
      <c r="DG29" s="1">
        <f>[4]Slovakia!DG$21</f>
        <v>69984</v>
      </c>
      <c r="DH29" s="1">
        <f>[4]Slovakia!DH$21</f>
        <v>72792</v>
      </c>
      <c r="DI29" s="1">
        <f>[4]Slovakia!DI$21</f>
        <v>72880</v>
      </c>
      <c r="DJ29" s="1">
        <f>[4]Slovakia!DJ$21</f>
        <v>0</v>
      </c>
      <c r="DK29" s="1">
        <f>[4]Slovakia!DK$21</f>
        <v>19</v>
      </c>
      <c r="DL29" s="1">
        <f>[4]Slovakia!DL$21</f>
        <v>1929</v>
      </c>
      <c r="DM29" s="1">
        <f>[4]Slovakia!DM$21</f>
        <v>0</v>
      </c>
      <c r="DN29" s="1">
        <f>[4]Slovakia!DN$21</f>
        <v>2164</v>
      </c>
      <c r="DO29" s="1">
        <f>[4]Slovakia!DO$21</f>
        <v>0</v>
      </c>
      <c r="DP29" s="1">
        <f>[4]Slovakia!DP$21</f>
        <v>0</v>
      </c>
      <c r="DQ29" s="1">
        <f>[4]Slovakia!DQ$21</f>
        <v>0</v>
      </c>
      <c r="DR29" s="1">
        <f>[4]Slovakia!DR$21</f>
        <v>56161</v>
      </c>
      <c r="DS29" s="1">
        <f>[4]Slovakia!DS$21</f>
        <v>78966</v>
      </c>
      <c r="DT29" s="1">
        <f>[4]Slovakia!DT$21</f>
        <v>128359</v>
      </c>
      <c r="DU29" s="1">
        <f>[4]Slovakia!DU$21</f>
        <v>117907</v>
      </c>
      <c r="DV29" s="1">
        <f>[4]Slovakia!DV$21</f>
        <v>125135</v>
      </c>
      <c r="DW29" s="1">
        <f>[4]Slovakia!DW$21</f>
        <v>61857</v>
      </c>
      <c r="DX29" s="1">
        <f>[4]Slovakia!DX$21</f>
        <v>477</v>
      </c>
      <c r="DY29" s="1">
        <f>[4]Slovakia!DY$21</f>
        <v>12388</v>
      </c>
      <c r="DZ29" s="1">
        <f>[4]Slovakia!DZ$21</f>
        <v>39160</v>
      </c>
      <c r="EA29" s="1">
        <f>[4]Slovakia!EA$21</f>
        <v>116333</v>
      </c>
      <c r="EB29" s="1">
        <f>[4]Slovakia!EB$21</f>
        <v>63916</v>
      </c>
      <c r="EC29" s="1">
        <f>[4]Slovakia!EC$21</f>
        <v>66784</v>
      </c>
      <c r="ED29" s="1">
        <f>[4]Slovakia!ED$21</f>
        <v>88224</v>
      </c>
      <c r="EE29" s="1">
        <f>[4]Slovakia!EE$21</f>
        <v>37020</v>
      </c>
      <c r="EF29" s="1">
        <f>[4]Slovakia!EF$21</f>
        <v>47752</v>
      </c>
      <c r="EG29" s="1">
        <f>[4]Slovakia!EG$21</f>
        <v>40581</v>
      </c>
      <c r="EH29" s="1">
        <f>[4]Slovakia!EH$21</f>
        <v>235236</v>
      </c>
      <c r="EI29" s="1">
        <f>[4]Slovakia!EI$21</f>
        <v>125521</v>
      </c>
      <c r="EJ29" s="1">
        <f>[4]Slovakia!EJ$21</f>
        <v>88934</v>
      </c>
      <c r="EK29" s="1">
        <f>[4]Slovakia!EK$21</f>
        <v>217517</v>
      </c>
      <c r="EL29" s="1">
        <f>[4]Slovakia!EL$21</f>
        <v>227580</v>
      </c>
      <c r="EM29" s="1">
        <f>[4]Slovakia!EM$21</f>
        <v>80879</v>
      </c>
      <c r="EN29" s="1">
        <f>[4]Slovakia!EN$21</f>
        <v>157741</v>
      </c>
      <c r="EO29" s="1">
        <f>[4]Slovakia!EO$21</f>
        <v>149872</v>
      </c>
      <c r="EP29" s="1">
        <f>[4]Slovakia!EP$21</f>
        <v>135859</v>
      </c>
      <c r="EQ29" s="1">
        <f>[4]Slovakia!EQ$21</f>
        <v>143686</v>
      </c>
      <c r="ER29" s="1">
        <f>[4]Slovakia!ER$21</f>
        <v>108201</v>
      </c>
      <c r="ES29" s="1">
        <f>[4]Slovakia!ES$21</f>
        <v>43873</v>
      </c>
      <c r="ET29" s="1">
        <f>[4]Slovakia!ET$21</f>
        <v>102407</v>
      </c>
      <c r="EU29" s="1">
        <f>[4]Slovakia!EU$21</f>
        <v>5664</v>
      </c>
      <c r="EV29" s="1">
        <f>[4]Slovakia!EV$21</f>
        <v>3</v>
      </c>
      <c r="EW29" s="1">
        <f>[4]Slovakia!EW$21</f>
        <v>11037</v>
      </c>
      <c r="EX29" s="1">
        <f>[4]Slovakia!EX$21</f>
        <v>21367</v>
      </c>
      <c r="EY29" s="1">
        <f>[4]Slovakia!EY$21</f>
        <v>13100</v>
      </c>
      <c r="EZ29" s="1">
        <f>[4]Slovakia!EZ$21</f>
        <v>21762</v>
      </c>
      <c r="FA29" s="1">
        <f>[4]Slovakia!FA$21</f>
        <v>5569</v>
      </c>
      <c r="FB29" s="1">
        <f>[4]Slovakia!FB$21</f>
        <v>34204</v>
      </c>
      <c r="FC29" s="1">
        <f>[4]Slovakia!FC$21</f>
        <v>43756</v>
      </c>
      <c r="FD29" s="1">
        <f>[4]Slovakia!FD$21</f>
        <v>134771</v>
      </c>
      <c r="FE29" s="1">
        <f>[4]Slovakia!FE$21</f>
        <v>225630</v>
      </c>
      <c r="FF29" s="1">
        <f>[4]Slovakia!FF$21</f>
        <v>79079</v>
      </c>
      <c r="FG29" s="1">
        <f>[4]Slovakia!FG$21</f>
        <v>420819</v>
      </c>
      <c r="FH29" s="1">
        <f>[4]Slovakia!FH$21</f>
        <v>141889</v>
      </c>
      <c r="FI29" s="1">
        <f>[4]Slovakia!FI$21</f>
        <v>33428</v>
      </c>
      <c r="FJ29" s="1">
        <f>[4]Slovakia!FJ$21</f>
        <v>4038</v>
      </c>
      <c r="FK29" s="1">
        <f>[4]Slovakia!FK$21</f>
        <v>3566</v>
      </c>
      <c r="FL29" s="1">
        <f>[4]Slovakia!FL$21</f>
        <v>447818</v>
      </c>
      <c r="FM29" s="1">
        <f>[4]Slovakia!FM$21</f>
        <v>283557</v>
      </c>
      <c r="FN29" s="1">
        <f>[4]Slovakia!FN$21</f>
        <v>216580</v>
      </c>
      <c r="FO29" s="1">
        <f>[4]Slovakia!FO$21</f>
        <v>95988</v>
      </c>
      <c r="FP29" s="1">
        <f>[4]Slovakia!FP$21</f>
        <v>835</v>
      </c>
      <c r="FQ29" s="1">
        <f>[4]Slovakia!FQ$21</f>
        <v>5</v>
      </c>
      <c r="FR29" s="1">
        <f>[4]Slovakia!FR$21</f>
        <v>103566</v>
      </c>
      <c r="FS29" s="1">
        <f>[4]Slovakia!FS$21</f>
        <v>71821</v>
      </c>
      <c r="FT29" s="1">
        <f>[4]Slovakia!FT$21</f>
        <v>0</v>
      </c>
      <c r="FU29" s="1">
        <f>[4]Slovakia!FU$21</f>
        <v>7</v>
      </c>
      <c r="FV29" s="1">
        <f>[4]Slovakia!FV$21</f>
        <v>0</v>
      </c>
      <c r="FW29" s="1">
        <f>[4]Slovakia!FW$21</f>
        <v>0</v>
      </c>
      <c r="FX29" s="1">
        <f>[4]Slovakia!FX$21</f>
        <v>0</v>
      </c>
      <c r="FY29" s="1">
        <f>[4]Slovakia!FY$21</f>
        <v>0</v>
      </c>
      <c r="FZ29" s="7">
        <f t="shared" si="0"/>
        <v>5318185</v>
      </c>
    </row>
    <row r="30" spans="1:182">
      <c r="A30" t="s">
        <v>32</v>
      </c>
      <c r="B30" s="1">
        <f>[4]Slovenia!B$21</f>
        <v>0</v>
      </c>
      <c r="C30" s="1">
        <f>[4]Slovenia!C$21</f>
        <v>0</v>
      </c>
      <c r="D30" s="1">
        <f>[4]Slovenia!D$21</f>
        <v>0</v>
      </c>
      <c r="E30" s="1">
        <f>[4]Slovenia!E$21</f>
        <v>0</v>
      </c>
      <c r="F30" s="1">
        <f>[4]Slovenia!F$21</f>
        <v>0</v>
      </c>
      <c r="G30" s="1">
        <f>[4]Slovenia!G$21</f>
        <v>0</v>
      </c>
      <c r="H30" s="1">
        <f>[4]Slovenia!H$21</f>
        <v>0</v>
      </c>
      <c r="I30" s="1">
        <f>[4]Slovenia!I$21</f>
        <v>0</v>
      </c>
      <c r="J30" s="1">
        <f>[4]Slovenia!J$21</f>
        <v>0</v>
      </c>
      <c r="K30" s="1">
        <f>[4]Slovenia!K$21</f>
        <v>0</v>
      </c>
      <c r="L30" s="1">
        <f>[4]Slovenia!L$21</f>
        <v>0</v>
      </c>
      <c r="M30" s="1">
        <f>[4]Slovenia!M$21</f>
        <v>0</v>
      </c>
      <c r="N30" s="1">
        <f>[4]Slovenia!N$21</f>
        <v>0</v>
      </c>
      <c r="O30" s="1">
        <f>[4]Slovenia!O$21</f>
        <v>0</v>
      </c>
      <c r="P30" s="1">
        <f>[4]Slovenia!P$21</f>
        <v>0</v>
      </c>
      <c r="Q30" s="1">
        <f>[4]Slovenia!Q$21</f>
        <v>0</v>
      </c>
      <c r="R30" s="1">
        <f>[4]Slovenia!R$21</f>
        <v>0</v>
      </c>
      <c r="S30" s="1">
        <f>[4]Slovenia!S$21</f>
        <v>0</v>
      </c>
      <c r="T30" s="1">
        <f>[4]Slovenia!T$21</f>
        <v>0</v>
      </c>
      <c r="U30" s="1">
        <f>[4]Slovenia!U$21</f>
        <v>0</v>
      </c>
      <c r="V30" s="1">
        <f>[4]Slovenia!V$21</f>
        <v>0</v>
      </c>
      <c r="W30" s="1">
        <f>[4]Slovenia!W$21</f>
        <v>0</v>
      </c>
      <c r="X30" s="1">
        <f>[4]Slovenia!X$21</f>
        <v>0</v>
      </c>
      <c r="Y30" s="1">
        <f>[4]Slovenia!Y$21</f>
        <v>0</v>
      </c>
      <c r="Z30" s="1">
        <f>[4]Slovenia!Z$21</f>
        <v>0</v>
      </c>
      <c r="AA30" s="1">
        <f>[4]Slovenia!AA$21</f>
        <v>0</v>
      </c>
      <c r="AB30" s="1">
        <f>[4]Slovenia!AB$21</f>
        <v>0</v>
      </c>
      <c r="AC30" s="1">
        <f>[4]Slovenia!AC$21</f>
        <v>0</v>
      </c>
      <c r="AD30" s="1">
        <f>[4]Slovenia!AD$21</f>
        <v>0</v>
      </c>
      <c r="AE30" s="1">
        <f>[4]Slovenia!AE$21</f>
        <v>0</v>
      </c>
      <c r="AF30" s="1">
        <f>[4]Slovenia!AF$21</f>
        <v>0</v>
      </c>
      <c r="AG30" s="1">
        <f>[4]Slovenia!AG$21</f>
        <v>0</v>
      </c>
      <c r="AH30" s="1">
        <f>[4]Slovenia!AH$21</f>
        <v>0</v>
      </c>
      <c r="AI30" s="1">
        <f>[4]Slovenia!AI$21</f>
        <v>0</v>
      </c>
      <c r="AJ30" s="1">
        <f>[4]Slovenia!AJ$21</f>
        <v>0</v>
      </c>
      <c r="AK30" s="1">
        <f>[4]Slovenia!AK$21</f>
        <v>0</v>
      </c>
      <c r="AL30" s="1">
        <f>[4]Slovenia!AL$21</f>
        <v>0</v>
      </c>
      <c r="AM30" s="1">
        <f>[4]Slovenia!AM$21</f>
        <v>0</v>
      </c>
      <c r="AN30" s="1">
        <f>[4]Slovenia!AN$21</f>
        <v>0</v>
      </c>
      <c r="AO30" s="1">
        <f>[4]Slovenia!AO$21</f>
        <v>0</v>
      </c>
      <c r="AP30" s="1">
        <f>[4]Slovenia!AP$21</f>
        <v>0</v>
      </c>
      <c r="AQ30" s="1">
        <f>[4]Slovenia!AQ$21</f>
        <v>0</v>
      </c>
      <c r="AR30" s="1">
        <f>[4]Slovenia!AR$21</f>
        <v>0</v>
      </c>
      <c r="AS30" s="1">
        <f>[4]Slovenia!AS$21</f>
        <v>0</v>
      </c>
      <c r="AT30" s="1">
        <f>[4]Slovenia!AT$21</f>
        <v>0</v>
      </c>
      <c r="AU30" s="1">
        <f>[4]Slovenia!AU$21</f>
        <v>0</v>
      </c>
      <c r="AV30" s="1">
        <f>[4]Slovenia!AV$21</f>
        <v>0</v>
      </c>
      <c r="AW30" s="1">
        <f>[4]Slovenia!AW$21</f>
        <v>0</v>
      </c>
      <c r="AX30" s="1">
        <f>[4]Slovenia!AX$21</f>
        <v>0</v>
      </c>
      <c r="AY30" s="1">
        <f>[4]Slovenia!AY$21</f>
        <v>0</v>
      </c>
      <c r="AZ30" s="1">
        <f>[4]Slovenia!AZ$21</f>
        <v>0</v>
      </c>
      <c r="BA30" s="1">
        <f>[4]Slovenia!BA$21</f>
        <v>0</v>
      </c>
      <c r="BB30" s="1">
        <f>[4]Slovenia!BB$21</f>
        <v>0</v>
      </c>
      <c r="BC30" s="1">
        <f>[4]Slovenia!BC$21</f>
        <v>0</v>
      </c>
      <c r="BD30" s="1">
        <f>[4]Slovenia!BD$21</f>
        <v>0</v>
      </c>
      <c r="BE30" s="1">
        <f>[4]Slovenia!BE$21</f>
        <v>0</v>
      </c>
      <c r="BF30" s="1">
        <f>[4]Slovenia!BF$21</f>
        <v>0</v>
      </c>
      <c r="BG30" s="1">
        <f>[4]Slovenia!BG$21</f>
        <v>0</v>
      </c>
      <c r="BH30" s="1">
        <f>[4]Slovenia!BH$21</f>
        <v>0</v>
      </c>
      <c r="BI30" s="1">
        <f>[4]Slovenia!BI$21</f>
        <v>0</v>
      </c>
      <c r="BJ30" s="1">
        <f>[4]Slovenia!BJ$21</f>
        <v>17</v>
      </c>
      <c r="BK30" s="1">
        <f>[4]Slovenia!BK$21</f>
        <v>0</v>
      </c>
      <c r="BL30" s="1">
        <f>[4]Slovenia!BL$21</f>
        <v>0</v>
      </c>
      <c r="BM30" s="1">
        <f>[4]Slovenia!BM$21</f>
        <v>0</v>
      </c>
      <c r="BN30" s="1">
        <f>[4]Slovenia!BN$21</f>
        <v>0</v>
      </c>
      <c r="BO30" s="1">
        <f>[4]Slovenia!BO$21</f>
        <v>0</v>
      </c>
      <c r="BP30" s="1">
        <f>[4]Slovenia!BP$21</f>
        <v>0</v>
      </c>
      <c r="BQ30" s="1">
        <f>[4]Slovenia!BQ$21</f>
        <v>0</v>
      </c>
      <c r="BR30" s="1">
        <f>[4]Slovenia!BR$21</f>
        <v>0</v>
      </c>
      <c r="BS30" s="1">
        <f>[4]Slovenia!BS$21</f>
        <v>0</v>
      </c>
      <c r="BT30" s="1">
        <f>[4]Slovenia!BT$21</f>
        <v>0</v>
      </c>
      <c r="BU30" s="1">
        <f>[4]Slovenia!BU$21</f>
        <v>0</v>
      </c>
      <c r="BV30" s="1">
        <f>[4]Slovenia!BV$21</f>
        <v>0</v>
      </c>
      <c r="BW30" s="1">
        <f>[4]Slovenia!BW$21</f>
        <v>0</v>
      </c>
      <c r="BX30" s="1">
        <f>[4]Slovenia!BX$21</f>
        <v>0</v>
      </c>
      <c r="BY30" s="1">
        <f>[4]Slovenia!BY$21</f>
        <v>0</v>
      </c>
      <c r="BZ30" s="1">
        <f>[4]Slovenia!BZ$21</f>
        <v>0</v>
      </c>
      <c r="CA30" s="1">
        <f>[4]Slovenia!CA$21</f>
        <v>0</v>
      </c>
      <c r="CB30" s="1">
        <f>[4]Slovenia!CB$21</f>
        <v>0</v>
      </c>
      <c r="CC30" s="1">
        <f>[4]Slovenia!CC$21</f>
        <v>0</v>
      </c>
      <c r="CD30" s="1">
        <f>[4]Slovenia!CD$21</f>
        <v>0</v>
      </c>
      <c r="CE30" s="1">
        <f>[4]Slovenia!CE$21</f>
        <v>0</v>
      </c>
      <c r="CF30" s="1">
        <f>[4]Slovenia!CF$21</f>
        <v>0</v>
      </c>
      <c r="CG30" s="1">
        <f>[4]Slovenia!CG$21</f>
        <v>0</v>
      </c>
      <c r="CH30" s="1">
        <f>[4]Slovenia!CH$21</f>
        <v>0</v>
      </c>
      <c r="CI30" s="1">
        <f>[4]Slovenia!CI$21</f>
        <v>174</v>
      </c>
      <c r="CJ30" s="1">
        <f>[4]Slovenia!CJ$21</f>
        <v>0</v>
      </c>
      <c r="CK30" s="1">
        <f>[4]Slovenia!CK$21</f>
        <v>0</v>
      </c>
      <c r="CL30" s="1">
        <f>[4]Slovenia!CL$21</f>
        <v>0</v>
      </c>
      <c r="CM30" s="1">
        <f>[4]Slovenia!CM$21</f>
        <v>0</v>
      </c>
      <c r="CN30" s="1">
        <f>[4]Slovenia!CN$21</f>
        <v>0</v>
      </c>
      <c r="CO30" s="1">
        <f>[4]Slovenia!CO$21</f>
        <v>0</v>
      </c>
      <c r="CP30" s="1">
        <f>[4]Slovenia!CP$21</f>
        <v>0</v>
      </c>
      <c r="CQ30" s="1">
        <f>[4]Slovenia!CQ$21</f>
        <v>0</v>
      </c>
      <c r="CR30" s="1">
        <f>[4]Slovenia!CR$21</f>
        <v>0</v>
      </c>
      <c r="CS30" s="1">
        <f>[4]Slovenia!CS$21</f>
        <v>0</v>
      </c>
      <c r="CT30" s="1">
        <f>[4]Slovenia!CT$21</f>
        <v>0</v>
      </c>
      <c r="CU30" s="1">
        <f>[4]Slovenia!CU$21</f>
        <v>0</v>
      </c>
      <c r="CV30" s="1">
        <f>[4]Slovenia!CV$21</f>
        <v>4891</v>
      </c>
      <c r="CW30" s="1">
        <f>[4]Slovenia!CW$21</f>
        <v>0</v>
      </c>
      <c r="CX30" s="1">
        <f>[4]Slovenia!CX$21</f>
        <v>0</v>
      </c>
      <c r="CY30" s="1">
        <f>[4]Slovenia!CY$21</f>
        <v>0</v>
      </c>
      <c r="CZ30" s="1">
        <f>[4]Slovenia!CZ$21</f>
        <v>0</v>
      </c>
      <c r="DA30" s="1">
        <f>[4]Slovenia!DA$21</f>
        <v>0</v>
      </c>
      <c r="DB30" s="1">
        <f>[4]Slovenia!DB$21</f>
        <v>0</v>
      </c>
      <c r="DC30" s="1">
        <f>[4]Slovenia!DC$21</f>
        <v>0</v>
      </c>
      <c r="DD30" s="1">
        <f>[4]Slovenia!DD$21</f>
        <v>0</v>
      </c>
      <c r="DE30" s="1">
        <f>[4]Slovenia!DE$21</f>
        <v>4053</v>
      </c>
      <c r="DF30" s="1">
        <f>[4]Slovenia!DF$21</f>
        <v>0</v>
      </c>
      <c r="DG30" s="1">
        <f>[4]Slovenia!DG$21</f>
        <v>0</v>
      </c>
      <c r="DH30" s="1">
        <f>[4]Slovenia!DH$21</f>
        <v>5264</v>
      </c>
      <c r="DI30" s="1">
        <f>[4]Slovenia!DI$21</f>
        <v>810</v>
      </c>
      <c r="DJ30" s="1">
        <f>[4]Slovenia!DJ$21</f>
        <v>0</v>
      </c>
      <c r="DK30" s="1">
        <f>[4]Slovenia!DK$21</f>
        <v>0</v>
      </c>
      <c r="DL30" s="1">
        <f>[4]Slovenia!DL$21</f>
        <v>0</v>
      </c>
      <c r="DM30" s="1">
        <f>[4]Slovenia!DM$21</f>
        <v>0</v>
      </c>
      <c r="DN30" s="1">
        <f>[4]Slovenia!DN$21</f>
        <v>0</v>
      </c>
      <c r="DO30" s="1">
        <f>[4]Slovenia!DO$21</f>
        <v>10830</v>
      </c>
      <c r="DP30" s="1">
        <f>[4]Slovenia!DP$21</f>
        <v>0</v>
      </c>
      <c r="DQ30" s="1">
        <f>[4]Slovenia!DQ$21</f>
        <v>11470</v>
      </c>
      <c r="DR30" s="1">
        <f>[4]Slovenia!DR$21</f>
        <v>0</v>
      </c>
      <c r="DS30" s="1">
        <f>[4]Slovenia!DS$21</f>
        <v>0</v>
      </c>
      <c r="DT30" s="1">
        <f>[4]Slovenia!DT$21</f>
        <v>0</v>
      </c>
      <c r="DU30" s="1">
        <f>[4]Slovenia!DU$21</f>
        <v>0</v>
      </c>
      <c r="DV30" s="1">
        <f>[4]Slovenia!DV$21</f>
        <v>0</v>
      </c>
      <c r="DW30" s="1">
        <f>[4]Slovenia!DW$21</f>
        <v>0</v>
      </c>
      <c r="DX30" s="1">
        <f>[4]Slovenia!DX$21</f>
        <v>0</v>
      </c>
      <c r="DY30" s="1">
        <f>[4]Slovenia!DY$21</f>
        <v>0</v>
      </c>
      <c r="DZ30" s="1">
        <f>[4]Slovenia!DZ$21</f>
        <v>0</v>
      </c>
      <c r="EA30" s="1">
        <f>[4]Slovenia!EA$21</f>
        <v>0</v>
      </c>
      <c r="EB30" s="1">
        <f>[4]Slovenia!EB$21</f>
        <v>0</v>
      </c>
      <c r="EC30" s="1">
        <f>[4]Slovenia!EC$21</f>
        <v>0</v>
      </c>
      <c r="ED30" s="1">
        <f>[4]Slovenia!ED$21</f>
        <v>0</v>
      </c>
      <c r="EE30" s="1">
        <f>[4]Slovenia!EE$21</f>
        <v>0</v>
      </c>
      <c r="EF30" s="1">
        <f>[4]Slovenia!EF$21</f>
        <v>0</v>
      </c>
      <c r="EG30" s="1">
        <f>[4]Slovenia!EG$21</f>
        <v>0</v>
      </c>
      <c r="EH30" s="1">
        <f>[4]Slovenia!EH$21</f>
        <v>0</v>
      </c>
      <c r="EI30" s="1">
        <f>[4]Slovenia!EI$21</f>
        <v>0</v>
      </c>
      <c r="EJ30" s="1">
        <f>[4]Slovenia!EJ$21</f>
        <v>0</v>
      </c>
      <c r="EK30" s="1">
        <f>[4]Slovenia!EK$21</f>
        <v>0</v>
      </c>
      <c r="EL30" s="1">
        <f>[4]Slovenia!EL$21</f>
        <v>0</v>
      </c>
      <c r="EM30" s="1">
        <f>[4]Slovenia!EM$21</f>
        <v>0</v>
      </c>
      <c r="EN30" s="1">
        <f>[4]Slovenia!EN$21</f>
        <v>0</v>
      </c>
      <c r="EO30" s="1">
        <f>[4]Slovenia!EO$21</f>
        <v>0</v>
      </c>
      <c r="EP30" s="1">
        <f>[4]Slovenia!EP$21</f>
        <v>0</v>
      </c>
      <c r="EQ30" s="1">
        <f>[4]Slovenia!EQ$21</f>
        <v>0</v>
      </c>
      <c r="ER30" s="1">
        <f>[4]Slovenia!ER$21</f>
        <v>0</v>
      </c>
      <c r="ES30" s="1">
        <f>[4]Slovenia!ES$21</f>
        <v>0</v>
      </c>
      <c r="ET30" s="1">
        <f>[4]Slovenia!ET$21</f>
        <v>8</v>
      </c>
      <c r="EU30" s="1">
        <f>[4]Slovenia!EU$21</f>
        <v>0</v>
      </c>
      <c r="EV30" s="1">
        <f>[4]Slovenia!EV$21</f>
        <v>0</v>
      </c>
      <c r="EW30" s="1">
        <f>[4]Slovenia!EW$21</f>
        <v>0</v>
      </c>
      <c r="EX30" s="1">
        <f>[4]Slovenia!EX$21</f>
        <v>0</v>
      </c>
      <c r="EY30" s="1">
        <f>[4]Slovenia!EY$21</f>
        <v>0</v>
      </c>
      <c r="EZ30" s="1">
        <f>[4]Slovenia!EZ$21</f>
        <v>0</v>
      </c>
      <c r="FA30" s="1">
        <f>[4]Slovenia!FA$21</f>
        <v>0</v>
      </c>
      <c r="FB30" s="1">
        <f>[4]Slovenia!FB$21</f>
        <v>0</v>
      </c>
      <c r="FC30" s="1">
        <f>[4]Slovenia!FC$21</f>
        <v>0</v>
      </c>
      <c r="FD30" s="1">
        <f>[4]Slovenia!FD$21</f>
        <v>0</v>
      </c>
      <c r="FE30" s="1">
        <f>[4]Slovenia!FE$21</f>
        <v>0</v>
      </c>
      <c r="FF30" s="1">
        <f>[4]Slovenia!FF$21</f>
        <v>0</v>
      </c>
      <c r="FG30" s="1">
        <f>[4]Slovenia!FG$21</f>
        <v>0</v>
      </c>
      <c r="FH30" s="1">
        <f>[4]Slovenia!FH$21</f>
        <v>0</v>
      </c>
      <c r="FI30" s="1">
        <f>[4]Slovenia!FI$21</f>
        <v>0</v>
      </c>
      <c r="FJ30" s="1">
        <f>[4]Slovenia!FJ$21</f>
        <v>0</v>
      </c>
      <c r="FK30" s="1">
        <f>[4]Slovenia!FK$21</f>
        <v>0</v>
      </c>
      <c r="FL30" s="1">
        <f>[4]Slovenia!FL$21</f>
        <v>0</v>
      </c>
      <c r="FM30" s="1">
        <f>[4]Slovenia!FM$21</f>
        <v>0</v>
      </c>
      <c r="FN30" s="1">
        <f>[4]Slovenia!FN$21</f>
        <v>0</v>
      </c>
      <c r="FO30" s="1">
        <f>[4]Slovenia!FO$21</f>
        <v>0</v>
      </c>
      <c r="FP30" s="1">
        <f>[4]Slovenia!FP$21</f>
        <v>0</v>
      </c>
      <c r="FQ30" s="1">
        <f>[4]Slovenia!FQ$21</f>
        <v>0</v>
      </c>
      <c r="FR30" s="1">
        <f>[4]Slovenia!FR$21</f>
        <v>0</v>
      </c>
      <c r="FS30" s="1">
        <f>[4]Slovenia!FS$21</f>
        <v>0</v>
      </c>
      <c r="FT30" s="1">
        <f>[4]Slovenia!FT$21</f>
        <v>0</v>
      </c>
      <c r="FU30" s="1">
        <f>[4]Slovenia!FU$21</f>
        <v>0</v>
      </c>
      <c r="FV30" s="1">
        <f>[4]Slovenia!FV$21</f>
        <v>0</v>
      </c>
      <c r="FW30" s="1">
        <f>[4]Slovenia!FW$21</f>
        <v>0</v>
      </c>
      <c r="FX30" s="1">
        <f>[4]Slovenia!FX$21</f>
        <v>0</v>
      </c>
      <c r="FY30" s="1">
        <f>[4]Slovenia!FY$21</f>
        <v>0</v>
      </c>
      <c r="FZ30" s="7">
        <f t="shared" si="0"/>
        <v>8</v>
      </c>
    </row>
    <row r="31" spans="1:182">
      <c r="A31" t="s">
        <v>35</v>
      </c>
      <c r="B31" s="1">
        <f>[4]Spain!B$21</f>
        <v>0</v>
      </c>
      <c r="C31" s="1">
        <f>[4]Spain!C$21</f>
        <v>0</v>
      </c>
      <c r="D31" s="1">
        <f>[4]Spain!D$21</f>
        <v>0</v>
      </c>
      <c r="E31" s="1">
        <f>[4]Spain!E$21</f>
        <v>0</v>
      </c>
      <c r="F31" s="1">
        <f>[4]Spain!F$21</f>
        <v>0</v>
      </c>
      <c r="G31" s="1">
        <f>[4]Spain!G$21</f>
        <v>0</v>
      </c>
      <c r="H31" s="1">
        <f>[4]Spain!H$21</f>
        <v>0</v>
      </c>
      <c r="I31" s="1">
        <f>[4]Spain!I$21</f>
        <v>0</v>
      </c>
      <c r="J31" s="1">
        <f>[4]Spain!J$21</f>
        <v>0</v>
      </c>
      <c r="K31" s="1">
        <f>[4]Spain!K$21</f>
        <v>0</v>
      </c>
      <c r="L31" s="1">
        <f>[4]Spain!L$21</f>
        <v>0</v>
      </c>
      <c r="M31" s="1">
        <f>[4]Spain!M$21</f>
        <v>549</v>
      </c>
      <c r="N31" s="1">
        <f>[4]Spain!N$21</f>
        <v>0</v>
      </c>
      <c r="O31" s="1">
        <f>[4]Spain!O$21</f>
        <v>0</v>
      </c>
      <c r="P31" s="1">
        <f>[4]Spain!P$21</f>
        <v>0</v>
      </c>
      <c r="Q31" s="1">
        <f>[4]Spain!Q$21</f>
        <v>0</v>
      </c>
      <c r="R31" s="1">
        <f>[4]Spain!R$21</f>
        <v>0</v>
      </c>
      <c r="S31" s="1">
        <f>[4]Spain!S$21</f>
        <v>0</v>
      </c>
      <c r="T31" s="1">
        <f>[4]Spain!T$21</f>
        <v>0</v>
      </c>
      <c r="U31" s="1">
        <f>[4]Spain!U$21</f>
        <v>0</v>
      </c>
      <c r="V31" s="1">
        <f>[4]Spain!V$21</f>
        <v>0</v>
      </c>
      <c r="W31" s="1">
        <f>[4]Spain!W$21</f>
        <v>0</v>
      </c>
      <c r="X31" s="1">
        <f>[4]Spain!X$21</f>
        <v>0</v>
      </c>
      <c r="Y31" s="1">
        <f>[4]Spain!Y$21</f>
        <v>0</v>
      </c>
      <c r="Z31" s="1">
        <f>[4]Spain!Z$21</f>
        <v>0</v>
      </c>
      <c r="AA31" s="1">
        <f>[4]Spain!AA$21</f>
        <v>0</v>
      </c>
      <c r="AB31" s="1">
        <f>[4]Spain!AB$21</f>
        <v>0</v>
      </c>
      <c r="AC31" s="1">
        <f>[4]Spain!AC$21</f>
        <v>0</v>
      </c>
      <c r="AD31" s="1">
        <f>[4]Spain!AD$21</f>
        <v>0</v>
      </c>
      <c r="AE31" s="1">
        <f>[4]Spain!AE$21</f>
        <v>0</v>
      </c>
      <c r="AF31" s="1">
        <f>[4]Spain!AF$21</f>
        <v>0</v>
      </c>
      <c r="AG31" s="1">
        <f>[4]Spain!AG$21</f>
        <v>0</v>
      </c>
      <c r="AH31" s="1">
        <f>[4]Spain!AH$21</f>
        <v>0</v>
      </c>
      <c r="AI31" s="1">
        <f>[4]Spain!AI$21</f>
        <v>0</v>
      </c>
      <c r="AJ31" s="1">
        <f>[4]Spain!AJ$21</f>
        <v>0</v>
      </c>
      <c r="AK31" s="1">
        <f>[4]Spain!AK$21</f>
        <v>0</v>
      </c>
      <c r="AL31" s="1">
        <f>[4]Spain!AL$21</f>
        <v>0</v>
      </c>
      <c r="AM31" s="1">
        <f>[4]Spain!AM$21</f>
        <v>0</v>
      </c>
      <c r="AN31" s="1">
        <f>[4]Spain!AN$21</f>
        <v>0</v>
      </c>
      <c r="AO31" s="1">
        <f>[4]Spain!AO$21</f>
        <v>7766</v>
      </c>
      <c r="AP31" s="1">
        <f>[4]Spain!AP$21</f>
        <v>0</v>
      </c>
      <c r="AQ31" s="1">
        <f>[4]Spain!AQ$21</f>
        <v>0</v>
      </c>
      <c r="AR31" s="1">
        <f>[4]Spain!AR$21</f>
        <v>0</v>
      </c>
      <c r="AS31" s="1">
        <f>[4]Spain!AS$21</f>
        <v>0</v>
      </c>
      <c r="AT31" s="1">
        <f>[4]Spain!AT$21</f>
        <v>0</v>
      </c>
      <c r="AU31" s="1">
        <f>[4]Spain!AU$21</f>
        <v>0</v>
      </c>
      <c r="AV31" s="1">
        <f>[4]Spain!AV$21</f>
        <v>0</v>
      </c>
      <c r="AW31" s="1">
        <f>[4]Spain!AW$21</f>
        <v>0</v>
      </c>
      <c r="AX31" s="1">
        <f>[4]Spain!AX$21</f>
        <v>0</v>
      </c>
      <c r="AY31" s="1">
        <f>[4]Spain!AY$21</f>
        <v>0</v>
      </c>
      <c r="AZ31" s="1">
        <f>[4]Spain!AZ$21</f>
        <v>0</v>
      </c>
      <c r="BA31" s="1">
        <f>[4]Spain!BA$21</f>
        <v>0</v>
      </c>
      <c r="BB31" s="1">
        <f>[4]Spain!BB$21</f>
        <v>0</v>
      </c>
      <c r="BC31" s="1">
        <f>[4]Spain!BC$21</f>
        <v>0</v>
      </c>
      <c r="BD31" s="1">
        <f>[4]Spain!BD$21</f>
        <v>0</v>
      </c>
      <c r="BE31" s="1">
        <f>[4]Spain!BE$21</f>
        <v>0</v>
      </c>
      <c r="BF31" s="1">
        <f>[4]Spain!BF$21</f>
        <v>0</v>
      </c>
      <c r="BG31" s="1">
        <f>[4]Spain!BG$21</f>
        <v>0</v>
      </c>
      <c r="BH31" s="1">
        <f>[4]Spain!BH$21</f>
        <v>0</v>
      </c>
      <c r="BI31" s="1">
        <f>[4]Spain!BI$21</f>
        <v>0</v>
      </c>
      <c r="BJ31" s="1">
        <f>[4]Spain!BJ$21</f>
        <v>0</v>
      </c>
      <c r="BK31" s="1">
        <f>[4]Spain!BK$21</f>
        <v>0</v>
      </c>
      <c r="BL31" s="1">
        <f>[4]Spain!BL$21</f>
        <v>0</v>
      </c>
      <c r="BM31" s="1">
        <f>[4]Spain!BM$21</f>
        <v>0</v>
      </c>
      <c r="BN31" s="1">
        <f>[4]Spain!BN$21</f>
        <v>0</v>
      </c>
      <c r="BO31" s="1">
        <f>[4]Spain!BO$21</f>
        <v>0</v>
      </c>
      <c r="BP31" s="1">
        <f>[4]Spain!BP$21</f>
        <v>0</v>
      </c>
      <c r="BQ31" s="1">
        <f>[4]Spain!BQ$21</f>
        <v>0</v>
      </c>
      <c r="BR31" s="1">
        <f>[4]Spain!BR$21</f>
        <v>0</v>
      </c>
      <c r="BS31" s="1">
        <f>[4]Spain!BS$21</f>
        <v>0</v>
      </c>
      <c r="BT31" s="1">
        <f>[4]Spain!BT$21</f>
        <v>0</v>
      </c>
      <c r="BU31" s="1">
        <f>[4]Spain!BU$21</f>
        <v>0</v>
      </c>
      <c r="BV31" s="1">
        <f>[4]Spain!BV$21</f>
        <v>0</v>
      </c>
      <c r="BW31" s="1">
        <f>[4]Spain!BW$21</f>
        <v>0</v>
      </c>
      <c r="BX31" s="1">
        <f>[4]Spain!BX$21</f>
        <v>0</v>
      </c>
      <c r="BY31" s="1">
        <f>[4]Spain!BY$21</f>
        <v>0</v>
      </c>
      <c r="BZ31" s="1">
        <f>[4]Spain!BZ$21</f>
        <v>0</v>
      </c>
      <c r="CA31" s="1">
        <f>[4]Spain!CA$21</f>
        <v>0</v>
      </c>
      <c r="CB31" s="1">
        <f>[4]Spain!CB$21</f>
        <v>0</v>
      </c>
      <c r="CC31" s="1">
        <f>[4]Spain!CC$21</f>
        <v>0</v>
      </c>
      <c r="CD31" s="1">
        <f>[4]Spain!CD$21</f>
        <v>0</v>
      </c>
      <c r="CE31" s="1">
        <f>[4]Spain!CE$21</f>
        <v>0</v>
      </c>
      <c r="CF31" s="1">
        <f>[4]Spain!CF$21</f>
        <v>0</v>
      </c>
      <c r="CG31" s="1">
        <f>[4]Spain!CG$21</f>
        <v>0</v>
      </c>
      <c r="CH31" s="1">
        <f>[4]Spain!CH$21</f>
        <v>0</v>
      </c>
      <c r="CI31" s="1">
        <f>[4]Spain!CI$21</f>
        <v>23</v>
      </c>
      <c r="CJ31" s="1">
        <f>[4]Spain!CJ$21</f>
        <v>178</v>
      </c>
      <c r="CK31" s="1">
        <f>[4]Spain!CK$21</f>
        <v>0</v>
      </c>
      <c r="CL31" s="1">
        <f>[4]Spain!CL$21</f>
        <v>0</v>
      </c>
      <c r="CM31" s="1">
        <f>[4]Spain!CM$21</f>
        <v>0</v>
      </c>
      <c r="CN31" s="1">
        <f>[4]Spain!CN$21</f>
        <v>0</v>
      </c>
      <c r="CO31" s="1">
        <f>[4]Spain!CO$21</f>
        <v>0</v>
      </c>
      <c r="CP31" s="1">
        <f>[4]Spain!CP$21</f>
        <v>63</v>
      </c>
      <c r="CQ31" s="1">
        <f>[4]Spain!CQ$21</f>
        <v>26</v>
      </c>
      <c r="CR31" s="1">
        <f>[4]Spain!CR$21</f>
        <v>268</v>
      </c>
      <c r="CS31" s="1">
        <f>[4]Spain!CS$21</f>
        <v>97</v>
      </c>
      <c r="CT31" s="1">
        <f>[4]Spain!CT$21</f>
        <v>39</v>
      </c>
      <c r="CU31" s="1">
        <f>[4]Spain!CU$21</f>
        <v>6</v>
      </c>
      <c r="CV31" s="1">
        <f>[4]Spain!CV$21</f>
        <v>47</v>
      </c>
      <c r="CW31" s="1">
        <f>[4]Spain!CW$21</f>
        <v>76</v>
      </c>
      <c r="CX31" s="1">
        <f>[4]Spain!CX$21</f>
        <v>62</v>
      </c>
      <c r="CY31" s="1">
        <f>[4]Spain!CY$21</f>
        <v>0</v>
      </c>
      <c r="CZ31" s="1">
        <f>[4]Spain!CZ$21</f>
        <v>0</v>
      </c>
      <c r="DA31" s="1">
        <f>[4]Spain!DA$21</f>
        <v>6</v>
      </c>
      <c r="DB31" s="1">
        <f>[4]Spain!DB$21</f>
        <v>0</v>
      </c>
      <c r="DC31" s="1">
        <f>[4]Spain!DC$21</f>
        <v>79990</v>
      </c>
      <c r="DD31" s="1">
        <f>[4]Spain!DD$21</f>
        <v>108</v>
      </c>
      <c r="DE31" s="1">
        <f>[4]Spain!DE$21</f>
        <v>30</v>
      </c>
      <c r="DF31" s="1">
        <f>[4]Spain!DF$21</f>
        <v>0</v>
      </c>
      <c r="DG31" s="1">
        <f>[4]Spain!DG$21</f>
        <v>0</v>
      </c>
      <c r="DH31" s="1">
        <f>[4]Spain!DH$21</f>
        <v>0</v>
      </c>
      <c r="DI31" s="1">
        <f>[4]Spain!DI$21</f>
        <v>24</v>
      </c>
      <c r="DJ31" s="1">
        <f>[4]Spain!DJ$21</f>
        <v>0</v>
      </c>
      <c r="DK31" s="1">
        <f>[4]Spain!DK$21</f>
        <v>0</v>
      </c>
      <c r="DL31" s="1">
        <f>[4]Spain!DL$21</f>
        <v>0</v>
      </c>
      <c r="DM31" s="1">
        <f>[4]Spain!DM$21</f>
        <v>12</v>
      </c>
      <c r="DN31" s="1">
        <f>[4]Spain!DN$21</f>
        <v>11</v>
      </c>
      <c r="DO31" s="1">
        <f>[4]Spain!DO$21</f>
        <v>39</v>
      </c>
      <c r="DP31" s="1">
        <f>[4]Spain!DP$21</f>
        <v>21</v>
      </c>
      <c r="DQ31" s="1">
        <f>[4]Spain!DQ$21</f>
        <v>0</v>
      </c>
      <c r="DR31" s="1">
        <f>[4]Spain!DR$21</f>
        <v>23</v>
      </c>
      <c r="DS31" s="1">
        <f>[4]Spain!DS$21</f>
        <v>0</v>
      </c>
      <c r="DT31" s="1">
        <f>[4]Spain!DT$21</f>
        <v>15</v>
      </c>
      <c r="DU31" s="1">
        <f>[4]Spain!DU$21</f>
        <v>27</v>
      </c>
      <c r="DV31" s="1">
        <f>[4]Spain!DV$21</f>
        <v>195</v>
      </c>
      <c r="DW31" s="1">
        <f>[4]Spain!DW$21</f>
        <v>32</v>
      </c>
      <c r="DX31" s="1">
        <f>[4]Spain!DX$21</f>
        <v>58</v>
      </c>
      <c r="DY31" s="1">
        <f>[4]Spain!DY$21</f>
        <v>175</v>
      </c>
      <c r="DZ31" s="1">
        <f>[4]Spain!DZ$21</f>
        <v>175</v>
      </c>
      <c r="EA31" s="1">
        <f>[4]Spain!EA$21</f>
        <v>57</v>
      </c>
      <c r="EB31" s="1">
        <f>[4]Spain!EB$21</f>
        <v>0</v>
      </c>
      <c r="EC31" s="1">
        <f>[4]Spain!EC$21</f>
        <v>0</v>
      </c>
      <c r="ED31" s="1">
        <f>[4]Spain!ED$21</f>
        <v>0</v>
      </c>
      <c r="EE31" s="1">
        <f>[4]Spain!EE$21</f>
        <v>0</v>
      </c>
      <c r="EF31" s="1">
        <f>[4]Spain!EF$21</f>
        <v>0</v>
      </c>
      <c r="EG31" s="1">
        <f>[4]Spain!EG$21</f>
        <v>7</v>
      </c>
      <c r="EH31" s="1">
        <f>[4]Spain!EH$21</f>
        <v>0</v>
      </c>
      <c r="EI31" s="1">
        <f>[4]Spain!EI$21</f>
        <v>0</v>
      </c>
      <c r="EJ31" s="1">
        <f>[4]Spain!EJ$21</f>
        <v>16</v>
      </c>
      <c r="EK31" s="1">
        <f>[4]Spain!EK$21</f>
        <v>7</v>
      </c>
      <c r="EL31" s="1">
        <f>[4]Spain!EL$21</f>
        <v>12</v>
      </c>
      <c r="EM31" s="1">
        <f>[4]Spain!EM$21</f>
        <v>15</v>
      </c>
      <c r="EN31" s="1">
        <f>[4]Spain!EN$21</f>
        <v>35</v>
      </c>
      <c r="EO31" s="1">
        <f>[4]Spain!EO$21</f>
        <v>6</v>
      </c>
      <c r="EP31" s="1">
        <f>[4]Spain!EP$21</f>
        <v>0</v>
      </c>
      <c r="EQ31" s="1">
        <f>[4]Spain!EQ$21</f>
        <v>23</v>
      </c>
      <c r="ER31" s="1">
        <f>[4]Spain!ER$21</f>
        <v>905</v>
      </c>
      <c r="ES31" s="1">
        <f>[4]Spain!ES$21</f>
        <v>73</v>
      </c>
      <c r="ET31" s="1">
        <f>[4]Spain!ET$21</f>
        <v>12</v>
      </c>
      <c r="EU31" s="1">
        <f>[4]Spain!EU$21</f>
        <v>87</v>
      </c>
      <c r="EV31" s="1">
        <f>[4]Spain!EV$21</f>
        <v>10</v>
      </c>
      <c r="EW31" s="1">
        <f>[4]Spain!EW$21</f>
        <v>71</v>
      </c>
      <c r="EX31" s="1">
        <f>[4]Spain!EX$21</f>
        <v>5</v>
      </c>
      <c r="EY31" s="1">
        <f>[4]Spain!EY$21</f>
        <v>0</v>
      </c>
      <c r="EZ31" s="1">
        <f>[4]Spain!EZ$21</f>
        <v>0</v>
      </c>
      <c r="FA31" s="1">
        <f>[4]Spain!FA$21</f>
        <v>53</v>
      </c>
      <c r="FB31" s="1">
        <f>[4]Spain!FB$21</f>
        <v>17</v>
      </c>
      <c r="FC31" s="1">
        <f>[4]Spain!FC$21</f>
        <v>3</v>
      </c>
      <c r="FD31" s="1">
        <f>[4]Spain!FD$21</f>
        <v>0</v>
      </c>
      <c r="FE31" s="1">
        <f>[4]Spain!FE$21</f>
        <v>9</v>
      </c>
      <c r="FF31" s="1">
        <f>[4]Spain!FF$21</f>
        <v>0</v>
      </c>
      <c r="FG31" s="1">
        <f>[4]Spain!FG$21</f>
        <v>0</v>
      </c>
      <c r="FH31" s="1">
        <f>[4]Spain!FH$21</f>
        <v>0</v>
      </c>
      <c r="FI31" s="1">
        <f>[4]Spain!FI$21</f>
        <v>0</v>
      </c>
      <c r="FJ31" s="1">
        <f>[4]Spain!FJ$21</f>
        <v>45</v>
      </c>
      <c r="FK31" s="1">
        <f>[4]Spain!FK$21</f>
        <v>0</v>
      </c>
      <c r="FL31" s="1">
        <f>[4]Spain!FL$21</f>
        <v>0</v>
      </c>
      <c r="FM31" s="1">
        <f>[4]Spain!FM$21</f>
        <v>4</v>
      </c>
      <c r="FN31" s="1">
        <f>[4]Spain!FN$21</f>
        <v>0</v>
      </c>
      <c r="FO31" s="1">
        <f>[4]Spain!FO$21</f>
        <v>0</v>
      </c>
      <c r="FP31" s="1">
        <f>[4]Spain!FP$21</f>
        <v>0</v>
      </c>
      <c r="FQ31" s="1">
        <f>[4]Spain!FQ$21</f>
        <v>0</v>
      </c>
      <c r="FR31" s="1">
        <f>[4]Spain!FR$21</f>
        <v>22</v>
      </c>
      <c r="FS31" s="1">
        <f>[4]Spain!FS$21</f>
        <v>0</v>
      </c>
      <c r="FT31" s="1">
        <f>[4]Spain!FT$21</f>
        <v>0</v>
      </c>
      <c r="FU31" s="1">
        <f>[4]Spain!FU$21</f>
        <v>0</v>
      </c>
      <c r="FV31" s="1">
        <f>[4]Spain!FV$21</f>
        <v>0</v>
      </c>
      <c r="FW31" s="1">
        <f>[4]Spain!FW$21</f>
        <v>0</v>
      </c>
      <c r="FX31" s="1">
        <f>[4]Spain!FX$21</f>
        <v>0</v>
      </c>
      <c r="FY31" s="1">
        <f>[4]Spain!FY$21</f>
        <v>0</v>
      </c>
      <c r="FZ31" s="7">
        <f t="shared" si="0"/>
        <v>2194</v>
      </c>
    </row>
    <row r="32" spans="1:182">
      <c r="A32" t="s">
        <v>27</v>
      </c>
      <c r="B32" s="1">
        <f>[4]Sweden!B$21</f>
        <v>8569</v>
      </c>
      <c r="C32" s="1">
        <f>[4]Sweden!C$21</f>
        <v>15230</v>
      </c>
      <c r="D32" s="1">
        <f>[4]Sweden!D$21</f>
        <v>1109</v>
      </c>
      <c r="E32" s="1">
        <f>[4]Sweden!E$21</f>
        <v>0</v>
      </c>
      <c r="F32" s="1">
        <f>[4]Sweden!F$21</f>
        <v>381</v>
      </c>
      <c r="G32" s="1">
        <f>[4]Sweden!G$21</f>
        <v>0</v>
      </c>
      <c r="H32" s="1">
        <f>[4]Sweden!H$21</f>
        <v>0</v>
      </c>
      <c r="I32" s="1">
        <f>[4]Sweden!I$21</f>
        <v>2041</v>
      </c>
      <c r="J32" s="1">
        <f>[4]Sweden!J$21</f>
        <v>9956</v>
      </c>
      <c r="K32" s="1">
        <f>[4]Sweden!K$21</f>
        <v>15023</v>
      </c>
      <c r="L32" s="1">
        <f>[4]Sweden!L$21</f>
        <v>12979</v>
      </c>
      <c r="M32" s="1">
        <f>[4]Sweden!M$21</f>
        <v>6456</v>
      </c>
      <c r="N32" s="1">
        <f>[4]Sweden!N$21</f>
        <v>31553</v>
      </c>
      <c r="O32" s="1">
        <f>[4]Sweden!O$21</f>
        <v>11451</v>
      </c>
      <c r="P32" s="1">
        <f>[4]Sweden!P$21</f>
        <v>1431</v>
      </c>
      <c r="Q32" s="1">
        <f>[4]Sweden!Q$21</f>
        <v>120</v>
      </c>
      <c r="R32" s="1">
        <f>[4]Sweden!R$21</f>
        <v>240</v>
      </c>
      <c r="S32" s="1">
        <f>[4]Sweden!S$21</f>
        <v>240</v>
      </c>
      <c r="T32" s="1">
        <f>[4]Sweden!T$21</f>
        <v>395</v>
      </c>
      <c r="U32" s="1">
        <f>[4]Sweden!U$21</f>
        <v>5033</v>
      </c>
      <c r="V32" s="1">
        <f>[4]Sweden!V$21</f>
        <v>10674</v>
      </c>
      <c r="W32" s="1">
        <f>[4]Sweden!W$21</f>
        <v>20262</v>
      </c>
      <c r="X32" s="1">
        <f>[4]Sweden!X$21</f>
        <v>12912</v>
      </c>
      <c r="Y32" s="1">
        <f>[4]Sweden!Y$21</f>
        <v>21018</v>
      </c>
      <c r="Z32" s="1">
        <f>[4]Sweden!Z$21</f>
        <v>2291</v>
      </c>
      <c r="AA32" s="1">
        <f>[4]Sweden!AA$21</f>
        <v>10431</v>
      </c>
      <c r="AB32" s="1">
        <f>[4]Sweden!AB$21</f>
        <v>251</v>
      </c>
      <c r="AC32" s="1">
        <f>[4]Sweden!AC$21</f>
        <v>0</v>
      </c>
      <c r="AD32" s="1">
        <f>[4]Sweden!AD$21</f>
        <v>244</v>
      </c>
      <c r="AE32" s="1">
        <f>[4]Sweden!AE$21</f>
        <v>248</v>
      </c>
      <c r="AF32" s="1">
        <f>[4]Sweden!AF$21</f>
        <v>0</v>
      </c>
      <c r="AG32" s="1">
        <f>[4]Sweden!AG$21</f>
        <v>16403</v>
      </c>
      <c r="AH32" s="1">
        <f>[4]Sweden!AH$21</f>
        <v>9409</v>
      </c>
      <c r="AI32" s="1">
        <f>[4]Sweden!AI$21</f>
        <v>9472</v>
      </c>
      <c r="AJ32" s="1">
        <f>[4]Sweden!AJ$21</f>
        <v>43158</v>
      </c>
      <c r="AK32" s="1">
        <f>[4]Sweden!AK$21</f>
        <v>0</v>
      </c>
      <c r="AL32" s="1">
        <f>[4]Sweden!AL$21</f>
        <v>7479</v>
      </c>
      <c r="AM32" s="1">
        <f>[4]Sweden!AM$21</f>
        <v>7703</v>
      </c>
      <c r="AN32" s="1">
        <f>[4]Sweden!AN$21</f>
        <v>0</v>
      </c>
      <c r="AO32" s="1">
        <f>[4]Sweden!AO$21</f>
        <v>250</v>
      </c>
      <c r="AP32" s="1">
        <f>[4]Sweden!AP$21</f>
        <v>0</v>
      </c>
      <c r="AQ32" s="1">
        <f>[4]Sweden!AQ$21</f>
        <v>0</v>
      </c>
      <c r="AR32" s="1">
        <f>[4]Sweden!AR$21</f>
        <v>0</v>
      </c>
      <c r="AS32" s="1">
        <f>[4]Sweden!AS$21</f>
        <v>14169</v>
      </c>
      <c r="AT32" s="1">
        <f>[4]Sweden!AT$21</f>
        <v>18828</v>
      </c>
      <c r="AU32" s="1">
        <f>[4]Sweden!AU$21</f>
        <v>4679</v>
      </c>
      <c r="AV32" s="1">
        <f>[4]Sweden!AV$21</f>
        <v>19986</v>
      </c>
      <c r="AW32" s="1">
        <f>[4]Sweden!AW$21</f>
        <v>13940</v>
      </c>
      <c r="AX32" s="1">
        <f>[4]Sweden!AX$21</f>
        <v>0</v>
      </c>
      <c r="AY32" s="1">
        <f>[4]Sweden!AY$21</f>
        <v>8312</v>
      </c>
      <c r="AZ32" s="1">
        <f>[4]Sweden!AZ$21</f>
        <v>0</v>
      </c>
      <c r="BA32" s="1">
        <f>[4]Sweden!BA$21</f>
        <v>117</v>
      </c>
      <c r="BB32" s="1">
        <f>[4]Sweden!BB$21</f>
        <v>0</v>
      </c>
      <c r="BC32" s="1">
        <f>[4]Sweden!BC$21</f>
        <v>9226</v>
      </c>
      <c r="BD32" s="1">
        <f>[4]Sweden!BD$21</f>
        <v>0</v>
      </c>
      <c r="BE32" s="1">
        <f>[4]Sweden!BE$21</f>
        <v>4844</v>
      </c>
      <c r="BF32" s="1">
        <f>[4]Sweden!BF$21</f>
        <v>4811</v>
      </c>
      <c r="BG32" s="1">
        <f>[4]Sweden!BG$21</f>
        <v>30249</v>
      </c>
      <c r="BH32" s="1">
        <f>[4]Sweden!BH$21</f>
        <v>30138</v>
      </c>
      <c r="BI32" s="1">
        <f>[4]Sweden!BI$21</f>
        <v>19839</v>
      </c>
      <c r="BJ32" s="1">
        <f>[4]Sweden!BJ$21</f>
        <v>0</v>
      </c>
      <c r="BK32" s="1">
        <f>[4]Sweden!BK$21</f>
        <v>5004</v>
      </c>
      <c r="BL32" s="1">
        <f>[4]Sweden!BL$21</f>
        <v>154</v>
      </c>
      <c r="BM32" s="1">
        <f>[4]Sweden!BM$21</f>
        <v>0</v>
      </c>
      <c r="BN32" s="1">
        <f>[4]Sweden!BN$21</f>
        <v>0</v>
      </c>
      <c r="BO32" s="1">
        <f>[4]Sweden!BO$21</f>
        <v>0</v>
      </c>
      <c r="BP32" s="1">
        <f>[4]Sweden!BP$21</f>
        <v>0</v>
      </c>
      <c r="BQ32" s="1">
        <f>[4]Sweden!BQ$21</f>
        <v>15097</v>
      </c>
      <c r="BR32" s="1">
        <f>[4]Sweden!BR$21</f>
        <v>4961</v>
      </c>
      <c r="BS32" s="1">
        <f>[4]Sweden!BS$21</f>
        <v>10090</v>
      </c>
      <c r="BT32" s="1">
        <f>[4]Sweden!BT$21</f>
        <v>0</v>
      </c>
      <c r="BU32" s="1">
        <f>[4]Sweden!BU$21</f>
        <v>0</v>
      </c>
      <c r="BV32" s="1">
        <f>[4]Sweden!BV$21</f>
        <v>4794</v>
      </c>
      <c r="BW32" s="1">
        <f>[4]Sweden!BW$21</f>
        <v>5034</v>
      </c>
      <c r="BX32" s="1">
        <f>[4]Sweden!BX$21</f>
        <v>0</v>
      </c>
      <c r="BY32" s="1">
        <f>[4]Sweden!BY$21</f>
        <v>0</v>
      </c>
      <c r="BZ32" s="1">
        <f>[4]Sweden!BZ$21</f>
        <v>0</v>
      </c>
      <c r="CA32" s="1">
        <f>[4]Sweden!CA$21</f>
        <v>0</v>
      </c>
      <c r="CB32" s="1">
        <f>[4]Sweden!CB$21</f>
        <v>34</v>
      </c>
      <c r="CC32" s="1">
        <f>[4]Sweden!CC$21</f>
        <v>0</v>
      </c>
      <c r="CD32" s="1">
        <f>[4]Sweden!CD$21</f>
        <v>0</v>
      </c>
      <c r="CE32" s="1">
        <f>[4]Sweden!CE$21</f>
        <v>0</v>
      </c>
      <c r="CF32" s="1">
        <f>[4]Sweden!CF$21</f>
        <v>0</v>
      </c>
      <c r="CG32" s="1">
        <f>[4]Sweden!CG$21</f>
        <v>0</v>
      </c>
      <c r="CH32" s="1">
        <f>[4]Sweden!CH$21</f>
        <v>1147</v>
      </c>
      <c r="CI32" s="1">
        <f>[4]Sweden!CI$21</f>
        <v>0</v>
      </c>
      <c r="CJ32" s="1">
        <f>[4]Sweden!CJ$21</f>
        <v>1119</v>
      </c>
      <c r="CK32" s="1">
        <f>[4]Sweden!CK$21</f>
        <v>0</v>
      </c>
      <c r="CL32" s="1">
        <f>[4]Sweden!CL$21</f>
        <v>41</v>
      </c>
      <c r="CM32" s="1">
        <f>[4]Sweden!CM$21</f>
        <v>0</v>
      </c>
      <c r="CN32" s="1">
        <f>[4]Sweden!CN$21</f>
        <v>0</v>
      </c>
      <c r="CO32" s="1">
        <f>[4]Sweden!CO$21</f>
        <v>0</v>
      </c>
      <c r="CP32" s="1">
        <f>[4]Sweden!CP$21</f>
        <v>0</v>
      </c>
      <c r="CQ32" s="1">
        <f>[4]Sweden!CQ$21</f>
        <v>709</v>
      </c>
      <c r="CR32" s="1">
        <f>[4]Sweden!CR$21</f>
        <v>0</v>
      </c>
      <c r="CS32" s="1">
        <f>[4]Sweden!CS$21</f>
        <v>320</v>
      </c>
      <c r="CT32" s="1">
        <f>[4]Sweden!CT$21</f>
        <v>0</v>
      </c>
      <c r="CU32" s="1">
        <f>[4]Sweden!CU$21</f>
        <v>0</v>
      </c>
      <c r="CV32" s="1">
        <f>[4]Sweden!CV$21</f>
        <v>190</v>
      </c>
      <c r="CW32" s="1">
        <f>[4]Sweden!CW$21</f>
        <v>0</v>
      </c>
      <c r="CX32" s="1">
        <f>[4]Sweden!CX$21</f>
        <v>0</v>
      </c>
      <c r="CY32" s="1">
        <f>[4]Sweden!CY$21</f>
        <v>0</v>
      </c>
      <c r="CZ32" s="1">
        <f>[4]Sweden!CZ$21</f>
        <v>0</v>
      </c>
      <c r="DA32" s="1">
        <f>[4]Sweden!DA$21</f>
        <v>0</v>
      </c>
      <c r="DB32" s="1">
        <f>[4]Sweden!DB$21</f>
        <v>1011</v>
      </c>
      <c r="DC32" s="1">
        <f>[4]Sweden!DC$21</f>
        <v>0</v>
      </c>
      <c r="DD32" s="1">
        <f>[4]Sweden!DD$21</f>
        <v>0</v>
      </c>
      <c r="DE32" s="1">
        <f>[4]Sweden!DE$21</f>
        <v>152</v>
      </c>
      <c r="DF32" s="1">
        <f>[4]Sweden!DF$21</f>
        <v>0</v>
      </c>
      <c r="DG32" s="1">
        <f>[4]Sweden!DG$21</f>
        <v>0</v>
      </c>
      <c r="DH32" s="1">
        <f>[4]Sweden!DH$21</f>
        <v>0</v>
      </c>
      <c r="DI32" s="1">
        <f>[4]Sweden!DI$21</f>
        <v>0</v>
      </c>
      <c r="DJ32" s="1">
        <f>[4]Sweden!DJ$21</f>
        <v>197</v>
      </c>
      <c r="DK32" s="1">
        <f>[4]Sweden!DK$21</f>
        <v>0</v>
      </c>
      <c r="DL32" s="1">
        <f>[4]Sweden!DL$21</f>
        <v>0</v>
      </c>
      <c r="DM32" s="1">
        <f>[4]Sweden!DM$21</f>
        <v>0</v>
      </c>
      <c r="DN32" s="1">
        <f>[4]Sweden!DN$21</f>
        <v>0</v>
      </c>
      <c r="DO32" s="1">
        <f>[4]Sweden!DO$21</f>
        <v>0</v>
      </c>
      <c r="DP32" s="1">
        <f>[4]Sweden!DP$21</f>
        <v>0</v>
      </c>
      <c r="DQ32" s="1">
        <f>[4]Sweden!DQ$21</f>
        <v>0</v>
      </c>
      <c r="DR32" s="1">
        <f>[4]Sweden!DR$21</f>
        <v>2159</v>
      </c>
      <c r="DS32" s="1">
        <f>[4]Sweden!DS$21</f>
        <v>0</v>
      </c>
      <c r="DT32" s="1">
        <f>[4]Sweden!DT$21</f>
        <v>0</v>
      </c>
      <c r="DU32" s="1">
        <f>[4]Sweden!DU$21</f>
        <v>10</v>
      </c>
      <c r="DV32" s="1">
        <f>[4]Sweden!DV$21</f>
        <v>0</v>
      </c>
      <c r="DW32" s="1">
        <f>[4]Sweden!DW$21</f>
        <v>214</v>
      </c>
      <c r="DX32" s="1">
        <f>[4]Sweden!DX$21</f>
        <v>0</v>
      </c>
      <c r="DY32" s="1">
        <f>[4]Sweden!DY$21</f>
        <v>0</v>
      </c>
      <c r="DZ32" s="1">
        <f>[4]Sweden!DZ$21</f>
        <v>0</v>
      </c>
      <c r="EA32" s="1">
        <f>[4]Sweden!EA$21</f>
        <v>0</v>
      </c>
      <c r="EB32" s="1">
        <f>[4]Sweden!EB$21</f>
        <v>1272</v>
      </c>
      <c r="EC32" s="1">
        <f>[4]Sweden!EC$21</f>
        <v>0</v>
      </c>
      <c r="ED32" s="1">
        <f>[4]Sweden!ED$21</f>
        <v>16</v>
      </c>
      <c r="EE32" s="1">
        <f>[4]Sweden!EE$21</f>
        <v>11</v>
      </c>
      <c r="EF32" s="1">
        <f>[4]Sweden!EF$21</f>
        <v>8</v>
      </c>
      <c r="EG32" s="1">
        <f>[4]Sweden!EG$21</f>
        <v>0</v>
      </c>
      <c r="EH32" s="1">
        <f>[4]Sweden!EH$21</f>
        <v>20</v>
      </c>
      <c r="EI32" s="1">
        <f>[4]Sweden!EI$21</f>
        <v>3719</v>
      </c>
      <c r="EJ32" s="1">
        <f>[4]Sweden!EJ$21</f>
        <v>11</v>
      </c>
      <c r="EK32" s="1">
        <f>[4]Sweden!EK$21</f>
        <v>0</v>
      </c>
      <c r="EL32" s="1">
        <f>[4]Sweden!EL$21</f>
        <v>66</v>
      </c>
      <c r="EM32" s="1">
        <f>[4]Sweden!EM$21</f>
        <v>0</v>
      </c>
      <c r="EN32" s="1">
        <f>[4]Sweden!EN$21</f>
        <v>16</v>
      </c>
      <c r="EO32" s="1">
        <f>[4]Sweden!EO$21</f>
        <v>16</v>
      </c>
      <c r="EP32" s="1">
        <f>[4]Sweden!EP$21</f>
        <v>119636</v>
      </c>
      <c r="EQ32" s="1">
        <f>[4]Sweden!EQ$21</f>
        <v>106379</v>
      </c>
      <c r="ER32" s="1">
        <f>[4]Sweden!ER$21</f>
        <v>57056</v>
      </c>
      <c r="ES32" s="1">
        <f>[4]Sweden!ES$21</f>
        <v>13160</v>
      </c>
      <c r="ET32" s="1">
        <f>[4]Sweden!ET$21</f>
        <v>11</v>
      </c>
      <c r="EU32" s="1">
        <f>[4]Sweden!EU$21</f>
        <v>0</v>
      </c>
      <c r="EV32" s="1">
        <f>[4]Sweden!EV$21</f>
        <v>9</v>
      </c>
      <c r="EW32" s="1">
        <f>[4]Sweden!EW$21</f>
        <v>7</v>
      </c>
      <c r="EX32" s="1">
        <f>[4]Sweden!EX$21</f>
        <v>12</v>
      </c>
      <c r="EY32" s="1">
        <f>[4]Sweden!EY$21</f>
        <v>0</v>
      </c>
      <c r="EZ32" s="1">
        <f>[4]Sweden!EZ$21</f>
        <v>3393</v>
      </c>
      <c r="FA32" s="1">
        <f>[4]Sweden!FA$21</f>
        <v>0</v>
      </c>
      <c r="FB32" s="1">
        <f>[4]Sweden!FB$21</f>
        <v>2964</v>
      </c>
      <c r="FC32" s="1">
        <f>[4]Sweden!FC$21</f>
        <v>0</v>
      </c>
      <c r="FD32" s="1">
        <f>[4]Sweden!FD$21</f>
        <v>0</v>
      </c>
      <c r="FE32" s="1">
        <f>[4]Sweden!FE$21</f>
        <v>0</v>
      </c>
      <c r="FF32" s="1">
        <f>[4]Sweden!FF$21</f>
        <v>0</v>
      </c>
      <c r="FG32" s="1">
        <f>[4]Sweden!FG$21</f>
        <v>14</v>
      </c>
      <c r="FH32" s="1">
        <f>[4]Sweden!FH$21</f>
        <v>0</v>
      </c>
      <c r="FI32" s="1">
        <f>[4]Sweden!FI$21</f>
        <v>18</v>
      </c>
      <c r="FJ32" s="1">
        <f>[4]Sweden!FJ$21</f>
        <v>8650</v>
      </c>
      <c r="FK32" s="1">
        <f>[4]Sweden!FK$21</f>
        <v>0</v>
      </c>
      <c r="FL32" s="1">
        <f>[4]Sweden!FL$21</f>
        <v>0</v>
      </c>
      <c r="FM32" s="1">
        <f>[4]Sweden!FM$21</f>
        <v>4</v>
      </c>
      <c r="FN32" s="1">
        <f>[4]Sweden!FN$21</f>
        <v>400</v>
      </c>
      <c r="FO32" s="1">
        <f>[4]Sweden!FO$21</f>
        <v>6</v>
      </c>
      <c r="FP32" s="1">
        <f>[4]Sweden!FP$21</f>
        <v>16</v>
      </c>
      <c r="FQ32" s="1">
        <f>[4]Sweden!FQ$21</f>
        <v>12</v>
      </c>
      <c r="FR32" s="1">
        <f>[4]Sweden!FR$21</f>
        <v>0</v>
      </c>
      <c r="FS32" s="1">
        <f>[4]Sweden!FS$21</f>
        <v>0</v>
      </c>
      <c r="FT32" s="1">
        <f>[4]Sweden!FT$21</f>
        <v>0</v>
      </c>
      <c r="FU32" s="1">
        <f>[4]Sweden!FU$21</f>
        <v>12701</v>
      </c>
      <c r="FV32" s="1">
        <f>[4]Sweden!FV$21</f>
        <v>29395</v>
      </c>
      <c r="FW32" s="1">
        <f>[4]Sweden!FW$21</f>
        <v>0</v>
      </c>
      <c r="FX32" s="1">
        <f>[4]Sweden!FX$21</f>
        <v>0</v>
      </c>
      <c r="FY32" s="1">
        <f>[4]Sweden!FY$21</f>
        <v>0</v>
      </c>
      <c r="FZ32" s="7">
        <f t="shared" si="0"/>
        <v>361381</v>
      </c>
    </row>
    <row r="33" spans="1:182">
      <c r="A33" t="s">
        <v>38</v>
      </c>
      <c r="B33" s="1">
        <f>[4]UK!B$21</f>
        <v>0</v>
      </c>
      <c r="C33" s="1">
        <f>[4]UK!C$21</f>
        <v>0</v>
      </c>
      <c r="D33" s="1">
        <f>[4]UK!D$21</f>
        <v>0</v>
      </c>
      <c r="E33" s="1">
        <f>[4]UK!E$21</f>
        <v>0</v>
      </c>
      <c r="F33" s="1">
        <f>[4]UK!F$21</f>
        <v>0</v>
      </c>
      <c r="G33" s="1">
        <f>[4]UK!G$21</f>
        <v>0</v>
      </c>
      <c r="H33" s="1">
        <f>[4]UK!H$21</f>
        <v>3980</v>
      </c>
      <c r="I33" s="1">
        <f>[4]UK!I$21</f>
        <v>0</v>
      </c>
      <c r="J33" s="1">
        <f>[4]UK!J$21</f>
        <v>0</v>
      </c>
      <c r="K33" s="1">
        <f>[4]UK!K$21</f>
        <v>5168</v>
      </c>
      <c r="L33" s="1">
        <f>[4]UK!L$21</f>
        <v>456</v>
      </c>
      <c r="M33" s="1">
        <f>[4]UK!M$21</f>
        <v>691</v>
      </c>
      <c r="N33" s="1">
        <f>[4]UK!N$21</f>
        <v>3373</v>
      </c>
      <c r="O33" s="1">
        <f>[4]UK!O$21</f>
        <v>8313</v>
      </c>
      <c r="P33" s="1">
        <f>[4]UK!P$21</f>
        <v>0</v>
      </c>
      <c r="Q33" s="1">
        <f>[4]UK!Q$21</f>
        <v>0</v>
      </c>
      <c r="R33" s="1">
        <f>[4]UK!R$21</f>
        <v>0</v>
      </c>
      <c r="S33" s="1">
        <f>[4]UK!S$21</f>
        <v>0</v>
      </c>
      <c r="T33" s="1">
        <f>[4]UK!T$21</f>
        <v>0</v>
      </c>
      <c r="U33" s="1">
        <f>[4]UK!U$21</f>
        <v>0</v>
      </c>
      <c r="V33" s="1">
        <f>[4]UK!V$21</f>
        <v>2998</v>
      </c>
      <c r="W33" s="1">
        <f>[4]UK!W$21</f>
        <v>0</v>
      </c>
      <c r="X33" s="1">
        <f>[4]UK!X$21</f>
        <v>0</v>
      </c>
      <c r="Y33" s="1">
        <f>[4]UK!Y$21</f>
        <v>2921</v>
      </c>
      <c r="Z33" s="1">
        <f>[4]UK!Z$21</f>
        <v>3521</v>
      </c>
      <c r="AA33" s="1">
        <f>[4]UK!AA$21</f>
        <v>0</v>
      </c>
      <c r="AB33" s="1">
        <f>[4]UK!AB$21</f>
        <v>0</v>
      </c>
      <c r="AC33" s="1">
        <f>[4]UK!AC$21</f>
        <v>0</v>
      </c>
      <c r="AD33" s="1">
        <f>[4]UK!AD$21</f>
        <v>0</v>
      </c>
      <c r="AE33" s="1">
        <f>[4]UK!AE$21</f>
        <v>0</v>
      </c>
      <c r="AF33" s="1">
        <f>[4]UK!AF$21</f>
        <v>0</v>
      </c>
      <c r="AG33" s="1">
        <f>[4]UK!AG$21</f>
        <v>0</v>
      </c>
      <c r="AH33" s="1">
        <f>[4]UK!AH$21</f>
        <v>0</v>
      </c>
      <c r="AI33" s="1">
        <f>[4]UK!AI$21</f>
        <v>4595</v>
      </c>
      <c r="AJ33" s="1">
        <f>[4]UK!AJ$21</f>
        <v>0</v>
      </c>
      <c r="AK33" s="1">
        <f>[4]UK!AK$21</f>
        <v>2373</v>
      </c>
      <c r="AL33" s="1">
        <f>[4]UK!AL$21</f>
        <v>0</v>
      </c>
      <c r="AM33" s="1">
        <f>[4]UK!AM$21</f>
        <v>3069</v>
      </c>
      <c r="AN33" s="1">
        <f>[4]UK!AN$21</f>
        <v>5679</v>
      </c>
      <c r="AO33" s="1">
        <f>[4]UK!AO$21</f>
        <v>0</v>
      </c>
      <c r="AP33" s="1">
        <f>[4]UK!AP$21</f>
        <v>0</v>
      </c>
      <c r="AQ33" s="1">
        <f>[4]UK!AQ$21</f>
        <v>0</v>
      </c>
      <c r="AR33" s="1">
        <f>[4]UK!AR$21</f>
        <v>1382</v>
      </c>
      <c r="AS33" s="1">
        <f>[4]UK!AS$21</f>
        <v>0</v>
      </c>
      <c r="AT33" s="1">
        <f>[4]UK!AT$21</f>
        <v>0</v>
      </c>
      <c r="AU33" s="1">
        <f>[4]UK!AU$21</f>
        <v>0</v>
      </c>
      <c r="AV33" s="1">
        <f>[4]UK!AV$21</f>
        <v>710</v>
      </c>
      <c r="AW33" s="1">
        <f>[4]UK!AW$21</f>
        <v>0</v>
      </c>
      <c r="AX33" s="1">
        <f>[4]UK!AX$21</f>
        <v>58215</v>
      </c>
      <c r="AY33" s="1">
        <f>[4]UK!AY$21</f>
        <v>74216</v>
      </c>
      <c r="AZ33" s="1">
        <f>[4]UK!AZ$21</f>
        <v>40831</v>
      </c>
      <c r="BA33" s="1">
        <f>[4]UK!BA$21</f>
        <v>9442</v>
      </c>
      <c r="BB33" s="1">
        <f>[4]UK!BB$21</f>
        <v>0</v>
      </c>
      <c r="BC33" s="1">
        <f>[4]UK!BC$21</f>
        <v>8509</v>
      </c>
      <c r="BD33" s="1">
        <f>[4]UK!BD$21</f>
        <v>68178</v>
      </c>
      <c r="BE33" s="1">
        <f>[4]UK!BE$21</f>
        <v>140485</v>
      </c>
      <c r="BF33" s="1">
        <f>[4]UK!BF$21</f>
        <v>78598</v>
      </c>
      <c r="BG33" s="1">
        <f>[4]UK!BG$21</f>
        <v>79407</v>
      </c>
      <c r="BH33" s="1">
        <f>[4]UK!BH$21</f>
        <v>97497</v>
      </c>
      <c r="BI33" s="1">
        <f>[4]UK!BI$21</f>
        <v>117451</v>
      </c>
      <c r="BJ33" s="1">
        <f>[4]UK!BJ$21</f>
        <v>152842</v>
      </c>
      <c r="BK33" s="1">
        <f>[4]UK!BK$21</f>
        <v>110416</v>
      </c>
      <c r="BL33" s="1">
        <f>[4]UK!BL$21</f>
        <v>12199</v>
      </c>
      <c r="BM33" s="1">
        <f>[4]UK!BM$21</f>
        <v>50723</v>
      </c>
      <c r="BN33" s="1">
        <f>[4]UK!BN$21</f>
        <v>13740</v>
      </c>
      <c r="BO33" s="1">
        <f>[4]UK!BO$21</f>
        <v>154725</v>
      </c>
      <c r="BP33" s="1">
        <f>[4]UK!BP$21</f>
        <v>142416</v>
      </c>
      <c r="BQ33" s="1">
        <f>[4]UK!BQ$21</f>
        <v>156171</v>
      </c>
      <c r="BR33" s="1">
        <f>[4]UK!BR$21</f>
        <v>138682</v>
      </c>
      <c r="BS33" s="1">
        <f>[4]UK!BS$21</f>
        <v>175701</v>
      </c>
      <c r="BT33" s="1">
        <f>[4]UK!BT$21</f>
        <v>186324</v>
      </c>
      <c r="BU33" s="1">
        <f>[4]UK!BU$21</f>
        <v>220886</v>
      </c>
      <c r="BV33" s="1">
        <f>[4]UK!BV$21</f>
        <v>138551</v>
      </c>
      <c r="BW33" s="1">
        <f>[4]UK!BW$21</f>
        <v>104245</v>
      </c>
      <c r="BX33" s="1">
        <f>[4]UK!BX$21</f>
        <v>42213</v>
      </c>
      <c r="BY33" s="1">
        <f>[4]UK!BY$21</f>
        <v>59891</v>
      </c>
      <c r="BZ33" s="1">
        <f>[4]UK!BZ$21</f>
        <v>48640</v>
      </c>
      <c r="CA33" s="1">
        <f>[4]UK!CA$21</f>
        <v>146282</v>
      </c>
      <c r="CB33" s="1">
        <f>[4]UK!CB$21</f>
        <v>91610</v>
      </c>
      <c r="CC33" s="1">
        <f>[4]UK!CC$21</f>
        <v>215167</v>
      </c>
      <c r="CD33" s="1">
        <f>[4]UK!CD$21</f>
        <v>346994</v>
      </c>
      <c r="CE33" s="1">
        <f>[4]UK!CE$21</f>
        <v>187612</v>
      </c>
      <c r="CF33" s="1">
        <f>[4]UK!CF$21</f>
        <v>179235</v>
      </c>
      <c r="CG33" s="1">
        <f>[4]UK!CG$21</f>
        <v>308441</v>
      </c>
      <c r="CH33" s="1">
        <f>[4]UK!CH$21</f>
        <v>69973</v>
      </c>
      <c r="CI33" s="1">
        <f>[4]UK!CI$21</f>
        <v>110951</v>
      </c>
      <c r="CJ33" s="1">
        <f>[4]UK!CJ$21</f>
        <v>8084</v>
      </c>
      <c r="CK33" s="1">
        <f>[4]UK!CK$21</f>
        <v>6886</v>
      </c>
      <c r="CL33" s="1">
        <f>[4]UK!CL$21</f>
        <v>12168</v>
      </c>
      <c r="CM33" s="1">
        <f>[4]UK!CM$21</f>
        <v>51757</v>
      </c>
      <c r="CN33" s="1">
        <f>[4]UK!CN$21</f>
        <v>104844</v>
      </c>
      <c r="CO33" s="1">
        <f>[4]UK!CO$21</f>
        <v>139410</v>
      </c>
      <c r="CP33" s="1">
        <f>[4]UK!CP$21</f>
        <v>192244</v>
      </c>
      <c r="CQ33" s="1">
        <f>[4]UK!CQ$21</f>
        <v>220771</v>
      </c>
      <c r="CR33" s="1">
        <f>[4]UK!CR$21</f>
        <v>236842</v>
      </c>
      <c r="CS33" s="1">
        <f>[4]UK!CS$21</f>
        <v>62916</v>
      </c>
      <c r="CT33" s="1">
        <f>[4]UK!CT$21</f>
        <v>256317</v>
      </c>
      <c r="CU33" s="1">
        <f>[4]UK!CU$21</f>
        <v>205713</v>
      </c>
      <c r="CV33" s="1">
        <f>[4]UK!CV$21</f>
        <v>136855</v>
      </c>
      <c r="CW33" s="1">
        <f>[4]UK!CW$21</f>
        <v>121992</v>
      </c>
      <c r="CX33" s="1">
        <f>[4]UK!CX$21</f>
        <v>82056</v>
      </c>
      <c r="CY33" s="1">
        <f>[4]UK!CY$21</f>
        <v>136003</v>
      </c>
      <c r="CZ33" s="1">
        <f>[4]UK!CZ$21</f>
        <v>72058</v>
      </c>
      <c r="DA33" s="1">
        <f>[4]UK!DA$21</f>
        <v>168074</v>
      </c>
      <c r="DB33" s="1">
        <f>[4]UK!DB$21</f>
        <v>75612</v>
      </c>
      <c r="DC33" s="1">
        <f>[4]UK!DC$21</f>
        <v>334022</v>
      </c>
      <c r="DD33" s="1">
        <f>[4]UK!DD$21</f>
        <v>0</v>
      </c>
      <c r="DE33" s="1">
        <f>[4]UK!DE$21</f>
        <v>132459</v>
      </c>
      <c r="DF33" s="1">
        <f>[4]UK!DF$21</f>
        <v>231571</v>
      </c>
      <c r="DG33" s="1">
        <f>[4]UK!DG$21</f>
        <v>196860</v>
      </c>
      <c r="DH33" s="1">
        <f>[4]UK!DH$21</f>
        <v>140568</v>
      </c>
      <c r="DI33" s="1">
        <f>[4]UK!DI$21</f>
        <v>127418</v>
      </c>
      <c r="DJ33" s="1">
        <f>[4]UK!DJ$21</f>
        <v>53125</v>
      </c>
      <c r="DK33" s="1">
        <f>[4]UK!DK$21</f>
        <v>67560</v>
      </c>
      <c r="DL33" s="1">
        <f>[4]UK!DL$21</f>
        <v>122467</v>
      </c>
      <c r="DM33" s="1">
        <f>[4]UK!DM$21</f>
        <v>138382</v>
      </c>
      <c r="DN33" s="1">
        <f>[4]UK!DN$21</f>
        <v>190685</v>
      </c>
      <c r="DO33" s="1">
        <f>[4]UK!DO$21</f>
        <v>493437</v>
      </c>
      <c r="DP33" s="1">
        <f>[4]UK!DP$21</f>
        <v>378151</v>
      </c>
      <c r="DQ33" s="1">
        <f>[4]UK!DQ$21</f>
        <v>313721</v>
      </c>
      <c r="DR33" s="1">
        <f>[4]UK!DR$21</f>
        <v>333192</v>
      </c>
      <c r="DS33" s="1">
        <f>[4]UK!DS$21</f>
        <v>202773</v>
      </c>
      <c r="DT33" s="1">
        <f>[4]UK!DT$21</f>
        <v>160701</v>
      </c>
      <c r="DU33" s="1">
        <f>[4]UK!DU$21</f>
        <v>20619</v>
      </c>
      <c r="DV33" s="1">
        <f>[4]UK!DV$21</f>
        <v>8017</v>
      </c>
      <c r="DW33" s="1">
        <f>[4]UK!DW$21</f>
        <v>62601</v>
      </c>
      <c r="DX33" s="1">
        <f>[4]UK!DX$21</f>
        <v>203882</v>
      </c>
      <c r="DY33" s="1">
        <f>[4]UK!DY$21</f>
        <v>190447</v>
      </c>
      <c r="DZ33" s="1">
        <f>[4]UK!DZ$21</f>
        <v>401513</v>
      </c>
      <c r="EA33" s="1">
        <f>[4]UK!EA$21</f>
        <v>485478</v>
      </c>
      <c r="EB33" s="1">
        <f>[4]UK!EB$21</f>
        <v>364763</v>
      </c>
      <c r="EC33" s="1">
        <f>[4]UK!EC$21</f>
        <v>320733</v>
      </c>
      <c r="ED33" s="1">
        <f>[4]UK!ED$21</f>
        <v>320275</v>
      </c>
      <c r="EE33" s="1">
        <f>[4]UK!EE$21</f>
        <v>214545</v>
      </c>
      <c r="EF33" s="1">
        <f>[4]UK!EF$21</f>
        <v>275008</v>
      </c>
      <c r="EG33" s="1">
        <f>[4]UK!EG$21</f>
        <v>238349</v>
      </c>
      <c r="EH33" s="1">
        <f>[4]UK!EH$21</f>
        <v>243372</v>
      </c>
      <c r="EI33" s="1">
        <f>[4]UK!EI$21</f>
        <v>237229</v>
      </c>
      <c r="EJ33" s="1">
        <f>[4]UK!EJ$21</f>
        <v>202175</v>
      </c>
      <c r="EK33" s="1">
        <f>[4]UK!EK$21</f>
        <v>332372</v>
      </c>
      <c r="EL33" s="1">
        <f>[4]UK!EL$21</f>
        <v>520484</v>
      </c>
      <c r="EM33" s="1">
        <f>[4]UK!EM$21</f>
        <v>403537</v>
      </c>
      <c r="EN33" s="1">
        <f>[4]UK!EN$21</f>
        <v>416667</v>
      </c>
      <c r="EO33" s="1">
        <f>[4]UK!EO$21</f>
        <v>287524</v>
      </c>
      <c r="EP33" s="1">
        <f>[4]UK!EP$21</f>
        <v>273514</v>
      </c>
      <c r="EQ33" s="1">
        <f>[4]UK!EQ$21</f>
        <v>334425</v>
      </c>
      <c r="ER33" s="1">
        <f>[4]UK!ER$21</f>
        <v>230603</v>
      </c>
      <c r="ES33" s="1">
        <f>[4]UK!ES$21</f>
        <v>292581</v>
      </c>
      <c r="ET33" s="1">
        <f>[4]UK!ET$21</f>
        <v>323871</v>
      </c>
      <c r="EU33" s="1">
        <f>[4]UK!EU$21</f>
        <v>432255</v>
      </c>
      <c r="EV33" s="1">
        <f>[4]UK!EV$21</f>
        <v>179012</v>
      </c>
      <c r="EW33" s="1">
        <f>[4]UK!EW$21</f>
        <v>511949</v>
      </c>
      <c r="EX33" s="1">
        <f>[4]UK!EX$21</f>
        <v>484195</v>
      </c>
      <c r="EY33" s="1">
        <f>[4]UK!EY$21</f>
        <v>469294</v>
      </c>
      <c r="EZ33" s="1">
        <f>[4]UK!EZ$21</f>
        <v>327092</v>
      </c>
      <c r="FA33" s="1">
        <f>[4]UK!FA$21</f>
        <v>328110</v>
      </c>
      <c r="FB33" s="1">
        <f>[4]UK!FB$21</f>
        <v>449883</v>
      </c>
      <c r="FC33" s="1">
        <f>[4]UK!FC$21</f>
        <v>320853</v>
      </c>
      <c r="FD33" s="1">
        <f>[4]UK!FD$21</f>
        <v>315681</v>
      </c>
      <c r="FE33" s="1">
        <f>[4]UK!FE$21</f>
        <v>144427</v>
      </c>
      <c r="FF33" s="1">
        <f>[4]UK!FF$21</f>
        <v>57657</v>
      </c>
      <c r="FG33" s="1">
        <f>[4]UK!FG$21</f>
        <v>210123</v>
      </c>
      <c r="FH33" s="1">
        <f>[4]UK!FH$21</f>
        <v>296265</v>
      </c>
      <c r="FI33" s="1">
        <f>[4]UK!FI$21</f>
        <v>386353</v>
      </c>
      <c r="FJ33" s="1">
        <f>[4]UK!FJ$21</f>
        <v>463223</v>
      </c>
      <c r="FK33" s="1">
        <f>[4]UK!FK$21</f>
        <v>434612</v>
      </c>
      <c r="FL33" s="1">
        <f>[4]UK!FL$21</f>
        <v>364251</v>
      </c>
      <c r="FM33" s="1">
        <f>[4]UK!FM$21</f>
        <v>340375</v>
      </c>
      <c r="FN33" s="1">
        <f>[4]UK!FN$21</f>
        <v>473528</v>
      </c>
      <c r="FO33" s="1">
        <f>[4]UK!FO$21</f>
        <v>293162</v>
      </c>
      <c r="FP33" s="1">
        <f>[4]UK!FP$21</f>
        <v>207800</v>
      </c>
      <c r="FQ33" s="1">
        <f>[4]UK!FQ$21</f>
        <v>148229</v>
      </c>
      <c r="FR33" s="1">
        <f>[4]UK!FR$21</f>
        <v>150300</v>
      </c>
      <c r="FS33" s="1">
        <f>[4]UK!FS$21</f>
        <v>156915</v>
      </c>
      <c r="FT33" s="1">
        <f>[4]UK!FT$21</f>
        <v>200734</v>
      </c>
      <c r="FU33" s="1">
        <f>[4]UK!FU$21</f>
        <v>393304</v>
      </c>
      <c r="FV33" s="1">
        <f>[4]UK!FV$21</f>
        <v>391670</v>
      </c>
      <c r="FW33" s="1">
        <f>[4]UK!FW$21</f>
        <v>405814</v>
      </c>
      <c r="FX33" s="1">
        <f>[4]UK!FX$21</f>
        <v>0</v>
      </c>
      <c r="FY33" s="1">
        <f>[4]UK!FY$21</f>
        <v>0</v>
      </c>
      <c r="FZ33" s="7">
        <f t="shared" si="0"/>
        <v>17238316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  <row r="89" spans="134:170">
      <c r="ED89"/>
      <c r="EP89"/>
      <c r="FB89"/>
      <c r="FN89"/>
    </row>
    <row r="90" spans="134:170">
      <c r="ED90"/>
      <c r="EP90"/>
      <c r="FB90"/>
      <c r="FN90"/>
    </row>
    <row r="91" spans="134:170">
      <c r="ED91"/>
      <c r="EP91"/>
      <c r="FB91"/>
      <c r="FN91"/>
    </row>
    <row r="92" spans="134:170">
      <c r="ED92"/>
      <c r="EP92"/>
      <c r="FB92"/>
      <c r="FN92"/>
    </row>
    <row r="93" spans="134:170">
      <c r="ED93"/>
      <c r="EP93"/>
      <c r="FB93"/>
      <c r="FN93"/>
    </row>
    <row r="94" spans="134:170">
      <c r="ED94"/>
      <c r="EP94"/>
      <c r="FB94"/>
      <c r="FN94"/>
    </row>
    <row r="95" spans="134:170">
      <c r="ED95"/>
      <c r="EP95"/>
      <c r="FB95"/>
      <c r="FN95"/>
    </row>
    <row r="96" spans="134:170">
      <c r="ED96"/>
      <c r="EP96"/>
      <c r="FB96"/>
      <c r="FN96"/>
    </row>
    <row r="97" spans="134:170">
      <c r="ED97"/>
      <c r="EP97"/>
      <c r="FB97"/>
      <c r="FN97"/>
    </row>
    <row r="98" spans="134:170">
      <c r="ED98"/>
      <c r="EP98"/>
      <c r="FB98"/>
      <c r="FN98"/>
    </row>
    <row r="99" spans="134:170">
      <c r="ED99"/>
      <c r="EP99"/>
      <c r="FB99"/>
      <c r="FN99"/>
    </row>
    <row r="100" spans="134:170">
      <c r="ED100"/>
      <c r="EP100"/>
      <c r="FB100"/>
      <c r="FN100"/>
    </row>
    <row r="101" spans="134:170">
      <c r="ED101"/>
      <c r="EP101"/>
      <c r="FB101"/>
      <c r="FN101"/>
    </row>
    <row r="102" spans="134:170">
      <c r="ED102"/>
      <c r="EP102"/>
      <c r="FB102"/>
      <c r="FN102"/>
    </row>
    <row r="103" spans="134:170">
      <c r="ED103"/>
      <c r="EP103"/>
      <c r="FB103"/>
      <c r="FN103"/>
    </row>
    <row r="104" spans="134:170">
      <c r="ED104"/>
      <c r="EP104"/>
      <c r="FB104"/>
      <c r="FN104"/>
    </row>
    <row r="105" spans="134:170">
      <c r="ED105"/>
      <c r="EP105"/>
      <c r="FB105"/>
      <c r="FN105"/>
    </row>
    <row r="106" spans="134:170">
      <c r="ED106"/>
      <c r="EP106"/>
      <c r="FB106"/>
      <c r="FN106"/>
    </row>
    <row r="107" spans="134:170">
      <c r="ED107"/>
      <c r="EP107"/>
      <c r="FB107"/>
      <c r="FN107"/>
    </row>
    <row r="108" spans="134:170">
      <c r="ED108"/>
      <c r="EP108"/>
      <c r="FB108"/>
      <c r="FN108"/>
    </row>
    <row r="109" spans="134:170">
      <c r="ED109"/>
      <c r="EP109"/>
      <c r="FB109"/>
      <c r="FN109"/>
    </row>
    <row r="110" spans="134:170">
      <c r="ED110"/>
      <c r="EP110"/>
      <c r="FB110"/>
      <c r="FN110"/>
    </row>
    <row r="111" spans="134:170">
      <c r="ED111"/>
      <c r="EP111"/>
      <c r="FB111"/>
      <c r="FN111"/>
    </row>
    <row r="112" spans="134:170">
      <c r="ED112"/>
      <c r="EP112"/>
      <c r="FB112"/>
      <c r="FN112"/>
    </row>
    <row r="113" spans="134:170">
      <c r="ED113"/>
      <c r="EP113"/>
      <c r="FB113"/>
      <c r="FN113"/>
    </row>
    <row r="114" spans="134:170">
      <c r="ED114"/>
      <c r="EP114"/>
      <c r="FB114"/>
      <c r="FN114"/>
    </row>
    <row r="115" spans="134:170">
      <c r="ED115"/>
      <c r="EP115"/>
      <c r="FB115"/>
      <c r="FN115"/>
    </row>
    <row r="116" spans="134:170">
      <c r="ED116"/>
      <c r="EP116"/>
      <c r="FB116"/>
      <c r="FN116"/>
    </row>
    <row r="117" spans="134:170">
      <c r="ED117"/>
      <c r="EP117"/>
      <c r="FB117"/>
      <c r="FN117"/>
    </row>
    <row r="118" spans="134:170">
      <c r="ED118"/>
      <c r="EP118"/>
      <c r="FB118"/>
      <c r="FN118"/>
    </row>
    <row r="119" spans="134:170">
      <c r="ED119"/>
      <c r="EP119"/>
      <c r="FB119"/>
      <c r="FN119"/>
    </row>
    <row r="120" spans="134:170">
      <c r="ED120"/>
      <c r="EP120"/>
      <c r="FB120"/>
      <c r="FN120"/>
    </row>
    <row r="121" spans="134:170">
      <c r="ED121"/>
      <c r="EP121"/>
      <c r="FB121"/>
      <c r="FN12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12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0">
        <f>[6]IntraEU!B$21-B33</f>
        <v>170915</v>
      </c>
      <c r="C3" s="10">
        <f>[6]IntraEU!C$21-C33</f>
        <v>384311</v>
      </c>
      <c r="D3" s="10">
        <f>[6]IntraEU!D$21-D33</f>
        <v>299620</v>
      </c>
      <c r="E3" s="10">
        <f>[6]IntraEU!E$21-E33</f>
        <v>429512</v>
      </c>
      <c r="F3" s="10">
        <f>[6]IntraEU!F$21-F33</f>
        <v>297318</v>
      </c>
      <c r="G3" s="10">
        <f>[6]IntraEU!G$21-G33</f>
        <v>495674</v>
      </c>
      <c r="H3" s="10">
        <f>[6]IntraEU!H$21-H33</f>
        <v>364216</v>
      </c>
      <c r="I3" s="10">
        <f>[6]IntraEU!I$21-I33</f>
        <v>677433</v>
      </c>
      <c r="J3" s="10">
        <f>[6]IntraEU!J$21-J33</f>
        <v>450225</v>
      </c>
      <c r="K3" s="10">
        <f>[6]IntraEU!K$21-K33</f>
        <v>543919</v>
      </c>
      <c r="L3" s="10">
        <f>[6]IntraEU!L$21-L33</f>
        <v>477453</v>
      </c>
      <c r="M3" s="10">
        <f>[6]IntraEU!M$21-M33</f>
        <v>200904</v>
      </c>
      <c r="N3" s="10">
        <f>[6]IntraEU!N$21-N33</f>
        <v>252812</v>
      </c>
      <c r="O3" s="10">
        <f>[6]IntraEU!O$21-O33</f>
        <v>289580</v>
      </c>
      <c r="P3" s="10">
        <f>[6]IntraEU!P$21-P33</f>
        <v>336003</v>
      </c>
      <c r="Q3" s="10">
        <f>[6]IntraEU!Q$21-Q33</f>
        <v>248226</v>
      </c>
      <c r="R3" s="10">
        <f>[6]IntraEU!R$21-R33</f>
        <v>154860</v>
      </c>
      <c r="S3" s="10">
        <f>[6]IntraEU!S$21-S33</f>
        <v>233211</v>
      </c>
      <c r="T3" s="10">
        <f>[6]IntraEU!T$21-T33</f>
        <v>209484</v>
      </c>
      <c r="U3" s="10">
        <f>[6]IntraEU!U$21-U33</f>
        <v>432476</v>
      </c>
      <c r="V3" s="10">
        <f>[6]IntraEU!V$21-V33</f>
        <v>297249</v>
      </c>
      <c r="W3" s="10">
        <f>[6]IntraEU!W$21-W33</f>
        <v>303266</v>
      </c>
      <c r="X3" s="10">
        <f>[6]IntraEU!X$21-X33</f>
        <v>181893</v>
      </c>
      <c r="Y3" s="10">
        <f>[6]IntraEU!Y$21-Y33</f>
        <v>148389</v>
      </c>
      <c r="Z3" s="10">
        <f>[6]IntraEU!Z$21-Z33</f>
        <v>237625</v>
      </c>
      <c r="AA3" s="10">
        <f>[6]IntraEU!AA$21-AA33</f>
        <v>240873</v>
      </c>
      <c r="AB3" s="10">
        <f>[6]IntraEU!AB$21-AB33</f>
        <v>101813</v>
      </c>
      <c r="AC3" s="10">
        <f>[6]IntraEU!AC$21-AC33</f>
        <v>96402</v>
      </c>
      <c r="AD3" s="10">
        <f>[6]IntraEU!AD$21-AD33</f>
        <v>97205</v>
      </c>
      <c r="AE3" s="10">
        <f>[6]IntraEU!AE$21-AE33</f>
        <v>60280</v>
      </c>
      <c r="AF3" s="10">
        <f>[6]IntraEU!AF$21-AF33</f>
        <v>136658</v>
      </c>
      <c r="AG3" s="10">
        <f>[6]IntraEU!AG$21-AG33</f>
        <v>127717</v>
      </c>
      <c r="AH3" s="10">
        <f>[6]IntraEU!AH$21-AH33</f>
        <v>115228</v>
      </c>
      <c r="AI3" s="10">
        <f>[6]IntraEU!AI$21-AI33</f>
        <v>128153</v>
      </c>
      <c r="AJ3" s="10">
        <f>[6]IntraEU!AJ$21-AJ33</f>
        <v>139320</v>
      </c>
      <c r="AK3" s="10">
        <f>[6]IntraEU!AK$21-AK33</f>
        <v>160455</v>
      </c>
      <c r="AL3" s="10">
        <f>[6]IntraEU!AL$21-AL33</f>
        <v>224723</v>
      </c>
      <c r="AM3" s="10">
        <f>[6]IntraEU!AM$21-AM33</f>
        <v>140765</v>
      </c>
      <c r="AN3" s="10">
        <f>[6]IntraEU!AN$21-AN33</f>
        <v>192817</v>
      </c>
      <c r="AO3" s="10">
        <f>[6]IntraEU!AO$21-AO33</f>
        <v>144142</v>
      </c>
      <c r="AP3" s="10">
        <f>[6]IntraEU!AP$21-AP33</f>
        <v>163233</v>
      </c>
      <c r="AQ3" s="10">
        <f>[6]IntraEU!AQ$21-AQ33</f>
        <v>246735</v>
      </c>
      <c r="AR3" s="10">
        <f>[6]IntraEU!AR$21-AR33</f>
        <v>395913</v>
      </c>
      <c r="AS3" s="10">
        <f>[6]IntraEU!AS$21-AS33</f>
        <v>610681</v>
      </c>
      <c r="AT3" s="10">
        <f>[6]IntraEU!AT$21-AT33</f>
        <v>808847</v>
      </c>
      <c r="AU3" s="10">
        <f>[6]IntraEU!AU$21-AU33</f>
        <v>910105</v>
      </c>
      <c r="AV3" s="10">
        <f>[6]IntraEU!AV$21-AV33</f>
        <v>393546</v>
      </c>
      <c r="AW3" s="10">
        <f>[6]IntraEU!AW$21-AW33</f>
        <v>275164</v>
      </c>
      <c r="AX3" s="10">
        <f>[6]IntraEU!AX$21-AX33</f>
        <v>668828</v>
      </c>
      <c r="AY3" s="10">
        <f>[6]IntraEU!AY$21-AY33</f>
        <v>861121</v>
      </c>
      <c r="AZ3" s="10">
        <f>[6]IntraEU!AZ$21-AZ33</f>
        <v>1083162</v>
      </c>
      <c r="BA3" s="10">
        <f>[6]IntraEU!BA$21-BA33</f>
        <v>710145</v>
      </c>
      <c r="BB3" s="10">
        <f>[6]IntraEU!BB$21-BB33</f>
        <v>821683</v>
      </c>
      <c r="BC3" s="10">
        <f>[6]IntraEU!BC$21-BC33</f>
        <v>625420</v>
      </c>
      <c r="BD3" s="10">
        <f>[6]IntraEU!BD$21-BD33</f>
        <v>317896</v>
      </c>
      <c r="BE3" s="10">
        <f>[6]IntraEU!BE$21-BE33</f>
        <v>353177</v>
      </c>
      <c r="BF3" s="10">
        <f>[6]IntraEU!BF$21-BF33</f>
        <v>596434</v>
      </c>
      <c r="BG3" s="10">
        <f>[6]IntraEU!BG$21-BG33</f>
        <v>645179</v>
      </c>
      <c r="BH3" s="10">
        <f>[6]IntraEU!BH$21-BH33</f>
        <v>531060</v>
      </c>
      <c r="BI3" s="10">
        <f>[6]IntraEU!BI$21-BI33</f>
        <v>415167</v>
      </c>
      <c r="BJ3" s="10">
        <f>[6]IntraEU!BJ$21-BJ33</f>
        <v>837530</v>
      </c>
      <c r="BK3" s="10">
        <f>[6]IntraEU!BK$21-BK33</f>
        <v>934637</v>
      </c>
      <c r="BL3" s="10">
        <f>[6]IntraEU!BL$21-BL33</f>
        <v>817065</v>
      </c>
      <c r="BM3" s="10">
        <f>[6]IntraEU!BM$21-BM33</f>
        <v>409668</v>
      </c>
      <c r="BN3" s="10">
        <f>[6]IntraEU!BN$21-BN33</f>
        <v>606013</v>
      </c>
      <c r="BO3" s="10">
        <f>[6]IntraEU!BO$21-BO33</f>
        <v>741669</v>
      </c>
      <c r="BP3" s="10">
        <f>[6]IntraEU!BP$21-BP33</f>
        <v>855423</v>
      </c>
      <c r="BQ3" s="10">
        <f>[6]IntraEU!BQ$21-BQ33</f>
        <v>579335</v>
      </c>
      <c r="BR3" s="10">
        <f>[6]IntraEU!BR$21-BR33</f>
        <v>921115</v>
      </c>
      <c r="BS3" s="10">
        <f>[6]IntraEU!BS$21-BS33</f>
        <v>760107</v>
      </c>
      <c r="BT3" s="10">
        <f>[6]IntraEU!BT$21-BT33</f>
        <v>665173</v>
      </c>
      <c r="BU3" s="10">
        <f>[6]IntraEU!BU$21-BU33</f>
        <v>444958</v>
      </c>
      <c r="BV3" s="10">
        <f>[6]IntraEU!BV$21-BV33</f>
        <v>426844</v>
      </c>
      <c r="BW3" s="10">
        <f>[6]IntraEU!BW$21-BW33</f>
        <v>553710</v>
      </c>
      <c r="BX3" s="10">
        <f>[6]IntraEU!BX$21-BX33</f>
        <v>529236</v>
      </c>
      <c r="BY3" s="10">
        <f>[6]IntraEU!BY$21-BY33</f>
        <v>427385</v>
      </c>
      <c r="BZ3" s="10">
        <f>[6]IntraEU!BZ$21-BZ33</f>
        <v>497493</v>
      </c>
      <c r="CA3" s="10">
        <f>[6]IntraEU!CA$21-CA33</f>
        <v>460052</v>
      </c>
      <c r="CB3" s="10">
        <f>[6]IntraEU!CB$21-CB33</f>
        <v>606222</v>
      </c>
      <c r="CC3" s="10">
        <f>[6]IntraEU!CC$21-CC33</f>
        <v>683601</v>
      </c>
      <c r="CD3" s="10">
        <f>[6]IntraEU!CD$21-CD33</f>
        <v>663891</v>
      </c>
      <c r="CE3" s="10">
        <f>[6]IntraEU!CE$21-CE33</f>
        <v>553822</v>
      </c>
      <c r="CF3" s="10">
        <f>[6]IntraEU!CF$21-CF33</f>
        <v>777308</v>
      </c>
      <c r="CG3" s="10">
        <f>[6]IntraEU!CG$21-CG33</f>
        <v>719197</v>
      </c>
      <c r="CH3" s="10">
        <f>[6]IntraEU!CH$21-CH33</f>
        <v>979273</v>
      </c>
      <c r="CI3" s="10">
        <f>[6]IntraEU!CI$21-CI33</f>
        <v>690134</v>
      </c>
      <c r="CJ3" s="10">
        <f>[6]IntraEU!CJ$21-CJ33</f>
        <v>747142</v>
      </c>
      <c r="CK3" s="10">
        <f>[6]IntraEU!CK$21-CK33</f>
        <v>685497</v>
      </c>
      <c r="CL3" s="10">
        <f>[6]IntraEU!CL$21-CL33</f>
        <v>771561</v>
      </c>
      <c r="CM3" s="10">
        <f>[6]IntraEU!CM$21-CM33</f>
        <v>689485</v>
      </c>
      <c r="CN3" s="10">
        <f>[6]IntraEU!CN$21-CN33</f>
        <v>743249</v>
      </c>
      <c r="CO3" s="10">
        <f>[6]IntraEU!CO$21-CO33</f>
        <v>504896</v>
      </c>
      <c r="CP3" s="10">
        <f>[6]IntraEU!CP$21-CP33</f>
        <v>649841</v>
      </c>
      <c r="CQ3" s="10">
        <f>[6]IntraEU!CQ$21-CQ33</f>
        <v>866227</v>
      </c>
      <c r="CR3" s="10">
        <f>[6]IntraEU!CR$21-CR33</f>
        <v>803811</v>
      </c>
      <c r="CS3" s="10">
        <f>[6]IntraEU!CS$21-CS33</f>
        <v>543120</v>
      </c>
      <c r="CT3" s="10">
        <f>[6]IntraEU!CT$21-CT33</f>
        <v>836248</v>
      </c>
      <c r="CU3" s="10">
        <f>[6]IntraEU!CU$21-CU33</f>
        <v>711538</v>
      </c>
      <c r="CV3" s="10">
        <f>[6]IntraEU!CV$21-CV33</f>
        <v>1074172</v>
      </c>
      <c r="CW3" s="10">
        <f>[6]IntraEU!CW$21-CW33</f>
        <v>913007</v>
      </c>
      <c r="CX3" s="10">
        <f>[6]IntraEU!CX$21-CX33</f>
        <v>986953</v>
      </c>
      <c r="CY3" s="10">
        <f>[6]IntraEU!CY$21-CY33</f>
        <v>1189779</v>
      </c>
      <c r="CZ3" s="10">
        <f>[6]IntraEU!CZ$21-CZ33</f>
        <v>1461239</v>
      </c>
      <c r="DA3" s="10">
        <f>[6]IntraEU!DA$21-DA33</f>
        <v>1026097</v>
      </c>
      <c r="DB3" s="10">
        <f>[6]IntraEU!DB$21-DB33</f>
        <v>1203870</v>
      </c>
      <c r="DC3" s="10">
        <f>[6]IntraEU!DC$21-DC33</f>
        <v>1108327</v>
      </c>
      <c r="DD3" s="10">
        <f>[6]IntraEU!DD$21-DD33</f>
        <v>949768</v>
      </c>
      <c r="DE3" s="10">
        <f>[6]IntraEU!DE$21-DE33</f>
        <v>688557</v>
      </c>
      <c r="DF3" s="10">
        <f>[6]IntraEU!DF$21-DF33</f>
        <v>1137282</v>
      </c>
      <c r="DG3" s="10">
        <f>[6]IntraEU!DG$21-DG33</f>
        <v>1124165</v>
      </c>
      <c r="DH3" s="10">
        <f>[6]IntraEU!DH$21-DH33</f>
        <v>1122510</v>
      </c>
      <c r="DI3" s="10">
        <f>[6]IntraEU!DI$21-DI33</f>
        <v>1047011</v>
      </c>
      <c r="DJ3" s="10">
        <f>[6]IntraEU!DJ$21-DJ33</f>
        <v>954393</v>
      </c>
      <c r="DK3" s="10">
        <f>[6]IntraEU!DK$21-DK33</f>
        <v>692031</v>
      </c>
      <c r="DL3" s="10">
        <f>[6]IntraEU!DL$21-DL33</f>
        <v>751969</v>
      </c>
      <c r="DM3" s="10">
        <f>[6]IntraEU!DM$21-DM33</f>
        <v>1005154</v>
      </c>
      <c r="DN3" s="10">
        <f>[6]IntraEU!DN$21-DN33</f>
        <v>666673</v>
      </c>
      <c r="DO3" s="10">
        <f>[6]IntraEU!DO$21-DO33</f>
        <v>556781</v>
      </c>
      <c r="DP3" s="10">
        <f>[6]IntraEU!DP$21-DP33</f>
        <v>903175</v>
      </c>
      <c r="DQ3" s="10">
        <f>[6]IntraEU!DQ$21-DQ33</f>
        <v>1093085</v>
      </c>
      <c r="DR3" s="10">
        <f>[6]IntraEU!DR$21-DR33</f>
        <v>754901</v>
      </c>
      <c r="DS3" s="10">
        <f>[6]IntraEU!DS$21-DS33</f>
        <v>691435</v>
      </c>
      <c r="DT3" s="10">
        <f>[6]IntraEU!DT$21-DT33</f>
        <v>550411</v>
      </c>
      <c r="DU3" s="10">
        <f>[6]IntraEU!DU$21-DU33</f>
        <v>999058</v>
      </c>
      <c r="DV3" s="10">
        <f>[6]IntraEU!DV$21-DV33</f>
        <v>400941</v>
      </c>
      <c r="DW3" s="10">
        <f>[6]IntraEU!DW$21-DW33</f>
        <v>415430</v>
      </c>
      <c r="DX3" s="10">
        <f>[6]IntraEU!DX$21-DX33</f>
        <v>276904</v>
      </c>
      <c r="DY3" s="10">
        <f>[6]IntraEU!DY$21-DY33</f>
        <v>503720</v>
      </c>
      <c r="DZ3" s="10">
        <f>[6]IntraEU!DZ$21-DZ33</f>
        <v>826543</v>
      </c>
      <c r="EA3" s="10">
        <f>[6]IntraEU!EA$21-EA33</f>
        <v>856899</v>
      </c>
      <c r="EB3" s="10">
        <f>[6]IntraEU!EB$21-EB33</f>
        <v>601696</v>
      </c>
      <c r="EC3" s="10">
        <f>[6]IntraEU!EC$21-EC33</f>
        <v>902036</v>
      </c>
      <c r="ED3" s="10">
        <f>[6]IntraEU!ED$21-ED33</f>
        <v>387057</v>
      </c>
      <c r="EE3" s="10">
        <f>[6]IntraEU!EE$21-EE33</f>
        <v>520405</v>
      </c>
      <c r="EF3" s="10">
        <f>[6]IntraEU!EF$21-EF33</f>
        <v>638045</v>
      </c>
      <c r="EG3" s="10">
        <f>[6]IntraEU!EG$21-EG33</f>
        <v>627324</v>
      </c>
      <c r="EH3" s="10">
        <f>[6]IntraEU!EH$21-EH33</f>
        <v>478694</v>
      </c>
      <c r="EI3" s="10">
        <f>[6]IntraEU!EI$21-EI33</f>
        <v>303420</v>
      </c>
      <c r="EJ3" s="10">
        <f>[6]IntraEU!EJ$21-EJ33</f>
        <v>275257</v>
      </c>
      <c r="EK3" s="10">
        <f>[6]IntraEU!EK$21-EK33</f>
        <v>224978</v>
      </c>
      <c r="EL3" s="10">
        <f>[6]IntraEU!EL$21-EL33</f>
        <v>377557</v>
      </c>
      <c r="EM3" s="10">
        <f>[6]IntraEU!EM$21-EM33</f>
        <v>759575</v>
      </c>
      <c r="EN3" s="10">
        <f>[6]IntraEU!EN$21-EN33</f>
        <v>428542</v>
      </c>
      <c r="EO3" s="10">
        <f>[6]IntraEU!EO$21-EO33</f>
        <v>736035</v>
      </c>
      <c r="EP3" s="10">
        <f>[6]IntraEU!EP$21-EP33</f>
        <v>702183</v>
      </c>
      <c r="EQ3" s="10">
        <f>[6]IntraEU!EQ$21-EQ33</f>
        <v>664681</v>
      </c>
      <c r="ER3" s="10">
        <f>[6]IntraEU!ER$21-ER33</f>
        <v>771069</v>
      </c>
      <c r="ES3" s="10">
        <f>[6]IntraEU!ES$21-ES33</f>
        <v>773562</v>
      </c>
      <c r="ET3" s="10">
        <f>[6]IntraEU!ET$21-ET33</f>
        <v>757705</v>
      </c>
      <c r="EU3" s="10">
        <f>[6]IntraEU!EU$21-EU33</f>
        <v>1090932</v>
      </c>
      <c r="EV3" s="10">
        <f>[6]IntraEU!EV$21-EV33</f>
        <v>1150082</v>
      </c>
      <c r="EW3" s="10">
        <f>[6]IntraEU!EW$21-EW33</f>
        <v>1210640</v>
      </c>
      <c r="EX3" s="10">
        <f>[6]IntraEU!EX$21-EX33</f>
        <v>1266939</v>
      </c>
      <c r="EY3" s="10">
        <f>[6]IntraEU!EY$21-EY33</f>
        <v>1171526</v>
      </c>
      <c r="EZ3" s="10">
        <f>[6]IntraEU!EZ$21-EZ33</f>
        <v>1106357</v>
      </c>
      <c r="FA3" s="10">
        <f>[6]IntraEU!FA$21-FA33</f>
        <v>718404</v>
      </c>
      <c r="FB3" s="10">
        <f>[6]IntraEU!FB$21-FB33</f>
        <v>529613</v>
      </c>
      <c r="FC3" s="10">
        <f>[6]IntraEU!FC$21-FC33</f>
        <v>904200</v>
      </c>
      <c r="FD3" s="10">
        <f>[6]IntraEU!FD$21-FD33</f>
        <v>822144</v>
      </c>
      <c r="FE3" s="10">
        <f>[6]IntraEU!FE$21-FE33</f>
        <v>657997</v>
      </c>
      <c r="FF3" s="10">
        <f>[6]IntraEU!FF$21-FF33</f>
        <v>809359</v>
      </c>
      <c r="FG3" s="10">
        <f>[6]IntraEU!FG$21-FG33</f>
        <v>854452</v>
      </c>
      <c r="FH3" s="10">
        <f>[6]IntraEU!FH$21-FH33</f>
        <v>705420</v>
      </c>
      <c r="FI3" s="10">
        <f>[6]IntraEU!FI$21-FI33</f>
        <v>545474</v>
      </c>
      <c r="FJ3" s="10">
        <f>[6]IntraEU!FJ$21-FJ33</f>
        <v>444684</v>
      </c>
      <c r="FK3" s="10">
        <f>[6]IntraEU!FK$21-FK33</f>
        <v>717005</v>
      </c>
      <c r="FL3" s="10">
        <f>[6]IntraEU!FL$21-FL33</f>
        <v>773793</v>
      </c>
      <c r="FM3" s="10">
        <f>[6]IntraEU!FM$21-FM33</f>
        <v>796163</v>
      </c>
      <c r="FN3" s="1">
        <f>[6]IntraEU!FN$21</f>
        <v>559366</v>
      </c>
      <c r="FO3" s="1">
        <f>[6]IntraEU!FO$21</f>
        <v>497749</v>
      </c>
      <c r="FP3" s="1">
        <f>[6]IntraEU!FP$21</f>
        <v>594880</v>
      </c>
      <c r="FQ3" s="1">
        <f>[6]IntraEU!FQ$21</f>
        <v>492976</v>
      </c>
      <c r="FR3" s="1">
        <f>[6]IntraEU!FR$21</f>
        <v>447116</v>
      </c>
      <c r="FS3" s="1">
        <f>[6]IntraEU!FS$21</f>
        <v>475838</v>
      </c>
      <c r="FT3" s="1">
        <f>[6]IntraEU!FT$21</f>
        <v>446404</v>
      </c>
      <c r="FU3" s="1">
        <f>[6]IntraEU!FU$21</f>
        <v>522108</v>
      </c>
      <c r="FV3" s="1">
        <f>[6]IntraEU!FV$21</f>
        <v>670059</v>
      </c>
      <c r="FW3" s="1">
        <f>[6]IntraEU!FW$21</f>
        <v>0</v>
      </c>
      <c r="FX3" s="1">
        <f>[6]IntraEU!FX$21</f>
        <v>0</v>
      </c>
      <c r="FY3" s="1">
        <f>[6]IntraEU!FY$21</f>
        <v>0</v>
      </c>
      <c r="FZ3" s="7">
        <f>SUM(DR3:FY3)</f>
        <v>38187743</v>
      </c>
    </row>
    <row r="4" spans="1:182">
      <c r="A4" t="s">
        <v>1</v>
      </c>
      <c r="B4" s="11">
        <f>[6]ExtraEU!B$21+B33</f>
        <v>28036</v>
      </c>
      <c r="C4" s="11">
        <f>[6]ExtraEU!C$21+C33</f>
        <v>10311</v>
      </c>
      <c r="D4" s="11">
        <f>[6]ExtraEU!D$21+D33</f>
        <v>21535</v>
      </c>
      <c r="E4" s="11">
        <f>[6]ExtraEU!E$21+E33</f>
        <v>13928</v>
      </c>
      <c r="F4" s="11">
        <f>[6]ExtraEU!F$21+F33</f>
        <v>20823</v>
      </c>
      <c r="G4" s="11">
        <f>[6]ExtraEU!G$21+G33</f>
        <v>17400</v>
      </c>
      <c r="H4" s="11">
        <f>[6]ExtraEU!H$21+H33</f>
        <v>29873</v>
      </c>
      <c r="I4" s="11">
        <f>[6]ExtraEU!I$21+I33</f>
        <v>20617</v>
      </c>
      <c r="J4" s="11">
        <f>[6]ExtraEU!J$21+J33</f>
        <v>32968</v>
      </c>
      <c r="K4" s="11">
        <f>[6]ExtraEU!K$21+K33</f>
        <v>20549</v>
      </c>
      <c r="L4" s="11">
        <f>[6]ExtraEU!L$21+L33</f>
        <v>27110</v>
      </c>
      <c r="M4" s="11">
        <f>[6]ExtraEU!M$21+M33</f>
        <v>31591</v>
      </c>
      <c r="N4" s="11">
        <f>[6]ExtraEU!N$21+N33</f>
        <v>44355</v>
      </c>
      <c r="O4" s="11">
        <f>[6]ExtraEU!O$21+O33</f>
        <v>36528</v>
      </c>
      <c r="P4" s="11">
        <f>[6]ExtraEU!P$21+P33</f>
        <v>94335</v>
      </c>
      <c r="Q4" s="11">
        <f>[6]ExtraEU!Q$21+Q33</f>
        <v>46610</v>
      </c>
      <c r="R4" s="11">
        <f>[6]ExtraEU!R$21+R33</f>
        <v>19605</v>
      </c>
      <c r="S4" s="11">
        <f>[6]ExtraEU!S$21+S33</f>
        <v>42888</v>
      </c>
      <c r="T4" s="11">
        <f>[6]ExtraEU!T$21+T33</f>
        <v>19098</v>
      </c>
      <c r="U4" s="11">
        <f>[6]ExtraEU!U$21+U33</f>
        <v>52299</v>
      </c>
      <c r="V4" s="11">
        <f>[6]ExtraEU!V$21+V33</f>
        <v>22256</v>
      </c>
      <c r="W4" s="11">
        <f>[6]ExtraEU!W$21+W33</f>
        <v>26359</v>
      </c>
      <c r="X4" s="11">
        <f>[6]ExtraEU!X$21+X33</f>
        <v>26354</v>
      </c>
      <c r="Y4" s="11">
        <f>[6]ExtraEU!Y$21+Y33</f>
        <v>60082</v>
      </c>
      <c r="Z4" s="11">
        <f>[6]ExtraEU!Z$21+Z33</f>
        <v>10801</v>
      </c>
      <c r="AA4" s="11">
        <f>[6]ExtraEU!AA$21+AA33</f>
        <v>49651</v>
      </c>
      <c r="AB4" s="11">
        <f>[6]ExtraEU!AB$21+AB33</f>
        <v>27638</v>
      </c>
      <c r="AC4" s="11">
        <f>[6]ExtraEU!AC$21+AC33</f>
        <v>44956</v>
      </c>
      <c r="AD4" s="11">
        <f>[6]ExtraEU!AD$21+AD33</f>
        <v>23067</v>
      </c>
      <c r="AE4" s="11">
        <f>[6]ExtraEU!AE$21+AE33</f>
        <v>30411</v>
      </c>
      <c r="AF4" s="11">
        <f>[6]ExtraEU!AF$21+AF33</f>
        <v>47204</v>
      </c>
      <c r="AG4" s="11">
        <f>[6]ExtraEU!AG$21+AG33</f>
        <v>30630</v>
      </c>
      <c r="AH4" s="11">
        <f>[6]ExtraEU!AH$21+AH33</f>
        <v>53156</v>
      </c>
      <c r="AI4" s="11">
        <f>[6]ExtraEU!AI$21+AI33</f>
        <v>45534</v>
      </c>
      <c r="AJ4" s="11">
        <f>[6]ExtraEU!AJ$21+AJ33</f>
        <v>137640</v>
      </c>
      <c r="AK4" s="11">
        <f>[6]ExtraEU!AK$21+AK33</f>
        <v>111104</v>
      </c>
      <c r="AL4" s="11">
        <f>[6]ExtraEU!AL$21+AL33</f>
        <v>43722</v>
      </c>
      <c r="AM4" s="11">
        <f>[6]ExtraEU!AM$21+AM33</f>
        <v>64756</v>
      </c>
      <c r="AN4" s="11">
        <f>[6]ExtraEU!AN$21+AN33</f>
        <v>96182</v>
      </c>
      <c r="AO4" s="11">
        <f>[6]ExtraEU!AO$21+AO33</f>
        <v>72415</v>
      </c>
      <c r="AP4" s="11">
        <f>[6]ExtraEU!AP$21+AP33</f>
        <v>69024</v>
      </c>
      <c r="AQ4" s="11">
        <f>[6]ExtraEU!AQ$21+AQ33</f>
        <v>54509</v>
      </c>
      <c r="AR4" s="11">
        <f>[6]ExtraEU!AR$21+AR33</f>
        <v>113227</v>
      </c>
      <c r="AS4" s="11">
        <f>[6]ExtraEU!AS$21+AS33</f>
        <v>80771</v>
      </c>
      <c r="AT4" s="11">
        <f>[6]ExtraEU!AT$21+AT33</f>
        <v>131438</v>
      </c>
      <c r="AU4" s="11">
        <f>[6]ExtraEU!AU$21+AU33</f>
        <v>121177</v>
      </c>
      <c r="AV4" s="11">
        <f>[6]ExtraEU!AV$21+AV33</f>
        <v>151664</v>
      </c>
      <c r="AW4" s="11">
        <f>[6]ExtraEU!AW$21+AW33</f>
        <v>157632</v>
      </c>
      <c r="AX4" s="11">
        <f>[6]ExtraEU!AX$21+AX33</f>
        <v>158118</v>
      </c>
      <c r="AY4" s="11">
        <f>[6]ExtraEU!AY$21+AY33</f>
        <v>92991</v>
      </c>
      <c r="AZ4" s="11">
        <f>[6]ExtraEU!AZ$21+AZ33</f>
        <v>104969</v>
      </c>
      <c r="BA4" s="11">
        <f>[6]ExtraEU!BA$21+BA33</f>
        <v>80989</v>
      </c>
      <c r="BB4" s="11">
        <f>[6]ExtraEU!BB$21+BB33</f>
        <v>56753</v>
      </c>
      <c r="BC4" s="11">
        <f>[6]ExtraEU!BC$21+BC33</f>
        <v>51919</v>
      </c>
      <c r="BD4" s="11">
        <f>[6]ExtraEU!BD$21+BD33</f>
        <v>56604</v>
      </c>
      <c r="BE4" s="11">
        <f>[6]ExtraEU!BE$21+BE33</f>
        <v>89062</v>
      </c>
      <c r="BF4" s="11">
        <f>[6]ExtraEU!BF$21+BF33</f>
        <v>21764</v>
      </c>
      <c r="BG4" s="11">
        <f>[6]ExtraEU!BG$21+BG33</f>
        <v>80115</v>
      </c>
      <c r="BH4" s="11">
        <f>[6]ExtraEU!BH$21+BH33</f>
        <v>45018</v>
      </c>
      <c r="BI4" s="11">
        <f>[6]ExtraEU!BI$21+BI33</f>
        <v>54721</v>
      </c>
      <c r="BJ4" s="11">
        <f>[6]ExtraEU!BJ$21+BJ33</f>
        <v>17931</v>
      </c>
      <c r="BK4" s="11">
        <f>[6]ExtraEU!BK$21+BK33</f>
        <v>45525</v>
      </c>
      <c r="BL4" s="11">
        <f>[6]ExtraEU!BL$21+BL33</f>
        <v>33295</v>
      </c>
      <c r="BM4" s="11">
        <f>[6]ExtraEU!BM$21+BM33</f>
        <v>51758</v>
      </c>
      <c r="BN4" s="11">
        <f>[6]ExtraEU!BN$21+BN33</f>
        <v>54552</v>
      </c>
      <c r="BO4" s="11">
        <f>[6]ExtraEU!BO$21+BO33</f>
        <v>61218</v>
      </c>
      <c r="BP4" s="11">
        <f>[6]ExtraEU!BP$21+BP33</f>
        <v>59189</v>
      </c>
      <c r="BQ4" s="11">
        <f>[6]ExtraEU!BQ$21+BQ33</f>
        <v>67975</v>
      </c>
      <c r="BR4" s="11">
        <f>[6]ExtraEU!BR$21+BR33</f>
        <v>46748</v>
      </c>
      <c r="BS4" s="11">
        <f>[6]ExtraEU!BS$21+BS33</f>
        <v>66965</v>
      </c>
      <c r="BT4" s="11">
        <f>[6]ExtraEU!BT$21+BT33</f>
        <v>70719</v>
      </c>
      <c r="BU4" s="11">
        <f>[6]ExtraEU!BU$21+BU33</f>
        <v>67383</v>
      </c>
      <c r="BV4" s="11">
        <f>[6]ExtraEU!BV$21+BV33</f>
        <v>42200</v>
      </c>
      <c r="BW4" s="11">
        <f>[6]ExtraEU!BW$21+BW33</f>
        <v>24712</v>
      </c>
      <c r="BX4" s="11">
        <f>[6]ExtraEU!BX$21+BX33</f>
        <v>59602</v>
      </c>
      <c r="BY4" s="11">
        <f>[6]ExtraEU!BY$21+BY33</f>
        <v>162466</v>
      </c>
      <c r="BZ4" s="11">
        <f>[6]ExtraEU!BZ$21+BZ33</f>
        <v>44496</v>
      </c>
      <c r="CA4" s="11">
        <f>[6]ExtraEU!CA$21+CA33</f>
        <v>53524</v>
      </c>
      <c r="CB4" s="11">
        <f>[6]ExtraEU!CB$21+CB33</f>
        <v>54490</v>
      </c>
      <c r="CC4" s="11">
        <f>[6]ExtraEU!CC$21+CC33</f>
        <v>83161</v>
      </c>
      <c r="CD4" s="11">
        <f>[6]ExtraEU!CD$21+CD33</f>
        <v>46554</v>
      </c>
      <c r="CE4" s="11">
        <f>[6]ExtraEU!CE$21+CE33</f>
        <v>56444</v>
      </c>
      <c r="CF4" s="11">
        <f>[6]ExtraEU!CF$21+CF33</f>
        <v>35215</v>
      </c>
      <c r="CG4" s="11">
        <f>[6]ExtraEU!CG$21+CG33</f>
        <v>63250</v>
      </c>
      <c r="CH4" s="11">
        <f>[6]ExtraEU!CH$21+CH33</f>
        <v>86433</v>
      </c>
      <c r="CI4" s="11">
        <f>[6]ExtraEU!CI$21+CI33</f>
        <v>106043</v>
      </c>
      <c r="CJ4" s="11">
        <f>[6]ExtraEU!CJ$21+CJ33</f>
        <v>62162</v>
      </c>
      <c r="CK4" s="11">
        <f>[6]ExtraEU!CK$21+CK33</f>
        <v>62255</v>
      </c>
      <c r="CL4" s="11">
        <f>[6]ExtraEU!CL$21+CL33</f>
        <v>40589</v>
      </c>
      <c r="CM4" s="11">
        <f>[6]ExtraEU!CM$21+CM33</f>
        <v>66448</v>
      </c>
      <c r="CN4" s="11">
        <f>[6]ExtraEU!CN$21+CN33</f>
        <v>63712</v>
      </c>
      <c r="CO4" s="11">
        <f>[6]ExtraEU!CO$21+CO33</f>
        <v>71221</v>
      </c>
      <c r="CP4" s="11">
        <f>[6]ExtraEU!CP$21+CP33</f>
        <v>56535</v>
      </c>
      <c r="CQ4" s="11">
        <f>[6]ExtraEU!CQ$21+CQ33</f>
        <v>127421</v>
      </c>
      <c r="CR4" s="11">
        <f>[6]ExtraEU!CR$21+CR33</f>
        <v>116879</v>
      </c>
      <c r="CS4" s="11">
        <f>[6]ExtraEU!CS$21+CS33</f>
        <v>91516</v>
      </c>
      <c r="CT4" s="11">
        <f>[6]ExtraEU!CT$21+CT33</f>
        <v>129733</v>
      </c>
      <c r="CU4" s="11">
        <f>[6]ExtraEU!CU$21+CU33</f>
        <v>80611</v>
      </c>
      <c r="CV4" s="11">
        <f>[6]ExtraEU!CV$21+CV33</f>
        <v>61643</v>
      </c>
      <c r="CW4" s="11">
        <f>[6]ExtraEU!CW$21+CW33</f>
        <v>75025</v>
      </c>
      <c r="CX4" s="11">
        <f>[6]ExtraEU!CX$21+CX33</f>
        <v>41202</v>
      </c>
      <c r="CY4" s="11">
        <f>[6]ExtraEU!CY$21+CY33</f>
        <v>39469</v>
      </c>
      <c r="CZ4" s="11">
        <f>[6]ExtraEU!CZ$21+CZ33</f>
        <v>53134</v>
      </c>
      <c r="DA4" s="11">
        <f>[6]ExtraEU!DA$21+DA33</f>
        <v>35277</v>
      </c>
      <c r="DB4" s="11">
        <f>[6]ExtraEU!DB$21+DB33</f>
        <v>65262</v>
      </c>
      <c r="DC4" s="11">
        <f>[6]ExtraEU!DC$21+DC33</f>
        <v>90553</v>
      </c>
      <c r="DD4" s="11">
        <f>[6]ExtraEU!DD$21+DD33</f>
        <v>46661</v>
      </c>
      <c r="DE4" s="11">
        <f>[6]ExtraEU!DE$21+DE33</f>
        <v>53333</v>
      </c>
      <c r="DF4" s="11">
        <f>[6]ExtraEU!DF$21+DF33</f>
        <v>92288</v>
      </c>
      <c r="DG4" s="11">
        <f>[6]ExtraEU!DG$21+DG33</f>
        <v>61842</v>
      </c>
      <c r="DH4" s="11">
        <f>[6]ExtraEU!DH$21+DH33</f>
        <v>67326</v>
      </c>
      <c r="DI4" s="11">
        <f>[6]ExtraEU!DI$21+DI33</f>
        <v>56879</v>
      </c>
      <c r="DJ4" s="11">
        <f>[6]ExtraEU!DJ$21+DJ33</f>
        <v>47400</v>
      </c>
      <c r="DK4" s="11">
        <f>[6]ExtraEU!DK$21+DK33</f>
        <v>51700</v>
      </c>
      <c r="DL4" s="11">
        <f>[6]ExtraEU!DL$21+DL33</f>
        <v>85588</v>
      </c>
      <c r="DM4" s="11">
        <f>[6]ExtraEU!DM$21+DM33</f>
        <v>38605</v>
      </c>
      <c r="DN4" s="11">
        <f>[6]ExtraEU!DN$21+DN33</f>
        <v>49247</v>
      </c>
      <c r="DO4" s="11">
        <f>[6]ExtraEU!DO$21+DO33</f>
        <v>57661</v>
      </c>
      <c r="DP4" s="11">
        <f>[6]ExtraEU!DP$21+DP33</f>
        <v>68840</v>
      </c>
      <c r="DQ4" s="11">
        <f>[6]ExtraEU!DQ$21+DQ33</f>
        <v>108939</v>
      </c>
      <c r="DR4" s="11">
        <f>[6]ExtraEU!DR$21+DR33</f>
        <v>113067</v>
      </c>
      <c r="DS4" s="11">
        <f>[6]ExtraEU!DS$21+DS33</f>
        <v>103246</v>
      </c>
      <c r="DT4" s="11">
        <f>[6]ExtraEU!DT$21+DT33</f>
        <v>61669</v>
      </c>
      <c r="DU4" s="11">
        <f>[6]ExtraEU!DU$21+DU33</f>
        <v>85662</v>
      </c>
      <c r="DV4" s="11">
        <f>[6]ExtraEU!DV$21+DV33</f>
        <v>68090</v>
      </c>
      <c r="DW4" s="11">
        <f>[6]ExtraEU!DW$21+DW33</f>
        <v>67664</v>
      </c>
      <c r="DX4" s="11">
        <f>[6]ExtraEU!DX$21+DX33</f>
        <v>70841</v>
      </c>
      <c r="DY4" s="11">
        <f>[6]ExtraEU!DY$21+DY33</f>
        <v>28617</v>
      </c>
      <c r="DZ4" s="11">
        <f>[6]ExtraEU!DZ$21+DZ33</f>
        <v>32118</v>
      </c>
      <c r="EA4" s="11">
        <f>[6]ExtraEU!EA$21+EA33</f>
        <v>67509</v>
      </c>
      <c r="EB4" s="11">
        <f>[6]ExtraEU!EB$21+EB33</f>
        <v>145776</v>
      </c>
      <c r="EC4" s="11">
        <f>[6]ExtraEU!EC$21+EC33</f>
        <v>86903</v>
      </c>
      <c r="ED4" s="11">
        <f>[6]ExtraEU!ED$21+ED33</f>
        <v>37294</v>
      </c>
      <c r="EE4" s="11">
        <f>[6]ExtraEU!EE$21+EE33</f>
        <v>85383</v>
      </c>
      <c r="EF4" s="11">
        <f>[6]ExtraEU!EF$21+EF33</f>
        <v>57032</v>
      </c>
      <c r="EG4" s="11">
        <f>[6]ExtraEU!EG$21+EG33</f>
        <v>63648</v>
      </c>
      <c r="EH4" s="11">
        <f>[6]ExtraEU!EH$21+EH33</f>
        <v>65497</v>
      </c>
      <c r="EI4" s="11">
        <f>[6]ExtraEU!EI$21+EI33</f>
        <v>76896</v>
      </c>
      <c r="EJ4" s="11">
        <f>[6]ExtraEU!EJ$21+EJ33</f>
        <v>130972</v>
      </c>
      <c r="EK4" s="11">
        <f>[6]ExtraEU!EK$21+EK33</f>
        <v>68570</v>
      </c>
      <c r="EL4" s="11">
        <f>[6]ExtraEU!EL$21+EL33</f>
        <v>33114</v>
      </c>
      <c r="EM4" s="11">
        <f>[6]ExtraEU!EM$21+EM33</f>
        <v>75251</v>
      </c>
      <c r="EN4" s="11">
        <f>[6]ExtraEU!EN$21+EN33</f>
        <v>42010</v>
      </c>
      <c r="EO4" s="11">
        <f>[6]ExtraEU!EO$21+EO33</f>
        <v>55350</v>
      </c>
      <c r="EP4" s="11">
        <f>[6]ExtraEU!EP$21+EP33</f>
        <v>68755</v>
      </c>
      <c r="EQ4" s="11">
        <f>[6]ExtraEU!EQ$21+EQ33</f>
        <v>58598</v>
      </c>
      <c r="ER4" s="11">
        <f>[6]ExtraEU!ER$21+ER33</f>
        <v>105650</v>
      </c>
      <c r="ES4" s="11">
        <f>[6]ExtraEU!ES$21+ES33</f>
        <v>49781</v>
      </c>
      <c r="ET4" s="11">
        <f>[6]ExtraEU!ET$21+ET33</f>
        <v>45854</v>
      </c>
      <c r="EU4" s="11">
        <f>[6]ExtraEU!EU$21+EU33</f>
        <v>44606</v>
      </c>
      <c r="EV4" s="11">
        <f>[6]ExtraEU!EV$21+EV33</f>
        <v>76909</v>
      </c>
      <c r="EW4" s="11">
        <f>[6]ExtraEU!EW$21+EW33</f>
        <v>86686</v>
      </c>
      <c r="EX4" s="11">
        <f>[6]ExtraEU!EX$21+EX33</f>
        <v>79597</v>
      </c>
      <c r="EY4" s="11">
        <f>[6]ExtraEU!EY$21+EY33</f>
        <v>49507</v>
      </c>
      <c r="EZ4" s="11">
        <f>[6]ExtraEU!EZ$21+EZ33</f>
        <v>95439</v>
      </c>
      <c r="FA4" s="11">
        <f>[6]ExtraEU!FA$21+FA33</f>
        <v>86193</v>
      </c>
      <c r="FB4" s="11">
        <f>[6]ExtraEU!FB$21+FB33</f>
        <v>121220</v>
      </c>
      <c r="FC4" s="11">
        <f>[6]ExtraEU!FC$21+FC33</f>
        <v>76374</v>
      </c>
      <c r="FD4" s="11">
        <f>[6]ExtraEU!FD$21+FD33</f>
        <v>27105</v>
      </c>
      <c r="FE4" s="11">
        <f>[6]ExtraEU!FE$21+FE33</f>
        <v>122185</v>
      </c>
      <c r="FF4" s="11">
        <f>[6]ExtraEU!FF$21+FF33</f>
        <v>105453</v>
      </c>
      <c r="FG4" s="11">
        <f>[6]ExtraEU!FG$21+FG33</f>
        <v>87822</v>
      </c>
      <c r="FH4" s="11">
        <f>[6]ExtraEU!FH$21+FH33</f>
        <v>87369</v>
      </c>
      <c r="FI4" s="11">
        <f>[6]ExtraEU!FI$21+FI33</f>
        <v>120450</v>
      </c>
      <c r="FJ4" s="11">
        <f>[6]ExtraEU!FJ$21+FJ33</f>
        <v>160072</v>
      </c>
      <c r="FK4" s="11">
        <f>[6]ExtraEU!FK$21+FK33</f>
        <v>50579</v>
      </c>
      <c r="FL4" s="11">
        <f>[6]ExtraEU!FL$21+FL33</f>
        <v>77763</v>
      </c>
      <c r="FM4" s="11">
        <f>[6]ExtraEU!FM$21+FM33</f>
        <v>111632</v>
      </c>
      <c r="FN4" s="1">
        <f>[6]ExtraEU!FN$21</f>
        <v>52553</v>
      </c>
      <c r="FO4" s="1">
        <f>[6]ExtraEU!FO$21</f>
        <v>101303</v>
      </c>
      <c r="FP4" s="1">
        <f>[6]ExtraEU!FP$21</f>
        <v>117428</v>
      </c>
      <c r="FQ4" s="1">
        <f>[6]ExtraEU!FQ$21</f>
        <v>99299</v>
      </c>
      <c r="FR4" s="1">
        <f>[6]ExtraEU!FR$21</f>
        <v>58675</v>
      </c>
      <c r="FS4" s="1">
        <f>[6]ExtraEU!FS$21</f>
        <v>125853</v>
      </c>
      <c r="FT4" s="1">
        <f>[6]ExtraEU!FT$21</f>
        <v>76105</v>
      </c>
      <c r="FU4" s="1">
        <f>[6]ExtraEU!FU$21</f>
        <v>55115</v>
      </c>
      <c r="FV4" s="1">
        <f>[6]ExtraEU!FV$21</f>
        <v>82254</v>
      </c>
      <c r="FW4" s="1">
        <f>[6]ExtraEU!FW$21</f>
        <v>57361</v>
      </c>
      <c r="FX4" s="1">
        <f>[6]ExtraEU!FX$21</f>
        <v>0</v>
      </c>
      <c r="FY4" s="1">
        <f>[6]ExtraEU!FY$21</f>
        <v>0</v>
      </c>
      <c r="FZ4" s="7">
        <f>SUM(DR4:FY4)</f>
        <v>4543724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[6]Austria!B$21</f>
        <v>0</v>
      </c>
      <c r="C6" s="1">
        <f>[6]Austria!C$21</f>
        <v>0</v>
      </c>
      <c r="D6" s="1">
        <f>[6]Austria!D$21</f>
        <v>0</v>
      </c>
      <c r="E6" s="1">
        <f>[6]Austria!E$21</f>
        <v>0</v>
      </c>
      <c r="F6" s="1">
        <f>[6]Austria!F$21</f>
        <v>0</v>
      </c>
      <c r="G6" s="1">
        <f>[6]Austria!G$21</f>
        <v>0</v>
      </c>
      <c r="H6" s="1">
        <f>[6]Austria!H$21</f>
        <v>0</v>
      </c>
      <c r="I6" s="1">
        <f>[6]Austria!I$21</f>
        <v>0</v>
      </c>
      <c r="J6" s="1">
        <f>[6]Austria!J$21</f>
        <v>0</v>
      </c>
      <c r="K6" s="1">
        <f>[6]Austria!K$21</f>
        <v>0</v>
      </c>
      <c r="L6" s="1">
        <f>[6]Austria!L$21</f>
        <v>0</v>
      </c>
      <c r="M6" s="1">
        <f>[6]Austria!M$21</f>
        <v>0</v>
      </c>
      <c r="N6" s="1">
        <f>[6]Austria!N$21</f>
        <v>0</v>
      </c>
      <c r="O6" s="1">
        <f>[6]Austria!O$21</f>
        <v>0</v>
      </c>
      <c r="P6" s="1">
        <f>[6]Austria!P$21</f>
        <v>0</v>
      </c>
      <c r="Q6" s="1">
        <f>[6]Austria!Q$21</f>
        <v>0</v>
      </c>
      <c r="R6" s="1">
        <f>[6]Austria!R$21</f>
        <v>0</v>
      </c>
      <c r="S6" s="1">
        <f>[6]Austria!S$21</f>
        <v>0</v>
      </c>
      <c r="T6" s="1">
        <f>[6]Austria!T$21</f>
        <v>0</v>
      </c>
      <c r="U6" s="1">
        <f>[6]Austria!U$21</f>
        <v>0</v>
      </c>
      <c r="V6" s="1">
        <f>[6]Austria!V$21</f>
        <v>0</v>
      </c>
      <c r="W6" s="1">
        <f>[6]Austria!W$21</f>
        <v>0</v>
      </c>
      <c r="X6" s="1">
        <f>[6]Austria!X$21</f>
        <v>0</v>
      </c>
      <c r="Y6" s="1">
        <f>[6]Austria!Y$21</f>
        <v>0</v>
      </c>
      <c r="Z6" s="1">
        <f>[6]Austria!Z$21</f>
        <v>0</v>
      </c>
      <c r="AA6" s="1">
        <f>[6]Austria!AA$21</f>
        <v>0</v>
      </c>
      <c r="AB6" s="1">
        <f>[6]Austria!AB$21</f>
        <v>0</v>
      </c>
      <c r="AC6" s="1">
        <f>[6]Austria!AC$21</f>
        <v>0</v>
      </c>
      <c r="AD6" s="1">
        <f>[6]Austria!AD$21</f>
        <v>0</v>
      </c>
      <c r="AE6" s="1">
        <f>[6]Austria!AE$21</f>
        <v>0</v>
      </c>
      <c r="AF6" s="1">
        <f>[6]Austria!AF$21</f>
        <v>0</v>
      </c>
      <c r="AG6" s="1">
        <f>[6]Austria!AG$21</f>
        <v>0</v>
      </c>
      <c r="AH6" s="1">
        <f>[6]Austria!AH$21</f>
        <v>0</v>
      </c>
      <c r="AI6" s="1">
        <f>[6]Austria!AI$21</f>
        <v>0</v>
      </c>
      <c r="AJ6" s="1">
        <f>[6]Austria!AJ$21</f>
        <v>0</v>
      </c>
      <c r="AK6" s="1">
        <f>[6]Austria!AK$21</f>
        <v>0</v>
      </c>
      <c r="AL6" s="1">
        <f>[6]Austria!AL$21</f>
        <v>0</v>
      </c>
      <c r="AM6" s="1">
        <f>[6]Austria!AM$21</f>
        <v>0</v>
      </c>
      <c r="AN6" s="1">
        <f>[6]Austria!AN$21</f>
        <v>0</v>
      </c>
      <c r="AO6" s="1">
        <f>[6]Austria!AO$21</f>
        <v>0</v>
      </c>
      <c r="AP6" s="1">
        <f>[6]Austria!AP$21</f>
        <v>0</v>
      </c>
      <c r="AQ6" s="1">
        <f>[6]Austria!AQ$21</f>
        <v>0</v>
      </c>
      <c r="AR6" s="1">
        <f>[6]Austria!AR$21</f>
        <v>0</v>
      </c>
      <c r="AS6" s="1">
        <f>[6]Austria!AS$21</f>
        <v>0</v>
      </c>
      <c r="AT6" s="1">
        <f>[6]Austria!AT$21</f>
        <v>0</v>
      </c>
      <c r="AU6" s="1">
        <f>[6]Austria!AU$21</f>
        <v>21</v>
      </c>
      <c r="AV6" s="1">
        <f>[6]Austria!AV$21</f>
        <v>0</v>
      </c>
      <c r="AW6" s="1">
        <f>[6]Austria!AW$21</f>
        <v>0</v>
      </c>
      <c r="AX6" s="1">
        <f>[6]Austria!AX$21</f>
        <v>0</v>
      </c>
      <c r="AY6" s="1">
        <f>[6]Austria!AY$21</f>
        <v>0</v>
      </c>
      <c r="AZ6" s="1">
        <f>[6]Austria!AZ$21</f>
        <v>96308</v>
      </c>
      <c r="BA6" s="1">
        <f>[6]Austria!BA$21</f>
        <v>0</v>
      </c>
      <c r="BB6" s="1">
        <f>[6]Austria!BB$21</f>
        <v>0</v>
      </c>
      <c r="BC6" s="1">
        <f>[6]Austria!BC$21</f>
        <v>2186</v>
      </c>
      <c r="BD6" s="1">
        <f>[6]Austria!BD$21</f>
        <v>0</v>
      </c>
      <c r="BE6" s="1">
        <f>[6]Austria!BE$21</f>
        <v>0</v>
      </c>
      <c r="BF6" s="1">
        <f>[6]Austria!BF$21</f>
        <v>372</v>
      </c>
      <c r="BG6" s="1">
        <f>[6]Austria!BG$21</f>
        <v>4857</v>
      </c>
      <c r="BH6" s="1">
        <f>[6]Austria!BH$21</f>
        <v>367</v>
      </c>
      <c r="BI6" s="1">
        <f>[6]Austria!BI$21</f>
        <v>384</v>
      </c>
      <c r="BJ6" s="1">
        <f>[6]Austria!BJ$21</f>
        <v>0</v>
      </c>
      <c r="BK6" s="1">
        <f>[6]Austria!BK$21</f>
        <v>618</v>
      </c>
      <c r="BL6" s="1">
        <f>[6]Austria!BL$21</f>
        <v>0</v>
      </c>
      <c r="BM6" s="1">
        <f>[6]Austria!BM$21</f>
        <v>302</v>
      </c>
      <c r="BN6" s="1">
        <f>[6]Austria!BN$21</f>
        <v>1783</v>
      </c>
      <c r="BO6" s="1">
        <f>[6]Austria!BO$21</f>
        <v>0</v>
      </c>
      <c r="BP6" s="1">
        <f>[6]Austria!BP$21</f>
        <v>0</v>
      </c>
      <c r="BQ6" s="1">
        <f>[6]Austria!BQ$21</f>
        <v>0</v>
      </c>
      <c r="BR6" s="1">
        <f>[6]Austria!BR$21</f>
        <v>15</v>
      </c>
      <c r="BS6" s="1">
        <f>[6]Austria!BS$21</f>
        <v>2240</v>
      </c>
      <c r="BT6" s="1">
        <f>[6]Austria!BT$21</f>
        <v>476</v>
      </c>
      <c r="BU6" s="1">
        <f>[6]Austria!BU$21</f>
        <v>0</v>
      </c>
      <c r="BV6" s="1">
        <f>[6]Austria!BV$21</f>
        <v>0</v>
      </c>
      <c r="BW6" s="1">
        <f>[6]Austria!BW$21</f>
        <v>0</v>
      </c>
      <c r="BX6" s="1">
        <f>[6]Austria!BX$21</f>
        <v>0</v>
      </c>
      <c r="BY6" s="1">
        <f>[6]Austria!BY$21</f>
        <v>0</v>
      </c>
      <c r="BZ6" s="1">
        <f>[6]Austria!BZ$21</f>
        <v>1803</v>
      </c>
      <c r="CA6" s="1">
        <f>[6]Austria!CA$21</f>
        <v>0</v>
      </c>
      <c r="CB6" s="1">
        <f>[6]Austria!CB$21</f>
        <v>0</v>
      </c>
      <c r="CC6" s="1">
        <f>[6]Austria!CC$21</f>
        <v>0</v>
      </c>
      <c r="CD6" s="1">
        <f>[6]Austria!CD$21</f>
        <v>0</v>
      </c>
      <c r="CE6" s="1">
        <f>[6]Austria!CE$21</f>
        <v>0</v>
      </c>
      <c r="CF6" s="1">
        <f>[6]Austria!CF$21</f>
        <v>503</v>
      </c>
      <c r="CG6" s="1">
        <f>[6]Austria!CG$21</f>
        <v>0</v>
      </c>
      <c r="CH6" s="1">
        <f>[6]Austria!CH$21</f>
        <v>0</v>
      </c>
      <c r="CI6" s="1">
        <f>[6]Austria!CI$21</f>
        <v>0</v>
      </c>
      <c r="CJ6" s="1">
        <f>[6]Austria!CJ$21</f>
        <v>0</v>
      </c>
      <c r="CK6" s="1">
        <f>[6]Austria!CK$21</f>
        <v>0</v>
      </c>
      <c r="CL6" s="1">
        <f>[6]Austria!CL$21</f>
        <v>0</v>
      </c>
      <c r="CM6" s="1">
        <f>[6]Austria!CM$21</f>
        <v>0</v>
      </c>
      <c r="CN6" s="1">
        <f>[6]Austria!CN$21</f>
        <v>0</v>
      </c>
      <c r="CO6" s="1">
        <f>[6]Austria!CO$21</f>
        <v>0</v>
      </c>
      <c r="CP6" s="1">
        <f>[6]Austria!CP$21</f>
        <v>0</v>
      </c>
      <c r="CQ6" s="1">
        <f>[6]Austria!CQ$21</f>
        <v>0</v>
      </c>
      <c r="CR6" s="1">
        <f>[6]Austria!CR$21</f>
        <v>0</v>
      </c>
      <c r="CS6" s="1">
        <f>[6]Austria!CS$21</f>
        <v>0</v>
      </c>
      <c r="CT6" s="1">
        <f>[6]Austria!CT$21</f>
        <v>0</v>
      </c>
      <c r="CU6" s="1">
        <f>[6]Austria!CU$21</f>
        <v>0</v>
      </c>
      <c r="CV6" s="1">
        <f>[6]Austria!CV$21</f>
        <v>0</v>
      </c>
      <c r="CW6" s="1">
        <f>[6]Austria!CW$21</f>
        <v>0</v>
      </c>
      <c r="CX6" s="1">
        <f>[6]Austria!CX$21</f>
        <v>2946</v>
      </c>
      <c r="CY6" s="1">
        <f>[6]Austria!CY$21</f>
        <v>843</v>
      </c>
      <c r="CZ6" s="1">
        <f>[6]Austria!CZ$21</f>
        <v>0</v>
      </c>
      <c r="DA6" s="1">
        <f>[6]Austria!DA$21</f>
        <v>75</v>
      </c>
      <c r="DB6" s="1">
        <f>[6]Austria!DB$21</f>
        <v>42</v>
      </c>
      <c r="DC6" s="1">
        <f>[6]Austria!DC$21</f>
        <v>169</v>
      </c>
      <c r="DD6" s="1">
        <f>[6]Austria!DD$21</f>
        <v>15</v>
      </c>
      <c r="DE6" s="1">
        <f>[6]Austria!DE$21</f>
        <v>10</v>
      </c>
      <c r="DF6" s="1">
        <f>[6]Austria!DF$21</f>
        <v>27</v>
      </c>
      <c r="DG6" s="1">
        <f>[6]Austria!DG$21</f>
        <v>19</v>
      </c>
      <c r="DH6" s="1">
        <f>[6]Austria!DH$21</f>
        <v>394</v>
      </c>
      <c r="DI6" s="1">
        <f>[6]Austria!DI$21</f>
        <v>172</v>
      </c>
      <c r="DJ6" s="1">
        <f>[6]Austria!DJ$21</f>
        <v>30</v>
      </c>
      <c r="DK6" s="1">
        <f>[6]Austria!DK$21</f>
        <v>23</v>
      </c>
      <c r="DL6" s="1">
        <f>[6]Austria!DL$21</f>
        <v>0</v>
      </c>
      <c r="DM6" s="1">
        <f>[6]Austria!DM$21</f>
        <v>3</v>
      </c>
      <c r="DN6" s="1">
        <f>[6]Austria!DN$21</f>
        <v>0</v>
      </c>
      <c r="DO6" s="1">
        <f>[6]Austria!DO$21</f>
        <v>21</v>
      </c>
      <c r="DP6" s="1">
        <f>[6]Austria!DP$21</f>
        <v>393</v>
      </c>
      <c r="DQ6" s="1">
        <f>[6]Austria!DQ$21</f>
        <v>23</v>
      </c>
      <c r="DR6" s="1">
        <f>[6]Austria!DR$21</f>
        <v>8</v>
      </c>
      <c r="DS6" s="1">
        <f>[6]Austria!DS$21</f>
        <v>3</v>
      </c>
      <c r="DT6" s="1">
        <f>[6]Austria!DT$21</f>
        <v>840</v>
      </c>
      <c r="DU6" s="1">
        <f>[6]Austria!DU$21</f>
        <v>2893</v>
      </c>
      <c r="DV6" s="1">
        <f>[6]Austria!DV$21</f>
        <v>2123</v>
      </c>
      <c r="DW6" s="1">
        <f>[6]Austria!DW$21</f>
        <v>119</v>
      </c>
      <c r="DX6" s="1">
        <f>[6]Austria!DX$21</f>
        <v>1367</v>
      </c>
      <c r="DY6" s="1">
        <f>[6]Austria!DY$21</f>
        <v>1087</v>
      </c>
      <c r="DZ6" s="1">
        <f>[6]Austria!DZ$21</f>
        <v>47</v>
      </c>
      <c r="EA6" s="1">
        <f>[6]Austria!EA$21</f>
        <v>18</v>
      </c>
      <c r="EB6" s="1">
        <f>[6]Austria!EB$21</f>
        <v>228</v>
      </c>
      <c r="EC6" s="1">
        <f>[6]Austria!EC$21</f>
        <v>5</v>
      </c>
      <c r="ED6" s="1">
        <f>[6]Austria!ED$21</f>
        <v>32</v>
      </c>
      <c r="EE6" s="1">
        <f>[6]Austria!EE$21</f>
        <v>3</v>
      </c>
      <c r="EF6" s="1">
        <f>[6]Austria!EF$21</f>
        <v>3959</v>
      </c>
      <c r="EG6" s="1">
        <f>[6]Austria!EG$21</f>
        <v>595</v>
      </c>
      <c r="EH6" s="1">
        <f>[6]Austria!EH$21</f>
        <v>479</v>
      </c>
      <c r="EI6" s="1">
        <f>[6]Austria!EI$21</f>
        <v>8507</v>
      </c>
      <c r="EJ6" s="1">
        <f>[6]Austria!EJ$21</f>
        <v>166</v>
      </c>
      <c r="EK6" s="1">
        <f>[6]Austria!EK$21</f>
        <v>394</v>
      </c>
      <c r="EL6" s="1">
        <f>[6]Austria!EL$21</f>
        <v>878</v>
      </c>
      <c r="EM6" s="1">
        <f>[6]Austria!EM$21</f>
        <v>1032</v>
      </c>
      <c r="EN6" s="1">
        <f>[6]Austria!EN$21</f>
        <v>2621</v>
      </c>
      <c r="EO6" s="1">
        <f>[6]Austria!EO$21</f>
        <v>369</v>
      </c>
      <c r="EP6" s="1">
        <f>[6]Austria!EP$21</f>
        <v>719</v>
      </c>
      <c r="EQ6" s="1">
        <f>[6]Austria!EQ$21</f>
        <v>2640</v>
      </c>
      <c r="ER6" s="1">
        <f>[6]Austria!ER$21</f>
        <v>6793</v>
      </c>
      <c r="ES6" s="1">
        <f>[6]Austria!ES$21</f>
        <v>9649</v>
      </c>
      <c r="ET6" s="1">
        <f>[6]Austria!ET$21</f>
        <v>6496</v>
      </c>
      <c r="EU6" s="1">
        <f>[6]Austria!EU$21</f>
        <v>7640</v>
      </c>
      <c r="EV6" s="1">
        <f>[6]Austria!EV$21</f>
        <v>14101</v>
      </c>
      <c r="EW6" s="1">
        <f>[6]Austria!EW$21</f>
        <v>5525</v>
      </c>
      <c r="EX6" s="1">
        <f>[6]Austria!EX$21</f>
        <v>23200</v>
      </c>
      <c r="EY6" s="1">
        <f>[6]Austria!EY$21</f>
        <v>166751</v>
      </c>
      <c r="EZ6" s="1">
        <f>[6]Austria!EZ$21</f>
        <v>90722</v>
      </c>
      <c r="FA6" s="1">
        <f>[6]Austria!FA$21</f>
        <v>50874</v>
      </c>
      <c r="FB6" s="1">
        <f>[6]Austria!FB$21</f>
        <v>1436</v>
      </c>
      <c r="FC6" s="1">
        <f>[6]Austria!FC$21</f>
        <v>1068</v>
      </c>
      <c r="FD6" s="1">
        <f>[6]Austria!FD$21</f>
        <v>2494</v>
      </c>
      <c r="FE6" s="1">
        <f>[6]Austria!FE$21</f>
        <v>2367</v>
      </c>
      <c r="FF6" s="1">
        <f>[6]Austria!FF$21</f>
        <v>8688</v>
      </c>
      <c r="FG6" s="1">
        <f>[6]Austria!FG$21</f>
        <v>9501</v>
      </c>
      <c r="FH6" s="1">
        <f>[6]Austria!FH$21</f>
        <v>10264</v>
      </c>
      <c r="FI6" s="1">
        <f>[6]Austria!FI$21</f>
        <v>2997</v>
      </c>
      <c r="FJ6" s="1">
        <f>[6]Austria!FJ$21</f>
        <v>788</v>
      </c>
      <c r="FK6" s="1">
        <f>[6]Austria!FK$21</f>
        <v>1300</v>
      </c>
      <c r="FL6" s="1">
        <f>[6]Austria!FL$21</f>
        <v>2183</v>
      </c>
      <c r="FM6" s="1">
        <f>[6]Austria!FM$21</f>
        <v>2714</v>
      </c>
      <c r="FN6" s="1">
        <f>[6]Austria!FN$21</f>
        <v>7158</v>
      </c>
      <c r="FO6" s="1">
        <f>[6]Austria!FO$21</f>
        <v>5270</v>
      </c>
      <c r="FP6" s="1">
        <f>[6]Austria!FP$21</f>
        <v>9225</v>
      </c>
      <c r="FQ6" s="1">
        <f>[6]Austria!FQ$21</f>
        <v>10377</v>
      </c>
      <c r="FR6" s="1">
        <f>[6]Austria!FR$21</f>
        <v>12197</v>
      </c>
      <c r="FS6" s="1">
        <f>[6]Austria!FS$21</f>
        <v>7301</v>
      </c>
      <c r="FT6" s="1">
        <f>[6]Austria!FT$21</f>
        <v>12224</v>
      </c>
      <c r="FU6" s="1">
        <f>[6]Austria!FU$21</f>
        <v>10639</v>
      </c>
      <c r="FV6" s="1">
        <f>[6]Austria!FV$21</f>
        <v>6607</v>
      </c>
      <c r="FW6" s="1">
        <f>[6]Austria!FW$21</f>
        <v>0</v>
      </c>
      <c r="FX6" s="1">
        <f>[6]Austria!FX$21</f>
        <v>0</v>
      </c>
      <c r="FY6" s="1">
        <f>[6]Austria!FY$21</f>
        <v>0</v>
      </c>
      <c r="FZ6" s="7">
        <f t="shared" ref="FZ6:FZ33" si="0">SUM(DR6:FY6)</f>
        <v>539681</v>
      </c>
    </row>
    <row r="7" spans="1:182">
      <c r="A7" t="s">
        <v>16</v>
      </c>
      <c r="B7" s="1">
        <f>[6]Belgium!B$21</f>
        <v>14492</v>
      </c>
      <c r="C7" s="1">
        <f>[6]Belgium!C$21</f>
        <v>19570</v>
      </c>
      <c r="D7" s="1">
        <f>[6]Belgium!D$21</f>
        <v>0</v>
      </c>
      <c r="E7" s="1">
        <f>[6]Belgium!E$21</f>
        <v>0</v>
      </c>
      <c r="F7" s="1">
        <f>[6]Belgium!F$21</f>
        <v>0</v>
      </c>
      <c r="G7" s="1">
        <f>[6]Belgium!G$21</f>
        <v>6584</v>
      </c>
      <c r="H7" s="1">
        <f>[6]Belgium!H$21</f>
        <v>24128</v>
      </c>
      <c r="I7" s="1">
        <f>[6]Belgium!I$21</f>
        <v>11983</v>
      </c>
      <c r="J7" s="1">
        <f>[6]Belgium!J$21</f>
        <v>16194</v>
      </c>
      <c r="K7" s="1">
        <f>[6]Belgium!K$21</f>
        <v>3795</v>
      </c>
      <c r="L7" s="1">
        <f>[6]Belgium!L$21</f>
        <v>6553</v>
      </c>
      <c r="M7" s="1">
        <f>[6]Belgium!M$21</f>
        <v>9878</v>
      </c>
      <c r="N7" s="1">
        <f>[6]Belgium!N$21</f>
        <v>12269</v>
      </c>
      <c r="O7" s="1">
        <f>[6]Belgium!O$21</f>
        <v>3514</v>
      </c>
      <c r="P7" s="1">
        <f>[6]Belgium!P$21</f>
        <v>0</v>
      </c>
      <c r="Q7" s="1">
        <f>[6]Belgium!Q$21</f>
        <v>18382</v>
      </c>
      <c r="R7" s="1">
        <f>[6]Belgium!R$21</f>
        <v>0</v>
      </c>
      <c r="S7" s="1">
        <f>[6]Belgium!S$21</f>
        <v>3766</v>
      </c>
      <c r="T7" s="1">
        <f>[6]Belgium!T$21</f>
        <v>7771</v>
      </c>
      <c r="U7" s="1">
        <f>[6]Belgium!U$21</f>
        <v>11337</v>
      </c>
      <c r="V7" s="1">
        <f>[6]Belgium!V$21</f>
        <v>0</v>
      </c>
      <c r="W7" s="1">
        <f>[6]Belgium!W$21</f>
        <v>7610</v>
      </c>
      <c r="X7" s="1">
        <f>[6]Belgium!X$21</f>
        <v>6623</v>
      </c>
      <c r="Y7" s="1">
        <f>[6]Belgium!Y$21</f>
        <v>11272</v>
      </c>
      <c r="Z7" s="1">
        <f>[6]Belgium!Z$21</f>
        <v>3846</v>
      </c>
      <c r="AA7" s="1">
        <f>[6]Belgium!AA$21</f>
        <v>7580</v>
      </c>
      <c r="AB7" s="1">
        <f>[6]Belgium!AB$21</f>
        <v>0</v>
      </c>
      <c r="AC7" s="1">
        <f>[6]Belgium!AC$21</f>
        <v>3784</v>
      </c>
      <c r="AD7" s="1">
        <f>[6]Belgium!AD$21</f>
        <v>0</v>
      </c>
      <c r="AE7" s="1">
        <f>[6]Belgium!AE$21</f>
        <v>0</v>
      </c>
      <c r="AF7" s="1">
        <f>[6]Belgium!AF$21</f>
        <v>0</v>
      </c>
      <c r="AG7" s="1">
        <f>[6]Belgium!AG$21</f>
        <v>0</v>
      </c>
      <c r="AH7" s="1">
        <f>[6]Belgium!AH$21</f>
        <v>3745</v>
      </c>
      <c r="AI7" s="1">
        <f>[6]Belgium!AI$21</f>
        <v>7325</v>
      </c>
      <c r="AJ7" s="1">
        <f>[6]Belgium!AJ$21</f>
        <v>3768</v>
      </c>
      <c r="AK7" s="1">
        <f>[6]Belgium!AK$21</f>
        <v>0</v>
      </c>
      <c r="AL7" s="1">
        <f>[6]Belgium!AL$21</f>
        <v>4024</v>
      </c>
      <c r="AM7" s="1">
        <f>[6]Belgium!AM$21</f>
        <v>7493</v>
      </c>
      <c r="AN7" s="1">
        <f>[6]Belgium!AN$21</f>
        <v>3879</v>
      </c>
      <c r="AO7" s="1">
        <f>[6]Belgium!AO$21</f>
        <v>7898</v>
      </c>
      <c r="AP7" s="1">
        <f>[6]Belgium!AP$21</f>
        <v>3744</v>
      </c>
      <c r="AQ7" s="1">
        <f>[6]Belgium!AQ$21</f>
        <v>0</v>
      </c>
      <c r="AR7" s="1">
        <f>[6]Belgium!AR$21</f>
        <v>0</v>
      </c>
      <c r="AS7" s="1">
        <f>[6]Belgium!AS$21</f>
        <v>0</v>
      </c>
      <c r="AT7" s="1">
        <f>[6]Belgium!AT$21</f>
        <v>4060</v>
      </c>
      <c r="AU7" s="1">
        <f>[6]Belgium!AU$21</f>
        <v>7668</v>
      </c>
      <c r="AV7" s="1">
        <f>[6]Belgium!AV$21</f>
        <v>3916</v>
      </c>
      <c r="AW7" s="1">
        <f>[6]Belgium!AW$21</f>
        <v>0</v>
      </c>
      <c r="AX7" s="1">
        <f>[6]Belgium!AX$21</f>
        <v>5722</v>
      </c>
      <c r="AY7" s="1">
        <f>[6]Belgium!AY$21</f>
        <v>0</v>
      </c>
      <c r="AZ7" s="1">
        <f>[6]Belgium!AZ$21</f>
        <v>3184</v>
      </c>
      <c r="BA7" s="1">
        <f>[6]Belgium!BA$21</f>
        <v>0</v>
      </c>
      <c r="BB7" s="1">
        <f>[6]Belgium!BB$21</f>
        <v>2884</v>
      </c>
      <c r="BC7" s="1">
        <f>[6]Belgium!BC$21</f>
        <v>0</v>
      </c>
      <c r="BD7" s="1">
        <f>[6]Belgium!BD$21</f>
        <v>0</v>
      </c>
      <c r="BE7" s="1">
        <f>[6]Belgium!BE$21</f>
        <v>14670</v>
      </c>
      <c r="BF7" s="1">
        <f>[6]Belgium!BF$21</f>
        <v>21560</v>
      </c>
      <c r="BG7" s="1">
        <f>[6]Belgium!BG$21</f>
        <v>17780</v>
      </c>
      <c r="BH7" s="1">
        <f>[6]Belgium!BH$21</f>
        <v>16985</v>
      </c>
      <c r="BI7" s="1">
        <f>[6]Belgium!BI$21</f>
        <v>0</v>
      </c>
      <c r="BJ7" s="1">
        <f>[6]Belgium!BJ$21</f>
        <v>19423</v>
      </c>
      <c r="BK7" s="1">
        <f>[6]Belgium!BK$21</f>
        <v>36257</v>
      </c>
      <c r="BL7" s="1">
        <f>[6]Belgium!BL$21</f>
        <v>10359</v>
      </c>
      <c r="BM7" s="1">
        <f>[6]Belgium!BM$21</f>
        <v>678</v>
      </c>
      <c r="BN7" s="1">
        <f>[6]Belgium!BN$21</f>
        <v>0</v>
      </c>
      <c r="BO7" s="1">
        <f>[6]Belgium!BO$21</f>
        <v>0</v>
      </c>
      <c r="BP7" s="1">
        <f>[6]Belgium!BP$21</f>
        <v>0</v>
      </c>
      <c r="BQ7" s="1">
        <f>[6]Belgium!BQ$21</f>
        <v>0</v>
      </c>
      <c r="BR7" s="1">
        <f>[6]Belgium!BR$21</f>
        <v>13480</v>
      </c>
      <c r="BS7" s="1">
        <f>[6]Belgium!BS$21</f>
        <v>14501</v>
      </c>
      <c r="BT7" s="1">
        <f>[6]Belgium!BT$21</f>
        <v>14849</v>
      </c>
      <c r="BU7" s="1">
        <f>[6]Belgium!BU$21</f>
        <v>14900</v>
      </c>
      <c r="BV7" s="1">
        <f>[6]Belgium!BV$21</f>
        <v>7025</v>
      </c>
      <c r="BW7" s="1">
        <f>[6]Belgium!BW$21</f>
        <v>4533</v>
      </c>
      <c r="BX7" s="1">
        <f>[6]Belgium!BX$21</f>
        <v>0</v>
      </c>
      <c r="BY7" s="1">
        <f>[6]Belgium!BY$21</f>
        <v>0</v>
      </c>
      <c r="BZ7" s="1">
        <f>[6]Belgium!BZ$21</f>
        <v>0</v>
      </c>
      <c r="CA7" s="1">
        <f>[6]Belgium!CA$21</f>
        <v>0</v>
      </c>
      <c r="CB7" s="1">
        <f>[6]Belgium!CB$21</f>
        <v>0</v>
      </c>
      <c r="CC7" s="1">
        <f>[6]Belgium!CC$21</f>
        <v>0</v>
      </c>
      <c r="CD7" s="1">
        <f>[6]Belgium!CD$21</f>
        <v>0</v>
      </c>
      <c r="CE7" s="1">
        <f>[6]Belgium!CE$21</f>
        <v>0</v>
      </c>
      <c r="CF7" s="1">
        <f>[6]Belgium!CF$21</f>
        <v>258</v>
      </c>
      <c r="CG7" s="1">
        <f>[6]Belgium!CG$21</f>
        <v>0</v>
      </c>
      <c r="CH7" s="1">
        <f>[6]Belgium!CH$21</f>
        <v>0</v>
      </c>
      <c r="CI7" s="1">
        <f>[6]Belgium!CI$21</f>
        <v>0</v>
      </c>
      <c r="CJ7" s="1">
        <f>[6]Belgium!CJ$21</f>
        <v>0</v>
      </c>
      <c r="CK7" s="1">
        <f>[6]Belgium!CK$21</f>
        <v>0</v>
      </c>
      <c r="CL7" s="1">
        <f>[6]Belgium!CL$21</f>
        <v>0</v>
      </c>
      <c r="CM7" s="1">
        <f>[6]Belgium!CM$21</f>
        <v>0</v>
      </c>
      <c r="CN7" s="1">
        <f>[6]Belgium!CN$21</f>
        <v>0</v>
      </c>
      <c r="CO7" s="1">
        <f>[6]Belgium!CO$21</f>
        <v>0</v>
      </c>
      <c r="CP7" s="1">
        <f>[6]Belgium!CP$21</f>
        <v>0</v>
      </c>
      <c r="CQ7" s="1">
        <f>[6]Belgium!CQ$21</f>
        <v>0</v>
      </c>
      <c r="CR7" s="1">
        <f>[6]Belgium!CR$21</f>
        <v>0</v>
      </c>
      <c r="CS7" s="1">
        <f>[6]Belgium!CS$21</f>
        <v>0</v>
      </c>
      <c r="CT7" s="1">
        <f>[6]Belgium!CT$21</f>
        <v>14</v>
      </c>
      <c r="CU7" s="1">
        <f>[6]Belgium!CU$21</f>
        <v>0</v>
      </c>
      <c r="CV7" s="1">
        <f>[6]Belgium!CV$21</f>
        <v>0</v>
      </c>
      <c r="CW7" s="1">
        <f>[6]Belgium!CW$21</f>
        <v>0</v>
      </c>
      <c r="CX7" s="1">
        <f>[6]Belgium!CX$21</f>
        <v>0</v>
      </c>
      <c r="CY7" s="1">
        <f>[6]Belgium!CY$21</f>
        <v>0</v>
      </c>
      <c r="CZ7" s="1">
        <f>[6]Belgium!CZ$21</f>
        <v>0</v>
      </c>
      <c r="DA7" s="1">
        <f>[6]Belgium!DA$21</f>
        <v>0</v>
      </c>
      <c r="DB7" s="1">
        <f>[6]Belgium!DB$21</f>
        <v>0</v>
      </c>
      <c r="DC7" s="1">
        <f>[6]Belgium!DC$21</f>
        <v>0</v>
      </c>
      <c r="DD7" s="1">
        <f>[6]Belgium!DD$21</f>
        <v>11</v>
      </c>
      <c r="DE7" s="1">
        <f>[6]Belgium!DE$21</f>
        <v>0</v>
      </c>
      <c r="DF7" s="1">
        <f>[6]Belgium!DF$21</f>
        <v>0</v>
      </c>
      <c r="DG7" s="1">
        <f>[6]Belgium!DG$21</f>
        <v>12</v>
      </c>
      <c r="DH7" s="1">
        <f>[6]Belgium!DH$21</f>
        <v>0</v>
      </c>
      <c r="DI7" s="1">
        <f>[6]Belgium!DI$21</f>
        <v>0</v>
      </c>
      <c r="DJ7" s="1">
        <f>[6]Belgium!DJ$21</f>
        <v>790</v>
      </c>
      <c r="DK7" s="1">
        <f>[6]Belgium!DK$21</f>
        <v>30</v>
      </c>
      <c r="DL7" s="1">
        <f>[6]Belgium!DL$21</f>
        <v>24</v>
      </c>
      <c r="DM7" s="1">
        <f>[6]Belgium!DM$21</f>
        <v>1159</v>
      </c>
      <c r="DN7" s="1">
        <f>[6]Belgium!DN$21</f>
        <v>3</v>
      </c>
      <c r="DO7" s="1">
        <f>[6]Belgium!DO$21</f>
        <v>2409</v>
      </c>
      <c r="DP7" s="1">
        <f>[6]Belgium!DP$21</f>
        <v>195623</v>
      </c>
      <c r="DQ7" s="1">
        <f>[6]Belgium!DQ$21</f>
        <v>191745</v>
      </c>
      <c r="DR7" s="1">
        <f>[6]Belgium!DR$21</f>
        <v>199</v>
      </c>
      <c r="DS7" s="1">
        <f>[6]Belgium!DS$21</f>
        <v>0</v>
      </c>
      <c r="DT7" s="1">
        <f>[6]Belgium!DT$21</f>
        <v>1</v>
      </c>
      <c r="DU7" s="1">
        <f>[6]Belgium!DU$21</f>
        <v>55</v>
      </c>
      <c r="DV7" s="1">
        <f>[6]Belgium!DV$21</f>
        <v>1</v>
      </c>
      <c r="DW7" s="1">
        <f>[6]Belgium!DW$21</f>
        <v>255</v>
      </c>
      <c r="DX7" s="1">
        <f>[6]Belgium!DX$21</f>
        <v>6</v>
      </c>
      <c r="DY7" s="1">
        <f>[6]Belgium!DY$21</f>
        <v>0</v>
      </c>
      <c r="DZ7" s="1">
        <f>[6]Belgium!DZ$21</f>
        <v>4454</v>
      </c>
      <c r="EA7" s="1">
        <f>[6]Belgium!EA$21</f>
        <v>4</v>
      </c>
      <c r="EB7" s="1">
        <f>[6]Belgium!EB$21</f>
        <v>5056</v>
      </c>
      <c r="EC7" s="1">
        <f>[6]Belgium!EC$21</f>
        <v>4</v>
      </c>
      <c r="ED7" s="1">
        <f>[6]Belgium!ED$21</f>
        <v>3</v>
      </c>
      <c r="EE7" s="1">
        <f>[6]Belgium!EE$21</f>
        <v>3</v>
      </c>
      <c r="EF7" s="1">
        <f>[6]Belgium!EF$21</f>
        <v>17</v>
      </c>
      <c r="EG7" s="1">
        <f>[6]Belgium!EG$21</f>
        <v>10</v>
      </c>
      <c r="EH7" s="1">
        <f>[6]Belgium!EH$21</f>
        <v>54</v>
      </c>
      <c r="EI7" s="1">
        <f>[6]Belgium!EI$21</f>
        <v>111</v>
      </c>
      <c r="EJ7" s="1">
        <f>[6]Belgium!EJ$21</f>
        <v>8038</v>
      </c>
      <c r="EK7" s="1">
        <f>[6]Belgium!EK$21</f>
        <v>21</v>
      </c>
      <c r="EL7" s="1">
        <f>[6]Belgium!EL$21</f>
        <v>181</v>
      </c>
      <c r="EM7" s="1">
        <f>[6]Belgium!EM$21</f>
        <v>207</v>
      </c>
      <c r="EN7" s="1">
        <f>[6]Belgium!EN$21</f>
        <v>59</v>
      </c>
      <c r="EO7" s="1">
        <f>[6]Belgium!EO$21</f>
        <v>10</v>
      </c>
      <c r="EP7" s="1">
        <f>[6]Belgium!EP$21</f>
        <v>77</v>
      </c>
      <c r="EQ7" s="1">
        <f>[6]Belgium!EQ$21</f>
        <v>97</v>
      </c>
      <c r="ER7" s="1">
        <f>[6]Belgium!ER$21</f>
        <v>830</v>
      </c>
      <c r="ES7" s="1">
        <f>[6]Belgium!ES$21</f>
        <v>677</v>
      </c>
      <c r="ET7" s="1">
        <f>[6]Belgium!ET$21</f>
        <v>490</v>
      </c>
      <c r="EU7" s="1">
        <f>[6]Belgium!EU$21</f>
        <v>503</v>
      </c>
      <c r="EV7" s="1">
        <f>[6]Belgium!EV$21</f>
        <v>779</v>
      </c>
      <c r="EW7" s="1">
        <f>[6]Belgium!EW$21</f>
        <v>539</v>
      </c>
      <c r="EX7" s="1">
        <f>[6]Belgium!EX$21</f>
        <v>135</v>
      </c>
      <c r="EY7" s="1">
        <f>[6]Belgium!EY$21</f>
        <v>288</v>
      </c>
      <c r="EZ7" s="1">
        <f>[6]Belgium!EZ$21</f>
        <v>196</v>
      </c>
      <c r="FA7" s="1">
        <f>[6]Belgium!FA$21</f>
        <v>227</v>
      </c>
      <c r="FB7" s="1">
        <f>[6]Belgium!FB$21</f>
        <v>19001</v>
      </c>
      <c r="FC7" s="1">
        <f>[6]Belgium!FC$21</f>
        <v>1066</v>
      </c>
      <c r="FD7" s="1">
        <f>[6]Belgium!FD$21</f>
        <v>360</v>
      </c>
      <c r="FE7" s="1">
        <f>[6]Belgium!FE$21</f>
        <v>1143</v>
      </c>
      <c r="FF7" s="1">
        <f>[6]Belgium!FF$21</f>
        <v>521</v>
      </c>
      <c r="FG7" s="1">
        <f>[6]Belgium!FG$21</f>
        <v>686</v>
      </c>
      <c r="FH7" s="1">
        <f>[6]Belgium!FH$21</f>
        <v>397</v>
      </c>
      <c r="FI7" s="1">
        <f>[6]Belgium!FI$21</f>
        <v>400</v>
      </c>
      <c r="FJ7" s="1">
        <f>[6]Belgium!FJ$21</f>
        <v>232</v>
      </c>
      <c r="FK7" s="1">
        <f>[6]Belgium!FK$21</f>
        <v>1047</v>
      </c>
      <c r="FL7" s="1">
        <f>[6]Belgium!FL$21</f>
        <v>590</v>
      </c>
      <c r="FM7" s="1">
        <f>[6]Belgium!FM$21</f>
        <v>160</v>
      </c>
      <c r="FN7" s="1">
        <f>[6]Belgium!FN$21</f>
        <v>1058</v>
      </c>
      <c r="FO7" s="1">
        <f>[6]Belgium!FO$21</f>
        <v>7585</v>
      </c>
      <c r="FP7" s="1">
        <f>[6]Belgium!FP$21</f>
        <v>723</v>
      </c>
      <c r="FQ7" s="1">
        <f>[6]Belgium!FQ$21</f>
        <v>5837</v>
      </c>
      <c r="FR7" s="1">
        <f>[6]Belgium!FR$21</f>
        <v>502</v>
      </c>
      <c r="FS7" s="1">
        <f>[6]Belgium!FS$21</f>
        <v>7209</v>
      </c>
      <c r="FT7" s="1">
        <f>[6]Belgium!FT$21</f>
        <v>247</v>
      </c>
      <c r="FU7" s="1">
        <f>[6]Belgium!FU$21</f>
        <v>5527</v>
      </c>
      <c r="FV7" s="1">
        <f>[6]Belgium!FV$21</f>
        <v>14898</v>
      </c>
      <c r="FW7" s="1">
        <f>[6]Belgium!FW$21</f>
        <v>0</v>
      </c>
      <c r="FX7" s="1">
        <f>[6]Belgium!FX$21</f>
        <v>0</v>
      </c>
      <c r="FY7" s="1">
        <f>[6]Belgium!FY$21</f>
        <v>0</v>
      </c>
      <c r="FZ7" s="7">
        <f t="shared" si="0"/>
        <v>92776</v>
      </c>
    </row>
    <row r="8" spans="1:182">
      <c r="A8" t="s">
        <v>33</v>
      </c>
      <c r="B8" s="1">
        <f>[6]Bulgaria!B$21</f>
        <v>0</v>
      </c>
      <c r="C8" s="1">
        <f>[6]Bulgaria!C$21</f>
        <v>0</v>
      </c>
      <c r="D8" s="1">
        <f>[6]Bulgaria!D$21</f>
        <v>0</v>
      </c>
      <c r="E8" s="1">
        <f>[6]Bulgaria!E$21</f>
        <v>0</v>
      </c>
      <c r="F8" s="1">
        <f>[6]Bulgaria!F$21</f>
        <v>0</v>
      </c>
      <c r="G8" s="1">
        <f>[6]Bulgaria!G$21</f>
        <v>0</v>
      </c>
      <c r="H8" s="1">
        <f>[6]Bulgaria!H$21</f>
        <v>0</v>
      </c>
      <c r="I8" s="1">
        <f>[6]Bulgaria!I$21</f>
        <v>0</v>
      </c>
      <c r="J8" s="1">
        <f>[6]Bulgaria!J$21</f>
        <v>0</v>
      </c>
      <c r="K8" s="1">
        <f>[6]Bulgaria!K$21</f>
        <v>0</v>
      </c>
      <c r="L8" s="1">
        <f>[6]Bulgaria!L$21</f>
        <v>0</v>
      </c>
      <c r="M8" s="1">
        <f>[6]Bulgaria!M$21</f>
        <v>0</v>
      </c>
      <c r="N8" s="1">
        <f>[6]Bulgaria!N$21</f>
        <v>0</v>
      </c>
      <c r="O8" s="1">
        <f>[6]Bulgaria!O$21</f>
        <v>0</v>
      </c>
      <c r="P8" s="1">
        <f>[6]Bulgaria!P$21</f>
        <v>0</v>
      </c>
      <c r="Q8" s="1">
        <f>[6]Bulgaria!Q$21</f>
        <v>0</v>
      </c>
      <c r="R8" s="1">
        <f>[6]Bulgaria!R$21</f>
        <v>0</v>
      </c>
      <c r="S8" s="1">
        <f>[6]Bulgaria!S$21</f>
        <v>0</v>
      </c>
      <c r="T8" s="1">
        <f>[6]Bulgaria!T$21</f>
        <v>0</v>
      </c>
      <c r="U8" s="1">
        <f>[6]Bulgaria!U$21</f>
        <v>0</v>
      </c>
      <c r="V8" s="1">
        <f>[6]Bulgaria!V$21</f>
        <v>0</v>
      </c>
      <c r="W8" s="1">
        <f>[6]Bulgaria!W$21</f>
        <v>0</v>
      </c>
      <c r="X8" s="1">
        <f>[6]Bulgaria!X$21</f>
        <v>0</v>
      </c>
      <c r="Y8" s="1">
        <f>[6]Bulgaria!Y$21</f>
        <v>0</v>
      </c>
      <c r="Z8" s="1">
        <f>[6]Bulgaria!Z$21</f>
        <v>0</v>
      </c>
      <c r="AA8" s="1">
        <f>[6]Bulgaria!AA$21</f>
        <v>0</v>
      </c>
      <c r="AB8" s="1">
        <f>[6]Bulgaria!AB$21</f>
        <v>0</v>
      </c>
      <c r="AC8" s="1">
        <f>[6]Bulgaria!AC$21</f>
        <v>0</v>
      </c>
      <c r="AD8" s="1">
        <f>[6]Bulgaria!AD$21</f>
        <v>0</v>
      </c>
      <c r="AE8" s="1">
        <f>[6]Bulgaria!AE$21</f>
        <v>0</v>
      </c>
      <c r="AF8" s="1">
        <f>[6]Bulgaria!AF$21</f>
        <v>0</v>
      </c>
      <c r="AG8" s="1">
        <f>[6]Bulgaria!AG$21</f>
        <v>0</v>
      </c>
      <c r="AH8" s="1">
        <f>[6]Bulgaria!AH$21</f>
        <v>0</v>
      </c>
      <c r="AI8" s="1">
        <f>[6]Bulgaria!AI$21</f>
        <v>0</v>
      </c>
      <c r="AJ8" s="1">
        <f>[6]Bulgaria!AJ$21</f>
        <v>0</v>
      </c>
      <c r="AK8" s="1">
        <f>[6]Bulgaria!AK$21</f>
        <v>0</v>
      </c>
      <c r="AL8" s="1">
        <f>[6]Bulgaria!AL$21</f>
        <v>0</v>
      </c>
      <c r="AM8" s="1">
        <f>[6]Bulgaria!AM$21</f>
        <v>101</v>
      </c>
      <c r="AN8" s="1">
        <f>[6]Bulgaria!AN$21</f>
        <v>0</v>
      </c>
      <c r="AO8" s="1">
        <f>[6]Bulgaria!AO$21</f>
        <v>0</v>
      </c>
      <c r="AP8" s="1">
        <f>[6]Bulgaria!AP$21</f>
        <v>0</v>
      </c>
      <c r="AQ8" s="1">
        <f>[6]Bulgaria!AQ$21</f>
        <v>0</v>
      </c>
      <c r="AR8" s="1">
        <f>[6]Bulgaria!AR$21</f>
        <v>0</v>
      </c>
      <c r="AS8" s="1">
        <f>[6]Bulgaria!AS$21</f>
        <v>0</v>
      </c>
      <c r="AT8" s="1">
        <f>[6]Bulgaria!AT$21</f>
        <v>0</v>
      </c>
      <c r="AU8" s="1">
        <f>[6]Bulgaria!AU$21</f>
        <v>0</v>
      </c>
      <c r="AV8" s="1">
        <f>[6]Bulgaria!AV$21</f>
        <v>0</v>
      </c>
      <c r="AW8" s="1">
        <f>[6]Bulgaria!AW$21</f>
        <v>0</v>
      </c>
      <c r="AX8" s="1">
        <f>[6]Bulgaria!AX$21</f>
        <v>0</v>
      </c>
      <c r="AY8" s="1">
        <f>[6]Bulgaria!AY$21</f>
        <v>0</v>
      </c>
      <c r="AZ8" s="1">
        <f>[6]Bulgaria!AZ$21</f>
        <v>0</v>
      </c>
      <c r="BA8" s="1">
        <f>[6]Bulgaria!BA$21</f>
        <v>0</v>
      </c>
      <c r="BB8" s="1">
        <f>[6]Bulgaria!BB$21</f>
        <v>26</v>
      </c>
      <c r="BC8" s="1">
        <f>[6]Bulgaria!BC$21</f>
        <v>0</v>
      </c>
      <c r="BD8" s="1">
        <f>[6]Bulgaria!BD$21</f>
        <v>0</v>
      </c>
      <c r="BE8" s="1">
        <f>[6]Bulgaria!BE$21</f>
        <v>0</v>
      </c>
      <c r="BF8" s="1">
        <f>[6]Bulgaria!BF$21</f>
        <v>0</v>
      </c>
      <c r="BG8" s="1">
        <f>[6]Bulgaria!BG$21</f>
        <v>0</v>
      </c>
      <c r="BH8" s="1">
        <f>[6]Bulgaria!BH$21</f>
        <v>0</v>
      </c>
      <c r="BI8" s="1">
        <f>[6]Bulgaria!BI$21</f>
        <v>0</v>
      </c>
      <c r="BJ8" s="1">
        <f>[6]Bulgaria!BJ$21</f>
        <v>0</v>
      </c>
      <c r="BK8" s="1">
        <f>[6]Bulgaria!BK$21</f>
        <v>0</v>
      </c>
      <c r="BL8" s="1">
        <f>[6]Bulgaria!BL$21</f>
        <v>0</v>
      </c>
      <c r="BM8" s="1">
        <f>[6]Bulgaria!BM$21</f>
        <v>0</v>
      </c>
      <c r="BN8" s="1">
        <f>[6]Bulgaria!BN$21</f>
        <v>0</v>
      </c>
      <c r="BO8" s="1">
        <f>[6]Bulgaria!BO$21</f>
        <v>0</v>
      </c>
      <c r="BP8" s="1">
        <f>[6]Bulgaria!BP$21</f>
        <v>0</v>
      </c>
      <c r="BQ8" s="1">
        <f>[6]Bulgaria!BQ$21</f>
        <v>0</v>
      </c>
      <c r="BR8" s="1">
        <f>[6]Bulgaria!BR$21</f>
        <v>21</v>
      </c>
      <c r="BS8" s="1">
        <f>[6]Bulgaria!BS$21</f>
        <v>0</v>
      </c>
      <c r="BT8" s="1">
        <f>[6]Bulgaria!BT$21</f>
        <v>0</v>
      </c>
      <c r="BU8" s="1">
        <f>[6]Bulgaria!BU$21</f>
        <v>0</v>
      </c>
      <c r="BV8" s="1">
        <f>[6]Bulgaria!BV$21</f>
        <v>0</v>
      </c>
      <c r="BW8" s="1">
        <f>[6]Bulgaria!BW$21</f>
        <v>0</v>
      </c>
      <c r="BX8" s="1">
        <f>[6]Bulgaria!BX$21</f>
        <v>0</v>
      </c>
      <c r="BY8" s="1">
        <f>[6]Bulgaria!BY$21</f>
        <v>0</v>
      </c>
      <c r="BZ8" s="1">
        <f>[6]Bulgaria!BZ$21</f>
        <v>0</v>
      </c>
      <c r="CA8" s="1">
        <f>[6]Bulgaria!CA$21</f>
        <v>0</v>
      </c>
      <c r="CB8" s="1">
        <f>[6]Bulgaria!CB$21</f>
        <v>0</v>
      </c>
      <c r="CC8" s="1">
        <f>[6]Bulgaria!CC$21</f>
        <v>0</v>
      </c>
      <c r="CD8" s="1">
        <f>[6]Bulgaria!CD$21</f>
        <v>0</v>
      </c>
      <c r="CE8" s="1">
        <f>[6]Bulgaria!CE$21</f>
        <v>0</v>
      </c>
      <c r="CF8" s="1">
        <f>[6]Bulgaria!CF$21</f>
        <v>0</v>
      </c>
      <c r="CG8" s="1">
        <f>[6]Bulgaria!CG$21</f>
        <v>0</v>
      </c>
      <c r="CH8" s="1">
        <f>[6]Bulgaria!CH$21</f>
        <v>0</v>
      </c>
      <c r="CI8" s="1">
        <f>[6]Bulgaria!CI$21</f>
        <v>0</v>
      </c>
      <c r="CJ8" s="1">
        <f>[6]Bulgaria!CJ$21</f>
        <v>0</v>
      </c>
      <c r="CK8" s="1">
        <f>[6]Bulgaria!CK$21</f>
        <v>0</v>
      </c>
      <c r="CL8" s="1">
        <f>[6]Bulgaria!CL$21</f>
        <v>0</v>
      </c>
      <c r="CM8" s="1">
        <f>[6]Bulgaria!CM$21</f>
        <v>0</v>
      </c>
      <c r="CN8" s="1">
        <f>[6]Bulgaria!CN$21</f>
        <v>0</v>
      </c>
      <c r="CO8" s="1">
        <f>[6]Bulgaria!CO$21</f>
        <v>0</v>
      </c>
      <c r="CP8" s="1">
        <f>[6]Bulgaria!CP$21</f>
        <v>0</v>
      </c>
      <c r="CQ8" s="1">
        <f>[6]Bulgaria!CQ$21</f>
        <v>0</v>
      </c>
      <c r="CR8" s="1">
        <f>[6]Bulgaria!CR$21</f>
        <v>0</v>
      </c>
      <c r="CS8" s="1">
        <f>[6]Bulgaria!CS$21</f>
        <v>0</v>
      </c>
      <c r="CT8" s="1">
        <f>[6]Bulgaria!CT$21</f>
        <v>0</v>
      </c>
      <c r="CU8" s="1">
        <f>[6]Bulgaria!CU$21</f>
        <v>0</v>
      </c>
      <c r="CV8" s="1">
        <f>[6]Bulgaria!CV$21</f>
        <v>0</v>
      </c>
      <c r="CW8" s="1">
        <f>[6]Bulgaria!CW$21</f>
        <v>0</v>
      </c>
      <c r="CX8" s="1">
        <f>[6]Bulgaria!CX$21</f>
        <v>0</v>
      </c>
      <c r="CY8" s="1">
        <f>[6]Bulgaria!CY$21</f>
        <v>0</v>
      </c>
      <c r="CZ8" s="1">
        <f>[6]Bulgaria!CZ$21</f>
        <v>0</v>
      </c>
      <c r="DA8" s="1">
        <f>[6]Bulgaria!DA$21</f>
        <v>3209</v>
      </c>
      <c r="DB8" s="1">
        <f>[6]Bulgaria!DB$21</f>
        <v>0</v>
      </c>
      <c r="DC8" s="1">
        <f>[6]Bulgaria!DC$21</f>
        <v>0</v>
      </c>
      <c r="DD8" s="1">
        <f>[6]Bulgaria!DD$21</f>
        <v>0</v>
      </c>
      <c r="DE8" s="1">
        <f>[6]Bulgaria!DE$21</f>
        <v>0</v>
      </c>
      <c r="DF8" s="1">
        <f>[6]Bulgaria!DF$21</f>
        <v>0</v>
      </c>
      <c r="DG8" s="1">
        <f>[6]Bulgaria!DG$21</f>
        <v>0</v>
      </c>
      <c r="DH8" s="1">
        <f>[6]Bulgaria!DH$21</f>
        <v>0</v>
      </c>
      <c r="DI8" s="1">
        <f>[6]Bulgaria!DI$21</f>
        <v>0</v>
      </c>
      <c r="DJ8" s="1">
        <f>[6]Bulgaria!DJ$21</f>
        <v>0</v>
      </c>
      <c r="DK8" s="1">
        <f>[6]Bulgaria!DK$21</f>
        <v>0</v>
      </c>
      <c r="DL8" s="1">
        <f>[6]Bulgaria!DL$21</f>
        <v>0</v>
      </c>
      <c r="DM8" s="1">
        <f>[6]Bulgaria!DM$21</f>
        <v>0</v>
      </c>
      <c r="DN8" s="1">
        <f>[6]Bulgaria!DN$21</f>
        <v>0</v>
      </c>
      <c r="DO8" s="1">
        <f>[6]Bulgaria!DO$21</f>
        <v>0</v>
      </c>
      <c r="DP8" s="1">
        <f>[6]Bulgaria!DP$21</f>
        <v>0</v>
      </c>
      <c r="DQ8" s="1">
        <f>[6]Bulgaria!DQ$21</f>
        <v>0</v>
      </c>
      <c r="DR8" s="1">
        <f>[6]Bulgaria!DR$21</f>
        <v>0</v>
      </c>
      <c r="DS8" s="1">
        <f>[6]Bulgaria!DS$21</f>
        <v>0</v>
      </c>
      <c r="DT8" s="1">
        <f>[6]Bulgaria!DT$21</f>
        <v>0</v>
      </c>
      <c r="DU8" s="1">
        <f>[6]Bulgaria!DU$21</f>
        <v>0</v>
      </c>
      <c r="DV8" s="1">
        <f>[6]Bulgaria!DV$21</f>
        <v>0</v>
      </c>
      <c r="DW8" s="1">
        <f>[6]Bulgaria!DW$21</f>
        <v>0</v>
      </c>
      <c r="DX8" s="1">
        <f>[6]Bulgaria!DX$21</f>
        <v>0</v>
      </c>
      <c r="DY8" s="1">
        <f>[6]Bulgaria!DY$21</f>
        <v>0</v>
      </c>
      <c r="DZ8" s="1">
        <f>[6]Bulgaria!DZ$21</f>
        <v>0</v>
      </c>
      <c r="EA8" s="1">
        <f>[6]Bulgaria!EA$21</f>
        <v>185</v>
      </c>
      <c r="EB8" s="1">
        <f>[6]Bulgaria!EB$21</f>
        <v>0</v>
      </c>
      <c r="EC8" s="1">
        <f>[6]Bulgaria!EC$21</f>
        <v>0</v>
      </c>
      <c r="ED8" s="1">
        <f>[6]Bulgaria!ED$21</f>
        <v>0</v>
      </c>
      <c r="EE8" s="1">
        <f>[6]Bulgaria!EE$21</f>
        <v>36</v>
      </c>
      <c r="EF8" s="1">
        <f>[6]Bulgaria!EF$21</f>
        <v>0</v>
      </c>
      <c r="EG8" s="1">
        <f>[6]Bulgaria!EG$21</f>
        <v>0</v>
      </c>
      <c r="EH8" s="1">
        <f>[6]Bulgaria!EH$21</f>
        <v>9</v>
      </c>
      <c r="EI8" s="1">
        <f>[6]Bulgaria!EI$21</f>
        <v>65</v>
      </c>
      <c r="EJ8" s="1">
        <f>[6]Bulgaria!EJ$21</f>
        <v>0</v>
      </c>
      <c r="EK8" s="1">
        <f>[6]Bulgaria!EK$21</f>
        <v>45</v>
      </c>
      <c r="EL8" s="1">
        <f>[6]Bulgaria!EL$21</f>
        <v>117</v>
      </c>
      <c r="EM8" s="1">
        <f>[6]Bulgaria!EM$21</f>
        <v>115</v>
      </c>
      <c r="EN8" s="1">
        <f>[6]Bulgaria!EN$21</f>
        <v>115</v>
      </c>
      <c r="EO8" s="1">
        <f>[6]Bulgaria!EO$21</f>
        <v>0</v>
      </c>
      <c r="EP8" s="1">
        <f>[6]Bulgaria!EP$21</f>
        <v>47</v>
      </c>
      <c r="EQ8" s="1">
        <f>[6]Bulgaria!EQ$21</f>
        <v>34</v>
      </c>
      <c r="ER8" s="1">
        <f>[6]Bulgaria!ER$21</f>
        <v>14</v>
      </c>
      <c r="ES8" s="1">
        <f>[6]Bulgaria!ES$21</f>
        <v>43</v>
      </c>
      <c r="ET8" s="1">
        <f>[6]Bulgaria!ET$21</f>
        <v>44</v>
      </c>
      <c r="EU8" s="1">
        <f>[6]Bulgaria!EU$21</f>
        <v>106</v>
      </c>
      <c r="EV8" s="1">
        <f>[6]Bulgaria!EV$21</f>
        <v>291</v>
      </c>
      <c r="EW8" s="1">
        <f>[6]Bulgaria!EW$21</f>
        <v>277</v>
      </c>
      <c r="EX8" s="1">
        <f>[6]Bulgaria!EX$21</f>
        <v>0</v>
      </c>
      <c r="EY8" s="1">
        <f>[6]Bulgaria!EY$21</f>
        <v>0</v>
      </c>
      <c r="EZ8" s="1">
        <f>[6]Bulgaria!EZ$21</f>
        <v>0</v>
      </c>
      <c r="FA8" s="1">
        <f>[6]Bulgaria!FA$21</f>
        <v>0</v>
      </c>
      <c r="FB8" s="1">
        <f>[6]Bulgaria!FB$21</f>
        <v>293</v>
      </c>
      <c r="FC8" s="1">
        <f>[6]Bulgaria!FC$21</f>
        <v>203</v>
      </c>
      <c r="FD8" s="1">
        <f>[6]Bulgaria!FD$21</f>
        <v>8377</v>
      </c>
      <c r="FE8" s="1">
        <f>[6]Bulgaria!FE$21</f>
        <v>231</v>
      </c>
      <c r="FF8" s="1">
        <f>[6]Bulgaria!FF$21</f>
        <v>59</v>
      </c>
      <c r="FG8" s="1">
        <f>[6]Bulgaria!FG$21</f>
        <v>1036</v>
      </c>
      <c r="FH8" s="1">
        <f>[6]Bulgaria!FH$21</f>
        <v>1333</v>
      </c>
      <c r="FI8" s="1">
        <f>[6]Bulgaria!FI$21</f>
        <v>517</v>
      </c>
      <c r="FJ8" s="1">
        <f>[6]Bulgaria!FJ$21</f>
        <v>12</v>
      </c>
      <c r="FK8" s="1">
        <f>[6]Bulgaria!FK$21</f>
        <v>280</v>
      </c>
      <c r="FL8" s="1">
        <f>[6]Bulgaria!FL$21</f>
        <v>7</v>
      </c>
      <c r="FM8" s="1">
        <f>[6]Bulgaria!FM$21</f>
        <v>0</v>
      </c>
      <c r="FN8" s="1">
        <f>[6]Bulgaria!FN$21</f>
        <v>1054</v>
      </c>
      <c r="FO8" s="1">
        <f>[6]Bulgaria!FO$21</f>
        <v>0</v>
      </c>
      <c r="FP8" s="1">
        <f>[6]Bulgaria!FP$21</f>
        <v>75</v>
      </c>
      <c r="FQ8" s="1">
        <f>[6]Bulgaria!FQ$21</f>
        <v>29</v>
      </c>
      <c r="FR8" s="1">
        <f>[6]Bulgaria!FR$21</f>
        <v>393</v>
      </c>
      <c r="FS8" s="1">
        <f>[6]Bulgaria!FS$21</f>
        <v>160</v>
      </c>
      <c r="FT8" s="1">
        <f>[6]Bulgaria!FT$21</f>
        <v>1420</v>
      </c>
      <c r="FU8" s="1">
        <f>[6]Bulgaria!FU$21</f>
        <v>79</v>
      </c>
      <c r="FV8" s="1">
        <f>[6]Bulgaria!FV$21</f>
        <v>80</v>
      </c>
      <c r="FW8" s="1">
        <f>[6]Bulgaria!FW$21</f>
        <v>0</v>
      </c>
      <c r="FX8" s="1">
        <f>[6]Bulgaria!FX$21</f>
        <v>0</v>
      </c>
      <c r="FY8" s="1">
        <f>[6]Bulgaria!FY$21</f>
        <v>0</v>
      </c>
      <c r="FZ8" s="7">
        <f t="shared" si="0"/>
        <v>17181</v>
      </c>
    </row>
    <row r="9" spans="1:182">
      <c r="A9" t="s">
        <v>41</v>
      </c>
      <c r="B9" s="1">
        <f>[6]Croatia!B$21</f>
        <v>0</v>
      </c>
      <c r="C9" s="1">
        <f>[6]Croatia!C$21</f>
        <v>0</v>
      </c>
      <c r="D9" s="1">
        <f>[6]Croatia!D$21</f>
        <v>0</v>
      </c>
      <c r="E9" s="1">
        <f>[6]Croatia!E$21</f>
        <v>0</v>
      </c>
      <c r="F9" s="1">
        <f>[6]Croatia!F$21</f>
        <v>0</v>
      </c>
      <c r="G9" s="1">
        <f>[6]Croatia!G$21</f>
        <v>0</v>
      </c>
      <c r="H9" s="1">
        <f>[6]Croatia!H$21</f>
        <v>0</v>
      </c>
      <c r="I9" s="1">
        <f>[6]Croatia!I$21</f>
        <v>0</v>
      </c>
      <c r="J9" s="1">
        <f>[6]Croatia!J$21</f>
        <v>0</v>
      </c>
      <c r="K9" s="1">
        <f>[6]Croatia!K$21</f>
        <v>0</v>
      </c>
      <c r="L9" s="1">
        <f>[6]Croatia!L$21</f>
        <v>0</v>
      </c>
      <c r="M9" s="1">
        <f>[6]Croatia!M$21</f>
        <v>0</v>
      </c>
      <c r="N9" s="1">
        <f>[6]Croatia!N$21</f>
        <v>0</v>
      </c>
      <c r="O9" s="1">
        <f>[6]Croatia!O$21</f>
        <v>0</v>
      </c>
      <c r="P9" s="1">
        <f>[6]Croatia!P$21</f>
        <v>0</v>
      </c>
      <c r="Q9" s="1">
        <f>[6]Croatia!Q$21</f>
        <v>0</v>
      </c>
      <c r="R9" s="1">
        <f>[6]Croatia!R$21</f>
        <v>0</v>
      </c>
      <c r="S9" s="1">
        <f>[6]Croatia!S$21</f>
        <v>0</v>
      </c>
      <c r="T9" s="1">
        <f>[6]Croatia!T$21</f>
        <v>0</v>
      </c>
      <c r="U9" s="1">
        <f>[6]Croatia!U$21</f>
        <v>0</v>
      </c>
      <c r="V9" s="1">
        <f>[6]Croatia!V$21</f>
        <v>0</v>
      </c>
      <c r="W9" s="1">
        <f>[6]Croatia!W$21</f>
        <v>0</v>
      </c>
      <c r="X9" s="1">
        <f>[6]Croatia!X$21</f>
        <v>0</v>
      </c>
      <c r="Y9" s="1">
        <f>[6]Croatia!Y$21</f>
        <v>0</v>
      </c>
      <c r="Z9" s="1">
        <f>[6]Croatia!Z$21</f>
        <v>0</v>
      </c>
      <c r="AA9" s="1">
        <f>[6]Croatia!AA$21</f>
        <v>0</v>
      </c>
      <c r="AB9" s="1">
        <f>[6]Croatia!AB$21</f>
        <v>0</v>
      </c>
      <c r="AC9" s="1">
        <f>[6]Croatia!AC$21</f>
        <v>0</v>
      </c>
      <c r="AD9" s="1">
        <f>[6]Croatia!AD$21</f>
        <v>0</v>
      </c>
      <c r="AE9" s="1">
        <f>[6]Croatia!AE$21</f>
        <v>0</v>
      </c>
      <c r="AF9" s="1">
        <f>[6]Croatia!AF$21</f>
        <v>14805</v>
      </c>
      <c r="AG9" s="1">
        <f>[6]Croatia!AG$21</f>
        <v>0</v>
      </c>
      <c r="AH9" s="1">
        <f>[6]Croatia!AH$21</f>
        <v>0</v>
      </c>
      <c r="AI9" s="1">
        <f>[6]Croatia!AI$21</f>
        <v>0</v>
      </c>
      <c r="AJ9" s="1">
        <f>[6]Croatia!AJ$21</f>
        <v>0</v>
      </c>
      <c r="AK9" s="1">
        <f>[6]Croatia!AK$21</f>
        <v>0</v>
      </c>
      <c r="AL9" s="1">
        <f>[6]Croatia!AL$21</f>
        <v>0</v>
      </c>
      <c r="AM9" s="1">
        <f>[6]Croatia!AM$21</f>
        <v>0</v>
      </c>
      <c r="AN9" s="1">
        <f>[6]Croatia!AN$21</f>
        <v>0</v>
      </c>
      <c r="AO9" s="1">
        <f>[6]Croatia!AO$21</f>
        <v>0</v>
      </c>
      <c r="AP9" s="1">
        <f>[6]Croatia!AP$21</f>
        <v>0</v>
      </c>
      <c r="AQ9" s="1">
        <f>[6]Croatia!AQ$21</f>
        <v>0</v>
      </c>
      <c r="AR9" s="1">
        <f>[6]Croatia!AR$21</f>
        <v>0</v>
      </c>
      <c r="AS9" s="1">
        <f>[6]Croatia!AS$21</f>
        <v>0</v>
      </c>
      <c r="AT9" s="1">
        <f>[6]Croatia!AT$21</f>
        <v>0</v>
      </c>
      <c r="AU9" s="1">
        <f>[6]Croatia!AU$21</f>
        <v>0</v>
      </c>
      <c r="AV9" s="1">
        <f>[6]Croatia!AV$21</f>
        <v>0</v>
      </c>
      <c r="AW9" s="1">
        <f>[6]Croatia!AW$21</f>
        <v>0</v>
      </c>
      <c r="AX9" s="1">
        <f>[6]Croatia!AX$21</f>
        <v>0</v>
      </c>
      <c r="AY9" s="1">
        <f>[6]Croatia!AY$21</f>
        <v>0</v>
      </c>
      <c r="AZ9" s="1">
        <f>[6]Croatia!AZ$21</f>
        <v>0</v>
      </c>
      <c r="BA9" s="1">
        <f>[6]Croatia!BA$21</f>
        <v>0</v>
      </c>
      <c r="BB9" s="1">
        <f>[6]Croatia!BB$21</f>
        <v>0</v>
      </c>
      <c r="BC9" s="1">
        <f>[6]Croatia!BC$21</f>
        <v>0</v>
      </c>
      <c r="BD9" s="1">
        <f>[6]Croatia!BD$21</f>
        <v>0</v>
      </c>
      <c r="BE9" s="1">
        <f>[6]Croatia!BE$21</f>
        <v>0</v>
      </c>
      <c r="BF9" s="1">
        <f>[6]Croatia!BF$21</f>
        <v>0</v>
      </c>
      <c r="BG9" s="1">
        <f>[6]Croatia!BG$21</f>
        <v>0</v>
      </c>
      <c r="BH9" s="1">
        <f>[6]Croatia!BH$21</f>
        <v>0</v>
      </c>
      <c r="BI9" s="1">
        <f>[6]Croatia!BI$21</f>
        <v>0</v>
      </c>
      <c r="BJ9" s="1">
        <f>[6]Croatia!BJ$21</f>
        <v>0</v>
      </c>
      <c r="BK9" s="1">
        <f>[6]Croatia!BK$21</f>
        <v>0</v>
      </c>
      <c r="BL9" s="1">
        <f>[6]Croatia!BL$21</f>
        <v>0</v>
      </c>
      <c r="BM9" s="1">
        <f>[6]Croatia!BM$21</f>
        <v>0</v>
      </c>
      <c r="BN9" s="1">
        <f>[6]Croatia!BN$21</f>
        <v>0</v>
      </c>
      <c r="BO9" s="1">
        <f>[6]Croatia!BO$21</f>
        <v>0</v>
      </c>
      <c r="BP9" s="1">
        <f>[6]Croatia!BP$21</f>
        <v>0</v>
      </c>
      <c r="BQ9" s="1">
        <f>[6]Croatia!BQ$21</f>
        <v>0</v>
      </c>
      <c r="BR9" s="1">
        <f>[6]Croatia!BR$21</f>
        <v>0</v>
      </c>
      <c r="BS9" s="1">
        <f>[6]Croatia!BS$21</f>
        <v>0</v>
      </c>
      <c r="BT9" s="1">
        <f>[6]Croatia!BT$21</f>
        <v>0</v>
      </c>
      <c r="BU9" s="1">
        <f>[6]Croatia!BU$21</f>
        <v>0</v>
      </c>
      <c r="BV9" s="1">
        <f>[6]Croatia!BV$21</f>
        <v>0</v>
      </c>
      <c r="BW9" s="1">
        <f>[6]Croatia!BW$21</f>
        <v>0</v>
      </c>
      <c r="BX9" s="1">
        <f>[6]Croatia!BX$21</f>
        <v>0</v>
      </c>
      <c r="BY9" s="1">
        <f>[6]Croatia!BY$21</f>
        <v>0</v>
      </c>
      <c r="BZ9" s="1">
        <f>[6]Croatia!BZ$21</f>
        <v>0</v>
      </c>
      <c r="CA9" s="1">
        <f>[6]Croatia!CA$21</f>
        <v>0</v>
      </c>
      <c r="CB9" s="1">
        <f>[6]Croatia!CB$21</f>
        <v>0</v>
      </c>
      <c r="CC9" s="1">
        <f>[6]Croatia!CC$21</f>
        <v>0</v>
      </c>
      <c r="CD9" s="1">
        <f>[6]Croatia!CD$21</f>
        <v>0</v>
      </c>
      <c r="CE9" s="1">
        <f>[6]Croatia!CE$21</f>
        <v>0</v>
      </c>
      <c r="CF9" s="1">
        <f>[6]Croatia!CF$21</f>
        <v>0</v>
      </c>
      <c r="CG9" s="1">
        <f>[6]Croatia!CG$21</f>
        <v>0</v>
      </c>
      <c r="CH9" s="1">
        <f>[6]Croatia!CH$21</f>
        <v>0</v>
      </c>
      <c r="CI9" s="1">
        <f>[6]Croatia!CI$21</f>
        <v>0</v>
      </c>
      <c r="CJ9" s="1">
        <f>[6]Croatia!CJ$21</f>
        <v>0</v>
      </c>
      <c r="CK9" s="1">
        <f>[6]Croatia!CK$21</f>
        <v>0</v>
      </c>
      <c r="CL9" s="1">
        <f>[6]Croatia!CL$21</f>
        <v>0</v>
      </c>
      <c r="CM9" s="1">
        <f>[6]Croatia!CM$21</f>
        <v>0</v>
      </c>
      <c r="CN9" s="1">
        <f>[6]Croatia!CN$21</f>
        <v>0</v>
      </c>
      <c r="CO9" s="1">
        <f>[6]Croatia!CO$21</f>
        <v>0</v>
      </c>
      <c r="CP9" s="1">
        <f>[6]Croatia!CP$21</f>
        <v>0</v>
      </c>
      <c r="CQ9" s="1">
        <f>[6]Croatia!CQ$21</f>
        <v>0</v>
      </c>
      <c r="CR9" s="1">
        <f>[6]Croatia!CR$21</f>
        <v>0</v>
      </c>
      <c r="CS9" s="1">
        <f>[6]Croatia!CS$21</f>
        <v>0</v>
      </c>
      <c r="CT9" s="1">
        <f>[6]Croatia!CT$21</f>
        <v>0</v>
      </c>
      <c r="CU9" s="1">
        <f>[6]Croatia!CU$21</f>
        <v>0</v>
      </c>
      <c r="CV9" s="1">
        <f>[6]Croatia!CV$21</f>
        <v>0</v>
      </c>
      <c r="CW9" s="1">
        <f>[6]Croatia!CW$21</f>
        <v>0</v>
      </c>
      <c r="CX9" s="1">
        <f>[6]Croatia!CX$21</f>
        <v>0</v>
      </c>
      <c r="CY9" s="1">
        <f>[6]Croatia!CY$21</f>
        <v>0</v>
      </c>
      <c r="CZ9" s="1">
        <f>[6]Croatia!CZ$21</f>
        <v>0</v>
      </c>
      <c r="DA9" s="1">
        <f>[6]Croatia!DA$21</f>
        <v>0</v>
      </c>
      <c r="DB9" s="1">
        <f>[6]Croatia!DB$21</f>
        <v>0</v>
      </c>
      <c r="DC9" s="1">
        <f>[6]Croatia!DC$21</f>
        <v>0</v>
      </c>
      <c r="DD9" s="1">
        <f>[6]Croatia!DD$21</f>
        <v>9590</v>
      </c>
      <c r="DE9" s="1">
        <f>[6]Croatia!DE$21</f>
        <v>0</v>
      </c>
      <c r="DF9" s="1">
        <f>[6]Croatia!DF$21</f>
        <v>0</v>
      </c>
      <c r="DG9" s="1">
        <f>[6]Croatia!DG$21</f>
        <v>0</v>
      </c>
      <c r="DH9" s="1">
        <f>[6]Croatia!DH$21</f>
        <v>0</v>
      </c>
      <c r="DI9" s="1">
        <f>[6]Croatia!DI$21</f>
        <v>879</v>
      </c>
      <c r="DJ9" s="1">
        <f>[6]Croatia!DJ$21</f>
        <v>0</v>
      </c>
      <c r="DK9" s="1">
        <f>[6]Croatia!DK$21</f>
        <v>0</v>
      </c>
      <c r="DL9" s="1">
        <f>[6]Croatia!DL$21</f>
        <v>0</v>
      </c>
      <c r="DM9" s="1">
        <f>[6]Croatia!DM$21</f>
        <v>0</v>
      </c>
      <c r="DN9" s="1">
        <f>[6]Croatia!DN$21</f>
        <v>0</v>
      </c>
      <c r="DO9" s="1">
        <f>[6]Croatia!DO$21</f>
        <v>0</v>
      </c>
      <c r="DP9" s="1">
        <f>[6]Croatia!DP$21</f>
        <v>9473</v>
      </c>
      <c r="DQ9" s="1">
        <f>[6]Croatia!DQ$21</f>
        <v>0</v>
      </c>
      <c r="DR9" s="1">
        <f>[6]Croatia!DR$21</f>
        <v>0</v>
      </c>
      <c r="DS9" s="1">
        <f>[6]Croatia!DS$21</f>
        <v>0</v>
      </c>
      <c r="DT9" s="1">
        <f>[6]Croatia!DT$21</f>
        <v>0</v>
      </c>
      <c r="DU9" s="1">
        <f>[6]Croatia!DU$21</f>
        <v>0</v>
      </c>
      <c r="DV9" s="1">
        <f>[6]Croatia!DV$21</f>
        <v>0</v>
      </c>
      <c r="DW9" s="1">
        <f>[6]Croatia!DW$21</f>
        <v>0</v>
      </c>
      <c r="DX9" s="1">
        <f>[6]Croatia!DX$21</f>
        <v>0</v>
      </c>
      <c r="DY9" s="1">
        <f>[6]Croatia!DY$21</f>
        <v>0</v>
      </c>
      <c r="DZ9" s="1">
        <f>[6]Croatia!DZ$21</f>
        <v>0</v>
      </c>
      <c r="EA9" s="1">
        <f>[6]Croatia!EA$21</f>
        <v>0</v>
      </c>
      <c r="EB9" s="1">
        <f>[6]Croatia!EB$21</f>
        <v>0</v>
      </c>
      <c r="EC9" s="1">
        <f>[6]Croatia!EC$21</f>
        <v>0</v>
      </c>
      <c r="ED9" s="1">
        <f>[6]Croatia!ED$21</f>
        <v>32</v>
      </c>
      <c r="EE9" s="1">
        <f>[6]Croatia!EE$21</f>
        <v>0</v>
      </c>
      <c r="EF9" s="1">
        <f>[6]Croatia!EF$21</f>
        <v>29</v>
      </c>
      <c r="EG9" s="1">
        <f>[6]Croatia!EG$21</f>
        <v>9</v>
      </c>
      <c r="EH9" s="1">
        <f>[6]Croatia!EH$21</f>
        <v>0</v>
      </c>
      <c r="EI9" s="1">
        <f>[6]Croatia!EI$21</f>
        <v>0</v>
      </c>
      <c r="EJ9" s="1">
        <f>[6]Croatia!EJ$21</f>
        <v>0</v>
      </c>
      <c r="EK9" s="1">
        <f>[6]Croatia!EK$21</f>
        <v>0</v>
      </c>
      <c r="EL9" s="1">
        <f>[6]Croatia!EL$21</f>
        <v>124</v>
      </c>
      <c r="EM9" s="1">
        <f>[6]Croatia!EM$21</f>
        <v>168</v>
      </c>
      <c r="EN9" s="1">
        <f>[6]Croatia!EN$21</f>
        <v>82</v>
      </c>
      <c r="EO9" s="1">
        <f>[6]Croatia!EO$21</f>
        <v>0</v>
      </c>
      <c r="EP9" s="1">
        <f>[6]Croatia!EP$21</f>
        <v>0</v>
      </c>
      <c r="EQ9" s="1">
        <f>[6]Croatia!EQ$21</f>
        <v>38</v>
      </c>
      <c r="ER9" s="1">
        <f>[6]Croatia!ER$21</f>
        <v>17</v>
      </c>
      <c r="ES9" s="1">
        <f>[6]Croatia!ES$21</f>
        <v>0</v>
      </c>
      <c r="ET9" s="1">
        <f>[6]Croatia!ET$21</f>
        <v>31</v>
      </c>
      <c r="EU9" s="1">
        <f>[6]Croatia!EU$21</f>
        <v>0</v>
      </c>
      <c r="EV9" s="1">
        <f>[6]Croatia!EV$21</f>
        <v>366</v>
      </c>
      <c r="EW9" s="1">
        <f>[6]Croatia!EW$21</f>
        <v>28</v>
      </c>
      <c r="EX9" s="1">
        <f>[6]Croatia!EX$21</f>
        <v>10</v>
      </c>
      <c r="EY9" s="1">
        <f>[6]Croatia!EY$21</f>
        <v>73</v>
      </c>
      <c r="EZ9" s="1">
        <f>[6]Croatia!EZ$21</f>
        <v>0</v>
      </c>
      <c r="FA9" s="1">
        <f>[6]Croatia!FA$21</f>
        <v>0</v>
      </c>
      <c r="FB9" s="1">
        <f>[6]Croatia!FB$21</f>
        <v>114</v>
      </c>
      <c r="FC9" s="1">
        <f>[6]Croatia!FC$21</f>
        <v>0</v>
      </c>
      <c r="FD9" s="1">
        <f>[6]Croatia!FD$21</f>
        <v>57</v>
      </c>
      <c r="FE9" s="1">
        <f>[6]Croatia!FE$21</f>
        <v>0</v>
      </c>
      <c r="FF9" s="1">
        <f>[6]Croatia!FF$21</f>
        <v>13</v>
      </c>
      <c r="FG9" s="1">
        <f>[6]Croatia!FG$21</f>
        <v>30</v>
      </c>
      <c r="FH9" s="1">
        <f>[6]Croatia!FH$21</f>
        <v>13</v>
      </c>
      <c r="FI9" s="1">
        <f>[6]Croatia!FI$21</f>
        <v>1580</v>
      </c>
      <c r="FJ9" s="1">
        <f>[6]Croatia!FJ$21</f>
        <v>0</v>
      </c>
      <c r="FK9" s="1">
        <f>[6]Croatia!FK$21</f>
        <v>0</v>
      </c>
      <c r="FL9" s="1">
        <f>[6]Croatia!FL$21</f>
        <v>826</v>
      </c>
      <c r="FM9" s="1">
        <f>[6]Croatia!FM$21</f>
        <v>205</v>
      </c>
      <c r="FN9" s="1">
        <f>[6]Croatia!FN$21</f>
        <v>0</v>
      </c>
      <c r="FO9" s="1">
        <f>[6]Croatia!FO$21</f>
        <v>0</v>
      </c>
      <c r="FP9" s="1">
        <f>[6]Croatia!FP$21</f>
        <v>0</v>
      </c>
      <c r="FQ9" s="1">
        <f>[6]Croatia!FQ$21</f>
        <v>1632</v>
      </c>
      <c r="FR9" s="1">
        <f>[6]Croatia!FR$21</f>
        <v>826</v>
      </c>
      <c r="FS9" s="1">
        <f>[6]Croatia!FS$21</f>
        <v>829</v>
      </c>
      <c r="FT9" s="1">
        <f>[6]Croatia!FT$21</f>
        <v>208</v>
      </c>
      <c r="FU9" s="1">
        <f>[6]Croatia!FU$21</f>
        <v>409</v>
      </c>
      <c r="FV9" s="1">
        <f>[6]Croatia!FV$21</f>
        <v>1248</v>
      </c>
      <c r="FW9" s="1">
        <f>[6]Croatia!FW$21</f>
        <v>0</v>
      </c>
      <c r="FX9" s="1">
        <f>[6]Croatia!FX$21</f>
        <v>0</v>
      </c>
      <c r="FY9" s="1">
        <f>[6]Croatia!FY$21</f>
        <v>0</v>
      </c>
      <c r="FZ9" s="7">
        <f t="shared" si="0"/>
        <v>8997</v>
      </c>
    </row>
    <row r="10" spans="1:182">
      <c r="A10" t="s">
        <v>42</v>
      </c>
      <c r="B10" s="1">
        <f>[6]Cyprus!B$21</f>
        <v>0</v>
      </c>
      <c r="C10" s="1">
        <f>[6]Cyprus!C$21</f>
        <v>0</v>
      </c>
      <c r="D10" s="1">
        <f>[6]Cyprus!D$21</f>
        <v>0</v>
      </c>
      <c r="E10" s="1">
        <f>[6]Cyprus!E$21</f>
        <v>0</v>
      </c>
      <c r="F10" s="1">
        <f>[6]Cyprus!F$21</f>
        <v>0</v>
      </c>
      <c r="G10" s="1">
        <f>[6]Cyprus!G$21</f>
        <v>0</v>
      </c>
      <c r="H10" s="1">
        <f>[6]Cyprus!H$21</f>
        <v>0</v>
      </c>
      <c r="I10" s="1">
        <f>[6]Cyprus!I$21</f>
        <v>0</v>
      </c>
      <c r="J10" s="1">
        <f>[6]Cyprus!J$21</f>
        <v>0</v>
      </c>
      <c r="K10" s="1">
        <f>[6]Cyprus!K$21</f>
        <v>0</v>
      </c>
      <c r="L10" s="1">
        <f>[6]Cyprus!L$21</f>
        <v>0</v>
      </c>
      <c r="M10" s="1">
        <f>[6]Cyprus!M$21</f>
        <v>0</v>
      </c>
      <c r="N10" s="1">
        <f>[6]Cyprus!N$21</f>
        <v>0</v>
      </c>
      <c r="O10" s="1">
        <f>[6]Cyprus!O$21</f>
        <v>0</v>
      </c>
      <c r="P10" s="1">
        <f>[6]Cyprus!P$21</f>
        <v>0</v>
      </c>
      <c r="Q10" s="1">
        <f>[6]Cyprus!Q$21</f>
        <v>0</v>
      </c>
      <c r="R10" s="1">
        <f>[6]Cyprus!R$21</f>
        <v>0</v>
      </c>
      <c r="S10" s="1">
        <f>[6]Cyprus!S$21</f>
        <v>0</v>
      </c>
      <c r="T10" s="1">
        <f>[6]Cyprus!T$21</f>
        <v>0</v>
      </c>
      <c r="U10" s="1">
        <f>[6]Cyprus!U$21</f>
        <v>0</v>
      </c>
      <c r="V10" s="1">
        <f>[6]Cyprus!V$21</f>
        <v>0</v>
      </c>
      <c r="W10" s="1">
        <f>[6]Cyprus!W$21</f>
        <v>0</v>
      </c>
      <c r="X10" s="1">
        <f>[6]Cyprus!X$21</f>
        <v>0</v>
      </c>
      <c r="Y10" s="1">
        <f>[6]Cyprus!Y$21</f>
        <v>0</v>
      </c>
      <c r="Z10" s="1">
        <f>[6]Cyprus!Z$21</f>
        <v>0</v>
      </c>
      <c r="AA10" s="1">
        <f>[6]Cyprus!AA$21</f>
        <v>0</v>
      </c>
      <c r="AB10" s="1">
        <f>[6]Cyprus!AB$21</f>
        <v>0</v>
      </c>
      <c r="AC10" s="1">
        <f>[6]Cyprus!AC$21</f>
        <v>0</v>
      </c>
      <c r="AD10" s="1">
        <f>[6]Cyprus!AD$21</f>
        <v>0</v>
      </c>
      <c r="AE10" s="1">
        <f>[6]Cyprus!AE$21</f>
        <v>0</v>
      </c>
      <c r="AF10" s="1">
        <f>[6]Cyprus!AF$21</f>
        <v>0</v>
      </c>
      <c r="AG10" s="1">
        <f>[6]Cyprus!AG$21</f>
        <v>0</v>
      </c>
      <c r="AH10" s="1">
        <f>[6]Cyprus!AH$21</f>
        <v>0</v>
      </c>
      <c r="AI10" s="1">
        <f>[6]Cyprus!AI$21</f>
        <v>0</v>
      </c>
      <c r="AJ10" s="1">
        <f>[6]Cyprus!AJ$21</f>
        <v>0</v>
      </c>
      <c r="AK10" s="1">
        <f>[6]Cyprus!AK$21</f>
        <v>0</v>
      </c>
      <c r="AL10" s="1">
        <f>[6]Cyprus!AL$21</f>
        <v>0</v>
      </c>
      <c r="AM10" s="1">
        <f>[6]Cyprus!AM$21</f>
        <v>0</v>
      </c>
      <c r="AN10" s="1">
        <f>[6]Cyprus!AN$21</f>
        <v>0</v>
      </c>
      <c r="AO10" s="1">
        <f>[6]Cyprus!AO$21</f>
        <v>0</v>
      </c>
      <c r="AP10" s="1">
        <f>[6]Cyprus!AP$21</f>
        <v>8</v>
      </c>
      <c r="AQ10" s="1">
        <f>[6]Cyprus!AQ$21</f>
        <v>0</v>
      </c>
      <c r="AR10" s="1">
        <f>[6]Cyprus!AR$21</f>
        <v>0</v>
      </c>
      <c r="AS10" s="1">
        <f>[6]Cyprus!AS$21</f>
        <v>0</v>
      </c>
      <c r="AT10" s="1">
        <f>[6]Cyprus!AT$21</f>
        <v>0</v>
      </c>
      <c r="AU10" s="1">
        <f>[6]Cyprus!AU$21</f>
        <v>0</v>
      </c>
      <c r="AV10" s="1">
        <f>[6]Cyprus!AV$21</f>
        <v>0</v>
      </c>
      <c r="AW10" s="1">
        <f>[6]Cyprus!AW$21</f>
        <v>0</v>
      </c>
      <c r="AX10" s="1">
        <f>[6]Cyprus!AX$21</f>
        <v>0</v>
      </c>
      <c r="AY10" s="1">
        <f>[6]Cyprus!AY$21</f>
        <v>0</v>
      </c>
      <c r="AZ10" s="1">
        <f>[6]Cyprus!AZ$21</f>
        <v>0</v>
      </c>
      <c r="BA10" s="1">
        <f>[6]Cyprus!BA$21</f>
        <v>0</v>
      </c>
      <c r="BB10" s="1">
        <f>[6]Cyprus!BB$21</f>
        <v>0</v>
      </c>
      <c r="BC10" s="1">
        <f>[6]Cyprus!BC$21</f>
        <v>0</v>
      </c>
      <c r="BD10" s="1">
        <f>[6]Cyprus!BD$21</f>
        <v>0</v>
      </c>
      <c r="BE10" s="1">
        <f>[6]Cyprus!BE$21</f>
        <v>0</v>
      </c>
      <c r="BF10" s="1">
        <f>[6]Cyprus!BF$21</f>
        <v>0</v>
      </c>
      <c r="BG10" s="1">
        <f>[6]Cyprus!BG$21</f>
        <v>0</v>
      </c>
      <c r="BH10" s="1">
        <f>[6]Cyprus!BH$21</f>
        <v>0</v>
      </c>
      <c r="BI10" s="1">
        <f>[6]Cyprus!BI$21</f>
        <v>0</v>
      </c>
      <c r="BJ10" s="1">
        <f>[6]Cyprus!BJ$21</f>
        <v>0</v>
      </c>
      <c r="BK10" s="1">
        <f>[6]Cyprus!BK$21</f>
        <v>0</v>
      </c>
      <c r="BL10" s="1">
        <f>[6]Cyprus!BL$21</f>
        <v>0</v>
      </c>
      <c r="BM10" s="1">
        <f>[6]Cyprus!BM$21</f>
        <v>0</v>
      </c>
      <c r="BN10" s="1">
        <f>[6]Cyprus!BN$21</f>
        <v>0</v>
      </c>
      <c r="BO10" s="1">
        <f>[6]Cyprus!BO$21</f>
        <v>0</v>
      </c>
      <c r="BP10" s="1">
        <f>[6]Cyprus!BP$21</f>
        <v>0</v>
      </c>
      <c r="BQ10" s="1">
        <f>[6]Cyprus!BQ$21</f>
        <v>0</v>
      </c>
      <c r="BR10" s="1">
        <f>[6]Cyprus!BR$21</f>
        <v>0</v>
      </c>
      <c r="BS10" s="1">
        <f>[6]Cyprus!BS$21</f>
        <v>0</v>
      </c>
      <c r="BT10" s="1">
        <f>[6]Cyprus!BT$21</f>
        <v>0</v>
      </c>
      <c r="BU10" s="1">
        <f>[6]Cyprus!BU$21</f>
        <v>0</v>
      </c>
      <c r="BV10" s="1">
        <f>[6]Cyprus!BV$21</f>
        <v>0</v>
      </c>
      <c r="BW10" s="1">
        <f>[6]Cyprus!BW$21</f>
        <v>0</v>
      </c>
      <c r="BX10" s="1">
        <f>[6]Cyprus!BX$21</f>
        <v>0</v>
      </c>
      <c r="BY10" s="1">
        <f>[6]Cyprus!BY$21</f>
        <v>0</v>
      </c>
      <c r="BZ10" s="1">
        <f>[6]Cyprus!BZ$21</f>
        <v>0</v>
      </c>
      <c r="CA10" s="1">
        <f>[6]Cyprus!CA$21</f>
        <v>0</v>
      </c>
      <c r="CB10" s="1">
        <f>[6]Cyprus!CB$21</f>
        <v>0</v>
      </c>
      <c r="CC10" s="1">
        <f>[6]Cyprus!CC$21</f>
        <v>0</v>
      </c>
      <c r="CD10" s="1">
        <f>[6]Cyprus!CD$21</f>
        <v>0</v>
      </c>
      <c r="CE10" s="1">
        <f>[6]Cyprus!CE$21</f>
        <v>0</v>
      </c>
      <c r="CF10" s="1">
        <f>[6]Cyprus!CF$21</f>
        <v>0</v>
      </c>
      <c r="CG10" s="1">
        <f>[6]Cyprus!CG$21</f>
        <v>0</v>
      </c>
      <c r="CH10" s="1">
        <f>[6]Cyprus!CH$21</f>
        <v>0</v>
      </c>
      <c r="CI10" s="1">
        <f>[6]Cyprus!CI$21</f>
        <v>0</v>
      </c>
      <c r="CJ10" s="1">
        <f>[6]Cyprus!CJ$21</f>
        <v>0</v>
      </c>
      <c r="CK10" s="1">
        <f>[6]Cyprus!CK$21</f>
        <v>0</v>
      </c>
      <c r="CL10" s="1">
        <f>[6]Cyprus!CL$21</f>
        <v>0</v>
      </c>
      <c r="CM10" s="1">
        <f>[6]Cyprus!CM$21</f>
        <v>0</v>
      </c>
      <c r="CN10" s="1">
        <f>[6]Cyprus!CN$21</f>
        <v>0</v>
      </c>
      <c r="CO10" s="1">
        <f>[6]Cyprus!CO$21</f>
        <v>0</v>
      </c>
      <c r="CP10" s="1">
        <f>[6]Cyprus!CP$21</f>
        <v>0</v>
      </c>
      <c r="CQ10" s="1">
        <f>[6]Cyprus!CQ$21</f>
        <v>0</v>
      </c>
      <c r="CR10" s="1">
        <f>[6]Cyprus!CR$21</f>
        <v>0</v>
      </c>
      <c r="CS10" s="1">
        <f>[6]Cyprus!CS$21</f>
        <v>0</v>
      </c>
      <c r="CT10" s="1">
        <f>[6]Cyprus!CT$21</f>
        <v>0</v>
      </c>
      <c r="CU10" s="1">
        <f>[6]Cyprus!CU$21</f>
        <v>0</v>
      </c>
      <c r="CV10" s="1">
        <f>[6]Cyprus!CV$21</f>
        <v>0</v>
      </c>
      <c r="CW10" s="1">
        <f>[6]Cyprus!CW$21</f>
        <v>0</v>
      </c>
      <c r="CX10" s="1">
        <f>[6]Cyprus!CX$21</f>
        <v>0</v>
      </c>
      <c r="CY10" s="1">
        <f>[6]Cyprus!CY$21</f>
        <v>0</v>
      </c>
      <c r="CZ10" s="1">
        <f>[6]Cyprus!CZ$21</f>
        <v>0</v>
      </c>
      <c r="DA10" s="1">
        <f>[6]Cyprus!DA$21</f>
        <v>0</v>
      </c>
      <c r="DB10" s="1">
        <f>[6]Cyprus!DB$21</f>
        <v>0</v>
      </c>
      <c r="DC10" s="1">
        <f>[6]Cyprus!DC$21</f>
        <v>0</v>
      </c>
      <c r="DD10" s="1">
        <f>[6]Cyprus!DD$21</f>
        <v>246</v>
      </c>
      <c r="DE10" s="1">
        <f>[6]Cyprus!DE$21</f>
        <v>246</v>
      </c>
      <c r="DF10" s="1">
        <f>[6]Cyprus!DF$21</f>
        <v>0</v>
      </c>
      <c r="DG10" s="1">
        <f>[6]Cyprus!DG$21</f>
        <v>0</v>
      </c>
      <c r="DH10" s="1">
        <f>[6]Cyprus!DH$21</f>
        <v>0</v>
      </c>
      <c r="DI10" s="1">
        <f>[6]Cyprus!DI$21</f>
        <v>0</v>
      </c>
      <c r="DJ10" s="1">
        <f>[6]Cyprus!DJ$21</f>
        <v>0</v>
      </c>
      <c r="DK10" s="1">
        <f>[6]Cyprus!DK$21</f>
        <v>0</v>
      </c>
      <c r="DL10" s="1">
        <f>[6]Cyprus!DL$21</f>
        <v>0</v>
      </c>
      <c r="DM10" s="1">
        <f>[6]Cyprus!DM$21</f>
        <v>0</v>
      </c>
      <c r="DN10" s="1">
        <f>[6]Cyprus!DN$21</f>
        <v>0</v>
      </c>
      <c r="DO10" s="1">
        <f>[6]Cyprus!DO$21</f>
        <v>0</v>
      </c>
      <c r="DP10" s="1">
        <f>[6]Cyprus!DP$21</f>
        <v>0</v>
      </c>
      <c r="DQ10" s="1">
        <f>[6]Cyprus!DQ$21</f>
        <v>0</v>
      </c>
      <c r="DR10" s="1">
        <f>[6]Cyprus!DR$21</f>
        <v>0</v>
      </c>
      <c r="DS10" s="1">
        <f>[6]Cyprus!DS$21</f>
        <v>0</v>
      </c>
      <c r="DT10" s="1">
        <f>[6]Cyprus!DT$21</f>
        <v>0</v>
      </c>
      <c r="DU10" s="1">
        <f>[6]Cyprus!DU$21</f>
        <v>0</v>
      </c>
      <c r="DV10" s="1">
        <f>[6]Cyprus!DV$21</f>
        <v>0</v>
      </c>
      <c r="DW10" s="1">
        <f>[6]Cyprus!DW$21</f>
        <v>0</v>
      </c>
      <c r="DX10" s="1">
        <f>[6]Cyprus!DX$21</f>
        <v>0</v>
      </c>
      <c r="DY10" s="1">
        <f>[6]Cyprus!DY$21</f>
        <v>0</v>
      </c>
      <c r="DZ10" s="1">
        <f>[6]Cyprus!DZ$21</f>
        <v>0</v>
      </c>
      <c r="EA10" s="1">
        <f>[6]Cyprus!EA$21</f>
        <v>0</v>
      </c>
      <c r="EB10" s="1">
        <f>[6]Cyprus!EB$21</f>
        <v>0</v>
      </c>
      <c r="EC10" s="1">
        <f>[6]Cyprus!EC$21</f>
        <v>0</v>
      </c>
      <c r="ED10" s="1">
        <f>[6]Cyprus!ED$21</f>
        <v>0</v>
      </c>
      <c r="EE10" s="1">
        <f>[6]Cyprus!EE$21</f>
        <v>0</v>
      </c>
      <c r="EF10" s="1">
        <f>[6]Cyprus!EF$21</f>
        <v>0</v>
      </c>
      <c r="EG10" s="1">
        <f>[6]Cyprus!EG$21</f>
        <v>0</v>
      </c>
      <c r="EH10" s="1">
        <f>[6]Cyprus!EH$21</f>
        <v>0</v>
      </c>
      <c r="EI10" s="1">
        <f>[6]Cyprus!EI$21</f>
        <v>0</v>
      </c>
      <c r="EJ10" s="1">
        <f>[6]Cyprus!EJ$21</f>
        <v>0</v>
      </c>
      <c r="EK10" s="1">
        <f>[6]Cyprus!EK$21</f>
        <v>0</v>
      </c>
      <c r="EL10" s="1">
        <f>[6]Cyprus!EL$21</f>
        <v>0</v>
      </c>
      <c r="EM10" s="1">
        <f>[6]Cyprus!EM$21</f>
        <v>0</v>
      </c>
      <c r="EN10" s="1">
        <f>[6]Cyprus!EN$21</f>
        <v>0</v>
      </c>
      <c r="EO10" s="1">
        <f>[6]Cyprus!EO$21</f>
        <v>0</v>
      </c>
      <c r="EP10" s="1">
        <f>[6]Cyprus!EP$21</f>
        <v>0</v>
      </c>
      <c r="EQ10" s="1">
        <f>[6]Cyprus!EQ$21</f>
        <v>0</v>
      </c>
      <c r="ER10" s="1">
        <f>[6]Cyprus!ER$21</f>
        <v>0</v>
      </c>
      <c r="ES10" s="1">
        <f>[6]Cyprus!ES$21</f>
        <v>0</v>
      </c>
      <c r="ET10" s="1">
        <f>[6]Cyprus!ET$21</f>
        <v>0</v>
      </c>
      <c r="EU10" s="1">
        <f>[6]Cyprus!EU$21</f>
        <v>2502</v>
      </c>
      <c r="EV10" s="1">
        <f>[6]Cyprus!EV$21</f>
        <v>0</v>
      </c>
      <c r="EW10" s="1">
        <f>[6]Cyprus!EW$21</f>
        <v>0</v>
      </c>
      <c r="EX10" s="1">
        <f>[6]Cyprus!EX$21</f>
        <v>0</v>
      </c>
      <c r="EY10" s="1">
        <f>[6]Cyprus!EY$21</f>
        <v>0</v>
      </c>
      <c r="EZ10" s="1">
        <f>[6]Cyprus!EZ$21</f>
        <v>39</v>
      </c>
      <c r="FA10" s="1">
        <f>[6]Cyprus!FA$21</f>
        <v>0</v>
      </c>
      <c r="FB10" s="1">
        <f>[6]Cyprus!FB$21</f>
        <v>17</v>
      </c>
      <c r="FC10" s="1">
        <f>[6]Cyprus!FC$21</f>
        <v>40</v>
      </c>
      <c r="FD10" s="1">
        <f>[6]Cyprus!FD$21</f>
        <v>44</v>
      </c>
      <c r="FE10" s="1">
        <f>[6]Cyprus!FE$21</f>
        <v>0</v>
      </c>
      <c r="FF10" s="1">
        <f>[6]Cyprus!FF$21</f>
        <v>626</v>
      </c>
      <c r="FG10" s="1">
        <f>[6]Cyprus!FG$21</f>
        <v>861</v>
      </c>
      <c r="FH10" s="1">
        <f>[6]Cyprus!FH$21</f>
        <v>187</v>
      </c>
      <c r="FI10" s="1">
        <f>[6]Cyprus!FI$21</f>
        <v>285</v>
      </c>
      <c r="FJ10" s="1">
        <f>[6]Cyprus!FJ$21</f>
        <v>0</v>
      </c>
      <c r="FK10" s="1">
        <f>[6]Cyprus!FK$21</f>
        <v>20</v>
      </c>
      <c r="FL10" s="1">
        <f>[6]Cyprus!FL$21</f>
        <v>0</v>
      </c>
      <c r="FM10" s="1">
        <f>[6]Cyprus!FM$21</f>
        <v>0</v>
      </c>
      <c r="FN10" s="1">
        <f>[6]Cyprus!FN$21</f>
        <v>0</v>
      </c>
      <c r="FO10" s="1">
        <f>[6]Cyprus!FO$21</f>
        <v>282</v>
      </c>
      <c r="FP10" s="1">
        <f>[6]Cyprus!FP$21</f>
        <v>0</v>
      </c>
      <c r="FQ10" s="1">
        <f>[6]Cyprus!FQ$21</f>
        <v>0</v>
      </c>
      <c r="FR10" s="1">
        <f>[6]Cyprus!FR$21</f>
        <v>0</v>
      </c>
      <c r="FS10" s="1">
        <f>[6]Cyprus!FS$21</f>
        <v>0</v>
      </c>
      <c r="FT10" s="1">
        <f>[6]Cyprus!FT$21</f>
        <v>0</v>
      </c>
      <c r="FU10" s="1">
        <f>[6]Cyprus!FU$21</f>
        <v>0</v>
      </c>
      <c r="FV10" s="1">
        <f>[6]Cyprus!FV$21</f>
        <v>0</v>
      </c>
      <c r="FW10" s="1">
        <f>[6]Cyprus!FW$21</f>
        <v>0</v>
      </c>
      <c r="FX10" s="1">
        <f>[6]Cyprus!FX$21</f>
        <v>0</v>
      </c>
      <c r="FY10" s="1">
        <f>[6]Cyprus!FY$21</f>
        <v>0</v>
      </c>
      <c r="FZ10" s="7">
        <f t="shared" si="0"/>
        <v>4903</v>
      </c>
    </row>
    <row r="11" spans="1:182">
      <c r="A11" t="s">
        <v>30</v>
      </c>
      <c r="B11" s="1">
        <f>[6]CzechRepublic!B$21</f>
        <v>0</v>
      </c>
      <c r="C11" s="1">
        <f>[6]CzechRepublic!C$21</f>
        <v>15415</v>
      </c>
      <c r="D11" s="1">
        <f>[6]CzechRepublic!D$21</f>
        <v>20184</v>
      </c>
      <c r="E11" s="1">
        <f>[6]CzechRepublic!E$21</f>
        <v>20649</v>
      </c>
      <c r="F11" s="1">
        <f>[6]CzechRepublic!F$21</f>
        <v>14891</v>
      </c>
      <c r="G11" s="1">
        <f>[6]CzechRepublic!G$21</f>
        <v>13728</v>
      </c>
      <c r="H11" s="1">
        <f>[6]CzechRepublic!H$21</f>
        <v>2519</v>
      </c>
      <c r="I11" s="1">
        <f>[6]CzechRepublic!I$21</f>
        <v>8912</v>
      </c>
      <c r="J11" s="1">
        <f>[6]CzechRepublic!J$21</f>
        <v>4696</v>
      </c>
      <c r="K11" s="1">
        <f>[6]CzechRepublic!K$21</f>
        <v>12241</v>
      </c>
      <c r="L11" s="1">
        <f>[6]CzechRepublic!L$21</f>
        <v>873</v>
      </c>
      <c r="M11" s="1">
        <f>[6]CzechRepublic!M$21</f>
        <v>373</v>
      </c>
      <c r="N11" s="1">
        <f>[6]CzechRepublic!N$21</f>
        <v>0</v>
      </c>
      <c r="O11" s="1">
        <f>[6]CzechRepublic!O$21</f>
        <v>0</v>
      </c>
      <c r="P11" s="1">
        <f>[6]CzechRepublic!P$21</f>
        <v>0</v>
      </c>
      <c r="Q11" s="1">
        <f>[6]CzechRepublic!Q$21</f>
        <v>75</v>
      </c>
      <c r="R11" s="1">
        <f>[6]CzechRepublic!R$21</f>
        <v>0</v>
      </c>
      <c r="S11" s="1">
        <f>[6]CzechRepublic!S$21</f>
        <v>0</v>
      </c>
      <c r="T11" s="1">
        <f>[6]CzechRepublic!T$21</f>
        <v>0</v>
      </c>
      <c r="U11" s="1">
        <f>[6]CzechRepublic!U$21</f>
        <v>2927</v>
      </c>
      <c r="V11" s="1">
        <f>[6]CzechRepublic!V$21</f>
        <v>1582</v>
      </c>
      <c r="W11" s="1">
        <f>[6]CzechRepublic!W$21</f>
        <v>1500</v>
      </c>
      <c r="X11" s="1">
        <f>[6]CzechRepublic!X$21</f>
        <v>0</v>
      </c>
      <c r="Y11" s="1">
        <f>[6]CzechRepublic!Y$21</f>
        <v>0</v>
      </c>
      <c r="Z11" s="1">
        <f>[6]CzechRepublic!Z$21</f>
        <v>0</v>
      </c>
      <c r="AA11" s="1">
        <f>[6]CzechRepublic!AA$21</f>
        <v>0</v>
      </c>
      <c r="AB11" s="1">
        <f>[6]CzechRepublic!AB$21</f>
        <v>0</v>
      </c>
      <c r="AC11" s="1">
        <f>[6]CzechRepublic!AC$21</f>
        <v>0</v>
      </c>
      <c r="AD11" s="1">
        <f>[6]CzechRepublic!AD$21</f>
        <v>0</v>
      </c>
      <c r="AE11" s="1">
        <f>[6]CzechRepublic!AE$21</f>
        <v>355</v>
      </c>
      <c r="AF11" s="1">
        <f>[6]CzechRepublic!AF$21</f>
        <v>0</v>
      </c>
      <c r="AG11" s="1">
        <f>[6]CzechRepublic!AG$21</f>
        <v>0</v>
      </c>
      <c r="AH11" s="1">
        <f>[6]CzechRepublic!AH$21</f>
        <v>0</v>
      </c>
      <c r="AI11" s="1">
        <f>[6]CzechRepublic!AI$21</f>
        <v>0</v>
      </c>
      <c r="AJ11" s="1">
        <f>[6]CzechRepublic!AJ$21</f>
        <v>0</v>
      </c>
      <c r="AK11" s="1">
        <f>[6]CzechRepublic!AK$21</f>
        <v>0</v>
      </c>
      <c r="AL11" s="1">
        <f>[6]CzechRepublic!AL$21</f>
        <v>0</v>
      </c>
      <c r="AM11" s="1">
        <f>[6]CzechRepublic!AM$21</f>
        <v>16</v>
      </c>
      <c r="AN11" s="1">
        <f>[6]CzechRepublic!AN$21</f>
        <v>0</v>
      </c>
      <c r="AO11" s="1">
        <f>[6]CzechRepublic!AO$21</f>
        <v>1230</v>
      </c>
      <c r="AP11" s="1">
        <f>[6]CzechRepublic!AP$21</f>
        <v>0</v>
      </c>
      <c r="AQ11" s="1">
        <f>[6]CzechRepublic!AQ$21</f>
        <v>9</v>
      </c>
      <c r="AR11" s="1">
        <f>[6]CzechRepublic!AR$21</f>
        <v>11</v>
      </c>
      <c r="AS11" s="1">
        <f>[6]CzechRepublic!AS$21</f>
        <v>0</v>
      </c>
      <c r="AT11" s="1">
        <f>[6]CzechRepublic!AT$21</f>
        <v>71063</v>
      </c>
      <c r="AU11" s="1">
        <f>[6]CzechRepublic!AU$21</f>
        <v>6</v>
      </c>
      <c r="AV11" s="1">
        <f>[6]CzechRepublic!AV$21</f>
        <v>0</v>
      </c>
      <c r="AW11" s="1">
        <f>[6]CzechRepublic!AW$21</f>
        <v>0</v>
      </c>
      <c r="AX11" s="1">
        <f>[6]CzechRepublic!AX$21</f>
        <v>632</v>
      </c>
      <c r="AY11" s="1">
        <f>[6]CzechRepublic!AY$21</f>
        <v>5307</v>
      </c>
      <c r="AZ11" s="1">
        <f>[6]CzechRepublic!AZ$21</f>
        <v>6681</v>
      </c>
      <c r="BA11" s="1">
        <f>[6]CzechRepublic!BA$21</f>
        <v>20534</v>
      </c>
      <c r="BB11" s="1">
        <f>[6]CzechRepublic!BB$21</f>
        <v>13473</v>
      </c>
      <c r="BC11" s="1">
        <f>[6]CzechRepublic!BC$21</f>
        <v>44224</v>
      </c>
      <c r="BD11" s="1">
        <f>[6]CzechRepublic!BD$21</f>
        <v>22242</v>
      </c>
      <c r="BE11" s="1">
        <f>[6]CzechRepublic!BE$21</f>
        <v>7539</v>
      </c>
      <c r="BF11" s="1">
        <f>[6]CzechRepublic!BF$21</f>
        <v>78282</v>
      </c>
      <c r="BG11" s="1">
        <f>[6]CzechRepublic!BG$21</f>
        <v>70033</v>
      </c>
      <c r="BH11" s="1">
        <f>[6]CzechRepublic!BH$21</f>
        <v>34293</v>
      </c>
      <c r="BI11" s="1">
        <f>[6]CzechRepublic!BI$21</f>
        <v>41861</v>
      </c>
      <c r="BJ11" s="1">
        <f>[6]CzechRepublic!BJ$21</f>
        <v>45077</v>
      </c>
      <c r="BK11" s="1">
        <f>[6]CzechRepublic!BK$21</f>
        <v>52739</v>
      </c>
      <c r="BL11" s="1">
        <f>[6]CzechRepublic!BL$21</f>
        <v>69992</v>
      </c>
      <c r="BM11" s="1">
        <f>[6]CzechRepublic!BM$21</f>
        <v>47342</v>
      </c>
      <c r="BN11" s="1">
        <f>[6]CzechRepublic!BN$21</f>
        <v>61557</v>
      </c>
      <c r="BO11" s="1">
        <f>[6]CzechRepublic!BO$21</f>
        <v>48058</v>
      </c>
      <c r="BP11" s="1">
        <f>[6]CzechRepublic!BP$21</f>
        <v>50050</v>
      </c>
      <c r="BQ11" s="1">
        <f>[6]CzechRepublic!BQ$21</f>
        <v>11999</v>
      </c>
      <c r="BR11" s="1">
        <f>[6]CzechRepublic!BR$21</f>
        <v>10460</v>
      </c>
      <c r="BS11" s="1">
        <f>[6]CzechRepublic!BS$21</f>
        <v>45631</v>
      </c>
      <c r="BT11" s="1">
        <f>[6]CzechRepublic!BT$21</f>
        <v>42469</v>
      </c>
      <c r="BU11" s="1">
        <f>[6]CzechRepublic!BU$21</f>
        <v>50181</v>
      </c>
      <c r="BV11" s="1">
        <f>[6]CzechRepublic!BV$21</f>
        <v>0</v>
      </c>
      <c r="BW11" s="1">
        <f>[6]CzechRepublic!BW$21</f>
        <v>732</v>
      </c>
      <c r="BX11" s="1">
        <f>[6]CzechRepublic!BX$21</f>
        <v>1573</v>
      </c>
      <c r="BY11" s="1">
        <f>[6]CzechRepublic!BY$21</f>
        <v>11700</v>
      </c>
      <c r="BZ11" s="1">
        <f>[6]CzechRepublic!BZ$21</f>
        <v>3576</v>
      </c>
      <c r="CA11" s="1">
        <f>[6]CzechRepublic!CA$21</f>
        <v>17332</v>
      </c>
      <c r="CB11" s="1">
        <f>[6]CzechRepublic!CB$21</f>
        <v>0</v>
      </c>
      <c r="CC11" s="1">
        <f>[6]CzechRepublic!CC$21</f>
        <v>54251</v>
      </c>
      <c r="CD11" s="1">
        <f>[6]CzechRepublic!CD$21</f>
        <v>70305</v>
      </c>
      <c r="CE11" s="1">
        <f>[6]CzechRepublic!CE$21</f>
        <v>41409</v>
      </c>
      <c r="CF11" s="1">
        <f>[6]CzechRepublic!CF$21</f>
        <v>72803</v>
      </c>
      <c r="CG11" s="1">
        <f>[6]CzechRepublic!CG$21</f>
        <v>134957</v>
      </c>
      <c r="CH11" s="1">
        <f>[6]CzechRepublic!CH$21</f>
        <v>67550</v>
      </c>
      <c r="CI11" s="1">
        <f>[6]CzechRepublic!CI$21</f>
        <v>135420</v>
      </c>
      <c r="CJ11" s="1">
        <f>[6]CzechRepublic!CJ$21</f>
        <v>62270</v>
      </c>
      <c r="CK11" s="1">
        <f>[6]CzechRepublic!CK$21</f>
        <v>33935</v>
      </c>
      <c r="CL11" s="1">
        <f>[6]CzechRepublic!CL$21</f>
        <v>8525</v>
      </c>
      <c r="CM11" s="1">
        <f>[6]CzechRepublic!CM$21</f>
        <v>34026</v>
      </c>
      <c r="CN11" s="1">
        <f>[6]CzechRepublic!CN$21</f>
        <v>20615</v>
      </c>
      <c r="CO11" s="1">
        <f>[6]CzechRepublic!CO$21</f>
        <v>8702</v>
      </c>
      <c r="CP11" s="1">
        <f>[6]CzechRepublic!CP$21</f>
        <v>120295</v>
      </c>
      <c r="CQ11" s="1">
        <f>[6]CzechRepublic!CQ$21</f>
        <v>225674</v>
      </c>
      <c r="CR11" s="1">
        <f>[6]CzechRepublic!CR$21</f>
        <v>10746</v>
      </c>
      <c r="CS11" s="1">
        <f>[6]CzechRepublic!CS$21</f>
        <v>31435</v>
      </c>
      <c r="CT11" s="1">
        <f>[6]CzechRepublic!CT$21</f>
        <v>8600</v>
      </c>
      <c r="CU11" s="1">
        <f>[6]CzechRepublic!CU$21</f>
        <v>11239</v>
      </c>
      <c r="CV11" s="1">
        <f>[6]CzechRepublic!CV$21</f>
        <v>12017</v>
      </c>
      <c r="CW11" s="1">
        <f>[6]CzechRepublic!CW$21</f>
        <v>12380</v>
      </c>
      <c r="CX11" s="1">
        <f>[6]CzechRepublic!CX$21</f>
        <v>12311</v>
      </c>
      <c r="CY11" s="1">
        <f>[6]CzechRepublic!CY$21</f>
        <v>13833</v>
      </c>
      <c r="CZ11" s="1">
        <f>[6]CzechRepublic!CZ$21</f>
        <v>16932</v>
      </c>
      <c r="DA11" s="1">
        <f>[6]CzechRepublic!DA$21</f>
        <v>13772</v>
      </c>
      <c r="DB11" s="1">
        <f>[6]CzechRepublic!DB$21</f>
        <v>12210</v>
      </c>
      <c r="DC11" s="1">
        <f>[6]CzechRepublic!DC$21</f>
        <v>13307</v>
      </c>
      <c r="DD11" s="1">
        <f>[6]CzechRepublic!DD$21</f>
        <v>13111</v>
      </c>
      <c r="DE11" s="1">
        <f>[6]CzechRepublic!DE$21</f>
        <v>5613</v>
      </c>
      <c r="DF11" s="1">
        <f>[6]CzechRepublic!DF$21</f>
        <v>265406</v>
      </c>
      <c r="DG11" s="1">
        <f>[6]CzechRepublic!DG$21</f>
        <v>90836</v>
      </c>
      <c r="DH11" s="1">
        <f>[6]CzechRepublic!DH$21</f>
        <v>221591</v>
      </c>
      <c r="DI11" s="1">
        <f>[6]CzechRepublic!DI$21</f>
        <v>272415</v>
      </c>
      <c r="DJ11" s="1">
        <f>[6]CzechRepublic!DJ$21</f>
        <v>270655</v>
      </c>
      <c r="DK11" s="1">
        <f>[6]CzechRepublic!DK$21</f>
        <v>84907</v>
      </c>
      <c r="DL11" s="1">
        <f>[6]CzechRepublic!DL$21</f>
        <v>138718</v>
      </c>
      <c r="DM11" s="1">
        <f>[6]CzechRepublic!DM$21</f>
        <v>265743</v>
      </c>
      <c r="DN11" s="1">
        <f>[6]CzechRepublic!DN$21</f>
        <v>69029</v>
      </c>
      <c r="DO11" s="1">
        <f>[6]CzechRepublic!DO$21</f>
        <v>79623</v>
      </c>
      <c r="DP11" s="1">
        <f>[6]CzechRepublic!DP$21</f>
        <v>186299</v>
      </c>
      <c r="DQ11" s="1">
        <f>[6]CzechRepublic!DQ$21</f>
        <v>11</v>
      </c>
      <c r="DR11" s="1">
        <f>[6]CzechRepublic!DR$21</f>
        <v>5949</v>
      </c>
      <c r="DS11" s="1">
        <f>[6]CzechRepublic!DS$21</f>
        <v>4037</v>
      </c>
      <c r="DT11" s="1">
        <f>[6]CzechRepublic!DT$21</f>
        <v>11864</v>
      </c>
      <c r="DU11" s="1">
        <f>[6]CzechRepublic!DU$21</f>
        <v>21004</v>
      </c>
      <c r="DV11" s="1">
        <f>[6]CzechRepublic!DV$21</f>
        <v>22650</v>
      </c>
      <c r="DW11" s="1">
        <f>[6]CzechRepublic!DW$21</f>
        <v>61267</v>
      </c>
      <c r="DX11" s="1">
        <f>[6]CzechRepublic!DX$21</f>
        <v>6598</v>
      </c>
      <c r="DY11" s="1">
        <f>[6]CzechRepublic!DY$21</f>
        <v>76412</v>
      </c>
      <c r="DZ11" s="1">
        <f>[6]CzechRepublic!DZ$21</f>
        <v>16442</v>
      </c>
      <c r="EA11" s="1">
        <f>[6]CzechRepublic!EA$21</f>
        <v>29870</v>
      </c>
      <c r="EB11" s="1">
        <f>[6]CzechRepublic!EB$21</f>
        <v>9185</v>
      </c>
      <c r="EC11" s="1">
        <f>[6]CzechRepublic!EC$21</f>
        <v>3814</v>
      </c>
      <c r="ED11" s="1">
        <f>[6]CzechRepublic!ED$21</f>
        <v>8928</v>
      </c>
      <c r="EE11" s="1">
        <f>[6]CzechRepublic!EE$21</f>
        <v>12157</v>
      </c>
      <c r="EF11" s="1">
        <f>[6]CzechRepublic!EF$21</f>
        <v>14627</v>
      </c>
      <c r="EG11" s="1">
        <f>[6]CzechRepublic!EG$21</f>
        <v>10848</v>
      </c>
      <c r="EH11" s="1">
        <f>[6]CzechRepublic!EH$21</f>
        <v>5821</v>
      </c>
      <c r="EI11" s="1">
        <f>[6]CzechRepublic!EI$21</f>
        <v>56317</v>
      </c>
      <c r="EJ11" s="1">
        <f>[6]CzechRepublic!EJ$21</f>
        <v>27300</v>
      </c>
      <c r="EK11" s="1">
        <f>[6]CzechRepublic!EK$21</f>
        <v>40463</v>
      </c>
      <c r="EL11" s="1">
        <f>[6]CzechRepublic!EL$21</f>
        <v>24919</v>
      </c>
      <c r="EM11" s="1">
        <f>[6]CzechRepublic!EM$21</f>
        <v>201960</v>
      </c>
      <c r="EN11" s="1">
        <f>[6]CzechRepublic!EN$21</f>
        <v>75157</v>
      </c>
      <c r="EO11" s="1">
        <f>[6]CzechRepublic!EO$21</f>
        <v>99973</v>
      </c>
      <c r="EP11" s="1">
        <f>[6]CzechRepublic!EP$21</f>
        <v>119075</v>
      </c>
      <c r="EQ11" s="1">
        <f>[6]CzechRepublic!EQ$21</f>
        <v>128837</v>
      </c>
      <c r="ER11" s="1">
        <f>[6]CzechRepublic!ER$21</f>
        <v>78336</v>
      </c>
      <c r="ES11" s="1">
        <f>[6]CzechRepublic!ES$21</f>
        <v>63962</v>
      </c>
      <c r="ET11" s="1">
        <f>[6]CzechRepublic!ET$21</f>
        <v>20420</v>
      </c>
      <c r="EU11" s="1">
        <f>[6]CzechRepublic!EU$21</f>
        <v>366771</v>
      </c>
      <c r="EV11" s="1">
        <f>[6]CzechRepublic!EV$21</f>
        <v>267372</v>
      </c>
      <c r="EW11" s="1">
        <f>[6]CzechRepublic!EW$21</f>
        <v>383320</v>
      </c>
      <c r="EX11" s="1">
        <f>[6]CzechRepublic!EX$21</f>
        <v>377346</v>
      </c>
      <c r="EY11" s="1">
        <f>[6]CzechRepublic!EY$21</f>
        <v>367304</v>
      </c>
      <c r="EZ11" s="1">
        <f>[6]CzechRepublic!EZ$21</f>
        <v>268502</v>
      </c>
      <c r="FA11" s="1">
        <f>[6]CzechRepublic!FA$21</f>
        <v>164198</v>
      </c>
      <c r="FB11" s="1">
        <f>[6]CzechRepublic!FB$21</f>
        <v>18371</v>
      </c>
      <c r="FC11" s="1">
        <f>[6]CzechRepublic!FC$21</f>
        <v>472744</v>
      </c>
      <c r="FD11" s="1">
        <f>[6]CzechRepublic!FD$21</f>
        <v>424469</v>
      </c>
      <c r="FE11" s="1">
        <f>[6]CzechRepublic!FE$21</f>
        <v>304902</v>
      </c>
      <c r="FF11" s="1">
        <f>[6]CzechRepublic!FF$21</f>
        <v>356529</v>
      </c>
      <c r="FG11" s="1">
        <f>[6]CzechRepublic!FG$21</f>
        <v>321620</v>
      </c>
      <c r="FH11" s="1">
        <f>[6]CzechRepublic!FH$21</f>
        <v>188866</v>
      </c>
      <c r="FI11" s="1">
        <f>[6]CzechRepublic!FI$21</f>
        <v>119695</v>
      </c>
      <c r="FJ11" s="1">
        <f>[6]CzechRepublic!FJ$21</f>
        <v>164174</v>
      </c>
      <c r="FK11" s="1">
        <f>[6]CzechRepublic!FK$21</f>
        <v>299185</v>
      </c>
      <c r="FL11" s="1">
        <f>[6]CzechRepublic!FL$21</f>
        <v>242335</v>
      </c>
      <c r="FM11" s="1">
        <f>[6]CzechRepublic!FM$21</f>
        <v>233958</v>
      </c>
      <c r="FN11" s="1">
        <f>[6]CzechRepublic!FN$21</f>
        <v>141383</v>
      </c>
      <c r="FO11" s="1">
        <f>[6]CzechRepublic!FO$21</f>
        <v>124692</v>
      </c>
      <c r="FP11" s="1">
        <f>[6]CzechRepublic!FP$21</f>
        <v>87804</v>
      </c>
      <c r="FQ11" s="1">
        <f>[6]CzechRepublic!FQ$21</f>
        <v>33354</v>
      </c>
      <c r="FR11" s="1">
        <f>[6]CzechRepublic!FR$21</f>
        <v>30790</v>
      </c>
      <c r="FS11" s="1">
        <f>[6]CzechRepublic!FS$21</f>
        <v>13102</v>
      </c>
      <c r="FT11" s="1">
        <f>[6]CzechRepublic!FT$21</f>
        <v>6769</v>
      </c>
      <c r="FU11" s="1">
        <f>[6]CzechRepublic!FU$21</f>
        <v>5133</v>
      </c>
      <c r="FV11" s="1">
        <f>[6]CzechRepublic!FV$21</f>
        <v>13460</v>
      </c>
      <c r="FW11" s="1">
        <f>[6]CzechRepublic!FW$21</f>
        <v>0</v>
      </c>
      <c r="FX11" s="1">
        <f>[6]CzechRepublic!FX$21</f>
        <v>0</v>
      </c>
      <c r="FY11" s="1">
        <f>[6]CzechRepublic!FY$21</f>
        <v>0</v>
      </c>
      <c r="FZ11" s="7">
        <f t="shared" si="0"/>
        <v>7056340</v>
      </c>
    </row>
    <row r="12" spans="1:182">
      <c r="A12" t="s">
        <v>17</v>
      </c>
      <c r="B12" s="1">
        <f>[6]Denmark!B$21</f>
        <v>1743</v>
      </c>
      <c r="C12" s="1">
        <f>[6]Denmark!C$21</f>
        <v>20996</v>
      </c>
      <c r="D12" s="1">
        <f>[6]Denmark!D$21</f>
        <v>1590</v>
      </c>
      <c r="E12" s="1">
        <f>[6]Denmark!E$21</f>
        <v>26969</v>
      </c>
      <c r="F12" s="1">
        <f>[6]Denmark!F$21</f>
        <v>27728</v>
      </c>
      <c r="G12" s="1">
        <f>[6]Denmark!G$21</f>
        <v>71232</v>
      </c>
      <c r="H12" s="1">
        <f>[6]Denmark!H$21</f>
        <v>8376</v>
      </c>
      <c r="I12" s="1">
        <f>[6]Denmark!I$21</f>
        <v>30935</v>
      </c>
      <c r="J12" s="1">
        <f>[6]Denmark!J$21</f>
        <v>5369</v>
      </c>
      <c r="K12" s="1">
        <f>[6]Denmark!K$21</f>
        <v>22190</v>
      </c>
      <c r="L12" s="1">
        <f>[6]Denmark!L$21</f>
        <v>13591</v>
      </c>
      <c r="M12" s="1">
        <f>[6]Denmark!M$21</f>
        <v>0</v>
      </c>
      <c r="N12" s="1">
        <f>[6]Denmark!N$21</f>
        <v>4970</v>
      </c>
      <c r="O12" s="1">
        <f>[6]Denmark!O$21</f>
        <v>959</v>
      </c>
      <c r="P12" s="1">
        <f>[6]Denmark!P$21</f>
        <v>0</v>
      </c>
      <c r="Q12" s="1">
        <f>[6]Denmark!Q$21</f>
        <v>0</v>
      </c>
      <c r="R12" s="1">
        <f>[6]Denmark!R$21</f>
        <v>0</v>
      </c>
      <c r="S12" s="1">
        <f>[6]Denmark!S$21</f>
        <v>0</v>
      </c>
      <c r="T12" s="1">
        <f>[6]Denmark!T$21</f>
        <v>0</v>
      </c>
      <c r="U12" s="1">
        <f>[6]Denmark!U$21</f>
        <v>23529</v>
      </c>
      <c r="V12" s="1">
        <f>[6]Denmark!V$21</f>
        <v>8909</v>
      </c>
      <c r="W12" s="1">
        <f>[6]Denmark!W$21</f>
        <v>0</v>
      </c>
      <c r="X12" s="1">
        <f>[6]Denmark!X$21</f>
        <v>0</v>
      </c>
      <c r="Y12" s="1">
        <f>[6]Denmark!Y$21</f>
        <v>0</v>
      </c>
      <c r="Z12" s="1">
        <f>[6]Denmark!Z$21</f>
        <v>0</v>
      </c>
      <c r="AA12" s="1">
        <f>[6]Denmark!AA$21</f>
        <v>0</v>
      </c>
      <c r="AB12" s="1">
        <f>[6]Denmark!AB$21</f>
        <v>0</v>
      </c>
      <c r="AC12" s="1">
        <f>[6]Denmark!AC$21</f>
        <v>0</v>
      </c>
      <c r="AD12" s="1">
        <f>[6]Denmark!AD$21</f>
        <v>0</v>
      </c>
      <c r="AE12" s="1">
        <f>[6]Denmark!AE$21</f>
        <v>0</v>
      </c>
      <c r="AF12" s="1">
        <f>[6]Denmark!AF$21</f>
        <v>0</v>
      </c>
      <c r="AG12" s="1">
        <f>[6]Denmark!AG$21</f>
        <v>3622</v>
      </c>
      <c r="AH12" s="1">
        <f>[6]Denmark!AH$21</f>
        <v>14435</v>
      </c>
      <c r="AI12" s="1">
        <f>[6]Denmark!AI$21</f>
        <v>0</v>
      </c>
      <c r="AJ12" s="1">
        <f>[6]Denmark!AJ$21</f>
        <v>0</v>
      </c>
      <c r="AK12" s="1">
        <f>[6]Denmark!AK$21</f>
        <v>3550</v>
      </c>
      <c r="AL12" s="1">
        <f>[6]Denmark!AL$21</f>
        <v>970</v>
      </c>
      <c r="AM12" s="1">
        <f>[6]Denmark!AM$21</f>
        <v>0</v>
      </c>
      <c r="AN12" s="1">
        <f>[6]Denmark!AN$21</f>
        <v>0</v>
      </c>
      <c r="AO12" s="1">
        <f>[6]Denmark!AO$21</f>
        <v>0</v>
      </c>
      <c r="AP12" s="1">
        <f>[6]Denmark!AP$21</f>
        <v>0</v>
      </c>
      <c r="AQ12" s="1">
        <f>[6]Denmark!AQ$21</f>
        <v>0</v>
      </c>
      <c r="AR12" s="1">
        <f>[6]Denmark!AR$21</f>
        <v>0</v>
      </c>
      <c r="AS12" s="1">
        <f>[6]Denmark!AS$21</f>
        <v>3560</v>
      </c>
      <c r="AT12" s="1">
        <f>[6]Denmark!AT$21</f>
        <v>4298</v>
      </c>
      <c r="AU12" s="1">
        <f>[6]Denmark!AU$21</f>
        <v>6329</v>
      </c>
      <c r="AV12" s="1">
        <f>[6]Denmark!AV$21</f>
        <v>13527</v>
      </c>
      <c r="AW12" s="1">
        <f>[6]Denmark!AW$21</f>
        <v>0</v>
      </c>
      <c r="AX12" s="1">
        <f>[6]Denmark!AX$21</f>
        <v>3961</v>
      </c>
      <c r="AY12" s="1">
        <f>[6]Denmark!AY$21</f>
        <v>3968</v>
      </c>
      <c r="AZ12" s="1">
        <f>[6]Denmark!AZ$21</f>
        <v>0</v>
      </c>
      <c r="BA12" s="1">
        <f>[6]Denmark!BA$21</f>
        <v>0</v>
      </c>
      <c r="BB12" s="1">
        <f>[6]Denmark!BB$21</f>
        <v>39</v>
      </c>
      <c r="BC12" s="1">
        <f>[6]Denmark!BC$21</f>
        <v>24</v>
      </c>
      <c r="BD12" s="1">
        <f>[6]Denmark!BD$21</f>
        <v>20</v>
      </c>
      <c r="BE12" s="1">
        <f>[6]Denmark!BE$21</f>
        <v>0</v>
      </c>
      <c r="BF12" s="1">
        <f>[6]Denmark!BF$21</f>
        <v>0</v>
      </c>
      <c r="BG12" s="1">
        <f>[6]Denmark!BG$21</f>
        <v>17491</v>
      </c>
      <c r="BH12" s="1">
        <f>[6]Denmark!BH$21</f>
        <v>0</v>
      </c>
      <c r="BI12" s="1">
        <f>[6]Denmark!BI$21</f>
        <v>0</v>
      </c>
      <c r="BJ12" s="1">
        <f>[6]Denmark!BJ$21</f>
        <v>4923</v>
      </c>
      <c r="BK12" s="1">
        <f>[6]Denmark!BK$21</f>
        <v>0</v>
      </c>
      <c r="BL12" s="1">
        <f>[6]Denmark!BL$21</f>
        <v>0</v>
      </c>
      <c r="BM12" s="1">
        <f>[6]Denmark!BM$21</f>
        <v>0</v>
      </c>
      <c r="BN12" s="1">
        <f>[6]Denmark!BN$21</f>
        <v>0</v>
      </c>
      <c r="BO12" s="1">
        <f>[6]Denmark!BO$21</f>
        <v>0</v>
      </c>
      <c r="BP12" s="1">
        <f>[6]Denmark!BP$21</f>
        <v>0</v>
      </c>
      <c r="BQ12" s="1">
        <f>[6]Denmark!BQ$21</f>
        <v>0</v>
      </c>
      <c r="BR12" s="1">
        <f>[6]Denmark!BR$21</f>
        <v>0</v>
      </c>
      <c r="BS12" s="1">
        <f>[6]Denmark!BS$21</f>
        <v>40</v>
      </c>
      <c r="BT12" s="1">
        <f>[6]Denmark!BT$21</f>
        <v>2078</v>
      </c>
      <c r="BU12" s="1">
        <f>[6]Denmark!BU$21</f>
        <v>0</v>
      </c>
      <c r="BV12" s="1">
        <f>[6]Denmark!BV$21</f>
        <v>0</v>
      </c>
      <c r="BW12" s="1">
        <f>[6]Denmark!BW$21</f>
        <v>16389</v>
      </c>
      <c r="BX12" s="1">
        <f>[6]Denmark!BX$21</f>
        <v>27142</v>
      </c>
      <c r="BY12" s="1">
        <f>[6]Denmark!BY$21</f>
        <v>35937</v>
      </c>
      <c r="BZ12" s="1">
        <f>[6]Denmark!BZ$21</f>
        <v>31005</v>
      </c>
      <c r="CA12" s="1">
        <f>[6]Denmark!CA$21</f>
        <v>24583</v>
      </c>
      <c r="CB12" s="1">
        <f>[6]Denmark!CB$21</f>
        <v>4640</v>
      </c>
      <c r="CC12" s="1">
        <f>[6]Denmark!CC$21</f>
        <v>57320</v>
      </c>
      <c r="CD12" s="1">
        <f>[6]Denmark!CD$21</f>
        <v>994</v>
      </c>
      <c r="CE12" s="1">
        <f>[6]Denmark!CE$21</f>
        <v>0</v>
      </c>
      <c r="CF12" s="1">
        <f>[6]Denmark!CF$21</f>
        <v>0</v>
      </c>
      <c r="CG12" s="1">
        <f>[6]Denmark!CG$21</f>
        <v>10149</v>
      </c>
      <c r="CH12" s="1">
        <f>[6]Denmark!CH$21</f>
        <v>32215</v>
      </c>
      <c r="CI12" s="1">
        <f>[6]Denmark!CI$21</f>
        <v>10057</v>
      </c>
      <c r="CJ12" s="1">
        <f>[6]Denmark!CJ$21</f>
        <v>46412</v>
      </c>
      <c r="CK12" s="1">
        <f>[6]Denmark!CK$21</f>
        <v>29183</v>
      </c>
      <c r="CL12" s="1">
        <f>[6]Denmark!CL$21</f>
        <v>76636</v>
      </c>
      <c r="CM12" s="1">
        <f>[6]Denmark!CM$21</f>
        <v>23471</v>
      </c>
      <c r="CN12" s="1">
        <f>[6]Denmark!CN$21</f>
        <v>1321</v>
      </c>
      <c r="CO12" s="1">
        <f>[6]Denmark!CO$21</f>
        <v>0</v>
      </c>
      <c r="CP12" s="1">
        <f>[6]Denmark!CP$21</f>
        <v>0</v>
      </c>
      <c r="CQ12" s="1">
        <f>[6]Denmark!CQ$21</f>
        <v>0</v>
      </c>
      <c r="CR12" s="1">
        <f>[6]Denmark!CR$21</f>
        <v>5949</v>
      </c>
      <c r="CS12" s="1">
        <f>[6]Denmark!CS$21</f>
        <v>10108</v>
      </c>
      <c r="CT12" s="1">
        <f>[6]Denmark!CT$21</f>
        <v>10120</v>
      </c>
      <c r="CU12" s="1">
        <f>[6]Denmark!CU$21</f>
        <v>3181</v>
      </c>
      <c r="CV12" s="1">
        <f>[6]Denmark!CV$21</f>
        <v>11116</v>
      </c>
      <c r="CW12" s="1">
        <f>[6]Denmark!CW$21</f>
        <v>17449</v>
      </c>
      <c r="CX12" s="1">
        <f>[6]Denmark!CX$21</f>
        <v>4981</v>
      </c>
      <c r="CY12" s="1">
        <f>[6]Denmark!CY$21</f>
        <v>13020</v>
      </c>
      <c r="CZ12" s="1">
        <f>[6]Denmark!CZ$21</f>
        <v>114188</v>
      </c>
      <c r="DA12" s="1">
        <f>[6]Denmark!DA$21</f>
        <v>0</v>
      </c>
      <c r="DB12" s="1">
        <f>[6]Denmark!DB$21</f>
        <v>131383</v>
      </c>
      <c r="DC12" s="1">
        <f>[6]Denmark!DC$21</f>
        <v>16095</v>
      </c>
      <c r="DD12" s="1">
        <f>[6]Denmark!DD$21</f>
        <v>0</v>
      </c>
      <c r="DE12" s="1">
        <f>[6]Denmark!DE$21</f>
        <v>38</v>
      </c>
      <c r="DF12" s="1">
        <f>[6]Denmark!DF$21</f>
        <v>87896</v>
      </c>
      <c r="DG12" s="1">
        <f>[6]Denmark!DG$21</f>
        <v>3456</v>
      </c>
      <c r="DH12" s="1">
        <f>[6]Denmark!DH$21</f>
        <v>118123</v>
      </c>
      <c r="DI12" s="1">
        <f>[6]Denmark!DI$21</f>
        <v>122066</v>
      </c>
      <c r="DJ12" s="1">
        <f>[6]Denmark!DJ$21</f>
        <v>133382</v>
      </c>
      <c r="DK12" s="1">
        <f>[6]Denmark!DK$21</f>
        <v>140631</v>
      </c>
      <c r="DL12" s="1">
        <f>[6]Denmark!DL$21</f>
        <v>647</v>
      </c>
      <c r="DM12" s="1">
        <f>[6]Denmark!DM$21</f>
        <v>143391</v>
      </c>
      <c r="DN12" s="1">
        <f>[6]Denmark!DN$21</f>
        <v>1250</v>
      </c>
      <c r="DO12" s="1">
        <f>[6]Denmark!DO$21</f>
        <v>1886</v>
      </c>
      <c r="DP12" s="1">
        <f>[6]Denmark!DP$21</f>
        <v>18014</v>
      </c>
      <c r="DQ12" s="1">
        <f>[6]Denmark!DQ$21</f>
        <v>15530</v>
      </c>
      <c r="DR12" s="1">
        <f>[6]Denmark!DR$21</f>
        <v>328529</v>
      </c>
      <c r="DS12" s="1">
        <f>[6]Denmark!DS$21</f>
        <v>333140</v>
      </c>
      <c r="DT12" s="1">
        <f>[6]Denmark!DT$21</f>
        <v>158299</v>
      </c>
      <c r="DU12" s="1">
        <f>[6]Denmark!DU$21</f>
        <v>674636</v>
      </c>
      <c r="DV12" s="1">
        <f>[6]Denmark!DV$21</f>
        <v>163595</v>
      </c>
      <c r="DW12" s="1">
        <f>[6]Denmark!DW$21</f>
        <v>24310</v>
      </c>
      <c r="DX12" s="1">
        <f>[6]Denmark!DX$21</f>
        <v>5471</v>
      </c>
      <c r="DY12" s="1">
        <f>[6]Denmark!DY$21</f>
        <v>15814</v>
      </c>
      <c r="DZ12" s="1">
        <f>[6]Denmark!DZ$21</f>
        <v>19814</v>
      </c>
      <c r="EA12" s="1">
        <f>[6]Denmark!EA$21</f>
        <v>4333</v>
      </c>
      <c r="EB12" s="1">
        <f>[6]Denmark!EB$21</f>
        <v>14024</v>
      </c>
      <c r="EC12" s="1">
        <f>[6]Denmark!EC$21</f>
        <v>363147</v>
      </c>
      <c r="ED12" s="1">
        <f>[6]Denmark!ED$21</f>
        <v>45102</v>
      </c>
      <c r="EE12" s="1">
        <f>[6]Denmark!EE$21</f>
        <v>189811</v>
      </c>
      <c r="EF12" s="1">
        <f>[6]Denmark!EF$21</f>
        <v>128665</v>
      </c>
      <c r="EG12" s="1">
        <f>[6]Denmark!EG$21</f>
        <v>149125</v>
      </c>
      <c r="EH12" s="1">
        <f>[6]Denmark!EH$21</f>
        <v>23171</v>
      </c>
      <c r="EI12" s="1">
        <f>[6]Denmark!EI$21</f>
        <v>11997</v>
      </c>
      <c r="EJ12" s="1">
        <f>[6]Denmark!EJ$21</f>
        <v>19278</v>
      </c>
      <c r="EK12" s="1">
        <f>[6]Denmark!EK$21</f>
        <v>13168</v>
      </c>
      <c r="EL12" s="1">
        <f>[6]Denmark!EL$21</f>
        <v>4049</v>
      </c>
      <c r="EM12" s="1">
        <f>[6]Denmark!EM$21</f>
        <v>30133</v>
      </c>
      <c r="EN12" s="1">
        <f>[6]Denmark!EN$21</f>
        <v>51180</v>
      </c>
      <c r="EO12" s="1">
        <f>[6]Denmark!EO$21</f>
        <v>30703</v>
      </c>
      <c r="EP12" s="1">
        <f>[6]Denmark!EP$21</f>
        <v>35009</v>
      </c>
      <c r="EQ12" s="1">
        <f>[6]Denmark!EQ$21</f>
        <v>24308</v>
      </c>
      <c r="ER12" s="1">
        <f>[6]Denmark!ER$21</f>
        <v>14892</v>
      </c>
      <c r="ES12" s="1">
        <f>[6]Denmark!ES$21</f>
        <v>44812</v>
      </c>
      <c r="ET12" s="1">
        <f>[6]Denmark!ET$21</f>
        <v>862</v>
      </c>
      <c r="EU12" s="1">
        <f>[6]Denmark!EU$21</f>
        <v>4112</v>
      </c>
      <c r="EV12" s="1">
        <f>[6]Denmark!EV$21</f>
        <v>17848</v>
      </c>
      <c r="EW12" s="1">
        <f>[6]Denmark!EW$21</f>
        <v>15999</v>
      </c>
      <c r="EX12" s="1">
        <f>[6]Denmark!EX$21</f>
        <v>18583</v>
      </c>
      <c r="EY12" s="1">
        <f>[6]Denmark!EY$21</f>
        <v>351</v>
      </c>
      <c r="EZ12" s="1">
        <f>[6]Denmark!EZ$21</f>
        <v>25012</v>
      </c>
      <c r="FA12" s="1">
        <f>[6]Denmark!FA$21</f>
        <v>19809</v>
      </c>
      <c r="FB12" s="1">
        <f>[6]Denmark!FB$21</f>
        <v>58834</v>
      </c>
      <c r="FC12" s="1">
        <f>[6]Denmark!FC$21</f>
        <v>20497</v>
      </c>
      <c r="FD12" s="1">
        <f>[6]Denmark!FD$21</f>
        <v>31840</v>
      </c>
      <c r="FE12" s="1">
        <f>[6]Denmark!FE$21</f>
        <v>9244</v>
      </c>
      <c r="FF12" s="1">
        <f>[6]Denmark!FF$21</f>
        <v>27300</v>
      </c>
      <c r="FG12" s="1">
        <f>[6]Denmark!FG$21</f>
        <v>17159</v>
      </c>
      <c r="FH12" s="1">
        <f>[6]Denmark!FH$21</f>
        <v>14373</v>
      </c>
      <c r="FI12" s="1">
        <f>[6]Denmark!FI$21</f>
        <v>9907</v>
      </c>
      <c r="FJ12" s="1">
        <f>[6]Denmark!FJ$21</f>
        <v>21020</v>
      </c>
      <c r="FK12" s="1">
        <f>[6]Denmark!FK$21</f>
        <v>2371</v>
      </c>
      <c r="FL12" s="1">
        <f>[6]Denmark!FL$21</f>
        <v>16341</v>
      </c>
      <c r="FM12" s="1">
        <f>[6]Denmark!FM$21</f>
        <v>8589</v>
      </c>
      <c r="FN12" s="1">
        <f>[6]Denmark!FN$21</f>
        <v>31746</v>
      </c>
      <c r="FO12" s="1">
        <f>[6]Denmark!FO$21</f>
        <v>15090</v>
      </c>
      <c r="FP12" s="1">
        <f>[6]Denmark!FP$21</f>
        <v>44620</v>
      </c>
      <c r="FQ12" s="1">
        <f>[6]Denmark!FQ$21</f>
        <v>38981</v>
      </c>
      <c r="FR12" s="1">
        <f>[6]Denmark!FR$21</f>
        <v>14740</v>
      </c>
      <c r="FS12" s="1">
        <f>[6]Denmark!FS$21</f>
        <v>7819</v>
      </c>
      <c r="FT12" s="1">
        <f>[6]Denmark!FT$21</f>
        <v>173</v>
      </c>
      <c r="FU12" s="1">
        <f>[6]Denmark!FU$21</f>
        <v>82362</v>
      </c>
      <c r="FV12" s="1">
        <f>[6]Denmark!FV$21</f>
        <v>91489</v>
      </c>
      <c r="FW12" s="1">
        <f>[6]Denmark!FW$21</f>
        <v>0</v>
      </c>
      <c r="FX12" s="1">
        <f>[6]Denmark!FX$21</f>
        <v>0</v>
      </c>
      <c r="FY12" s="1">
        <f>[6]Denmark!FY$21</f>
        <v>0</v>
      </c>
      <c r="FZ12" s="7">
        <f t="shared" si="0"/>
        <v>3587586</v>
      </c>
    </row>
    <row r="13" spans="1:182">
      <c r="A13" t="s">
        <v>18</v>
      </c>
      <c r="B13" s="1">
        <f>[6]Estonia!B$21</f>
        <v>0</v>
      </c>
      <c r="C13" s="1">
        <f>[6]Estonia!C$21</f>
        <v>0</v>
      </c>
      <c r="D13" s="1">
        <f>[6]Estonia!D$21</f>
        <v>0</v>
      </c>
      <c r="E13" s="1">
        <f>[6]Estonia!E$21</f>
        <v>0</v>
      </c>
      <c r="F13" s="1">
        <f>[6]Estonia!F$21</f>
        <v>0</v>
      </c>
      <c r="G13" s="1">
        <f>[6]Estonia!G$21</f>
        <v>0</v>
      </c>
      <c r="H13" s="1">
        <f>[6]Estonia!H$21</f>
        <v>0</v>
      </c>
      <c r="I13" s="1">
        <f>[6]Estonia!I$21</f>
        <v>0</v>
      </c>
      <c r="J13" s="1">
        <f>[6]Estonia!J$21</f>
        <v>0</v>
      </c>
      <c r="K13" s="1">
        <f>[6]Estonia!K$21</f>
        <v>0</v>
      </c>
      <c r="L13" s="1">
        <f>[6]Estonia!L$21</f>
        <v>0</v>
      </c>
      <c r="M13" s="1">
        <f>[6]Estonia!M$21</f>
        <v>0</v>
      </c>
      <c r="N13" s="1">
        <f>[6]Estonia!N$21</f>
        <v>0</v>
      </c>
      <c r="O13" s="1">
        <f>[6]Estonia!O$21</f>
        <v>0</v>
      </c>
      <c r="P13" s="1">
        <f>[6]Estonia!P$21</f>
        <v>0</v>
      </c>
      <c r="Q13" s="1">
        <f>[6]Estonia!Q$21</f>
        <v>0</v>
      </c>
      <c r="R13" s="1">
        <f>[6]Estonia!R$21</f>
        <v>0</v>
      </c>
      <c r="S13" s="1">
        <f>[6]Estonia!S$21</f>
        <v>0</v>
      </c>
      <c r="T13" s="1">
        <f>[6]Estonia!T$21</f>
        <v>0</v>
      </c>
      <c r="U13" s="1">
        <f>[6]Estonia!U$21</f>
        <v>0</v>
      </c>
      <c r="V13" s="1">
        <f>[6]Estonia!V$21</f>
        <v>0</v>
      </c>
      <c r="W13" s="1">
        <f>[6]Estonia!W$21</f>
        <v>0</v>
      </c>
      <c r="X13" s="1">
        <f>[6]Estonia!X$21</f>
        <v>0</v>
      </c>
      <c r="Y13" s="1">
        <f>[6]Estonia!Y$21</f>
        <v>0</v>
      </c>
      <c r="Z13" s="1">
        <f>[6]Estonia!Z$21</f>
        <v>0</v>
      </c>
      <c r="AA13" s="1">
        <f>[6]Estonia!AA$21</f>
        <v>0</v>
      </c>
      <c r="AB13" s="1">
        <f>[6]Estonia!AB$21</f>
        <v>0</v>
      </c>
      <c r="AC13" s="1">
        <f>[6]Estonia!AC$21</f>
        <v>0</v>
      </c>
      <c r="AD13" s="1">
        <f>[6]Estonia!AD$21</f>
        <v>0</v>
      </c>
      <c r="AE13" s="1">
        <f>[6]Estonia!AE$21</f>
        <v>0</v>
      </c>
      <c r="AF13" s="1">
        <f>[6]Estonia!AF$21</f>
        <v>0</v>
      </c>
      <c r="AG13" s="1">
        <f>[6]Estonia!AG$21</f>
        <v>0</v>
      </c>
      <c r="AH13" s="1">
        <f>[6]Estonia!AH$21</f>
        <v>0</v>
      </c>
      <c r="AI13" s="1">
        <f>[6]Estonia!AI$21</f>
        <v>0</v>
      </c>
      <c r="AJ13" s="1">
        <f>[6]Estonia!AJ$21</f>
        <v>0</v>
      </c>
      <c r="AK13" s="1">
        <f>[6]Estonia!AK$21</f>
        <v>0</v>
      </c>
      <c r="AL13" s="1">
        <f>[6]Estonia!AL$21</f>
        <v>0</v>
      </c>
      <c r="AM13" s="1">
        <f>[6]Estonia!AM$21</f>
        <v>0</v>
      </c>
      <c r="AN13" s="1">
        <f>[6]Estonia!AN$21</f>
        <v>0</v>
      </c>
      <c r="AO13" s="1">
        <f>[6]Estonia!AO$21</f>
        <v>0</v>
      </c>
      <c r="AP13" s="1">
        <f>[6]Estonia!AP$21</f>
        <v>0</v>
      </c>
      <c r="AQ13" s="1">
        <f>[6]Estonia!AQ$21</f>
        <v>0</v>
      </c>
      <c r="AR13" s="1">
        <f>[6]Estonia!AR$21</f>
        <v>0</v>
      </c>
      <c r="AS13" s="1">
        <f>[6]Estonia!AS$21</f>
        <v>0</v>
      </c>
      <c r="AT13" s="1">
        <f>[6]Estonia!AT$21</f>
        <v>0</v>
      </c>
      <c r="AU13" s="1">
        <f>[6]Estonia!AU$21</f>
        <v>0</v>
      </c>
      <c r="AV13" s="1">
        <f>[6]Estonia!AV$21</f>
        <v>0</v>
      </c>
      <c r="AW13" s="1">
        <f>[6]Estonia!AW$21</f>
        <v>0</v>
      </c>
      <c r="AX13" s="1">
        <f>[6]Estonia!AX$21</f>
        <v>0</v>
      </c>
      <c r="AY13" s="1">
        <f>[6]Estonia!AY$21</f>
        <v>0</v>
      </c>
      <c r="AZ13" s="1">
        <f>[6]Estonia!AZ$21</f>
        <v>0</v>
      </c>
      <c r="BA13" s="1">
        <f>[6]Estonia!BA$21</f>
        <v>0</v>
      </c>
      <c r="BB13" s="1">
        <f>[6]Estonia!BB$21</f>
        <v>0</v>
      </c>
      <c r="BC13" s="1">
        <f>[6]Estonia!BC$21</f>
        <v>0</v>
      </c>
      <c r="BD13" s="1">
        <f>[6]Estonia!BD$21</f>
        <v>0</v>
      </c>
      <c r="BE13" s="1">
        <f>[6]Estonia!BE$21</f>
        <v>0</v>
      </c>
      <c r="BF13" s="1">
        <f>[6]Estonia!BF$21</f>
        <v>0</v>
      </c>
      <c r="BG13" s="1">
        <f>[6]Estonia!BG$21</f>
        <v>0</v>
      </c>
      <c r="BH13" s="1">
        <f>[6]Estonia!BH$21</f>
        <v>0</v>
      </c>
      <c r="BI13" s="1">
        <f>[6]Estonia!BI$21</f>
        <v>0</v>
      </c>
      <c r="BJ13" s="1">
        <f>[6]Estonia!BJ$21</f>
        <v>0</v>
      </c>
      <c r="BK13" s="1">
        <f>[6]Estonia!BK$21</f>
        <v>0</v>
      </c>
      <c r="BL13" s="1">
        <f>[6]Estonia!BL$21</f>
        <v>0</v>
      </c>
      <c r="BM13" s="1">
        <f>[6]Estonia!BM$21</f>
        <v>0</v>
      </c>
      <c r="BN13" s="1">
        <f>[6]Estonia!BN$21</f>
        <v>0</v>
      </c>
      <c r="BO13" s="1">
        <f>[6]Estonia!BO$21</f>
        <v>0</v>
      </c>
      <c r="BP13" s="1">
        <f>[6]Estonia!BP$21</f>
        <v>14</v>
      </c>
      <c r="BQ13" s="1">
        <f>[6]Estonia!BQ$21</f>
        <v>0</v>
      </c>
      <c r="BR13" s="1">
        <f>[6]Estonia!BR$21</f>
        <v>0</v>
      </c>
      <c r="BS13" s="1">
        <f>[6]Estonia!BS$21</f>
        <v>0</v>
      </c>
      <c r="BT13" s="1">
        <f>[6]Estonia!BT$21</f>
        <v>0</v>
      </c>
      <c r="BU13" s="1">
        <f>[6]Estonia!BU$21</f>
        <v>0</v>
      </c>
      <c r="BV13" s="1">
        <f>[6]Estonia!BV$21</f>
        <v>0</v>
      </c>
      <c r="BW13" s="1">
        <f>[6]Estonia!BW$21</f>
        <v>0</v>
      </c>
      <c r="BX13" s="1">
        <f>[6]Estonia!BX$21</f>
        <v>0</v>
      </c>
      <c r="BY13" s="1">
        <f>[6]Estonia!BY$21</f>
        <v>0</v>
      </c>
      <c r="BZ13" s="1">
        <f>[6]Estonia!BZ$21</f>
        <v>96</v>
      </c>
      <c r="CA13" s="1">
        <f>[6]Estonia!CA$21</f>
        <v>0</v>
      </c>
      <c r="CB13" s="1">
        <f>[6]Estonia!CB$21</f>
        <v>0</v>
      </c>
      <c r="CC13" s="1">
        <f>[6]Estonia!CC$21</f>
        <v>0</v>
      </c>
      <c r="CD13" s="1">
        <f>[6]Estonia!CD$21</f>
        <v>0</v>
      </c>
      <c r="CE13" s="1">
        <f>[6]Estonia!CE$21</f>
        <v>0</v>
      </c>
      <c r="CF13" s="1">
        <f>[6]Estonia!CF$21</f>
        <v>0</v>
      </c>
      <c r="CG13" s="1">
        <f>[6]Estonia!CG$21</f>
        <v>0</v>
      </c>
      <c r="CH13" s="1">
        <f>[6]Estonia!CH$21</f>
        <v>10</v>
      </c>
      <c r="CI13" s="1">
        <f>[6]Estonia!CI$21</f>
        <v>0</v>
      </c>
      <c r="CJ13" s="1">
        <f>[6]Estonia!CJ$21</f>
        <v>0</v>
      </c>
      <c r="CK13" s="1">
        <f>[6]Estonia!CK$21</f>
        <v>0</v>
      </c>
      <c r="CL13" s="1">
        <f>[6]Estonia!CL$21</f>
        <v>0</v>
      </c>
      <c r="CM13" s="1">
        <f>[6]Estonia!CM$21</f>
        <v>48</v>
      </c>
      <c r="CN13" s="1">
        <f>[6]Estonia!CN$21</f>
        <v>0</v>
      </c>
      <c r="CO13" s="1">
        <f>[6]Estonia!CO$21</f>
        <v>0</v>
      </c>
      <c r="CP13" s="1">
        <f>[6]Estonia!CP$21</f>
        <v>47</v>
      </c>
      <c r="CQ13" s="1">
        <f>[6]Estonia!CQ$21</f>
        <v>0</v>
      </c>
      <c r="CR13" s="1">
        <f>[6]Estonia!CR$21</f>
        <v>12</v>
      </c>
      <c r="CS13" s="1">
        <f>[6]Estonia!CS$21</f>
        <v>0</v>
      </c>
      <c r="CT13" s="1">
        <f>[6]Estonia!CT$21</f>
        <v>36</v>
      </c>
      <c r="CU13" s="1">
        <f>[6]Estonia!CU$21</f>
        <v>0</v>
      </c>
      <c r="CV13" s="1">
        <f>[6]Estonia!CV$21</f>
        <v>0</v>
      </c>
      <c r="CW13" s="1">
        <f>[6]Estonia!CW$21</f>
        <v>40</v>
      </c>
      <c r="CX13" s="1">
        <f>[6]Estonia!CX$21</f>
        <v>0</v>
      </c>
      <c r="CY13" s="1">
        <f>[6]Estonia!CY$21</f>
        <v>0</v>
      </c>
      <c r="CZ13" s="1">
        <f>[6]Estonia!CZ$21</f>
        <v>0</v>
      </c>
      <c r="DA13" s="1">
        <f>[6]Estonia!DA$21</f>
        <v>0</v>
      </c>
      <c r="DB13" s="1">
        <f>[6]Estonia!DB$21</f>
        <v>63</v>
      </c>
      <c r="DC13" s="1">
        <f>[6]Estonia!DC$21</f>
        <v>0</v>
      </c>
      <c r="DD13" s="1">
        <f>[6]Estonia!DD$21</f>
        <v>32</v>
      </c>
      <c r="DE13" s="1">
        <f>[6]Estonia!DE$21</f>
        <v>95</v>
      </c>
      <c r="DF13" s="1">
        <f>[6]Estonia!DF$21</f>
        <v>786</v>
      </c>
      <c r="DG13" s="1">
        <f>[6]Estonia!DG$21</f>
        <v>62243</v>
      </c>
      <c r="DH13" s="1">
        <f>[6]Estonia!DH$21</f>
        <v>254</v>
      </c>
      <c r="DI13" s="1">
        <f>[6]Estonia!DI$21</f>
        <v>454</v>
      </c>
      <c r="DJ13" s="1">
        <f>[6]Estonia!DJ$21</f>
        <v>410</v>
      </c>
      <c r="DK13" s="1">
        <f>[6]Estonia!DK$21</f>
        <v>205</v>
      </c>
      <c r="DL13" s="1">
        <f>[6]Estonia!DL$21</f>
        <v>971</v>
      </c>
      <c r="DM13" s="1">
        <f>[6]Estonia!DM$21</f>
        <v>741</v>
      </c>
      <c r="DN13" s="1">
        <f>[6]Estonia!DN$21</f>
        <v>699</v>
      </c>
      <c r="DO13" s="1">
        <f>[6]Estonia!DO$21</f>
        <v>12</v>
      </c>
      <c r="DP13" s="1">
        <f>[6]Estonia!DP$21</f>
        <v>445</v>
      </c>
      <c r="DQ13" s="1">
        <f>[6]Estonia!DQ$21</f>
        <v>16</v>
      </c>
      <c r="DR13" s="1">
        <f>[6]Estonia!DR$21</f>
        <v>638</v>
      </c>
      <c r="DS13" s="1">
        <f>[6]Estonia!DS$21</f>
        <v>79</v>
      </c>
      <c r="DT13" s="1">
        <f>[6]Estonia!DT$21</f>
        <v>746</v>
      </c>
      <c r="DU13" s="1">
        <f>[6]Estonia!DU$21</f>
        <v>0</v>
      </c>
      <c r="DV13" s="1">
        <f>[6]Estonia!DV$21</f>
        <v>0</v>
      </c>
      <c r="DW13" s="1">
        <f>[6]Estonia!DW$21</f>
        <v>693</v>
      </c>
      <c r="DX13" s="1">
        <f>[6]Estonia!DX$21</f>
        <v>5</v>
      </c>
      <c r="DY13" s="1">
        <f>[6]Estonia!DY$21</f>
        <v>549</v>
      </c>
      <c r="DZ13" s="1">
        <f>[6]Estonia!DZ$21</f>
        <v>0</v>
      </c>
      <c r="EA13" s="1">
        <f>[6]Estonia!EA$21</f>
        <v>124</v>
      </c>
      <c r="EB13" s="1">
        <f>[6]Estonia!EB$21</f>
        <v>479</v>
      </c>
      <c r="EC13" s="1">
        <f>[6]Estonia!EC$21</f>
        <v>0</v>
      </c>
      <c r="ED13" s="1">
        <f>[6]Estonia!ED$21</f>
        <v>110</v>
      </c>
      <c r="EE13" s="1">
        <f>[6]Estonia!EE$21</f>
        <v>0</v>
      </c>
      <c r="EF13" s="1">
        <f>[6]Estonia!EF$21</f>
        <v>0</v>
      </c>
      <c r="EG13" s="1">
        <f>[6]Estonia!EG$21</f>
        <v>3694</v>
      </c>
      <c r="EH13" s="1">
        <f>[6]Estonia!EH$21</f>
        <v>7814</v>
      </c>
      <c r="EI13" s="1">
        <f>[6]Estonia!EI$21</f>
        <v>318</v>
      </c>
      <c r="EJ13" s="1">
        <f>[6]Estonia!EJ$21</f>
        <v>117</v>
      </c>
      <c r="EK13" s="1">
        <f>[6]Estonia!EK$21</f>
        <v>645</v>
      </c>
      <c r="EL13" s="1">
        <f>[6]Estonia!EL$21</f>
        <v>296</v>
      </c>
      <c r="EM13" s="1">
        <f>[6]Estonia!EM$21</f>
        <v>186</v>
      </c>
      <c r="EN13" s="1">
        <f>[6]Estonia!EN$21</f>
        <v>21</v>
      </c>
      <c r="EO13" s="1">
        <f>[6]Estonia!EO$21</f>
        <v>12862</v>
      </c>
      <c r="EP13" s="1">
        <f>[6]Estonia!EP$21</f>
        <v>351</v>
      </c>
      <c r="EQ13" s="1">
        <f>[6]Estonia!EQ$21</f>
        <v>115</v>
      </c>
      <c r="ER13" s="1">
        <f>[6]Estonia!ER$21</f>
        <v>424</v>
      </c>
      <c r="ES13" s="1">
        <f>[6]Estonia!ES$21</f>
        <v>19330</v>
      </c>
      <c r="ET13" s="1">
        <f>[6]Estonia!ET$21</f>
        <v>460</v>
      </c>
      <c r="EU13" s="1">
        <f>[6]Estonia!EU$21</f>
        <v>74</v>
      </c>
      <c r="EV13" s="1">
        <f>[6]Estonia!EV$21</f>
        <v>625</v>
      </c>
      <c r="EW13" s="1">
        <f>[6]Estonia!EW$21</f>
        <v>259</v>
      </c>
      <c r="EX13" s="1">
        <f>[6]Estonia!EX$21</f>
        <v>316</v>
      </c>
      <c r="EY13" s="1">
        <f>[6]Estonia!EY$21</f>
        <v>1559</v>
      </c>
      <c r="EZ13" s="1">
        <f>[6]Estonia!EZ$21</f>
        <v>129</v>
      </c>
      <c r="FA13" s="1">
        <f>[6]Estonia!FA$21</f>
        <v>5710</v>
      </c>
      <c r="FB13" s="1">
        <f>[6]Estonia!FB$21</f>
        <v>38</v>
      </c>
      <c r="FC13" s="1">
        <f>[6]Estonia!FC$21</f>
        <v>842</v>
      </c>
      <c r="FD13" s="1">
        <f>[6]Estonia!FD$21</f>
        <v>1050</v>
      </c>
      <c r="FE13" s="1">
        <f>[6]Estonia!FE$21</f>
        <v>1078</v>
      </c>
      <c r="FF13" s="1">
        <f>[6]Estonia!FF$21</f>
        <v>589</v>
      </c>
      <c r="FG13" s="1">
        <f>[6]Estonia!FG$21</f>
        <v>532</v>
      </c>
      <c r="FH13" s="1">
        <f>[6]Estonia!FH$21</f>
        <v>770</v>
      </c>
      <c r="FI13" s="1">
        <f>[6]Estonia!FI$21</f>
        <v>22</v>
      </c>
      <c r="FJ13" s="1">
        <f>[6]Estonia!FJ$21</f>
        <v>396</v>
      </c>
      <c r="FK13" s="1">
        <f>[6]Estonia!FK$21</f>
        <v>51594</v>
      </c>
      <c r="FL13" s="1">
        <f>[6]Estonia!FL$21</f>
        <v>65193</v>
      </c>
      <c r="FM13" s="1">
        <f>[6]Estonia!FM$21</f>
        <v>0</v>
      </c>
      <c r="FN13" s="1">
        <f>[6]Estonia!FN$21</f>
        <v>3</v>
      </c>
      <c r="FO13" s="1">
        <f>[6]Estonia!FO$21</f>
        <v>1365</v>
      </c>
      <c r="FP13" s="1">
        <f>[6]Estonia!FP$21</f>
        <v>724</v>
      </c>
      <c r="FQ13" s="1">
        <f>[6]Estonia!FQ$21</f>
        <v>602</v>
      </c>
      <c r="FR13" s="1">
        <f>[6]Estonia!FR$21</f>
        <v>627</v>
      </c>
      <c r="FS13" s="1">
        <f>[6]Estonia!FS$21</f>
        <v>99</v>
      </c>
      <c r="FT13" s="1">
        <f>[6]Estonia!FT$21</f>
        <v>1110</v>
      </c>
      <c r="FU13" s="1">
        <f>[6]Estonia!FU$21</f>
        <v>1511</v>
      </c>
      <c r="FV13" s="1">
        <f>[6]Estonia!FV$21</f>
        <v>227</v>
      </c>
      <c r="FW13" s="1">
        <f>[6]Estonia!FW$21</f>
        <v>0</v>
      </c>
      <c r="FX13" s="1">
        <f>[6]Estonia!FX$21</f>
        <v>0</v>
      </c>
      <c r="FY13" s="1">
        <f>[6]Estonia!FY$21</f>
        <v>0</v>
      </c>
      <c r="FZ13" s="7">
        <f t="shared" si="0"/>
        <v>187100</v>
      </c>
    </row>
    <row r="14" spans="1:182">
      <c r="A14" t="s">
        <v>19</v>
      </c>
      <c r="B14" s="1">
        <f>[6]Finland!B$21</f>
        <v>0</v>
      </c>
      <c r="C14" s="1">
        <f>[6]Finland!C$21</f>
        <v>0</v>
      </c>
      <c r="D14" s="1">
        <f>[6]Finland!D$21</f>
        <v>0</v>
      </c>
      <c r="E14" s="1">
        <f>[6]Finland!E$21</f>
        <v>0</v>
      </c>
      <c r="F14" s="1">
        <f>[6]Finland!F$21</f>
        <v>0</v>
      </c>
      <c r="G14" s="1">
        <f>[6]Finland!G$21</f>
        <v>0</v>
      </c>
      <c r="H14" s="1">
        <f>[6]Finland!H$21</f>
        <v>0</v>
      </c>
      <c r="I14" s="1">
        <f>[6]Finland!I$21</f>
        <v>0</v>
      </c>
      <c r="J14" s="1">
        <f>[6]Finland!J$21</f>
        <v>0</v>
      </c>
      <c r="K14" s="1">
        <f>[6]Finland!K$21</f>
        <v>0</v>
      </c>
      <c r="L14" s="1">
        <f>[6]Finland!L$21</f>
        <v>0</v>
      </c>
      <c r="M14" s="1">
        <f>[6]Finland!M$21</f>
        <v>0</v>
      </c>
      <c r="N14" s="1">
        <f>[6]Finland!N$21</f>
        <v>0</v>
      </c>
      <c r="O14" s="1">
        <f>[6]Finland!O$21</f>
        <v>0</v>
      </c>
      <c r="P14" s="1">
        <f>[6]Finland!P$21</f>
        <v>0</v>
      </c>
      <c r="Q14" s="1">
        <f>[6]Finland!Q$21</f>
        <v>0</v>
      </c>
      <c r="R14" s="1">
        <f>[6]Finland!R$21</f>
        <v>0</v>
      </c>
      <c r="S14" s="1">
        <f>[6]Finland!S$21</f>
        <v>0</v>
      </c>
      <c r="T14" s="1">
        <f>[6]Finland!T$21</f>
        <v>0</v>
      </c>
      <c r="U14" s="1">
        <f>[6]Finland!U$21</f>
        <v>0</v>
      </c>
      <c r="V14" s="1">
        <f>[6]Finland!V$21</f>
        <v>0</v>
      </c>
      <c r="W14" s="1">
        <f>[6]Finland!W$21</f>
        <v>0</v>
      </c>
      <c r="X14" s="1">
        <f>[6]Finland!X$21</f>
        <v>0</v>
      </c>
      <c r="Y14" s="1">
        <f>[6]Finland!Y$21</f>
        <v>0</v>
      </c>
      <c r="Z14" s="1">
        <f>[6]Finland!Z$21</f>
        <v>0</v>
      </c>
      <c r="AA14" s="1">
        <f>[6]Finland!AA$21</f>
        <v>0</v>
      </c>
      <c r="AB14" s="1">
        <f>[6]Finland!AB$21</f>
        <v>0</v>
      </c>
      <c r="AC14" s="1">
        <f>[6]Finland!AC$21</f>
        <v>0</v>
      </c>
      <c r="AD14" s="1">
        <f>[6]Finland!AD$21</f>
        <v>0</v>
      </c>
      <c r="AE14" s="1">
        <f>[6]Finland!AE$21</f>
        <v>0</v>
      </c>
      <c r="AF14" s="1">
        <f>[6]Finland!AF$21</f>
        <v>0</v>
      </c>
      <c r="AG14" s="1">
        <f>[6]Finland!AG$21</f>
        <v>0</v>
      </c>
      <c r="AH14" s="1">
        <f>[6]Finland!AH$21</f>
        <v>0</v>
      </c>
      <c r="AI14" s="1">
        <f>[6]Finland!AI$21</f>
        <v>0</v>
      </c>
      <c r="AJ14" s="1">
        <f>[6]Finland!AJ$21</f>
        <v>0</v>
      </c>
      <c r="AK14" s="1">
        <f>[6]Finland!AK$21</f>
        <v>0</v>
      </c>
      <c r="AL14" s="1">
        <f>[6]Finland!AL$21</f>
        <v>0</v>
      </c>
      <c r="AM14" s="1">
        <f>[6]Finland!AM$21</f>
        <v>0</v>
      </c>
      <c r="AN14" s="1">
        <f>[6]Finland!AN$21</f>
        <v>0</v>
      </c>
      <c r="AO14" s="1">
        <f>[6]Finland!AO$21</f>
        <v>0</v>
      </c>
      <c r="AP14" s="1">
        <f>[6]Finland!AP$21</f>
        <v>0</v>
      </c>
      <c r="AQ14" s="1">
        <f>[6]Finland!AQ$21</f>
        <v>0</v>
      </c>
      <c r="AR14" s="1">
        <f>[6]Finland!AR$21</f>
        <v>0</v>
      </c>
      <c r="AS14" s="1">
        <f>[6]Finland!AS$21</f>
        <v>0</v>
      </c>
      <c r="AT14" s="1">
        <f>[6]Finland!AT$21</f>
        <v>0</v>
      </c>
      <c r="AU14" s="1">
        <f>[6]Finland!AU$21</f>
        <v>0</v>
      </c>
      <c r="AV14" s="1">
        <f>[6]Finland!AV$21</f>
        <v>0</v>
      </c>
      <c r="AW14" s="1">
        <f>[6]Finland!AW$21</f>
        <v>0</v>
      </c>
      <c r="AX14" s="1">
        <f>[6]Finland!AX$21</f>
        <v>0</v>
      </c>
      <c r="AY14" s="1">
        <f>[6]Finland!AY$21</f>
        <v>0</v>
      </c>
      <c r="AZ14" s="1">
        <f>[6]Finland!AZ$21</f>
        <v>0</v>
      </c>
      <c r="BA14" s="1">
        <f>[6]Finland!BA$21</f>
        <v>0</v>
      </c>
      <c r="BB14" s="1">
        <f>[6]Finland!BB$21</f>
        <v>0</v>
      </c>
      <c r="BC14" s="1">
        <f>[6]Finland!BC$21</f>
        <v>0</v>
      </c>
      <c r="BD14" s="1">
        <f>[6]Finland!BD$21</f>
        <v>0</v>
      </c>
      <c r="BE14" s="1">
        <f>[6]Finland!BE$21</f>
        <v>0</v>
      </c>
      <c r="BF14" s="1">
        <f>[6]Finland!BF$21</f>
        <v>0</v>
      </c>
      <c r="BG14" s="1">
        <f>[6]Finland!BG$21</f>
        <v>0</v>
      </c>
      <c r="BH14" s="1">
        <f>[6]Finland!BH$21</f>
        <v>0</v>
      </c>
      <c r="BI14" s="1">
        <f>[6]Finland!BI$21</f>
        <v>0</v>
      </c>
      <c r="BJ14" s="1">
        <f>[6]Finland!BJ$21</f>
        <v>0</v>
      </c>
      <c r="BK14" s="1">
        <f>[6]Finland!BK$21</f>
        <v>0</v>
      </c>
      <c r="BL14" s="1">
        <f>[6]Finland!BL$21</f>
        <v>0</v>
      </c>
      <c r="BM14" s="1">
        <f>[6]Finland!BM$21</f>
        <v>0</v>
      </c>
      <c r="BN14" s="1">
        <f>[6]Finland!BN$21</f>
        <v>0</v>
      </c>
      <c r="BO14" s="1">
        <f>[6]Finland!BO$21</f>
        <v>0</v>
      </c>
      <c r="BP14" s="1">
        <f>[6]Finland!BP$21</f>
        <v>0</v>
      </c>
      <c r="BQ14" s="1">
        <f>[6]Finland!BQ$21</f>
        <v>0</v>
      </c>
      <c r="BR14" s="1">
        <f>[6]Finland!BR$21</f>
        <v>0</v>
      </c>
      <c r="BS14" s="1">
        <f>[6]Finland!BS$21</f>
        <v>0</v>
      </c>
      <c r="BT14" s="1">
        <f>[6]Finland!BT$21</f>
        <v>0</v>
      </c>
      <c r="BU14" s="1">
        <f>[6]Finland!BU$21</f>
        <v>0</v>
      </c>
      <c r="BV14" s="1">
        <f>[6]Finland!BV$21</f>
        <v>0</v>
      </c>
      <c r="BW14" s="1">
        <f>[6]Finland!BW$21</f>
        <v>0</v>
      </c>
      <c r="BX14" s="1">
        <f>[6]Finland!BX$21</f>
        <v>0</v>
      </c>
      <c r="BY14" s="1">
        <f>[6]Finland!BY$21</f>
        <v>0</v>
      </c>
      <c r="BZ14" s="1">
        <f>[6]Finland!BZ$21</f>
        <v>0</v>
      </c>
      <c r="CA14" s="1">
        <f>[6]Finland!CA$21</f>
        <v>0</v>
      </c>
      <c r="CB14" s="1">
        <f>[6]Finland!CB$21</f>
        <v>0</v>
      </c>
      <c r="CC14" s="1">
        <f>[6]Finland!CC$21</f>
        <v>0</v>
      </c>
      <c r="CD14" s="1">
        <f>[6]Finland!CD$21</f>
        <v>0</v>
      </c>
      <c r="CE14" s="1">
        <f>[6]Finland!CE$21</f>
        <v>0</v>
      </c>
      <c r="CF14" s="1">
        <f>[6]Finland!CF$21</f>
        <v>0</v>
      </c>
      <c r="CG14" s="1">
        <f>[6]Finland!CG$21</f>
        <v>0</v>
      </c>
      <c r="CH14" s="1">
        <f>[6]Finland!CH$21</f>
        <v>0</v>
      </c>
      <c r="CI14" s="1">
        <f>[6]Finland!CI$21</f>
        <v>0</v>
      </c>
      <c r="CJ14" s="1">
        <f>[6]Finland!CJ$21</f>
        <v>0</v>
      </c>
      <c r="CK14" s="1">
        <f>[6]Finland!CK$21</f>
        <v>0</v>
      </c>
      <c r="CL14" s="1">
        <f>[6]Finland!CL$21</f>
        <v>0</v>
      </c>
      <c r="CM14" s="1">
        <f>[6]Finland!CM$21</f>
        <v>0</v>
      </c>
      <c r="CN14" s="1">
        <f>[6]Finland!CN$21</f>
        <v>0</v>
      </c>
      <c r="CO14" s="1">
        <f>[6]Finland!CO$21</f>
        <v>0</v>
      </c>
      <c r="CP14" s="1">
        <f>[6]Finland!CP$21</f>
        <v>0</v>
      </c>
      <c r="CQ14" s="1">
        <f>[6]Finland!CQ$21</f>
        <v>0</v>
      </c>
      <c r="CR14" s="1">
        <f>[6]Finland!CR$21</f>
        <v>0</v>
      </c>
      <c r="CS14" s="1">
        <f>[6]Finland!CS$21</f>
        <v>0</v>
      </c>
      <c r="CT14" s="1">
        <f>[6]Finland!CT$21</f>
        <v>0</v>
      </c>
      <c r="CU14" s="1">
        <f>[6]Finland!CU$21</f>
        <v>0</v>
      </c>
      <c r="CV14" s="1">
        <f>[6]Finland!CV$21</f>
        <v>0</v>
      </c>
      <c r="CW14" s="1">
        <f>[6]Finland!CW$21</f>
        <v>0</v>
      </c>
      <c r="CX14" s="1">
        <f>[6]Finland!CX$21</f>
        <v>0</v>
      </c>
      <c r="CY14" s="1">
        <f>[6]Finland!CY$21</f>
        <v>0</v>
      </c>
      <c r="CZ14" s="1">
        <f>[6]Finland!CZ$21</f>
        <v>0</v>
      </c>
      <c r="DA14" s="1">
        <f>[6]Finland!DA$21</f>
        <v>0</v>
      </c>
      <c r="DB14" s="1">
        <f>[6]Finland!DB$21</f>
        <v>0</v>
      </c>
      <c r="DC14" s="1">
        <f>[6]Finland!DC$21</f>
        <v>0</v>
      </c>
      <c r="DD14" s="1">
        <f>[6]Finland!DD$21</f>
        <v>0</v>
      </c>
      <c r="DE14" s="1">
        <f>[6]Finland!DE$21</f>
        <v>0</v>
      </c>
      <c r="DF14" s="1">
        <f>[6]Finland!DF$21</f>
        <v>0</v>
      </c>
      <c r="DG14" s="1">
        <f>[6]Finland!DG$21</f>
        <v>0</v>
      </c>
      <c r="DH14" s="1">
        <f>[6]Finland!DH$21</f>
        <v>0</v>
      </c>
      <c r="DI14" s="1">
        <f>[6]Finland!DI$21</f>
        <v>0</v>
      </c>
      <c r="DJ14" s="1">
        <f>[6]Finland!DJ$21</f>
        <v>0</v>
      </c>
      <c r="DK14" s="1">
        <f>[6]Finland!DK$21</f>
        <v>0</v>
      </c>
      <c r="DL14" s="1">
        <f>[6]Finland!DL$21</f>
        <v>3797</v>
      </c>
      <c r="DM14" s="1">
        <f>[6]Finland!DM$21</f>
        <v>0</v>
      </c>
      <c r="DN14" s="1">
        <f>[6]Finland!DN$21</f>
        <v>0</v>
      </c>
      <c r="DO14" s="1">
        <f>[6]Finland!DO$21</f>
        <v>6114</v>
      </c>
      <c r="DP14" s="1">
        <f>[6]Finland!DP$21</f>
        <v>0</v>
      </c>
      <c r="DQ14" s="1">
        <f>[6]Finland!DQ$21</f>
        <v>12319</v>
      </c>
      <c r="DR14" s="1">
        <f>[6]Finland!DR$21</f>
        <v>0</v>
      </c>
      <c r="DS14" s="1">
        <f>[6]Finland!DS$21</f>
        <v>0</v>
      </c>
      <c r="DT14" s="1">
        <f>[6]Finland!DT$21</f>
        <v>0</v>
      </c>
      <c r="DU14" s="1">
        <f>[6]Finland!DU$21</f>
        <v>138</v>
      </c>
      <c r="DV14" s="1">
        <f>[6]Finland!DV$21</f>
        <v>0</v>
      </c>
      <c r="DW14" s="1">
        <f>[6]Finland!DW$21</f>
        <v>0</v>
      </c>
      <c r="DX14" s="1">
        <f>[6]Finland!DX$21</f>
        <v>61</v>
      </c>
      <c r="DY14" s="1">
        <f>[6]Finland!DY$21</f>
        <v>0</v>
      </c>
      <c r="DZ14" s="1">
        <f>[6]Finland!DZ$21</f>
        <v>0</v>
      </c>
      <c r="EA14" s="1">
        <f>[6]Finland!EA$21</f>
        <v>605</v>
      </c>
      <c r="EB14" s="1">
        <f>[6]Finland!EB$21</f>
        <v>0</v>
      </c>
      <c r="EC14" s="1">
        <f>[6]Finland!EC$21</f>
        <v>1532</v>
      </c>
      <c r="ED14" s="1">
        <f>[6]Finland!ED$21</f>
        <v>0</v>
      </c>
      <c r="EE14" s="1">
        <f>[6]Finland!EE$21</f>
        <v>3</v>
      </c>
      <c r="EF14" s="1">
        <f>[6]Finland!EF$21</f>
        <v>0</v>
      </c>
      <c r="EG14" s="1">
        <f>[6]Finland!EG$21</f>
        <v>5</v>
      </c>
      <c r="EH14" s="1">
        <f>[6]Finland!EH$21</f>
        <v>8</v>
      </c>
      <c r="EI14" s="1">
        <f>[6]Finland!EI$21</f>
        <v>0</v>
      </c>
      <c r="EJ14" s="1">
        <f>[6]Finland!EJ$21</f>
        <v>2959</v>
      </c>
      <c r="EK14" s="1">
        <f>[6]Finland!EK$21</f>
        <v>0</v>
      </c>
      <c r="EL14" s="1">
        <f>[6]Finland!EL$21</f>
        <v>288</v>
      </c>
      <c r="EM14" s="1">
        <f>[6]Finland!EM$21</f>
        <v>328</v>
      </c>
      <c r="EN14" s="1">
        <f>[6]Finland!EN$21</f>
        <v>438</v>
      </c>
      <c r="EO14" s="1">
        <f>[6]Finland!EO$21</f>
        <v>97</v>
      </c>
      <c r="EP14" s="1">
        <f>[6]Finland!EP$21</f>
        <v>16</v>
      </c>
      <c r="EQ14" s="1">
        <f>[6]Finland!EQ$21</f>
        <v>0</v>
      </c>
      <c r="ER14" s="1">
        <f>[6]Finland!ER$21</f>
        <v>28</v>
      </c>
      <c r="ES14" s="1">
        <f>[6]Finland!ES$21</f>
        <v>2526</v>
      </c>
      <c r="ET14" s="1">
        <f>[6]Finland!ET$21</f>
        <v>121</v>
      </c>
      <c r="EU14" s="1">
        <f>[6]Finland!EU$21</f>
        <v>124</v>
      </c>
      <c r="EV14" s="1">
        <f>[6]Finland!EV$21</f>
        <v>278</v>
      </c>
      <c r="EW14" s="1">
        <f>[6]Finland!EW$21</f>
        <v>114</v>
      </c>
      <c r="EX14" s="1">
        <f>[6]Finland!EX$21</f>
        <v>105</v>
      </c>
      <c r="EY14" s="1">
        <f>[6]Finland!EY$21</f>
        <v>75</v>
      </c>
      <c r="EZ14" s="1">
        <f>[6]Finland!EZ$21</f>
        <v>8</v>
      </c>
      <c r="FA14" s="1">
        <f>[6]Finland!FA$21</f>
        <v>103</v>
      </c>
      <c r="FB14" s="1">
        <f>[6]Finland!FB$21</f>
        <v>64</v>
      </c>
      <c r="FC14" s="1">
        <f>[6]Finland!FC$21</f>
        <v>57</v>
      </c>
      <c r="FD14" s="1">
        <f>[6]Finland!FD$21</f>
        <v>289</v>
      </c>
      <c r="FE14" s="1">
        <f>[6]Finland!FE$21</f>
        <v>71</v>
      </c>
      <c r="FF14" s="1">
        <f>[6]Finland!FF$21</f>
        <v>138</v>
      </c>
      <c r="FG14" s="1">
        <f>[6]Finland!FG$21</f>
        <v>156</v>
      </c>
      <c r="FH14" s="1">
        <f>[6]Finland!FH$21</f>
        <v>19</v>
      </c>
      <c r="FI14" s="1">
        <f>[6]Finland!FI$21</f>
        <v>13</v>
      </c>
      <c r="FJ14" s="1">
        <f>[6]Finland!FJ$21</f>
        <v>1836</v>
      </c>
      <c r="FK14" s="1">
        <f>[6]Finland!FK$21</f>
        <v>46</v>
      </c>
      <c r="FL14" s="1">
        <f>[6]Finland!FL$21</f>
        <v>143</v>
      </c>
      <c r="FM14" s="1">
        <f>[6]Finland!FM$21</f>
        <v>15</v>
      </c>
      <c r="FN14" s="1">
        <f>[6]Finland!FN$21</f>
        <v>0</v>
      </c>
      <c r="FO14" s="1">
        <f>[6]Finland!FO$21</f>
        <v>183</v>
      </c>
      <c r="FP14" s="1">
        <f>[6]Finland!FP$21</f>
        <v>175</v>
      </c>
      <c r="FQ14" s="1">
        <f>[6]Finland!FQ$21</f>
        <v>618</v>
      </c>
      <c r="FR14" s="1">
        <f>[6]Finland!FR$21</f>
        <v>1049</v>
      </c>
      <c r="FS14" s="1">
        <f>[6]Finland!FS$21</f>
        <v>187</v>
      </c>
      <c r="FT14" s="1">
        <f>[6]Finland!FT$21</f>
        <v>753</v>
      </c>
      <c r="FU14" s="1">
        <f>[6]Finland!FU$21</f>
        <v>48</v>
      </c>
      <c r="FV14" s="1">
        <f>[6]Finland!FV$21</f>
        <v>74</v>
      </c>
      <c r="FW14" s="1">
        <f>[6]Finland!FW$21</f>
        <v>0</v>
      </c>
      <c r="FX14" s="1">
        <f>[6]Finland!FX$21</f>
        <v>0</v>
      </c>
      <c r="FY14" s="1">
        <f>[6]Finland!FY$21</f>
        <v>0</v>
      </c>
      <c r="FZ14" s="7">
        <f t="shared" si="0"/>
        <v>15894</v>
      </c>
    </row>
    <row r="15" spans="1:182">
      <c r="A15" t="s">
        <v>20</v>
      </c>
      <c r="B15" s="1">
        <f>[6]France!B$21</f>
        <v>0</v>
      </c>
      <c r="C15" s="1">
        <f>[6]France!C$21</f>
        <v>0</v>
      </c>
      <c r="D15" s="1">
        <f>[6]France!D$21</f>
        <v>349</v>
      </c>
      <c r="E15" s="1">
        <f>[6]France!E$21</f>
        <v>0</v>
      </c>
      <c r="F15" s="1">
        <f>[6]France!F$21</f>
        <v>0</v>
      </c>
      <c r="G15" s="1">
        <f>[6]France!G$21</f>
        <v>0</v>
      </c>
      <c r="H15" s="1">
        <f>[6]France!H$21</f>
        <v>0</v>
      </c>
      <c r="I15" s="1">
        <f>[6]France!I$21</f>
        <v>0</v>
      </c>
      <c r="J15" s="1">
        <f>[6]France!J$21</f>
        <v>0</v>
      </c>
      <c r="K15" s="1">
        <f>[6]France!K$21</f>
        <v>0</v>
      </c>
      <c r="L15" s="1">
        <f>[6]France!L$21</f>
        <v>0</v>
      </c>
      <c r="M15" s="1">
        <f>[6]France!M$21</f>
        <v>0</v>
      </c>
      <c r="N15" s="1">
        <f>[6]France!N$21</f>
        <v>0</v>
      </c>
      <c r="O15" s="1">
        <f>[6]France!O$21</f>
        <v>0</v>
      </c>
      <c r="P15" s="1">
        <f>[6]France!P$21</f>
        <v>0</v>
      </c>
      <c r="Q15" s="1">
        <f>[6]France!Q$21</f>
        <v>0</v>
      </c>
      <c r="R15" s="1">
        <f>[6]France!R$21</f>
        <v>0</v>
      </c>
      <c r="S15" s="1">
        <f>[6]France!S$21</f>
        <v>0</v>
      </c>
      <c r="T15" s="1">
        <f>[6]France!T$21</f>
        <v>0</v>
      </c>
      <c r="U15" s="1">
        <f>[6]France!U$21</f>
        <v>0</v>
      </c>
      <c r="V15" s="1">
        <f>[6]France!V$21</f>
        <v>0</v>
      </c>
      <c r="W15" s="1">
        <f>[6]France!W$21</f>
        <v>0</v>
      </c>
      <c r="X15" s="1">
        <f>[6]France!X$21</f>
        <v>0</v>
      </c>
      <c r="Y15" s="1">
        <f>[6]France!Y$21</f>
        <v>0</v>
      </c>
      <c r="Z15" s="1">
        <f>[6]France!Z$21</f>
        <v>0</v>
      </c>
      <c r="AA15" s="1">
        <f>[6]France!AA$21</f>
        <v>0</v>
      </c>
      <c r="AB15" s="1">
        <f>[6]France!AB$21</f>
        <v>0</v>
      </c>
      <c r="AC15" s="1">
        <f>[6]France!AC$21</f>
        <v>0</v>
      </c>
      <c r="AD15" s="1">
        <f>[6]France!AD$21</f>
        <v>0</v>
      </c>
      <c r="AE15" s="1">
        <f>[6]France!AE$21</f>
        <v>0</v>
      </c>
      <c r="AF15" s="1">
        <f>[6]France!AF$21</f>
        <v>0</v>
      </c>
      <c r="AG15" s="1">
        <f>[6]France!AG$21</f>
        <v>0</v>
      </c>
      <c r="AH15" s="1">
        <f>[6]France!AH$21</f>
        <v>0</v>
      </c>
      <c r="AI15" s="1">
        <f>[6]France!AI$21</f>
        <v>0</v>
      </c>
      <c r="AJ15" s="1">
        <f>[6]France!AJ$21</f>
        <v>0</v>
      </c>
      <c r="AK15" s="1">
        <f>[6]France!AK$21</f>
        <v>234</v>
      </c>
      <c r="AL15" s="1">
        <f>[6]France!AL$21</f>
        <v>0</v>
      </c>
      <c r="AM15" s="1">
        <f>[6]France!AM$21</f>
        <v>0</v>
      </c>
      <c r="AN15" s="1">
        <f>[6]France!AN$21</f>
        <v>0</v>
      </c>
      <c r="AO15" s="1">
        <f>[6]France!AO$21</f>
        <v>0</v>
      </c>
      <c r="AP15" s="1">
        <f>[6]France!AP$21</f>
        <v>0</v>
      </c>
      <c r="AQ15" s="1">
        <f>[6]France!AQ$21</f>
        <v>296</v>
      </c>
      <c r="AR15" s="1">
        <f>[6]France!AR$21</f>
        <v>0</v>
      </c>
      <c r="AS15" s="1">
        <f>[6]France!AS$21</f>
        <v>0</v>
      </c>
      <c r="AT15" s="1">
        <f>[6]France!AT$21</f>
        <v>0</v>
      </c>
      <c r="AU15" s="1">
        <f>[6]France!AU$21</f>
        <v>0</v>
      </c>
      <c r="AV15" s="1">
        <f>[6]France!AV$21</f>
        <v>0</v>
      </c>
      <c r="AW15" s="1">
        <f>[6]France!AW$21</f>
        <v>0</v>
      </c>
      <c r="AX15" s="1">
        <f>[6]France!AX$21</f>
        <v>0</v>
      </c>
      <c r="AY15" s="1">
        <f>[6]France!AY$21</f>
        <v>0</v>
      </c>
      <c r="AZ15" s="1">
        <f>[6]France!AZ$21</f>
        <v>0</v>
      </c>
      <c r="BA15" s="1">
        <f>[6]France!BA$21</f>
        <v>0</v>
      </c>
      <c r="BB15" s="1">
        <f>[6]France!BB$21</f>
        <v>0</v>
      </c>
      <c r="BC15" s="1">
        <f>[6]France!BC$21</f>
        <v>0</v>
      </c>
      <c r="BD15" s="1">
        <f>[6]France!BD$21</f>
        <v>0</v>
      </c>
      <c r="BE15" s="1">
        <f>[6]France!BE$21</f>
        <v>0</v>
      </c>
      <c r="BF15" s="1">
        <f>[6]France!BF$21</f>
        <v>0</v>
      </c>
      <c r="BG15" s="1">
        <f>[6]France!BG$21</f>
        <v>0</v>
      </c>
      <c r="BH15" s="1">
        <f>[6]France!BH$21</f>
        <v>0</v>
      </c>
      <c r="BI15" s="1">
        <f>[6]France!BI$21</f>
        <v>0</v>
      </c>
      <c r="BJ15" s="1">
        <f>[6]France!BJ$21</f>
        <v>0</v>
      </c>
      <c r="BK15" s="1">
        <f>[6]France!BK$21</f>
        <v>0</v>
      </c>
      <c r="BL15" s="1">
        <f>[6]France!BL$21</f>
        <v>0</v>
      </c>
      <c r="BM15" s="1">
        <f>[6]France!BM$21</f>
        <v>0</v>
      </c>
      <c r="BN15" s="1">
        <f>[6]France!BN$21</f>
        <v>0</v>
      </c>
      <c r="BO15" s="1">
        <f>[6]France!BO$21</f>
        <v>0</v>
      </c>
      <c r="BP15" s="1">
        <f>[6]France!BP$21</f>
        <v>0</v>
      </c>
      <c r="BQ15" s="1">
        <f>[6]France!BQ$21</f>
        <v>0</v>
      </c>
      <c r="BR15" s="1">
        <f>[6]France!BR$21</f>
        <v>0</v>
      </c>
      <c r="BS15" s="1">
        <f>[6]France!BS$21</f>
        <v>0</v>
      </c>
      <c r="BT15" s="1">
        <f>[6]France!BT$21</f>
        <v>0</v>
      </c>
      <c r="BU15" s="1">
        <f>[6]France!BU$21</f>
        <v>0</v>
      </c>
      <c r="BV15" s="1">
        <f>[6]France!BV$21</f>
        <v>0</v>
      </c>
      <c r="BW15" s="1">
        <f>[6]France!BW$21</f>
        <v>3472</v>
      </c>
      <c r="BX15" s="1">
        <f>[6]France!BX$21</f>
        <v>8886</v>
      </c>
      <c r="BY15" s="1">
        <f>[6]France!BY$21</f>
        <v>11233</v>
      </c>
      <c r="BZ15" s="1">
        <f>[6]France!BZ$21</f>
        <v>0</v>
      </c>
      <c r="CA15" s="1">
        <f>[6]France!CA$21</f>
        <v>10353</v>
      </c>
      <c r="CB15" s="1">
        <f>[6]France!CB$21</f>
        <v>0</v>
      </c>
      <c r="CC15" s="1">
        <f>[6]France!CC$21</f>
        <v>1480</v>
      </c>
      <c r="CD15" s="1">
        <f>[6]France!CD$21</f>
        <v>0</v>
      </c>
      <c r="CE15" s="1">
        <f>[6]France!CE$21</f>
        <v>6892</v>
      </c>
      <c r="CF15" s="1">
        <f>[6]France!CF$21</f>
        <v>0</v>
      </c>
      <c r="CG15" s="1">
        <f>[6]France!CG$21</f>
        <v>0</v>
      </c>
      <c r="CH15" s="1">
        <f>[6]France!CH$21</f>
        <v>45942</v>
      </c>
      <c r="CI15" s="1">
        <f>[6]France!CI$21</f>
        <v>5940</v>
      </c>
      <c r="CJ15" s="1">
        <f>[6]France!CJ$21</f>
        <v>15955</v>
      </c>
      <c r="CK15" s="1">
        <f>[6]France!CK$21</f>
        <v>3502</v>
      </c>
      <c r="CL15" s="1">
        <f>[6]France!CL$21</f>
        <v>9521</v>
      </c>
      <c r="CM15" s="1">
        <f>[6]France!CM$21</f>
        <v>0</v>
      </c>
      <c r="CN15" s="1">
        <f>[6]France!CN$21</f>
        <v>0</v>
      </c>
      <c r="CO15" s="1">
        <f>[6]France!CO$21</f>
        <v>11332</v>
      </c>
      <c r="CP15" s="1">
        <f>[6]France!CP$21</f>
        <v>8185</v>
      </c>
      <c r="CQ15" s="1">
        <f>[6]France!CQ$21</f>
        <v>0</v>
      </c>
      <c r="CR15" s="1">
        <f>[6]France!CR$21</f>
        <v>9669</v>
      </c>
      <c r="CS15" s="1">
        <f>[6]France!CS$21</f>
        <v>7914</v>
      </c>
      <c r="CT15" s="1">
        <f>[6]France!CT$21</f>
        <v>26597</v>
      </c>
      <c r="CU15" s="1">
        <f>[6]France!CU$21</f>
        <v>13758</v>
      </c>
      <c r="CV15" s="1">
        <f>[6]France!CV$21</f>
        <v>12285</v>
      </c>
      <c r="CW15" s="1">
        <f>[6]France!CW$21</f>
        <v>3219</v>
      </c>
      <c r="CX15" s="1">
        <f>[6]France!CX$21</f>
        <v>12760</v>
      </c>
      <c r="CY15" s="1">
        <f>[6]France!CY$21</f>
        <v>8240</v>
      </c>
      <c r="CZ15" s="1">
        <f>[6]France!CZ$21</f>
        <v>8725</v>
      </c>
      <c r="DA15" s="1">
        <f>[6]France!DA$21</f>
        <v>1122</v>
      </c>
      <c r="DB15" s="1">
        <f>[6]France!DB$21</f>
        <v>13676</v>
      </c>
      <c r="DC15" s="1">
        <f>[6]France!DC$21</f>
        <v>12646</v>
      </c>
      <c r="DD15" s="1">
        <f>[6]France!DD$21</f>
        <v>1710</v>
      </c>
      <c r="DE15" s="1">
        <f>[6]France!DE$21</f>
        <v>26499</v>
      </c>
      <c r="DF15" s="1">
        <f>[6]France!DF$21</f>
        <v>45557</v>
      </c>
      <c r="DG15" s="1">
        <f>[6]France!DG$21</f>
        <v>19478</v>
      </c>
      <c r="DH15" s="1">
        <f>[6]France!DH$21</f>
        <v>7520</v>
      </c>
      <c r="DI15" s="1">
        <f>[6]France!DI$21</f>
        <v>31822</v>
      </c>
      <c r="DJ15" s="1">
        <f>[6]France!DJ$21</f>
        <v>6600</v>
      </c>
      <c r="DK15" s="1">
        <f>[6]France!DK$21</f>
        <v>6064</v>
      </c>
      <c r="DL15" s="1">
        <f>[6]France!DL$21</f>
        <v>6220</v>
      </c>
      <c r="DM15" s="1">
        <f>[6]France!DM$21</f>
        <v>6123</v>
      </c>
      <c r="DN15" s="1">
        <f>[6]France!DN$21</f>
        <v>3014</v>
      </c>
      <c r="DO15" s="1">
        <f>[6]France!DO$21</f>
        <v>13466</v>
      </c>
      <c r="DP15" s="1">
        <f>[6]France!DP$21</f>
        <v>2300</v>
      </c>
      <c r="DQ15" s="1">
        <f>[6]France!DQ$21</f>
        <v>7923</v>
      </c>
      <c r="DR15" s="1">
        <f>[6]France!DR$21</f>
        <v>23651</v>
      </c>
      <c r="DS15" s="1">
        <f>[6]France!DS$21</f>
        <v>26430</v>
      </c>
      <c r="DT15" s="1">
        <f>[6]France!DT$21</f>
        <v>13586</v>
      </c>
      <c r="DU15" s="1">
        <f>[6]France!DU$21</f>
        <v>3367</v>
      </c>
      <c r="DV15" s="1">
        <f>[6]France!DV$21</f>
        <v>14033</v>
      </c>
      <c r="DW15" s="1">
        <f>[6]France!DW$21</f>
        <v>25483</v>
      </c>
      <c r="DX15" s="1">
        <f>[6]France!DX$21</f>
        <v>15747</v>
      </c>
      <c r="DY15" s="1">
        <f>[6]France!DY$21</f>
        <v>8137</v>
      </c>
      <c r="DZ15" s="1">
        <f>[6]France!DZ$21</f>
        <v>5755</v>
      </c>
      <c r="EA15" s="1">
        <f>[6]France!EA$21</f>
        <v>7284</v>
      </c>
      <c r="EB15" s="1">
        <f>[6]France!EB$21</f>
        <v>24564</v>
      </c>
      <c r="EC15" s="1">
        <f>[6]France!EC$21</f>
        <v>15556</v>
      </c>
      <c r="ED15" s="1">
        <f>[6]France!ED$21</f>
        <v>35581</v>
      </c>
      <c r="EE15" s="1">
        <f>[6]France!EE$21</f>
        <v>7120</v>
      </c>
      <c r="EF15" s="1">
        <f>[6]France!EF$21</f>
        <v>44173</v>
      </c>
      <c r="EG15" s="1">
        <f>[6]France!EG$21</f>
        <v>22134</v>
      </c>
      <c r="EH15" s="1">
        <f>[6]France!EH$21</f>
        <v>15071</v>
      </c>
      <c r="EI15" s="1">
        <f>[6]France!EI$21</f>
        <v>27975</v>
      </c>
      <c r="EJ15" s="1">
        <f>[6]France!EJ$21</f>
        <v>7479</v>
      </c>
      <c r="EK15" s="1">
        <f>[6]France!EK$21</f>
        <v>6688</v>
      </c>
      <c r="EL15" s="1">
        <f>[6]France!EL$21</f>
        <v>8686</v>
      </c>
      <c r="EM15" s="1">
        <f>[6]France!EM$21</f>
        <v>10681</v>
      </c>
      <c r="EN15" s="1">
        <f>[6]France!EN$21</f>
        <v>14881</v>
      </c>
      <c r="EO15" s="1">
        <f>[6]France!EO$21</f>
        <v>79079</v>
      </c>
      <c r="EP15" s="1">
        <f>[6]France!EP$21</f>
        <v>31850</v>
      </c>
      <c r="EQ15" s="1">
        <f>[6]France!EQ$21</f>
        <v>65714</v>
      </c>
      <c r="ER15" s="1">
        <f>[6]France!ER$21</f>
        <v>12882</v>
      </c>
      <c r="ES15" s="1">
        <f>[6]France!ES$21</f>
        <v>44354</v>
      </c>
      <c r="ET15" s="1">
        <f>[6]France!ET$21</f>
        <v>11905</v>
      </c>
      <c r="EU15" s="1">
        <f>[6]France!EU$21</f>
        <v>1480</v>
      </c>
      <c r="EV15" s="1">
        <f>[6]France!EV$21</f>
        <v>5835</v>
      </c>
      <c r="EW15" s="1">
        <f>[6]France!EW$21</f>
        <v>8232</v>
      </c>
      <c r="EX15" s="1">
        <f>[6]France!EX$21</f>
        <v>2255</v>
      </c>
      <c r="EY15" s="1">
        <f>[6]France!EY$21</f>
        <v>4648</v>
      </c>
      <c r="EZ15" s="1">
        <f>[6]France!EZ$21</f>
        <v>10348</v>
      </c>
      <c r="FA15" s="1">
        <f>[6]France!FA$21</f>
        <v>15734</v>
      </c>
      <c r="FB15" s="1">
        <f>[6]France!FB$21</f>
        <v>34977</v>
      </c>
      <c r="FC15" s="1">
        <f>[6]France!FC$21</f>
        <v>17659</v>
      </c>
      <c r="FD15" s="1">
        <f>[6]France!FD$21</f>
        <v>14351</v>
      </c>
      <c r="FE15" s="1">
        <f>[6]France!FE$21</f>
        <v>43564</v>
      </c>
      <c r="FF15" s="1">
        <f>[6]France!FF$21</f>
        <v>36624</v>
      </c>
      <c r="FG15" s="1">
        <f>[6]France!FG$21</f>
        <v>63705</v>
      </c>
      <c r="FH15" s="1">
        <f>[6]France!FH$21</f>
        <v>8194</v>
      </c>
      <c r="FI15" s="1">
        <f>[6]France!FI$21</f>
        <v>13279</v>
      </c>
      <c r="FJ15" s="1">
        <f>[6]France!FJ$21</f>
        <v>7714</v>
      </c>
      <c r="FK15" s="1">
        <f>[6]France!FK$21</f>
        <v>13938</v>
      </c>
      <c r="FL15" s="1">
        <f>[6]France!FL$21</f>
        <v>32337</v>
      </c>
      <c r="FM15" s="1">
        <f>[6]France!FM$21</f>
        <v>42960</v>
      </c>
      <c r="FN15" s="1">
        <f>[6]France!FN$21</f>
        <v>39942</v>
      </c>
      <c r="FO15" s="1">
        <f>[6]France!FO$21</f>
        <v>13359</v>
      </c>
      <c r="FP15" s="1">
        <f>[6]France!FP$21</f>
        <v>31758</v>
      </c>
      <c r="FQ15" s="1">
        <f>[6]France!FQ$21</f>
        <v>20664</v>
      </c>
      <c r="FR15" s="1">
        <f>[6]France!FR$21</f>
        <v>11671</v>
      </c>
      <c r="FS15" s="1">
        <f>[6]France!FS$21</f>
        <v>12113</v>
      </c>
      <c r="FT15" s="1">
        <f>[6]France!FT$21</f>
        <v>13520</v>
      </c>
      <c r="FU15" s="1">
        <f>[6]France!FU$21</f>
        <v>9137</v>
      </c>
      <c r="FV15" s="1">
        <f>[6]France!FV$21</f>
        <v>10938</v>
      </c>
      <c r="FW15" s="1">
        <f>[6]France!FW$21</f>
        <v>0</v>
      </c>
      <c r="FX15" s="1">
        <f>[6]France!FX$21</f>
        <v>0</v>
      </c>
      <c r="FY15" s="1">
        <f>[6]France!FY$21</f>
        <v>0</v>
      </c>
      <c r="FZ15" s="7">
        <f t="shared" si="0"/>
        <v>1170782</v>
      </c>
    </row>
    <row r="16" spans="1:182">
      <c r="A16" t="s">
        <v>21</v>
      </c>
      <c r="B16" s="1">
        <f>[6]Germany!B$21</f>
        <v>135821</v>
      </c>
      <c r="C16" s="1">
        <f>[6]Germany!C$21</f>
        <v>319313</v>
      </c>
      <c r="D16" s="1">
        <f>[6]Germany!D$21</f>
        <v>269770</v>
      </c>
      <c r="E16" s="1">
        <f>[6]Germany!E$21</f>
        <v>375775</v>
      </c>
      <c r="F16" s="1">
        <f>[6]Germany!F$21</f>
        <v>246159</v>
      </c>
      <c r="G16" s="1">
        <f>[6]Germany!G$21</f>
        <v>396321</v>
      </c>
      <c r="H16" s="1">
        <f>[6]Germany!H$21</f>
        <v>309009</v>
      </c>
      <c r="I16" s="1">
        <f>[6]Germany!I$21</f>
        <v>613302</v>
      </c>
      <c r="J16" s="1">
        <f>[6]Germany!J$21</f>
        <v>408528</v>
      </c>
      <c r="K16" s="1">
        <f>[6]Germany!K$21</f>
        <v>493712</v>
      </c>
      <c r="L16" s="1">
        <f>[6]Germany!L$21</f>
        <v>448594</v>
      </c>
      <c r="M16" s="1">
        <f>[6]Germany!M$21</f>
        <v>176286</v>
      </c>
      <c r="N16" s="1">
        <f>[6]Germany!N$21</f>
        <v>226889</v>
      </c>
      <c r="O16" s="1">
        <f>[6]Germany!O$21</f>
        <v>272029</v>
      </c>
      <c r="P16" s="1">
        <f>[6]Germany!P$21</f>
        <v>323272</v>
      </c>
      <c r="Q16" s="1">
        <f>[6]Germany!Q$21</f>
        <v>206479</v>
      </c>
      <c r="R16" s="1">
        <f>[6]Germany!R$21</f>
        <v>123845</v>
      </c>
      <c r="S16" s="1">
        <f>[6]Germany!S$21</f>
        <v>203786</v>
      </c>
      <c r="T16" s="1">
        <f>[6]Germany!T$21</f>
        <v>186293</v>
      </c>
      <c r="U16" s="1">
        <f>[6]Germany!U$21</f>
        <v>382558</v>
      </c>
      <c r="V16" s="1">
        <f>[6]Germany!V$21</f>
        <v>278387</v>
      </c>
      <c r="W16" s="1">
        <f>[6]Germany!W$21</f>
        <v>265739</v>
      </c>
      <c r="X16" s="1">
        <f>[6]Germany!X$21</f>
        <v>130190</v>
      </c>
      <c r="Y16" s="1">
        <f>[6]Germany!Y$21</f>
        <v>111710</v>
      </c>
      <c r="Z16" s="1">
        <f>[6]Germany!Z$21</f>
        <v>153482</v>
      </c>
      <c r="AA16" s="1">
        <f>[6]Germany!AA$21</f>
        <v>199214</v>
      </c>
      <c r="AB16" s="1">
        <f>[6]Germany!AB$21</f>
        <v>97836</v>
      </c>
      <c r="AC16" s="1">
        <f>[6]Germany!AC$21</f>
        <v>84010</v>
      </c>
      <c r="AD16" s="1">
        <f>[6]Germany!AD$21</f>
        <v>73392</v>
      </c>
      <c r="AE16" s="1">
        <f>[6]Germany!AE$21</f>
        <v>46903</v>
      </c>
      <c r="AF16" s="1">
        <f>[6]Germany!AF$21</f>
        <v>120645</v>
      </c>
      <c r="AG16" s="1">
        <f>[6]Germany!AG$21</f>
        <v>97290</v>
      </c>
      <c r="AH16" s="1">
        <f>[6]Germany!AH$21</f>
        <v>94661</v>
      </c>
      <c r="AI16" s="1">
        <f>[6]Germany!AI$21</f>
        <v>114765</v>
      </c>
      <c r="AJ16" s="1">
        <f>[6]Germany!AJ$21</f>
        <v>111514</v>
      </c>
      <c r="AK16" s="1">
        <f>[6]Germany!AK$21</f>
        <v>110137</v>
      </c>
      <c r="AL16" s="1">
        <f>[6]Germany!AL$21</f>
        <v>210328</v>
      </c>
      <c r="AM16" s="1">
        <f>[6]Germany!AM$21</f>
        <v>126065</v>
      </c>
      <c r="AN16" s="1">
        <f>[6]Germany!AN$21</f>
        <v>156811</v>
      </c>
      <c r="AO16" s="1">
        <f>[6]Germany!AO$21</f>
        <v>132697</v>
      </c>
      <c r="AP16" s="1">
        <f>[6]Germany!AP$21</f>
        <v>157443</v>
      </c>
      <c r="AQ16" s="1">
        <f>[6]Germany!AQ$21</f>
        <v>210882</v>
      </c>
      <c r="AR16" s="1">
        <f>[6]Germany!AR$21</f>
        <v>319434</v>
      </c>
      <c r="AS16" s="1">
        <f>[6]Germany!AS$21</f>
        <v>521605</v>
      </c>
      <c r="AT16" s="1">
        <f>[6]Germany!AT$21</f>
        <v>630864</v>
      </c>
      <c r="AU16" s="1">
        <f>[6]Germany!AU$21</f>
        <v>726467</v>
      </c>
      <c r="AV16" s="1">
        <f>[6]Germany!AV$21</f>
        <v>261638</v>
      </c>
      <c r="AW16" s="1">
        <f>[6]Germany!AW$21</f>
        <v>269434</v>
      </c>
      <c r="AX16" s="1">
        <f>[6]Germany!AX$21</f>
        <v>649226</v>
      </c>
      <c r="AY16" s="1">
        <f>[6]Germany!AY$21</f>
        <v>842347</v>
      </c>
      <c r="AZ16" s="1">
        <f>[6]Germany!AZ$21</f>
        <v>956487</v>
      </c>
      <c r="BA16" s="1">
        <f>[6]Germany!BA$21</f>
        <v>677203</v>
      </c>
      <c r="BB16" s="1">
        <f>[6]Germany!BB$21</f>
        <v>771126</v>
      </c>
      <c r="BC16" s="1">
        <f>[6]Germany!BC$21</f>
        <v>471715</v>
      </c>
      <c r="BD16" s="1">
        <f>[6]Germany!BD$21</f>
        <v>253693</v>
      </c>
      <c r="BE16" s="1">
        <f>[6]Germany!BE$21</f>
        <v>318526</v>
      </c>
      <c r="BF16" s="1">
        <f>[6]Germany!BF$21</f>
        <v>428151</v>
      </c>
      <c r="BG16" s="1">
        <f>[6]Germany!BG$21</f>
        <v>473883</v>
      </c>
      <c r="BH16" s="1">
        <f>[6]Germany!BH$21</f>
        <v>429628</v>
      </c>
      <c r="BI16" s="1">
        <f>[6]Germany!BI$21</f>
        <v>365504</v>
      </c>
      <c r="BJ16" s="1">
        <f>[6]Germany!BJ$21</f>
        <v>733947</v>
      </c>
      <c r="BK16" s="1">
        <f>[6]Germany!BK$21</f>
        <v>791906</v>
      </c>
      <c r="BL16" s="1">
        <f>[6]Germany!BL$21</f>
        <v>723449</v>
      </c>
      <c r="BM16" s="1">
        <f>[6]Germany!BM$21</f>
        <v>349387</v>
      </c>
      <c r="BN16" s="1">
        <f>[6]Germany!BN$21</f>
        <v>529318</v>
      </c>
      <c r="BO16" s="1">
        <f>[6]Germany!BO$21</f>
        <v>616113</v>
      </c>
      <c r="BP16" s="1">
        <f>[6]Germany!BP$21</f>
        <v>784702</v>
      </c>
      <c r="BQ16" s="1">
        <f>[6]Germany!BQ$21</f>
        <v>528705</v>
      </c>
      <c r="BR16" s="1">
        <f>[6]Germany!BR$21</f>
        <v>804859</v>
      </c>
      <c r="BS16" s="1">
        <f>[6]Germany!BS$21</f>
        <v>614480</v>
      </c>
      <c r="BT16" s="1">
        <f>[6]Germany!BT$21</f>
        <v>528202</v>
      </c>
      <c r="BU16" s="1">
        <f>[6]Germany!BU$21</f>
        <v>331236</v>
      </c>
      <c r="BV16" s="1">
        <f>[6]Germany!BV$21</f>
        <v>411855</v>
      </c>
      <c r="BW16" s="1">
        <f>[6]Germany!BW$21</f>
        <v>478480</v>
      </c>
      <c r="BX16" s="1">
        <f>[6]Germany!BX$21</f>
        <v>458312</v>
      </c>
      <c r="BY16" s="1">
        <f>[6]Germany!BY$21</f>
        <v>339360</v>
      </c>
      <c r="BZ16" s="1">
        <f>[6]Germany!BZ$21</f>
        <v>423380</v>
      </c>
      <c r="CA16" s="1">
        <f>[6]Germany!CA$21</f>
        <v>399350</v>
      </c>
      <c r="CB16" s="1">
        <f>[6]Germany!CB$21</f>
        <v>590035</v>
      </c>
      <c r="CC16" s="1">
        <f>[6]Germany!CC$21</f>
        <v>513622</v>
      </c>
      <c r="CD16" s="1">
        <f>[6]Germany!CD$21</f>
        <v>567296</v>
      </c>
      <c r="CE16" s="1">
        <f>[6]Germany!CE$21</f>
        <v>484507</v>
      </c>
      <c r="CF16" s="1">
        <f>[6]Germany!CF$21</f>
        <v>688106</v>
      </c>
      <c r="CG16" s="1">
        <f>[6]Germany!CG$21</f>
        <v>539624</v>
      </c>
      <c r="CH16" s="1">
        <f>[6]Germany!CH$21</f>
        <v>789284</v>
      </c>
      <c r="CI16" s="1">
        <f>[6]Germany!CI$21</f>
        <v>523720</v>
      </c>
      <c r="CJ16" s="1">
        <f>[6]Germany!CJ$21</f>
        <v>591698</v>
      </c>
      <c r="CK16" s="1">
        <f>[6]Germany!CK$21</f>
        <v>593093</v>
      </c>
      <c r="CL16" s="1">
        <f>[6]Germany!CL$21</f>
        <v>635931</v>
      </c>
      <c r="CM16" s="1">
        <f>[6]Germany!CM$21</f>
        <v>605914</v>
      </c>
      <c r="CN16" s="1">
        <f>[6]Germany!CN$21</f>
        <v>523929</v>
      </c>
      <c r="CO16" s="1">
        <f>[6]Germany!CO$21</f>
        <v>435808</v>
      </c>
      <c r="CP16" s="1">
        <f>[6]Germany!CP$21</f>
        <v>509758</v>
      </c>
      <c r="CQ16" s="1">
        <f>[6]Germany!CQ$21</f>
        <v>612273</v>
      </c>
      <c r="CR16" s="1">
        <f>[6]Germany!CR$21</f>
        <v>577621</v>
      </c>
      <c r="CS16" s="1">
        <f>[6]Germany!CS$21</f>
        <v>475819</v>
      </c>
      <c r="CT16" s="1">
        <f>[6]Germany!CT$21</f>
        <v>603840</v>
      </c>
      <c r="CU16" s="1">
        <f>[6]Germany!CU$21</f>
        <v>467338</v>
      </c>
      <c r="CV16" s="1">
        <f>[6]Germany!CV$21</f>
        <v>643111</v>
      </c>
      <c r="CW16" s="1">
        <f>[6]Germany!CW$21</f>
        <v>499506</v>
      </c>
      <c r="CX16" s="1">
        <f>[6]Germany!CX$21</f>
        <v>598664</v>
      </c>
      <c r="CY16" s="1">
        <f>[6]Germany!CY$21</f>
        <v>841254</v>
      </c>
      <c r="CZ16" s="1">
        <f>[6]Germany!CZ$21</f>
        <v>696951</v>
      </c>
      <c r="DA16" s="1">
        <f>[6]Germany!DA$21</f>
        <v>512077</v>
      </c>
      <c r="DB16" s="1">
        <f>[6]Germany!DB$21</f>
        <v>591718</v>
      </c>
      <c r="DC16" s="1">
        <f>[6]Germany!DC$21</f>
        <v>638254</v>
      </c>
      <c r="DD16" s="1">
        <f>[6]Germany!DD$21</f>
        <v>485064</v>
      </c>
      <c r="DE16" s="1">
        <f>[6]Germany!DE$21</f>
        <v>243097</v>
      </c>
      <c r="DF16" s="1">
        <f>[6]Germany!DF$21</f>
        <v>512845</v>
      </c>
      <c r="DG16" s="1">
        <f>[6]Germany!DG$21</f>
        <v>595492</v>
      </c>
      <c r="DH16" s="1">
        <f>[6]Germany!DH$21</f>
        <v>437135</v>
      </c>
      <c r="DI16" s="1">
        <f>[6]Germany!DI$21</f>
        <v>393745</v>
      </c>
      <c r="DJ16" s="1">
        <f>[6]Germany!DJ$21</f>
        <v>353782</v>
      </c>
      <c r="DK16" s="1">
        <f>[6]Germany!DK$21</f>
        <v>359255</v>
      </c>
      <c r="DL16" s="1">
        <f>[6]Germany!DL$21</f>
        <v>317141</v>
      </c>
      <c r="DM16" s="1">
        <f>[6]Germany!DM$21</f>
        <v>412989</v>
      </c>
      <c r="DN16" s="1">
        <f>[6]Germany!DN$21</f>
        <v>389349</v>
      </c>
      <c r="DO16" s="1">
        <f>[6]Germany!DO$21</f>
        <v>322331</v>
      </c>
      <c r="DP16" s="1">
        <f>[6]Germany!DP$21</f>
        <v>458439</v>
      </c>
      <c r="DQ16" s="1">
        <f>[6]Germany!DQ$21</f>
        <v>265448</v>
      </c>
      <c r="DR16" s="1">
        <f>[6]Germany!DR$21</f>
        <v>362006</v>
      </c>
      <c r="DS16" s="1">
        <f>[6]Germany!DS$21</f>
        <v>291105</v>
      </c>
      <c r="DT16" s="1">
        <f>[6]Germany!DT$21</f>
        <v>286326</v>
      </c>
      <c r="DU16" s="1">
        <f>[6]Germany!DU$21</f>
        <v>245726</v>
      </c>
      <c r="DV16" s="1">
        <f>[6]Germany!DV$21</f>
        <v>157826</v>
      </c>
      <c r="DW16" s="1">
        <f>[6]Germany!DW$21</f>
        <v>248441</v>
      </c>
      <c r="DX16" s="1">
        <f>[6]Germany!DX$21</f>
        <v>160148</v>
      </c>
      <c r="DY16" s="1">
        <f>[6]Germany!DY$21</f>
        <v>198378</v>
      </c>
      <c r="DZ16" s="1">
        <f>[6]Germany!DZ$21</f>
        <v>379456</v>
      </c>
      <c r="EA16" s="1">
        <f>[6]Germany!EA$21</f>
        <v>419355</v>
      </c>
      <c r="EB16" s="1">
        <f>[6]Germany!EB$21</f>
        <v>274983</v>
      </c>
      <c r="EC16" s="1">
        <f>[6]Germany!EC$21</f>
        <v>268509</v>
      </c>
      <c r="ED16" s="1">
        <f>[6]Germany!ED$21</f>
        <v>144093</v>
      </c>
      <c r="EE16" s="1">
        <f>[6]Germany!EE$21</f>
        <v>145819</v>
      </c>
      <c r="EF16" s="1">
        <f>[6]Germany!EF$21</f>
        <v>167170</v>
      </c>
      <c r="EG16" s="1">
        <f>[6]Germany!EG$21</f>
        <v>233697</v>
      </c>
      <c r="EH16" s="1">
        <f>[6]Germany!EH$21</f>
        <v>305660</v>
      </c>
      <c r="EI16" s="1">
        <f>[6]Germany!EI$21</f>
        <v>163899</v>
      </c>
      <c r="EJ16" s="1">
        <f>[6]Germany!EJ$21</f>
        <v>168922</v>
      </c>
      <c r="EK16" s="1">
        <f>[6]Germany!EK$21</f>
        <v>122825</v>
      </c>
      <c r="EL16" s="1">
        <f>[6]Germany!EL$21</f>
        <v>303783</v>
      </c>
      <c r="EM16" s="1">
        <f>[6]Germany!EM$21</f>
        <v>379913</v>
      </c>
      <c r="EN16" s="1">
        <f>[6]Germany!EN$21</f>
        <v>177113</v>
      </c>
      <c r="EO16" s="1">
        <f>[6]Germany!EO$21</f>
        <v>265644</v>
      </c>
      <c r="EP16" s="1">
        <f>[6]Germany!EP$21</f>
        <v>403230</v>
      </c>
      <c r="EQ16" s="1">
        <f>[6]Germany!EQ$21</f>
        <v>354265</v>
      </c>
      <c r="ER16" s="1">
        <f>[6]Germany!ER$21</f>
        <v>615057</v>
      </c>
      <c r="ES16" s="1">
        <f>[6]Germany!ES$21</f>
        <v>542065</v>
      </c>
      <c r="ET16" s="1">
        <f>[6]Germany!ET$21</f>
        <v>589354</v>
      </c>
      <c r="EU16" s="1">
        <f>[6]Germany!EU$21</f>
        <v>583761</v>
      </c>
      <c r="EV16" s="1">
        <f>[6]Germany!EV$21</f>
        <v>769191</v>
      </c>
      <c r="EW16" s="1">
        <f>[6]Germany!EW$21</f>
        <v>754792</v>
      </c>
      <c r="EX16" s="1">
        <f>[6]Germany!EX$21</f>
        <v>799051</v>
      </c>
      <c r="EY16" s="1">
        <f>[6]Germany!EY$21</f>
        <v>533947</v>
      </c>
      <c r="EZ16" s="1">
        <f>[6]Germany!EZ$21</f>
        <v>613887</v>
      </c>
      <c r="FA16" s="1">
        <f>[6]Germany!FA$21</f>
        <v>419816</v>
      </c>
      <c r="FB16" s="1">
        <f>[6]Germany!FB$21</f>
        <v>334101</v>
      </c>
      <c r="FC16" s="1">
        <f>[6]Germany!FC$21</f>
        <v>183462</v>
      </c>
      <c r="FD16" s="1">
        <f>[6]Germany!FD$21</f>
        <v>281106</v>
      </c>
      <c r="FE16" s="1">
        <f>[6]Germany!FE$21</f>
        <v>194491</v>
      </c>
      <c r="FF16" s="1">
        <f>[6]Germany!FF$21</f>
        <v>321792</v>
      </c>
      <c r="FG16" s="1">
        <f>[6]Germany!FG$21</f>
        <v>370515</v>
      </c>
      <c r="FH16" s="1">
        <f>[6]Germany!FH$21</f>
        <v>439480</v>
      </c>
      <c r="FI16" s="1">
        <f>[6]Germany!FI$21</f>
        <v>358865</v>
      </c>
      <c r="FJ16" s="1">
        <f>[6]Germany!FJ$21</f>
        <v>204573</v>
      </c>
      <c r="FK16" s="1">
        <f>[6]Germany!FK$21</f>
        <v>275179</v>
      </c>
      <c r="FL16" s="1">
        <f>[6]Germany!FL$21</f>
        <v>350187</v>
      </c>
      <c r="FM16" s="1">
        <f>[6]Germany!FM$21</f>
        <v>301736</v>
      </c>
      <c r="FN16" s="1">
        <f>[6]Germany!FN$21</f>
        <v>254178</v>
      </c>
      <c r="FO16" s="1">
        <f>[6]Germany!FO$21</f>
        <v>170716</v>
      </c>
      <c r="FP16" s="1">
        <f>[6]Germany!FP$21</f>
        <v>268148</v>
      </c>
      <c r="FQ16" s="1">
        <f>[6]Germany!FQ$21</f>
        <v>275219</v>
      </c>
      <c r="FR16" s="1">
        <f>[6]Germany!FR$21</f>
        <v>316905</v>
      </c>
      <c r="FS16" s="1">
        <f>[6]Germany!FS$21</f>
        <v>395296</v>
      </c>
      <c r="FT16" s="1">
        <f>[6]Germany!FT$21</f>
        <v>398316</v>
      </c>
      <c r="FU16" s="1">
        <f>[6]Germany!FU$21</f>
        <v>393993</v>
      </c>
      <c r="FV16" s="1">
        <f>[6]Germany!FV$21</f>
        <v>511588</v>
      </c>
      <c r="FW16" s="1">
        <f>[6]Germany!FW$21</f>
        <v>0</v>
      </c>
      <c r="FX16" s="1">
        <f>[6]Germany!FX$21</f>
        <v>0</v>
      </c>
      <c r="FY16" s="1">
        <f>[6]Germany!FY$21</f>
        <v>0</v>
      </c>
      <c r="FZ16" s="7">
        <f t="shared" si="0"/>
        <v>19449059</v>
      </c>
    </row>
    <row r="17" spans="1:182">
      <c r="A17" t="s">
        <v>36</v>
      </c>
      <c r="B17" s="1">
        <f>[6]Greece!B$21</f>
        <v>0</v>
      </c>
      <c r="C17" s="1">
        <f>[6]Greece!C$21</f>
        <v>0</v>
      </c>
      <c r="D17" s="1">
        <f>[6]Greece!D$21</f>
        <v>0</v>
      </c>
      <c r="E17" s="1">
        <f>[6]Greece!E$21</f>
        <v>0</v>
      </c>
      <c r="F17" s="1">
        <f>[6]Greece!F$21</f>
        <v>0</v>
      </c>
      <c r="G17" s="1">
        <f>[6]Greece!G$21</f>
        <v>0</v>
      </c>
      <c r="H17" s="1">
        <f>[6]Greece!H$21</f>
        <v>0</v>
      </c>
      <c r="I17" s="1">
        <f>[6]Greece!I$21</f>
        <v>0</v>
      </c>
      <c r="J17" s="1">
        <f>[6]Greece!J$21</f>
        <v>0</v>
      </c>
      <c r="K17" s="1">
        <f>[6]Greece!K$21</f>
        <v>0</v>
      </c>
      <c r="L17" s="1">
        <f>[6]Greece!L$21</f>
        <v>0</v>
      </c>
      <c r="M17" s="1">
        <f>[6]Greece!M$21</f>
        <v>0</v>
      </c>
      <c r="N17" s="1">
        <f>[6]Greece!N$21</f>
        <v>0</v>
      </c>
      <c r="O17" s="1">
        <f>[6]Greece!O$21</f>
        <v>0</v>
      </c>
      <c r="P17" s="1">
        <f>[6]Greece!P$21</f>
        <v>0</v>
      </c>
      <c r="Q17" s="1">
        <f>[6]Greece!Q$21</f>
        <v>0</v>
      </c>
      <c r="R17" s="1">
        <f>[6]Greece!R$21</f>
        <v>0</v>
      </c>
      <c r="S17" s="1">
        <f>[6]Greece!S$21</f>
        <v>0</v>
      </c>
      <c r="T17" s="1">
        <f>[6]Greece!T$21</f>
        <v>0</v>
      </c>
      <c r="U17" s="1">
        <f>[6]Greece!U$21</f>
        <v>0</v>
      </c>
      <c r="V17" s="1">
        <f>[6]Greece!V$21</f>
        <v>0</v>
      </c>
      <c r="W17" s="1">
        <f>[6]Greece!W$21</f>
        <v>0</v>
      </c>
      <c r="X17" s="1">
        <f>[6]Greece!X$21</f>
        <v>0</v>
      </c>
      <c r="Y17" s="1">
        <f>[6]Greece!Y$21</f>
        <v>0</v>
      </c>
      <c r="Z17" s="1">
        <f>[6]Greece!Z$21</f>
        <v>0</v>
      </c>
      <c r="AA17" s="1">
        <f>[6]Greece!AA$21</f>
        <v>0</v>
      </c>
      <c r="AB17" s="1">
        <f>[6]Greece!AB$21</f>
        <v>0</v>
      </c>
      <c r="AC17" s="1">
        <f>[6]Greece!AC$21</f>
        <v>0</v>
      </c>
      <c r="AD17" s="1">
        <f>[6]Greece!AD$21</f>
        <v>0</v>
      </c>
      <c r="AE17" s="1">
        <f>[6]Greece!AE$21</f>
        <v>0</v>
      </c>
      <c r="AF17" s="1">
        <f>[6]Greece!AF$21</f>
        <v>0</v>
      </c>
      <c r="AG17" s="1">
        <f>[6]Greece!AG$21</f>
        <v>0</v>
      </c>
      <c r="AH17" s="1">
        <f>[6]Greece!AH$21</f>
        <v>0</v>
      </c>
      <c r="AI17" s="1">
        <f>[6]Greece!AI$21</f>
        <v>0</v>
      </c>
      <c r="AJ17" s="1">
        <f>[6]Greece!AJ$21</f>
        <v>0</v>
      </c>
      <c r="AK17" s="1">
        <f>[6]Greece!AK$21</f>
        <v>0</v>
      </c>
      <c r="AL17" s="1">
        <f>[6]Greece!AL$21</f>
        <v>0</v>
      </c>
      <c r="AM17" s="1">
        <f>[6]Greece!AM$21</f>
        <v>0</v>
      </c>
      <c r="AN17" s="1">
        <f>[6]Greece!AN$21</f>
        <v>0</v>
      </c>
      <c r="AO17" s="1">
        <f>[6]Greece!AO$21</f>
        <v>0</v>
      </c>
      <c r="AP17" s="1">
        <f>[6]Greece!AP$21</f>
        <v>0</v>
      </c>
      <c r="AQ17" s="1">
        <f>[6]Greece!AQ$21</f>
        <v>0</v>
      </c>
      <c r="AR17" s="1">
        <f>[6]Greece!AR$21</f>
        <v>0</v>
      </c>
      <c r="AS17" s="1">
        <f>[6]Greece!AS$21</f>
        <v>0</v>
      </c>
      <c r="AT17" s="1">
        <f>[6]Greece!AT$21</f>
        <v>0</v>
      </c>
      <c r="AU17" s="1">
        <f>[6]Greece!AU$21</f>
        <v>0</v>
      </c>
      <c r="AV17" s="1">
        <f>[6]Greece!AV$21</f>
        <v>0</v>
      </c>
      <c r="AW17" s="1">
        <f>[6]Greece!AW$21</f>
        <v>0</v>
      </c>
      <c r="AX17" s="1">
        <f>[6]Greece!AX$21</f>
        <v>0</v>
      </c>
      <c r="AY17" s="1">
        <f>[6]Greece!AY$21</f>
        <v>0</v>
      </c>
      <c r="AZ17" s="1">
        <f>[6]Greece!AZ$21</f>
        <v>0</v>
      </c>
      <c r="BA17" s="1">
        <f>[6]Greece!BA$21</f>
        <v>0</v>
      </c>
      <c r="BB17" s="1">
        <f>[6]Greece!BB$21</f>
        <v>0</v>
      </c>
      <c r="BC17" s="1">
        <f>[6]Greece!BC$21</f>
        <v>0</v>
      </c>
      <c r="BD17" s="1">
        <f>[6]Greece!BD$21</f>
        <v>0</v>
      </c>
      <c r="BE17" s="1">
        <f>[6]Greece!BE$21</f>
        <v>0</v>
      </c>
      <c r="BF17" s="1">
        <f>[6]Greece!BF$21</f>
        <v>0</v>
      </c>
      <c r="BG17" s="1">
        <f>[6]Greece!BG$21</f>
        <v>0</v>
      </c>
      <c r="BH17" s="1">
        <f>[6]Greece!BH$21</f>
        <v>0</v>
      </c>
      <c r="BI17" s="1">
        <f>[6]Greece!BI$21</f>
        <v>0</v>
      </c>
      <c r="BJ17" s="1">
        <f>[6]Greece!BJ$21</f>
        <v>0</v>
      </c>
      <c r="BK17" s="1">
        <f>[6]Greece!BK$21</f>
        <v>0</v>
      </c>
      <c r="BL17" s="1">
        <f>[6]Greece!BL$21</f>
        <v>0</v>
      </c>
      <c r="BM17" s="1">
        <f>[6]Greece!BM$21</f>
        <v>0</v>
      </c>
      <c r="BN17" s="1">
        <f>[6]Greece!BN$21</f>
        <v>0</v>
      </c>
      <c r="BO17" s="1">
        <f>[6]Greece!BO$21</f>
        <v>0</v>
      </c>
      <c r="BP17" s="1">
        <f>[6]Greece!BP$21</f>
        <v>0</v>
      </c>
      <c r="BQ17" s="1">
        <f>[6]Greece!BQ$21</f>
        <v>0</v>
      </c>
      <c r="BR17" s="1">
        <f>[6]Greece!BR$21</f>
        <v>0</v>
      </c>
      <c r="BS17" s="1">
        <f>[6]Greece!BS$21</f>
        <v>0</v>
      </c>
      <c r="BT17" s="1">
        <f>[6]Greece!BT$21</f>
        <v>180</v>
      </c>
      <c r="BU17" s="1">
        <f>[6]Greece!BU$21</f>
        <v>179</v>
      </c>
      <c r="BV17" s="1">
        <f>[6]Greece!BV$21</f>
        <v>0</v>
      </c>
      <c r="BW17" s="1">
        <f>[6]Greece!BW$21</f>
        <v>0</v>
      </c>
      <c r="BX17" s="1">
        <f>[6]Greece!BX$21</f>
        <v>0</v>
      </c>
      <c r="BY17" s="1">
        <f>[6]Greece!BY$21</f>
        <v>0</v>
      </c>
      <c r="BZ17" s="1">
        <f>[6]Greece!BZ$21</f>
        <v>0</v>
      </c>
      <c r="CA17" s="1">
        <f>[6]Greece!CA$21</f>
        <v>0</v>
      </c>
      <c r="CB17" s="1">
        <f>[6]Greece!CB$21</f>
        <v>0</v>
      </c>
      <c r="CC17" s="1">
        <f>[6]Greece!CC$21</f>
        <v>0</v>
      </c>
      <c r="CD17" s="1">
        <f>[6]Greece!CD$21</f>
        <v>0</v>
      </c>
      <c r="CE17" s="1">
        <f>[6]Greece!CE$21</f>
        <v>0</v>
      </c>
      <c r="CF17" s="1">
        <f>[6]Greece!CF$21</f>
        <v>106</v>
      </c>
      <c r="CG17" s="1">
        <f>[6]Greece!CG$21</f>
        <v>0</v>
      </c>
      <c r="CH17" s="1">
        <f>[6]Greece!CH$21</f>
        <v>312</v>
      </c>
      <c r="CI17" s="1">
        <f>[6]Greece!CI$21</f>
        <v>0</v>
      </c>
      <c r="CJ17" s="1">
        <f>[6]Greece!CJ$21</f>
        <v>0</v>
      </c>
      <c r="CK17" s="1">
        <f>[6]Greece!CK$21</f>
        <v>0</v>
      </c>
      <c r="CL17" s="1">
        <f>[6]Greece!CL$21</f>
        <v>0</v>
      </c>
      <c r="CM17" s="1">
        <f>[6]Greece!CM$21</f>
        <v>0</v>
      </c>
      <c r="CN17" s="1">
        <f>[6]Greece!CN$21</f>
        <v>0</v>
      </c>
      <c r="CO17" s="1">
        <f>[6]Greece!CO$21</f>
        <v>0</v>
      </c>
      <c r="CP17" s="1">
        <f>[6]Greece!CP$21</f>
        <v>0</v>
      </c>
      <c r="CQ17" s="1">
        <f>[6]Greece!CQ$21</f>
        <v>0</v>
      </c>
      <c r="CR17" s="1">
        <f>[6]Greece!CR$21</f>
        <v>0</v>
      </c>
      <c r="CS17" s="1">
        <f>[6]Greece!CS$21</f>
        <v>0</v>
      </c>
      <c r="CT17" s="1">
        <f>[6]Greece!CT$21</f>
        <v>0</v>
      </c>
      <c r="CU17" s="1">
        <f>[6]Greece!CU$21</f>
        <v>0</v>
      </c>
      <c r="CV17" s="1">
        <f>[6]Greece!CV$21</f>
        <v>0</v>
      </c>
      <c r="CW17" s="1">
        <f>[6]Greece!CW$21</f>
        <v>0</v>
      </c>
      <c r="CX17" s="1">
        <f>[6]Greece!CX$21</f>
        <v>0</v>
      </c>
      <c r="CY17" s="1">
        <f>[6]Greece!CY$21</f>
        <v>0</v>
      </c>
      <c r="CZ17" s="1">
        <f>[6]Greece!CZ$21</f>
        <v>0</v>
      </c>
      <c r="DA17" s="1">
        <f>[6]Greece!DA$21</f>
        <v>0</v>
      </c>
      <c r="DB17" s="1">
        <f>[6]Greece!DB$21</f>
        <v>137</v>
      </c>
      <c r="DC17" s="1">
        <f>[6]Greece!DC$21</f>
        <v>0</v>
      </c>
      <c r="DD17" s="1">
        <f>[6]Greece!DD$21</f>
        <v>0</v>
      </c>
      <c r="DE17" s="1">
        <f>[6]Greece!DE$21</f>
        <v>138</v>
      </c>
      <c r="DF17" s="1">
        <f>[6]Greece!DF$21</f>
        <v>0</v>
      </c>
      <c r="DG17" s="1">
        <f>[6]Greece!DG$21</f>
        <v>0</v>
      </c>
      <c r="DH17" s="1">
        <f>[6]Greece!DH$21</f>
        <v>0</v>
      </c>
      <c r="DI17" s="1">
        <f>[6]Greece!DI$21</f>
        <v>0</v>
      </c>
      <c r="DJ17" s="1">
        <f>[6]Greece!DJ$21</f>
        <v>0</v>
      </c>
      <c r="DK17" s="1">
        <f>[6]Greece!DK$21</f>
        <v>0</v>
      </c>
      <c r="DL17" s="1">
        <f>[6]Greece!DL$21</f>
        <v>0</v>
      </c>
      <c r="DM17" s="1">
        <f>[6]Greece!DM$21</f>
        <v>0</v>
      </c>
      <c r="DN17" s="1">
        <f>[6]Greece!DN$21</f>
        <v>0</v>
      </c>
      <c r="DO17" s="1">
        <f>[6]Greece!DO$21</f>
        <v>0</v>
      </c>
      <c r="DP17" s="1">
        <f>[6]Greece!DP$21</f>
        <v>13</v>
      </c>
      <c r="DQ17" s="1">
        <f>[6]Greece!DQ$21</f>
        <v>0</v>
      </c>
      <c r="DR17" s="1">
        <f>[6]Greece!DR$21</f>
        <v>0</v>
      </c>
      <c r="DS17" s="1">
        <f>[6]Greece!DS$21</f>
        <v>0</v>
      </c>
      <c r="DT17" s="1">
        <f>[6]Greece!DT$21</f>
        <v>0</v>
      </c>
      <c r="DU17" s="1">
        <f>[6]Greece!DU$21</f>
        <v>0</v>
      </c>
      <c r="DV17" s="1">
        <f>[6]Greece!DV$21</f>
        <v>0</v>
      </c>
      <c r="DW17" s="1">
        <f>[6]Greece!DW$21</f>
        <v>0</v>
      </c>
      <c r="DX17" s="1">
        <f>[6]Greece!DX$21</f>
        <v>0</v>
      </c>
      <c r="DY17" s="1">
        <f>[6]Greece!DY$21</f>
        <v>0</v>
      </c>
      <c r="DZ17" s="1">
        <f>[6]Greece!DZ$21</f>
        <v>10</v>
      </c>
      <c r="EA17" s="1">
        <f>[6]Greece!EA$21</f>
        <v>0</v>
      </c>
      <c r="EB17" s="1">
        <f>[6]Greece!EB$21</f>
        <v>0</v>
      </c>
      <c r="EC17" s="1">
        <f>[6]Greece!EC$21</f>
        <v>0</v>
      </c>
      <c r="ED17" s="1">
        <f>[6]Greece!ED$21</f>
        <v>0</v>
      </c>
      <c r="EE17" s="1">
        <f>[6]Greece!EE$21</f>
        <v>0</v>
      </c>
      <c r="EF17" s="1">
        <f>[6]Greece!EF$21</f>
        <v>0</v>
      </c>
      <c r="EG17" s="1">
        <f>[6]Greece!EG$21</f>
        <v>0</v>
      </c>
      <c r="EH17" s="1">
        <f>[6]Greece!EH$21</f>
        <v>0</v>
      </c>
      <c r="EI17" s="1">
        <f>[6]Greece!EI$21</f>
        <v>0</v>
      </c>
      <c r="EJ17" s="1">
        <f>[6]Greece!EJ$21</f>
        <v>0</v>
      </c>
      <c r="EK17" s="1">
        <f>[6]Greece!EK$21</f>
        <v>0</v>
      </c>
      <c r="EL17" s="1">
        <f>[6]Greece!EL$21</f>
        <v>19</v>
      </c>
      <c r="EM17" s="1">
        <f>[6]Greece!EM$21</f>
        <v>0</v>
      </c>
      <c r="EN17" s="1">
        <f>[6]Greece!EN$21</f>
        <v>21</v>
      </c>
      <c r="EO17" s="1">
        <f>[6]Greece!EO$21</f>
        <v>0</v>
      </c>
      <c r="EP17" s="1">
        <f>[6]Greece!EP$21</f>
        <v>0</v>
      </c>
      <c r="EQ17" s="1">
        <f>[6]Greece!EQ$21</f>
        <v>43</v>
      </c>
      <c r="ER17" s="1">
        <f>[6]Greece!ER$21</f>
        <v>31</v>
      </c>
      <c r="ES17" s="1">
        <f>[6]Greece!ES$21</f>
        <v>17</v>
      </c>
      <c r="ET17" s="1">
        <f>[6]Greece!ET$21</f>
        <v>34</v>
      </c>
      <c r="EU17" s="1">
        <f>[6]Greece!EU$21</f>
        <v>21</v>
      </c>
      <c r="EV17" s="1">
        <f>[6]Greece!EV$21</f>
        <v>0</v>
      </c>
      <c r="EW17" s="1">
        <f>[6]Greece!EW$21</f>
        <v>0</v>
      </c>
      <c r="EX17" s="1">
        <f>[6]Greece!EX$21</f>
        <v>0</v>
      </c>
      <c r="EY17" s="1">
        <f>[6]Greece!EY$21</f>
        <v>0</v>
      </c>
      <c r="EZ17" s="1">
        <f>[6]Greece!EZ$21</f>
        <v>18</v>
      </c>
      <c r="FA17" s="1">
        <f>[6]Greece!FA$21</f>
        <v>67</v>
      </c>
      <c r="FB17" s="1">
        <f>[6]Greece!FB$21</f>
        <v>71</v>
      </c>
      <c r="FC17" s="1">
        <f>[6]Greece!FC$21</f>
        <v>0</v>
      </c>
      <c r="FD17" s="1">
        <f>[6]Greece!FD$21</f>
        <v>0</v>
      </c>
      <c r="FE17" s="1">
        <f>[6]Greece!FE$21</f>
        <v>18</v>
      </c>
      <c r="FF17" s="1">
        <f>[6]Greece!FF$21</f>
        <v>557</v>
      </c>
      <c r="FG17" s="1">
        <f>[6]Greece!FG$21</f>
        <v>361</v>
      </c>
      <c r="FH17" s="1">
        <f>[6]Greece!FH$21</f>
        <v>0</v>
      </c>
      <c r="FI17" s="1">
        <f>[6]Greece!FI$21</f>
        <v>167</v>
      </c>
      <c r="FJ17" s="1">
        <f>[6]Greece!FJ$21</f>
        <v>0</v>
      </c>
      <c r="FK17" s="1">
        <f>[6]Greece!FK$21</f>
        <v>0</v>
      </c>
      <c r="FL17" s="1">
        <f>[6]Greece!FL$21</f>
        <v>82</v>
      </c>
      <c r="FM17" s="1">
        <f>[6]Greece!FM$21</f>
        <v>0</v>
      </c>
      <c r="FN17" s="1">
        <f>[6]Greece!FN$21</f>
        <v>0</v>
      </c>
      <c r="FO17" s="1">
        <f>[6]Greece!FO$21</f>
        <v>3191</v>
      </c>
      <c r="FP17" s="1">
        <f>[6]Greece!FP$21</f>
        <v>1501</v>
      </c>
      <c r="FQ17" s="1">
        <f>[6]Greece!FQ$21</f>
        <v>109</v>
      </c>
      <c r="FR17" s="1">
        <f>[6]Greece!FR$21</f>
        <v>0</v>
      </c>
      <c r="FS17" s="1">
        <f>[6]Greece!FS$21</f>
        <v>0</v>
      </c>
      <c r="FT17" s="1">
        <f>[6]Greece!FT$21</f>
        <v>0</v>
      </c>
      <c r="FU17" s="1">
        <f>[6]Greece!FU$21</f>
        <v>0</v>
      </c>
      <c r="FV17" s="1">
        <f>[6]Greece!FV$21</f>
        <v>0</v>
      </c>
      <c r="FW17" s="1">
        <f>[6]Greece!FW$21</f>
        <v>0</v>
      </c>
      <c r="FX17" s="1">
        <f>[6]Greece!FX$21</f>
        <v>0</v>
      </c>
      <c r="FY17" s="1">
        <f>[6]Greece!FY$21</f>
        <v>0</v>
      </c>
      <c r="FZ17" s="7">
        <f t="shared" si="0"/>
        <v>6338</v>
      </c>
    </row>
    <row r="18" spans="1:182">
      <c r="A18" t="s">
        <v>34</v>
      </c>
      <c r="B18" s="1">
        <f>[6]Hungary!B$21</f>
        <v>0</v>
      </c>
      <c r="C18" s="1">
        <f>[6]Hungary!C$21</f>
        <v>0</v>
      </c>
      <c r="D18" s="1">
        <f>[6]Hungary!D$21</f>
        <v>0</v>
      </c>
      <c r="E18" s="1">
        <f>[6]Hungary!E$21</f>
        <v>0</v>
      </c>
      <c r="F18" s="1">
        <f>[6]Hungary!F$21</f>
        <v>0</v>
      </c>
      <c r="G18" s="1">
        <f>[6]Hungary!G$21</f>
        <v>0</v>
      </c>
      <c r="H18" s="1">
        <f>[6]Hungary!H$21</f>
        <v>0</v>
      </c>
      <c r="I18" s="1">
        <f>[6]Hungary!I$21</f>
        <v>0</v>
      </c>
      <c r="J18" s="1">
        <f>[6]Hungary!J$21</f>
        <v>0</v>
      </c>
      <c r="K18" s="1">
        <f>[6]Hungary!K$21</f>
        <v>0</v>
      </c>
      <c r="L18" s="1">
        <f>[6]Hungary!L$21</f>
        <v>0</v>
      </c>
      <c r="M18" s="1">
        <f>[6]Hungary!M$21</f>
        <v>0</v>
      </c>
      <c r="N18" s="1">
        <f>[6]Hungary!N$21</f>
        <v>0</v>
      </c>
      <c r="O18" s="1">
        <f>[6]Hungary!O$21</f>
        <v>0</v>
      </c>
      <c r="P18" s="1">
        <f>[6]Hungary!P$21</f>
        <v>0</v>
      </c>
      <c r="Q18" s="1">
        <f>[6]Hungary!Q$21</f>
        <v>0</v>
      </c>
      <c r="R18" s="1">
        <f>[6]Hungary!R$21</f>
        <v>0</v>
      </c>
      <c r="S18" s="1">
        <f>[6]Hungary!S$21</f>
        <v>0</v>
      </c>
      <c r="T18" s="1">
        <f>[6]Hungary!T$21</f>
        <v>0</v>
      </c>
      <c r="U18" s="1">
        <f>[6]Hungary!U$21</f>
        <v>0</v>
      </c>
      <c r="V18" s="1">
        <f>[6]Hungary!V$21</f>
        <v>0</v>
      </c>
      <c r="W18" s="1">
        <f>[6]Hungary!W$21</f>
        <v>0</v>
      </c>
      <c r="X18" s="1">
        <f>[6]Hungary!X$21</f>
        <v>0</v>
      </c>
      <c r="Y18" s="1">
        <f>[6]Hungary!Y$21</f>
        <v>0</v>
      </c>
      <c r="Z18" s="1">
        <f>[6]Hungary!Z$21</f>
        <v>0</v>
      </c>
      <c r="AA18" s="1">
        <f>[6]Hungary!AA$21</f>
        <v>0</v>
      </c>
      <c r="AB18" s="1">
        <f>[6]Hungary!AB$21</f>
        <v>0</v>
      </c>
      <c r="AC18" s="1">
        <f>[6]Hungary!AC$21</f>
        <v>0</v>
      </c>
      <c r="AD18" s="1">
        <f>[6]Hungary!AD$21</f>
        <v>0</v>
      </c>
      <c r="AE18" s="1">
        <f>[6]Hungary!AE$21</f>
        <v>0</v>
      </c>
      <c r="AF18" s="1">
        <f>[6]Hungary!AF$21</f>
        <v>3</v>
      </c>
      <c r="AG18" s="1">
        <f>[6]Hungary!AG$21</f>
        <v>0</v>
      </c>
      <c r="AH18" s="1">
        <f>[6]Hungary!AH$21</f>
        <v>0</v>
      </c>
      <c r="AI18" s="1">
        <f>[6]Hungary!AI$21</f>
        <v>0</v>
      </c>
      <c r="AJ18" s="1">
        <f>[6]Hungary!AJ$21</f>
        <v>0</v>
      </c>
      <c r="AK18" s="1">
        <f>[6]Hungary!AK$21</f>
        <v>0</v>
      </c>
      <c r="AL18" s="1">
        <f>[6]Hungary!AL$21</f>
        <v>0</v>
      </c>
      <c r="AM18" s="1">
        <f>[6]Hungary!AM$21</f>
        <v>0</v>
      </c>
      <c r="AN18" s="1">
        <f>[6]Hungary!AN$21</f>
        <v>0</v>
      </c>
      <c r="AO18" s="1">
        <f>[6]Hungary!AO$21</f>
        <v>0</v>
      </c>
      <c r="AP18" s="1">
        <f>[6]Hungary!AP$21</f>
        <v>0</v>
      </c>
      <c r="AQ18" s="1">
        <f>[6]Hungary!AQ$21</f>
        <v>0</v>
      </c>
      <c r="AR18" s="1">
        <f>[6]Hungary!AR$21</f>
        <v>0</v>
      </c>
      <c r="AS18" s="1">
        <f>[6]Hungary!AS$21</f>
        <v>0</v>
      </c>
      <c r="AT18" s="1">
        <f>[6]Hungary!AT$21</f>
        <v>0</v>
      </c>
      <c r="AU18" s="1">
        <f>[6]Hungary!AU$21</f>
        <v>0</v>
      </c>
      <c r="AV18" s="1">
        <f>[6]Hungary!AV$21</f>
        <v>0</v>
      </c>
      <c r="AW18" s="1">
        <f>[6]Hungary!AW$21</f>
        <v>0</v>
      </c>
      <c r="AX18" s="1">
        <f>[6]Hungary!AX$21</f>
        <v>0</v>
      </c>
      <c r="AY18" s="1">
        <f>[6]Hungary!AY$21</f>
        <v>0</v>
      </c>
      <c r="AZ18" s="1">
        <f>[6]Hungary!AZ$21</f>
        <v>5038</v>
      </c>
      <c r="BA18" s="1">
        <f>[6]Hungary!BA$21</f>
        <v>3298</v>
      </c>
      <c r="BB18" s="1">
        <f>[6]Hungary!BB$21</f>
        <v>0</v>
      </c>
      <c r="BC18" s="1">
        <f>[6]Hungary!BC$21</f>
        <v>0</v>
      </c>
      <c r="BD18" s="1">
        <f>[6]Hungary!BD$21</f>
        <v>1656</v>
      </c>
      <c r="BE18" s="1">
        <f>[6]Hungary!BE$21</f>
        <v>1593</v>
      </c>
      <c r="BF18" s="1">
        <f>[6]Hungary!BF$21</f>
        <v>0</v>
      </c>
      <c r="BG18" s="1">
        <f>[6]Hungary!BG$21</f>
        <v>0</v>
      </c>
      <c r="BH18" s="1">
        <f>[6]Hungary!BH$21</f>
        <v>0</v>
      </c>
      <c r="BI18" s="1">
        <f>[6]Hungary!BI$21</f>
        <v>0</v>
      </c>
      <c r="BJ18" s="1">
        <f>[6]Hungary!BJ$21</f>
        <v>0</v>
      </c>
      <c r="BK18" s="1">
        <f>[6]Hungary!BK$21</f>
        <v>1479</v>
      </c>
      <c r="BL18" s="1">
        <f>[6]Hungary!BL$21</f>
        <v>0</v>
      </c>
      <c r="BM18" s="1">
        <f>[6]Hungary!BM$21</f>
        <v>1527</v>
      </c>
      <c r="BN18" s="1">
        <f>[6]Hungary!BN$21</f>
        <v>0</v>
      </c>
      <c r="BO18" s="1">
        <f>[6]Hungary!BO$21</f>
        <v>932</v>
      </c>
      <c r="BP18" s="1">
        <f>[6]Hungary!BP$21</f>
        <v>0</v>
      </c>
      <c r="BQ18" s="1">
        <f>[6]Hungary!BQ$21</f>
        <v>0</v>
      </c>
      <c r="BR18" s="1">
        <f>[6]Hungary!BR$21</f>
        <v>0</v>
      </c>
      <c r="BS18" s="1">
        <f>[6]Hungary!BS$21</f>
        <v>0</v>
      </c>
      <c r="BT18" s="1">
        <f>[6]Hungary!BT$21</f>
        <v>0</v>
      </c>
      <c r="BU18" s="1">
        <f>[6]Hungary!BU$21</f>
        <v>0</v>
      </c>
      <c r="BV18" s="1">
        <f>[6]Hungary!BV$21</f>
        <v>0</v>
      </c>
      <c r="BW18" s="1">
        <f>[6]Hungary!BW$21</f>
        <v>0</v>
      </c>
      <c r="BX18" s="1">
        <f>[6]Hungary!BX$21</f>
        <v>0</v>
      </c>
      <c r="BY18" s="1">
        <f>[6]Hungary!BY$21</f>
        <v>0</v>
      </c>
      <c r="BZ18" s="1">
        <f>[6]Hungary!BZ$21</f>
        <v>0</v>
      </c>
      <c r="CA18" s="1">
        <f>[6]Hungary!CA$21</f>
        <v>0</v>
      </c>
      <c r="CB18" s="1">
        <f>[6]Hungary!CB$21</f>
        <v>383</v>
      </c>
      <c r="CC18" s="1">
        <f>[6]Hungary!CC$21</f>
        <v>0</v>
      </c>
      <c r="CD18" s="1">
        <f>[6]Hungary!CD$21</f>
        <v>0</v>
      </c>
      <c r="CE18" s="1">
        <f>[6]Hungary!CE$21</f>
        <v>0</v>
      </c>
      <c r="CF18" s="1">
        <f>[6]Hungary!CF$21</f>
        <v>0</v>
      </c>
      <c r="CG18" s="1">
        <f>[6]Hungary!CG$21</f>
        <v>0</v>
      </c>
      <c r="CH18" s="1">
        <f>[6]Hungary!CH$21</f>
        <v>0</v>
      </c>
      <c r="CI18" s="1">
        <f>[6]Hungary!CI$21</f>
        <v>0</v>
      </c>
      <c r="CJ18" s="1">
        <f>[6]Hungary!CJ$21</f>
        <v>0</v>
      </c>
      <c r="CK18" s="1">
        <f>[6]Hungary!CK$21</f>
        <v>0</v>
      </c>
      <c r="CL18" s="1">
        <f>[6]Hungary!CL$21</f>
        <v>0</v>
      </c>
      <c r="CM18" s="1">
        <f>[6]Hungary!CM$21</f>
        <v>0</v>
      </c>
      <c r="CN18" s="1">
        <f>[6]Hungary!CN$21</f>
        <v>0</v>
      </c>
      <c r="CO18" s="1">
        <f>[6]Hungary!CO$21</f>
        <v>0</v>
      </c>
      <c r="CP18" s="1">
        <f>[6]Hungary!CP$21</f>
        <v>0</v>
      </c>
      <c r="CQ18" s="1">
        <f>[6]Hungary!CQ$21</f>
        <v>0</v>
      </c>
      <c r="CR18" s="1">
        <f>[6]Hungary!CR$21</f>
        <v>0</v>
      </c>
      <c r="CS18" s="1">
        <f>[6]Hungary!CS$21</f>
        <v>0</v>
      </c>
      <c r="CT18" s="1">
        <f>[6]Hungary!CT$21</f>
        <v>0</v>
      </c>
      <c r="CU18" s="1">
        <f>[6]Hungary!CU$21</f>
        <v>0</v>
      </c>
      <c r="CV18" s="1">
        <f>[6]Hungary!CV$21</f>
        <v>0</v>
      </c>
      <c r="CW18" s="1">
        <f>[6]Hungary!CW$21</f>
        <v>0</v>
      </c>
      <c r="CX18" s="1">
        <f>[6]Hungary!CX$21</f>
        <v>0</v>
      </c>
      <c r="CY18" s="1">
        <f>[6]Hungary!CY$21</f>
        <v>0</v>
      </c>
      <c r="CZ18" s="1">
        <f>[6]Hungary!CZ$21</f>
        <v>0</v>
      </c>
      <c r="DA18" s="1">
        <f>[6]Hungary!DA$21</f>
        <v>0</v>
      </c>
      <c r="DB18" s="1">
        <f>[6]Hungary!DB$21</f>
        <v>0</v>
      </c>
      <c r="DC18" s="1">
        <f>[6]Hungary!DC$21</f>
        <v>0</v>
      </c>
      <c r="DD18" s="1">
        <f>[6]Hungary!DD$21</f>
        <v>10</v>
      </c>
      <c r="DE18" s="1">
        <f>[6]Hungary!DE$21</f>
        <v>0</v>
      </c>
      <c r="DF18" s="1">
        <f>[6]Hungary!DF$21</f>
        <v>0</v>
      </c>
      <c r="DG18" s="1">
        <f>[6]Hungary!DG$21</f>
        <v>0</v>
      </c>
      <c r="DH18" s="1">
        <f>[6]Hungary!DH$21</f>
        <v>0</v>
      </c>
      <c r="DI18" s="1">
        <f>[6]Hungary!DI$21</f>
        <v>0</v>
      </c>
      <c r="DJ18" s="1">
        <f>[6]Hungary!DJ$21</f>
        <v>0</v>
      </c>
      <c r="DK18" s="1">
        <f>[6]Hungary!DK$21</f>
        <v>0</v>
      </c>
      <c r="DL18" s="1">
        <f>[6]Hungary!DL$21</f>
        <v>0</v>
      </c>
      <c r="DM18" s="1">
        <f>[6]Hungary!DM$21</f>
        <v>0</v>
      </c>
      <c r="DN18" s="1">
        <f>[6]Hungary!DN$21</f>
        <v>0</v>
      </c>
      <c r="DO18" s="1">
        <f>[6]Hungary!DO$21</f>
        <v>0</v>
      </c>
      <c r="DP18" s="1">
        <f>[6]Hungary!DP$21</f>
        <v>0</v>
      </c>
      <c r="DQ18" s="1">
        <f>[6]Hungary!DQ$21</f>
        <v>0</v>
      </c>
      <c r="DR18" s="1">
        <f>[6]Hungary!DR$21</f>
        <v>4253</v>
      </c>
      <c r="DS18" s="1">
        <f>[6]Hungary!DS$21</f>
        <v>1975</v>
      </c>
      <c r="DT18" s="1">
        <f>[6]Hungary!DT$21</f>
        <v>5867</v>
      </c>
      <c r="DU18" s="1">
        <f>[6]Hungary!DU$21</f>
        <v>3232</v>
      </c>
      <c r="DV18" s="1">
        <f>[6]Hungary!DV$21</f>
        <v>6104</v>
      </c>
      <c r="DW18" s="1">
        <f>[6]Hungary!DW$21</f>
        <v>6452</v>
      </c>
      <c r="DX18" s="1">
        <f>[6]Hungary!DX$21</f>
        <v>5532</v>
      </c>
      <c r="DY18" s="1">
        <f>[6]Hungary!DY$21</f>
        <v>6133</v>
      </c>
      <c r="DZ18" s="1">
        <f>[6]Hungary!DZ$21</f>
        <v>3482</v>
      </c>
      <c r="EA18" s="1">
        <f>[6]Hungary!EA$21</f>
        <v>9028</v>
      </c>
      <c r="EB18" s="1">
        <f>[6]Hungary!EB$21</f>
        <v>6116</v>
      </c>
      <c r="EC18" s="1">
        <f>[6]Hungary!EC$21</f>
        <v>10290</v>
      </c>
      <c r="ED18" s="1">
        <f>[6]Hungary!ED$21</f>
        <v>7996</v>
      </c>
      <c r="EE18" s="1">
        <f>[6]Hungary!EE$21</f>
        <v>5238</v>
      </c>
      <c r="EF18" s="1">
        <f>[6]Hungary!EF$21</f>
        <v>3639</v>
      </c>
      <c r="EG18" s="1">
        <f>[6]Hungary!EG$21</f>
        <v>7016</v>
      </c>
      <c r="EH18" s="1">
        <f>[6]Hungary!EH$21</f>
        <v>7854</v>
      </c>
      <c r="EI18" s="1">
        <f>[6]Hungary!EI$21</f>
        <v>5115</v>
      </c>
      <c r="EJ18" s="1">
        <f>[6]Hungary!EJ$21</f>
        <v>6689</v>
      </c>
      <c r="EK18" s="1">
        <f>[6]Hungary!EK$21</f>
        <v>10799</v>
      </c>
      <c r="EL18" s="1">
        <f>[6]Hungary!EL$21</f>
        <v>6605</v>
      </c>
      <c r="EM18" s="1">
        <f>[6]Hungary!EM$21</f>
        <v>1075</v>
      </c>
      <c r="EN18" s="1">
        <f>[6]Hungary!EN$21</f>
        <v>939</v>
      </c>
      <c r="EO18" s="1">
        <f>[6]Hungary!EO$21</f>
        <v>44</v>
      </c>
      <c r="EP18" s="1">
        <f>[6]Hungary!EP$21</f>
        <v>10192</v>
      </c>
      <c r="EQ18" s="1">
        <f>[6]Hungary!EQ$21</f>
        <v>5530</v>
      </c>
      <c r="ER18" s="1">
        <f>[6]Hungary!ER$21</f>
        <v>10492</v>
      </c>
      <c r="ES18" s="1">
        <f>[6]Hungary!ES$21</f>
        <v>7760</v>
      </c>
      <c r="ET18" s="1">
        <f>[6]Hungary!ET$21</f>
        <v>14032</v>
      </c>
      <c r="EU18" s="1">
        <f>[6]Hungary!EU$21</f>
        <v>4673</v>
      </c>
      <c r="EV18" s="1">
        <f>[6]Hungary!EV$21</f>
        <v>7874</v>
      </c>
      <c r="EW18" s="1">
        <f>[6]Hungary!EW$21</f>
        <v>8931</v>
      </c>
      <c r="EX18" s="1">
        <f>[6]Hungary!EX$21</f>
        <v>16674</v>
      </c>
      <c r="EY18" s="1">
        <f>[6]Hungary!EY$21</f>
        <v>46</v>
      </c>
      <c r="EZ18" s="1">
        <f>[6]Hungary!EZ$21</f>
        <v>0</v>
      </c>
      <c r="FA18" s="1">
        <f>[6]Hungary!FA$21</f>
        <v>255</v>
      </c>
      <c r="FB18" s="1">
        <f>[6]Hungary!FB$21</f>
        <v>13412</v>
      </c>
      <c r="FC18" s="1">
        <f>[6]Hungary!FC$21</f>
        <v>5693</v>
      </c>
      <c r="FD18" s="1">
        <f>[6]Hungary!FD$21</f>
        <v>18568</v>
      </c>
      <c r="FE18" s="1">
        <f>[6]Hungary!FE$21</f>
        <v>16203</v>
      </c>
      <c r="FF18" s="1">
        <f>[6]Hungary!FF$21</f>
        <v>6243</v>
      </c>
      <c r="FG18" s="1">
        <f>[6]Hungary!FG$21</f>
        <v>19800</v>
      </c>
      <c r="FH18" s="1">
        <f>[6]Hungary!FH$21</f>
        <v>16537</v>
      </c>
      <c r="FI18" s="1">
        <f>[6]Hungary!FI$21</f>
        <v>15978</v>
      </c>
      <c r="FJ18" s="1">
        <f>[6]Hungary!FJ$21</f>
        <v>12720</v>
      </c>
      <c r="FK18" s="1">
        <f>[6]Hungary!FK$21</f>
        <v>102</v>
      </c>
      <c r="FL18" s="1">
        <f>[6]Hungary!FL$21</f>
        <v>130</v>
      </c>
      <c r="FM18" s="1">
        <f>[6]Hungary!FM$21</f>
        <v>61</v>
      </c>
      <c r="FN18" s="1">
        <f>[6]Hungary!FN$21</f>
        <v>0</v>
      </c>
      <c r="FO18" s="1">
        <f>[6]Hungary!FO$21</f>
        <v>9549</v>
      </c>
      <c r="FP18" s="1">
        <f>[6]Hungary!FP$21</f>
        <v>2656</v>
      </c>
      <c r="FQ18" s="1">
        <f>[6]Hungary!FQ$21</f>
        <v>579</v>
      </c>
      <c r="FR18" s="1">
        <f>[6]Hungary!FR$21</f>
        <v>5729</v>
      </c>
      <c r="FS18" s="1">
        <f>[6]Hungary!FS$21</f>
        <v>293</v>
      </c>
      <c r="FT18" s="1">
        <f>[6]Hungary!FT$21</f>
        <v>180</v>
      </c>
      <c r="FU18" s="1">
        <f>[6]Hungary!FU$21</f>
        <v>457</v>
      </c>
      <c r="FV18" s="1">
        <f>[6]Hungary!FV$21</f>
        <v>940</v>
      </c>
      <c r="FW18" s="1">
        <f>[6]Hungary!FW$21</f>
        <v>0</v>
      </c>
      <c r="FX18" s="1">
        <f>[6]Hungary!FX$21</f>
        <v>0</v>
      </c>
      <c r="FY18" s="1">
        <f>[6]Hungary!FY$21</f>
        <v>0</v>
      </c>
      <c r="FZ18" s="7">
        <f t="shared" si="0"/>
        <v>363762</v>
      </c>
    </row>
    <row r="19" spans="1:182">
      <c r="A19" t="s">
        <v>37</v>
      </c>
      <c r="B19" s="1">
        <f>[6]Ireland!B$21</f>
        <v>0</v>
      </c>
      <c r="C19" s="1">
        <f>[6]Ireland!C$21</f>
        <v>0</v>
      </c>
      <c r="D19" s="1">
        <f>[6]Ireland!D$21</f>
        <v>0</v>
      </c>
      <c r="E19" s="1">
        <f>[6]Ireland!E$21</f>
        <v>0</v>
      </c>
      <c r="F19" s="1">
        <f>[6]Ireland!F$21</f>
        <v>0</v>
      </c>
      <c r="G19" s="1">
        <f>[6]Ireland!G$21</f>
        <v>0</v>
      </c>
      <c r="H19" s="1">
        <f>[6]Ireland!H$21</f>
        <v>0</v>
      </c>
      <c r="I19" s="1">
        <f>[6]Ireland!I$21</f>
        <v>0</v>
      </c>
      <c r="J19" s="1">
        <f>[6]Ireland!J$21</f>
        <v>0</v>
      </c>
      <c r="K19" s="1">
        <f>[6]Ireland!K$21</f>
        <v>0</v>
      </c>
      <c r="L19" s="1">
        <f>[6]Ireland!L$21</f>
        <v>0</v>
      </c>
      <c r="M19" s="1">
        <f>[6]Ireland!M$21</f>
        <v>635</v>
      </c>
      <c r="N19" s="1">
        <f>[6]Ireland!N$21</f>
        <v>0</v>
      </c>
      <c r="O19" s="1">
        <f>[6]Ireland!O$21</f>
        <v>0</v>
      </c>
      <c r="P19" s="1">
        <f>[6]Ireland!P$21</f>
        <v>0</v>
      </c>
      <c r="Q19" s="1">
        <f>[6]Ireland!Q$21</f>
        <v>0</v>
      </c>
      <c r="R19" s="1">
        <f>[6]Ireland!R$21</f>
        <v>0</v>
      </c>
      <c r="S19" s="1">
        <f>[6]Ireland!S$21</f>
        <v>0</v>
      </c>
      <c r="T19" s="1">
        <f>[6]Ireland!T$21</f>
        <v>0</v>
      </c>
      <c r="U19" s="1">
        <f>[6]Ireland!U$21</f>
        <v>0</v>
      </c>
      <c r="V19" s="1">
        <f>[6]Ireland!V$21</f>
        <v>0</v>
      </c>
      <c r="W19" s="1">
        <f>[6]Ireland!W$21</f>
        <v>0</v>
      </c>
      <c r="X19" s="1">
        <f>[6]Ireland!X$21</f>
        <v>0</v>
      </c>
      <c r="Y19" s="1">
        <f>[6]Ireland!Y$21</f>
        <v>0</v>
      </c>
      <c r="Z19" s="1">
        <f>[6]Ireland!Z$21</f>
        <v>0</v>
      </c>
      <c r="AA19" s="1">
        <f>[6]Ireland!AA$21</f>
        <v>0</v>
      </c>
      <c r="AB19" s="1">
        <f>[6]Ireland!AB$21</f>
        <v>0</v>
      </c>
      <c r="AC19" s="1">
        <f>[6]Ireland!AC$21</f>
        <v>0</v>
      </c>
      <c r="AD19" s="1">
        <f>[6]Ireland!AD$21</f>
        <v>0</v>
      </c>
      <c r="AE19" s="1">
        <f>[6]Ireland!AE$21</f>
        <v>0</v>
      </c>
      <c r="AF19" s="1">
        <f>[6]Ireland!AF$21</f>
        <v>0</v>
      </c>
      <c r="AG19" s="1">
        <f>[6]Ireland!AG$21</f>
        <v>0</v>
      </c>
      <c r="AH19" s="1">
        <f>[6]Ireland!AH$21</f>
        <v>0</v>
      </c>
      <c r="AI19" s="1">
        <f>[6]Ireland!AI$21</f>
        <v>0</v>
      </c>
      <c r="AJ19" s="1">
        <f>[6]Ireland!AJ$21</f>
        <v>0</v>
      </c>
      <c r="AK19" s="1">
        <f>[6]Ireland!AK$21</f>
        <v>0</v>
      </c>
      <c r="AL19" s="1">
        <f>[6]Ireland!AL$21</f>
        <v>0</v>
      </c>
      <c r="AM19" s="1">
        <f>[6]Ireland!AM$21</f>
        <v>0</v>
      </c>
      <c r="AN19" s="1">
        <f>[6]Ireland!AN$21</f>
        <v>0</v>
      </c>
      <c r="AO19" s="1">
        <f>[6]Ireland!AO$21</f>
        <v>0</v>
      </c>
      <c r="AP19" s="1">
        <f>[6]Ireland!AP$21</f>
        <v>0</v>
      </c>
      <c r="AQ19" s="1">
        <f>[6]Ireland!AQ$21</f>
        <v>0</v>
      </c>
      <c r="AR19" s="1">
        <f>[6]Ireland!AR$21</f>
        <v>0</v>
      </c>
      <c r="AS19" s="1">
        <f>[6]Ireland!AS$21</f>
        <v>0</v>
      </c>
      <c r="AT19" s="1">
        <f>[6]Ireland!AT$21</f>
        <v>295</v>
      </c>
      <c r="AU19" s="1">
        <f>[6]Ireland!AU$21</f>
        <v>312</v>
      </c>
      <c r="AV19" s="1">
        <f>[6]Ireland!AV$21</f>
        <v>0</v>
      </c>
      <c r="AW19" s="1">
        <f>[6]Ireland!AW$21</f>
        <v>0</v>
      </c>
      <c r="AX19" s="1">
        <f>[6]Ireland!AX$21</f>
        <v>0</v>
      </c>
      <c r="AY19" s="1">
        <f>[6]Ireland!AY$21</f>
        <v>0</v>
      </c>
      <c r="AZ19" s="1">
        <f>[6]Ireland!AZ$21</f>
        <v>0</v>
      </c>
      <c r="BA19" s="1">
        <f>[6]Ireland!BA$21</f>
        <v>0</v>
      </c>
      <c r="BB19" s="1">
        <f>[6]Ireland!BB$21</f>
        <v>0</v>
      </c>
      <c r="BC19" s="1">
        <f>[6]Ireland!BC$21</f>
        <v>14</v>
      </c>
      <c r="BD19" s="1">
        <f>[6]Ireland!BD$21</f>
        <v>0</v>
      </c>
      <c r="BE19" s="1">
        <f>[6]Ireland!BE$21</f>
        <v>0</v>
      </c>
      <c r="BF19" s="1">
        <f>[6]Ireland!BF$21</f>
        <v>15</v>
      </c>
      <c r="BG19" s="1">
        <f>[6]Ireland!BG$21</f>
        <v>0</v>
      </c>
      <c r="BH19" s="1">
        <f>[6]Ireland!BH$21</f>
        <v>0</v>
      </c>
      <c r="BI19" s="1">
        <f>[6]Ireland!BI$21</f>
        <v>16</v>
      </c>
      <c r="BJ19" s="1">
        <f>[6]Ireland!BJ$21</f>
        <v>0</v>
      </c>
      <c r="BK19" s="1">
        <f>[6]Ireland!BK$21</f>
        <v>129</v>
      </c>
      <c r="BL19" s="1">
        <f>[6]Ireland!BL$21</f>
        <v>0</v>
      </c>
      <c r="BM19" s="1">
        <f>[6]Ireland!BM$21</f>
        <v>0</v>
      </c>
      <c r="BN19" s="1">
        <f>[6]Ireland!BN$21</f>
        <v>17</v>
      </c>
      <c r="BO19" s="1">
        <f>[6]Ireland!BO$21</f>
        <v>20</v>
      </c>
      <c r="BP19" s="1">
        <f>[6]Ireland!BP$21</f>
        <v>12</v>
      </c>
      <c r="BQ19" s="1">
        <f>[6]Ireland!BQ$21</f>
        <v>8</v>
      </c>
      <c r="BR19" s="1">
        <f>[6]Ireland!BR$21</f>
        <v>0</v>
      </c>
      <c r="BS19" s="1">
        <f>[6]Ireland!BS$21</f>
        <v>34</v>
      </c>
      <c r="BT19" s="1">
        <f>[6]Ireland!BT$21</f>
        <v>0</v>
      </c>
      <c r="BU19" s="1">
        <f>[6]Ireland!BU$21</f>
        <v>0</v>
      </c>
      <c r="BV19" s="1">
        <f>[6]Ireland!BV$21</f>
        <v>0</v>
      </c>
      <c r="BW19" s="1">
        <f>[6]Ireland!BW$21</f>
        <v>0</v>
      </c>
      <c r="BX19" s="1">
        <f>[6]Ireland!BX$21</f>
        <v>0</v>
      </c>
      <c r="BY19" s="1">
        <f>[6]Ireland!BY$21</f>
        <v>0</v>
      </c>
      <c r="BZ19" s="1">
        <f>[6]Ireland!BZ$21</f>
        <v>0</v>
      </c>
      <c r="CA19" s="1">
        <f>[6]Ireland!CA$21</f>
        <v>0</v>
      </c>
      <c r="CB19" s="1">
        <f>[6]Ireland!CB$21</f>
        <v>13</v>
      </c>
      <c r="CC19" s="1">
        <f>[6]Ireland!CC$21</f>
        <v>0</v>
      </c>
      <c r="CD19" s="1">
        <f>[6]Ireland!CD$21</f>
        <v>0</v>
      </c>
      <c r="CE19" s="1">
        <f>[6]Ireland!CE$21</f>
        <v>0</v>
      </c>
      <c r="CF19" s="1">
        <f>[6]Ireland!CF$21</f>
        <v>35</v>
      </c>
      <c r="CG19" s="1">
        <f>[6]Ireland!CG$21</f>
        <v>0</v>
      </c>
      <c r="CH19" s="1">
        <f>[6]Ireland!CH$21</f>
        <v>0</v>
      </c>
      <c r="CI19" s="1">
        <f>[6]Ireland!CI$21</f>
        <v>0</v>
      </c>
      <c r="CJ19" s="1">
        <f>[6]Ireland!CJ$21</f>
        <v>20</v>
      </c>
      <c r="CK19" s="1">
        <f>[6]Ireland!CK$21</f>
        <v>0</v>
      </c>
      <c r="CL19" s="1">
        <f>[6]Ireland!CL$21</f>
        <v>0</v>
      </c>
      <c r="CM19" s="1">
        <f>[6]Ireland!CM$21</f>
        <v>0</v>
      </c>
      <c r="CN19" s="1">
        <f>[6]Ireland!CN$21</f>
        <v>8</v>
      </c>
      <c r="CO19" s="1">
        <f>[6]Ireland!CO$21</f>
        <v>0</v>
      </c>
      <c r="CP19" s="1">
        <f>[6]Ireland!CP$21</f>
        <v>17</v>
      </c>
      <c r="CQ19" s="1">
        <f>[6]Ireland!CQ$21</f>
        <v>0</v>
      </c>
      <c r="CR19" s="1">
        <f>[6]Ireland!CR$21</f>
        <v>0</v>
      </c>
      <c r="CS19" s="1">
        <f>[6]Ireland!CS$21</f>
        <v>0</v>
      </c>
      <c r="CT19" s="1">
        <f>[6]Ireland!CT$21</f>
        <v>6</v>
      </c>
      <c r="CU19" s="1">
        <f>[6]Ireland!CU$21</f>
        <v>40</v>
      </c>
      <c r="CV19" s="1">
        <f>[6]Ireland!CV$21</f>
        <v>6</v>
      </c>
      <c r="CW19" s="1">
        <f>[6]Ireland!CW$21</f>
        <v>6</v>
      </c>
      <c r="CX19" s="1">
        <f>[6]Ireland!CX$21</f>
        <v>29</v>
      </c>
      <c r="CY19" s="1">
        <f>[6]Ireland!CY$21</f>
        <v>6</v>
      </c>
      <c r="CZ19" s="1">
        <f>[6]Ireland!CZ$21</f>
        <v>0</v>
      </c>
      <c r="DA19" s="1">
        <f>[6]Ireland!DA$21</f>
        <v>51</v>
      </c>
      <c r="DB19" s="1">
        <f>[6]Ireland!DB$21</f>
        <v>13</v>
      </c>
      <c r="DC19" s="1">
        <f>[6]Ireland!DC$21</f>
        <v>6</v>
      </c>
      <c r="DD19" s="1">
        <f>[6]Ireland!DD$21</f>
        <v>38</v>
      </c>
      <c r="DE19" s="1">
        <f>[6]Ireland!DE$21</f>
        <v>0</v>
      </c>
      <c r="DF19" s="1">
        <f>[6]Ireland!DF$21</f>
        <v>0</v>
      </c>
      <c r="DG19" s="1">
        <f>[6]Ireland!DG$21</f>
        <v>0</v>
      </c>
      <c r="DH19" s="1">
        <f>[6]Ireland!DH$21</f>
        <v>0</v>
      </c>
      <c r="DI19" s="1">
        <f>[6]Ireland!DI$21</f>
        <v>12</v>
      </c>
      <c r="DJ19" s="1">
        <f>[6]Ireland!DJ$21</f>
        <v>0</v>
      </c>
      <c r="DK19" s="1">
        <f>[6]Ireland!DK$21</f>
        <v>0</v>
      </c>
      <c r="DL19" s="1">
        <f>[6]Ireland!DL$21</f>
        <v>33</v>
      </c>
      <c r="DM19" s="1">
        <f>[6]Ireland!DM$21</f>
        <v>0</v>
      </c>
      <c r="DN19" s="1">
        <f>[6]Ireland!DN$21</f>
        <v>3</v>
      </c>
      <c r="DO19" s="1">
        <f>[6]Ireland!DO$21</f>
        <v>36</v>
      </c>
      <c r="DP19" s="1">
        <f>[6]Ireland!DP$21</f>
        <v>79</v>
      </c>
      <c r="DQ19" s="1">
        <f>[6]Ireland!DQ$21</f>
        <v>0</v>
      </c>
      <c r="DR19" s="1">
        <f>[6]Ireland!DR$21</f>
        <v>0</v>
      </c>
      <c r="DS19" s="1">
        <f>[6]Ireland!DS$21</f>
        <v>251</v>
      </c>
      <c r="DT19" s="1">
        <f>[6]Ireland!DT$21</f>
        <v>0</v>
      </c>
      <c r="DU19" s="1">
        <f>[6]Ireland!DU$21</f>
        <v>28</v>
      </c>
      <c r="DV19" s="1">
        <f>[6]Ireland!DV$21</f>
        <v>80</v>
      </c>
      <c r="DW19" s="1">
        <f>[6]Ireland!DW$21</f>
        <v>14</v>
      </c>
      <c r="DX19" s="1">
        <f>[6]Ireland!DX$21</f>
        <v>97</v>
      </c>
      <c r="DY19" s="1">
        <f>[6]Ireland!DY$21</f>
        <v>10</v>
      </c>
      <c r="DZ19" s="1">
        <f>[6]Ireland!DZ$21</f>
        <v>0</v>
      </c>
      <c r="EA19" s="1">
        <f>[6]Ireland!EA$21</f>
        <v>0</v>
      </c>
      <c r="EB19" s="1">
        <f>[6]Ireland!EB$21</f>
        <v>0</v>
      </c>
      <c r="EC19" s="1">
        <f>[6]Ireland!EC$21</f>
        <v>0</v>
      </c>
      <c r="ED19" s="1">
        <f>[6]Ireland!ED$21</f>
        <v>0</v>
      </c>
      <c r="EE19" s="1">
        <f>[6]Ireland!EE$21</f>
        <v>172</v>
      </c>
      <c r="EF19" s="1">
        <f>[6]Ireland!EF$21</f>
        <v>12</v>
      </c>
      <c r="EG19" s="1">
        <f>[6]Ireland!EG$21</f>
        <v>169</v>
      </c>
      <c r="EH19" s="1">
        <f>[6]Ireland!EH$21</f>
        <v>18740</v>
      </c>
      <c r="EI19" s="1">
        <f>[6]Ireland!EI$21</f>
        <v>8</v>
      </c>
      <c r="EJ19" s="1">
        <f>[6]Ireland!EJ$21</f>
        <v>0</v>
      </c>
      <c r="EK19" s="1">
        <f>[6]Ireland!EK$21</f>
        <v>8</v>
      </c>
      <c r="EL19" s="1">
        <f>[6]Ireland!EL$21</f>
        <v>24</v>
      </c>
      <c r="EM19" s="1">
        <f>[6]Ireland!EM$21</f>
        <v>118027</v>
      </c>
      <c r="EN19" s="1">
        <f>[6]Ireland!EN$21</f>
        <v>71746</v>
      </c>
      <c r="EO19" s="1">
        <f>[6]Ireland!EO$21</f>
        <v>0</v>
      </c>
      <c r="EP19" s="1">
        <f>[6]Ireland!EP$21</f>
        <v>13283</v>
      </c>
      <c r="EQ19" s="1">
        <f>[6]Ireland!EQ$21</f>
        <v>12799</v>
      </c>
      <c r="ER19" s="1">
        <f>[6]Ireland!ER$21</f>
        <v>65</v>
      </c>
      <c r="ES19" s="1">
        <f>[6]Ireland!ES$21</f>
        <v>85</v>
      </c>
      <c r="ET19" s="1">
        <f>[6]Ireland!ET$21</f>
        <v>299</v>
      </c>
      <c r="EU19" s="1">
        <f>[6]Ireland!EU$21</f>
        <v>40</v>
      </c>
      <c r="EV19" s="1">
        <f>[6]Ireland!EV$21</f>
        <v>166</v>
      </c>
      <c r="EW19" s="1">
        <f>[6]Ireland!EW$21</f>
        <v>68</v>
      </c>
      <c r="EX19" s="1">
        <f>[6]Ireland!EX$21</f>
        <v>19</v>
      </c>
      <c r="EY19" s="1">
        <f>[6]Ireland!EY$21</f>
        <v>70357</v>
      </c>
      <c r="EZ19" s="1">
        <f>[6]Ireland!EZ$21</f>
        <v>40316</v>
      </c>
      <c r="FA19" s="1">
        <f>[6]Ireland!FA$21</f>
        <v>11403</v>
      </c>
      <c r="FB19" s="1">
        <f>[6]Ireland!FB$21</f>
        <v>5</v>
      </c>
      <c r="FC19" s="1">
        <f>[6]Ireland!FC$21</f>
        <v>9</v>
      </c>
      <c r="FD19" s="1">
        <f>[6]Ireland!FD$21</f>
        <v>22</v>
      </c>
      <c r="FE19" s="1">
        <f>[6]Ireland!FE$21</f>
        <v>0</v>
      </c>
      <c r="FF19" s="1">
        <f>[6]Ireland!FF$21</f>
        <v>86</v>
      </c>
      <c r="FG19" s="1">
        <f>[6]Ireland!FG$21</f>
        <v>149</v>
      </c>
      <c r="FH19" s="1">
        <f>[6]Ireland!FH$21</f>
        <v>24</v>
      </c>
      <c r="FI19" s="1">
        <f>[6]Ireland!FI$21</f>
        <v>0</v>
      </c>
      <c r="FJ19" s="1">
        <f>[6]Ireland!FJ$21</f>
        <v>156</v>
      </c>
      <c r="FK19" s="1">
        <f>[6]Ireland!FK$21</f>
        <v>765</v>
      </c>
      <c r="FL19" s="1">
        <f>[6]Ireland!FL$21</f>
        <v>90</v>
      </c>
      <c r="FM19" s="1">
        <f>[6]Ireland!FM$21</f>
        <v>158</v>
      </c>
      <c r="FN19" s="1">
        <f>[6]Ireland!FN$21</f>
        <v>94</v>
      </c>
      <c r="FO19" s="1">
        <f>[6]Ireland!FO$21</f>
        <v>196</v>
      </c>
      <c r="FP19" s="1">
        <f>[6]Ireland!FP$21</f>
        <v>374</v>
      </c>
      <c r="FQ19" s="1">
        <f>[6]Ireland!FQ$21</f>
        <v>56</v>
      </c>
      <c r="FR19" s="1">
        <f>[6]Ireland!FR$21</f>
        <v>90</v>
      </c>
      <c r="FS19" s="1">
        <f>[6]Ireland!FS$21</f>
        <v>317</v>
      </c>
      <c r="FT19" s="1">
        <f>[6]Ireland!FT$21</f>
        <v>610</v>
      </c>
      <c r="FU19" s="1">
        <f>[6]Ireland!FU$21</f>
        <v>131</v>
      </c>
      <c r="FV19" s="1">
        <f>[6]Ireland!FV$21</f>
        <v>253</v>
      </c>
      <c r="FW19" s="1">
        <f>[6]Ireland!FW$21</f>
        <v>0</v>
      </c>
      <c r="FX19" s="1">
        <f>[6]Ireland!FX$21</f>
        <v>0</v>
      </c>
      <c r="FY19" s="1">
        <f>[6]Ireland!FY$21</f>
        <v>0</v>
      </c>
      <c r="FZ19" s="7">
        <f t="shared" si="0"/>
        <v>361871</v>
      </c>
    </row>
    <row r="20" spans="1:182">
      <c r="A20" t="s">
        <v>22</v>
      </c>
      <c r="B20" s="1">
        <f>[6]Italy!B$21</f>
        <v>0</v>
      </c>
      <c r="C20" s="1">
        <f>[6]Italy!C$21</f>
        <v>0</v>
      </c>
      <c r="D20" s="1">
        <f>[6]Italy!D$21</f>
        <v>0</v>
      </c>
      <c r="E20" s="1">
        <f>[6]Italy!E$21</f>
        <v>0</v>
      </c>
      <c r="F20" s="1">
        <f>[6]Italy!F$21</f>
        <v>0</v>
      </c>
      <c r="G20" s="1">
        <f>[6]Italy!G$21</f>
        <v>0</v>
      </c>
      <c r="H20" s="1">
        <f>[6]Italy!H$21</f>
        <v>0</v>
      </c>
      <c r="I20" s="1">
        <f>[6]Italy!I$21</f>
        <v>0</v>
      </c>
      <c r="J20" s="1">
        <f>[6]Italy!J$21</f>
        <v>0</v>
      </c>
      <c r="K20" s="1">
        <f>[6]Italy!K$21</f>
        <v>0</v>
      </c>
      <c r="L20" s="1">
        <f>[6]Italy!L$21</f>
        <v>0</v>
      </c>
      <c r="M20" s="1">
        <f>[6]Italy!M$21</f>
        <v>0</v>
      </c>
      <c r="N20" s="1">
        <f>[6]Italy!N$21</f>
        <v>0</v>
      </c>
      <c r="O20" s="1">
        <f>[6]Italy!O$21</f>
        <v>0</v>
      </c>
      <c r="P20" s="1">
        <f>[6]Italy!P$21</f>
        <v>0</v>
      </c>
      <c r="Q20" s="1">
        <f>[6]Italy!Q$21</f>
        <v>0</v>
      </c>
      <c r="R20" s="1">
        <f>[6]Italy!R$21</f>
        <v>0</v>
      </c>
      <c r="S20" s="1">
        <f>[6]Italy!S$21</f>
        <v>0</v>
      </c>
      <c r="T20" s="1">
        <f>[6]Italy!T$21</f>
        <v>0</v>
      </c>
      <c r="U20" s="1">
        <f>[6]Italy!U$21</f>
        <v>0</v>
      </c>
      <c r="V20" s="1">
        <f>[6]Italy!V$21</f>
        <v>0</v>
      </c>
      <c r="W20" s="1">
        <f>[6]Italy!W$21</f>
        <v>0</v>
      </c>
      <c r="X20" s="1">
        <f>[6]Italy!X$21</f>
        <v>0</v>
      </c>
      <c r="Y20" s="1">
        <f>[6]Italy!Y$21</f>
        <v>0</v>
      </c>
      <c r="Z20" s="1">
        <f>[6]Italy!Z$21</f>
        <v>0</v>
      </c>
      <c r="AA20" s="1">
        <f>[6]Italy!AA$21</f>
        <v>4278</v>
      </c>
      <c r="AB20" s="1">
        <f>[6]Italy!AB$21</f>
        <v>0</v>
      </c>
      <c r="AC20" s="1">
        <f>[6]Italy!AC$21</f>
        <v>0</v>
      </c>
      <c r="AD20" s="1">
        <f>[6]Italy!AD$21</f>
        <v>0</v>
      </c>
      <c r="AE20" s="1">
        <f>[6]Italy!AE$21</f>
        <v>0</v>
      </c>
      <c r="AF20" s="1">
        <f>[6]Italy!AF$21</f>
        <v>0</v>
      </c>
      <c r="AG20" s="1">
        <f>[6]Italy!AG$21</f>
        <v>14428</v>
      </c>
      <c r="AH20" s="1">
        <f>[6]Italy!AH$21</f>
        <v>2387</v>
      </c>
      <c r="AI20" s="1">
        <f>[6]Italy!AI$21</f>
        <v>0</v>
      </c>
      <c r="AJ20" s="1">
        <f>[6]Italy!AJ$21</f>
        <v>0</v>
      </c>
      <c r="AK20" s="1">
        <f>[6]Italy!AK$21</f>
        <v>0</v>
      </c>
      <c r="AL20" s="1">
        <f>[6]Italy!AL$21</f>
        <v>0</v>
      </c>
      <c r="AM20" s="1">
        <f>[6]Italy!AM$21</f>
        <v>312</v>
      </c>
      <c r="AN20" s="1">
        <f>[6]Italy!AN$21</f>
        <v>0</v>
      </c>
      <c r="AO20" s="1">
        <f>[6]Italy!AO$21</f>
        <v>0</v>
      </c>
      <c r="AP20" s="1">
        <f>[6]Italy!AP$21</f>
        <v>0</v>
      </c>
      <c r="AQ20" s="1">
        <f>[6]Italy!AQ$21</f>
        <v>17569</v>
      </c>
      <c r="AR20" s="1">
        <f>[6]Italy!AR$21</f>
        <v>72525</v>
      </c>
      <c r="AS20" s="1">
        <f>[6]Italy!AS$21</f>
        <v>55905</v>
      </c>
      <c r="AT20" s="1">
        <f>[6]Italy!AT$21</f>
        <v>86517</v>
      </c>
      <c r="AU20" s="1">
        <f>[6]Italy!AU$21</f>
        <v>154853</v>
      </c>
      <c r="AV20" s="1">
        <f>[6]Italy!AV$21</f>
        <v>82779</v>
      </c>
      <c r="AW20" s="1">
        <f>[6]Italy!AW$21</f>
        <v>0</v>
      </c>
      <c r="AX20" s="1">
        <f>[6]Italy!AX$21</f>
        <v>0</v>
      </c>
      <c r="AY20" s="1">
        <f>[6]Italy!AY$21</f>
        <v>0</v>
      </c>
      <c r="AZ20" s="1">
        <f>[6]Italy!AZ$21</f>
        <v>0</v>
      </c>
      <c r="BA20" s="1">
        <f>[6]Italy!BA$21</f>
        <v>0</v>
      </c>
      <c r="BB20" s="1">
        <f>[6]Italy!BB$21</f>
        <v>0</v>
      </c>
      <c r="BC20" s="1">
        <f>[6]Italy!BC$21</f>
        <v>44064</v>
      </c>
      <c r="BD20" s="1">
        <f>[6]Italy!BD$21</f>
        <v>0</v>
      </c>
      <c r="BE20" s="1">
        <f>[6]Italy!BE$21</f>
        <v>0</v>
      </c>
      <c r="BF20" s="1">
        <f>[6]Italy!BF$21</f>
        <v>0</v>
      </c>
      <c r="BG20" s="1">
        <f>[6]Italy!BG$21</f>
        <v>0</v>
      </c>
      <c r="BH20" s="1">
        <f>[6]Italy!BH$21</f>
        <v>0</v>
      </c>
      <c r="BI20" s="1">
        <f>[6]Italy!BI$21</f>
        <v>0</v>
      </c>
      <c r="BJ20" s="1">
        <f>[6]Italy!BJ$21</f>
        <v>0</v>
      </c>
      <c r="BK20" s="1">
        <f>[6]Italy!BK$21</f>
        <v>0</v>
      </c>
      <c r="BL20" s="1">
        <f>[6]Italy!BL$21</f>
        <v>0</v>
      </c>
      <c r="BM20" s="1">
        <f>[6]Italy!BM$21</f>
        <v>0</v>
      </c>
      <c r="BN20" s="1">
        <f>[6]Italy!BN$21</f>
        <v>0</v>
      </c>
      <c r="BO20" s="1">
        <f>[6]Italy!BO$21</f>
        <v>49601</v>
      </c>
      <c r="BP20" s="1">
        <f>[6]Italy!BP$21</f>
        <v>0</v>
      </c>
      <c r="BQ20" s="1">
        <f>[6]Italy!BQ$21</f>
        <v>0</v>
      </c>
      <c r="BR20" s="1">
        <f>[6]Italy!BR$21</f>
        <v>0</v>
      </c>
      <c r="BS20" s="1">
        <f>[6]Italy!BS$21</f>
        <v>0</v>
      </c>
      <c r="BT20" s="1">
        <f>[6]Italy!BT$21</f>
        <v>0</v>
      </c>
      <c r="BU20" s="1">
        <f>[6]Italy!BU$21</f>
        <v>225</v>
      </c>
      <c r="BV20" s="1">
        <f>[6]Italy!BV$21</f>
        <v>0</v>
      </c>
      <c r="BW20" s="1">
        <f>[6]Italy!BW$21</f>
        <v>0</v>
      </c>
      <c r="BX20" s="1">
        <f>[6]Italy!BX$21</f>
        <v>0</v>
      </c>
      <c r="BY20" s="1">
        <f>[6]Italy!BY$21</f>
        <v>98</v>
      </c>
      <c r="BZ20" s="1">
        <f>[6]Italy!BZ$21</f>
        <v>0</v>
      </c>
      <c r="CA20" s="1">
        <f>[6]Italy!CA$21</f>
        <v>0</v>
      </c>
      <c r="CB20" s="1">
        <f>[6]Italy!CB$21</f>
        <v>0</v>
      </c>
      <c r="CC20" s="1">
        <f>[6]Italy!CC$21</f>
        <v>0</v>
      </c>
      <c r="CD20" s="1">
        <f>[6]Italy!CD$21</f>
        <v>0</v>
      </c>
      <c r="CE20" s="1">
        <f>[6]Italy!CE$21</f>
        <v>4242</v>
      </c>
      <c r="CF20" s="1">
        <f>[6]Italy!CF$21</f>
        <v>651</v>
      </c>
      <c r="CG20" s="1">
        <f>[6]Italy!CG$21</f>
        <v>0</v>
      </c>
      <c r="CH20" s="1">
        <f>[6]Italy!CH$21</f>
        <v>0</v>
      </c>
      <c r="CI20" s="1">
        <f>[6]Italy!CI$21</f>
        <v>0</v>
      </c>
      <c r="CJ20" s="1">
        <f>[6]Italy!CJ$21</f>
        <v>4</v>
      </c>
      <c r="CK20" s="1">
        <f>[6]Italy!CK$21</f>
        <v>0</v>
      </c>
      <c r="CL20" s="1">
        <f>[6]Italy!CL$21</f>
        <v>0</v>
      </c>
      <c r="CM20" s="1">
        <f>[6]Italy!CM$21</f>
        <v>10</v>
      </c>
      <c r="CN20" s="1">
        <f>[6]Italy!CN$21</f>
        <v>175971</v>
      </c>
      <c r="CO20" s="1">
        <f>[6]Italy!CO$21</f>
        <v>0</v>
      </c>
      <c r="CP20" s="1">
        <f>[6]Italy!CP$21</f>
        <v>0</v>
      </c>
      <c r="CQ20" s="1">
        <f>[6]Italy!CQ$21</f>
        <v>0</v>
      </c>
      <c r="CR20" s="1">
        <f>[6]Italy!CR$21</f>
        <v>0</v>
      </c>
      <c r="CS20" s="1">
        <f>[6]Italy!CS$21</f>
        <v>0</v>
      </c>
      <c r="CT20" s="1">
        <f>[6]Italy!CT$21</f>
        <v>0</v>
      </c>
      <c r="CU20" s="1">
        <f>[6]Italy!CU$21</f>
        <v>2565</v>
      </c>
      <c r="CV20" s="1">
        <f>[6]Italy!CV$21</f>
        <v>873</v>
      </c>
      <c r="CW20" s="1">
        <f>[6]Italy!CW$21</f>
        <v>0</v>
      </c>
      <c r="CX20" s="1">
        <f>[6]Italy!CX$21</f>
        <v>57859</v>
      </c>
      <c r="CY20" s="1">
        <f>[6]Italy!CY$21</f>
        <v>42696</v>
      </c>
      <c r="CZ20" s="1">
        <f>[6]Italy!CZ$21</f>
        <v>29356</v>
      </c>
      <c r="DA20" s="1">
        <f>[6]Italy!DA$21</f>
        <v>29985</v>
      </c>
      <c r="DB20" s="1">
        <f>[6]Italy!DB$21</f>
        <v>66602</v>
      </c>
      <c r="DC20" s="1">
        <f>[6]Italy!DC$21</f>
        <v>28066</v>
      </c>
      <c r="DD20" s="1">
        <f>[6]Italy!DD$21</f>
        <v>0</v>
      </c>
      <c r="DE20" s="1">
        <f>[6]Italy!DE$21</f>
        <v>13</v>
      </c>
      <c r="DF20" s="1">
        <f>[6]Italy!DF$21</f>
        <v>1487</v>
      </c>
      <c r="DG20" s="1">
        <f>[6]Italy!DG$21</f>
        <v>14</v>
      </c>
      <c r="DH20" s="1">
        <f>[6]Italy!DH$21</f>
        <v>0</v>
      </c>
      <c r="DI20" s="1">
        <f>[6]Italy!DI$21</f>
        <v>22240</v>
      </c>
      <c r="DJ20" s="1">
        <f>[6]Italy!DJ$21</f>
        <v>69601</v>
      </c>
      <c r="DK20" s="1">
        <f>[6]Italy!DK$21</f>
        <v>33439</v>
      </c>
      <c r="DL20" s="1">
        <f>[6]Italy!DL$21</f>
        <v>31556</v>
      </c>
      <c r="DM20" s="1">
        <f>[6]Italy!DM$21</f>
        <v>30247</v>
      </c>
      <c r="DN20" s="1">
        <f>[6]Italy!DN$21</f>
        <v>73121</v>
      </c>
      <c r="DO20" s="1">
        <f>[6]Italy!DO$21</f>
        <v>36624</v>
      </c>
      <c r="DP20" s="1">
        <f>[6]Italy!DP$21</f>
        <v>22891</v>
      </c>
      <c r="DQ20" s="1">
        <f>[6]Italy!DQ$21</f>
        <v>6457</v>
      </c>
      <c r="DR20" s="1">
        <f>[6]Italy!DR$21</f>
        <v>816</v>
      </c>
      <c r="DS20" s="1">
        <f>[6]Italy!DS$21</f>
        <v>537</v>
      </c>
      <c r="DT20" s="1">
        <f>[6]Italy!DT$21</f>
        <v>3115</v>
      </c>
      <c r="DU20" s="1">
        <f>[6]Italy!DU$21</f>
        <v>4282</v>
      </c>
      <c r="DV20" s="1">
        <f>[6]Italy!DV$21</f>
        <v>4818</v>
      </c>
      <c r="DW20" s="1">
        <f>[6]Italy!DW$21</f>
        <v>0</v>
      </c>
      <c r="DX20" s="1">
        <f>[6]Italy!DX$21</f>
        <v>1629</v>
      </c>
      <c r="DY20" s="1">
        <f>[6]Italy!DY$21</f>
        <v>9</v>
      </c>
      <c r="DZ20" s="1">
        <f>[6]Italy!DZ$21</f>
        <v>10</v>
      </c>
      <c r="EA20" s="1">
        <f>[6]Italy!EA$21</f>
        <v>527</v>
      </c>
      <c r="EB20" s="1">
        <f>[6]Italy!EB$21</f>
        <v>9</v>
      </c>
      <c r="EC20" s="1">
        <f>[6]Italy!EC$21</f>
        <v>8579</v>
      </c>
      <c r="ED20" s="1">
        <f>[6]Italy!ED$21</f>
        <v>0</v>
      </c>
      <c r="EE20" s="1">
        <f>[6]Italy!EE$21</f>
        <v>4</v>
      </c>
      <c r="EF20" s="1">
        <f>[6]Italy!EF$21</f>
        <v>118</v>
      </c>
      <c r="EG20" s="1">
        <f>[6]Italy!EG$21</f>
        <v>193</v>
      </c>
      <c r="EH20" s="1">
        <f>[6]Italy!EH$21</f>
        <v>1</v>
      </c>
      <c r="EI20" s="1">
        <f>[6]Italy!EI$21</f>
        <v>24</v>
      </c>
      <c r="EJ20" s="1">
        <f>[6]Italy!EJ$21</f>
        <v>145</v>
      </c>
      <c r="EK20" s="1">
        <f>[6]Italy!EK$21</f>
        <v>2143</v>
      </c>
      <c r="EL20" s="1">
        <f>[6]Italy!EL$21</f>
        <v>1410</v>
      </c>
      <c r="EM20" s="1">
        <f>[6]Italy!EM$21</f>
        <v>378</v>
      </c>
      <c r="EN20" s="1">
        <f>[6]Italy!EN$21</f>
        <v>550</v>
      </c>
      <c r="EO20" s="1">
        <f>[6]Italy!EO$21</f>
        <v>907</v>
      </c>
      <c r="EP20" s="1">
        <f>[6]Italy!EP$21</f>
        <v>182</v>
      </c>
      <c r="EQ20" s="1">
        <f>[6]Italy!EQ$21</f>
        <v>611</v>
      </c>
      <c r="ER20" s="1">
        <f>[6]Italy!ER$21</f>
        <v>958</v>
      </c>
      <c r="ES20" s="1">
        <f>[6]Italy!ES$21</f>
        <v>1535</v>
      </c>
      <c r="ET20" s="1">
        <f>[6]Italy!ET$21</f>
        <v>1234</v>
      </c>
      <c r="EU20" s="1">
        <f>[6]Italy!EU$21</f>
        <v>927</v>
      </c>
      <c r="EV20" s="1">
        <f>[6]Italy!EV$21</f>
        <v>904</v>
      </c>
      <c r="EW20" s="1">
        <f>[6]Italy!EW$21</f>
        <v>1055</v>
      </c>
      <c r="EX20" s="1">
        <f>[6]Italy!EX$21</f>
        <v>1507</v>
      </c>
      <c r="EY20" s="1">
        <f>[6]Italy!EY$21</f>
        <v>1312</v>
      </c>
      <c r="EZ20" s="1">
        <f>[6]Italy!EZ$21</f>
        <v>770</v>
      </c>
      <c r="FA20" s="1">
        <f>[6]Italy!FA$21</f>
        <v>844</v>
      </c>
      <c r="FB20" s="1">
        <f>[6]Italy!FB$21</f>
        <v>1197</v>
      </c>
      <c r="FC20" s="1">
        <f>[6]Italy!FC$21</f>
        <v>1312</v>
      </c>
      <c r="FD20" s="1">
        <f>[6]Italy!FD$21</f>
        <v>1295</v>
      </c>
      <c r="FE20" s="1">
        <f>[6]Italy!FE$21</f>
        <v>3759</v>
      </c>
      <c r="FF20" s="1">
        <f>[6]Italy!FF$21</f>
        <v>9169</v>
      </c>
      <c r="FG20" s="1">
        <f>[6]Italy!FG$21</f>
        <v>2763</v>
      </c>
      <c r="FH20" s="1">
        <f>[6]Italy!FH$21</f>
        <v>2243</v>
      </c>
      <c r="FI20" s="1">
        <f>[6]Italy!FI$21</f>
        <v>1606</v>
      </c>
      <c r="FJ20" s="1">
        <f>[6]Italy!FJ$21</f>
        <v>1629</v>
      </c>
      <c r="FK20" s="1">
        <f>[6]Italy!FK$21</f>
        <v>1080</v>
      </c>
      <c r="FL20" s="1">
        <f>[6]Italy!FL$21</f>
        <v>1254</v>
      </c>
      <c r="FM20" s="1">
        <f>[6]Italy!FM$21</f>
        <v>6303</v>
      </c>
      <c r="FN20" s="1">
        <f>[6]Italy!FN$21</f>
        <v>763</v>
      </c>
      <c r="FO20" s="1">
        <f>[6]Italy!FO$21</f>
        <v>1034</v>
      </c>
      <c r="FP20" s="1">
        <f>[6]Italy!FP$21</f>
        <v>966</v>
      </c>
      <c r="FQ20" s="1">
        <f>[6]Italy!FQ$21</f>
        <v>2087</v>
      </c>
      <c r="FR20" s="1">
        <f>[6]Italy!FR$21</f>
        <v>772</v>
      </c>
      <c r="FS20" s="1">
        <f>[6]Italy!FS$21</f>
        <v>834</v>
      </c>
      <c r="FT20" s="1">
        <f>[6]Italy!FT$21</f>
        <v>433</v>
      </c>
      <c r="FU20" s="1">
        <f>[6]Italy!FU$21</f>
        <v>341</v>
      </c>
      <c r="FV20" s="1">
        <f>[6]Italy!FV$21</f>
        <v>556</v>
      </c>
      <c r="FW20" s="1">
        <f>[6]Italy!FW$21</f>
        <v>0</v>
      </c>
      <c r="FX20" s="1">
        <f>[6]Italy!FX$21</f>
        <v>0</v>
      </c>
      <c r="FY20" s="1">
        <f>[6]Italy!FY$21</f>
        <v>0</v>
      </c>
      <c r="FZ20" s="7">
        <f t="shared" si="0"/>
        <v>83439</v>
      </c>
    </row>
    <row r="21" spans="1:182">
      <c r="A21" t="s">
        <v>23</v>
      </c>
      <c r="B21" s="1">
        <f>[6]Latvia!B$21</f>
        <v>0</v>
      </c>
      <c r="C21" s="1">
        <f>[6]Latvia!C$21</f>
        <v>0</v>
      </c>
      <c r="D21" s="1">
        <f>[6]Latvia!D$21</f>
        <v>0</v>
      </c>
      <c r="E21" s="1">
        <f>[6]Latvia!E$21</f>
        <v>0</v>
      </c>
      <c r="F21" s="1">
        <f>[6]Latvia!F$21</f>
        <v>0</v>
      </c>
      <c r="G21" s="1">
        <f>[6]Latvia!G$21</f>
        <v>0</v>
      </c>
      <c r="H21" s="1">
        <f>[6]Latvia!H$21</f>
        <v>0</v>
      </c>
      <c r="I21" s="1">
        <f>[6]Latvia!I$21</f>
        <v>0</v>
      </c>
      <c r="J21" s="1">
        <f>[6]Latvia!J$21</f>
        <v>0</v>
      </c>
      <c r="K21" s="1">
        <f>[6]Latvia!K$21</f>
        <v>0</v>
      </c>
      <c r="L21" s="1">
        <f>[6]Latvia!L$21</f>
        <v>0</v>
      </c>
      <c r="M21" s="1">
        <f>[6]Latvia!M$21</f>
        <v>0</v>
      </c>
      <c r="N21" s="1">
        <f>[6]Latvia!N$21</f>
        <v>0</v>
      </c>
      <c r="O21" s="1">
        <f>[6]Latvia!O$21</f>
        <v>0</v>
      </c>
      <c r="P21" s="1">
        <f>[6]Latvia!P$21</f>
        <v>0</v>
      </c>
      <c r="Q21" s="1">
        <f>[6]Latvia!Q$21</f>
        <v>0</v>
      </c>
      <c r="R21" s="1">
        <f>[6]Latvia!R$21</f>
        <v>0</v>
      </c>
      <c r="S21" s="1">
        <f>[6]Latvia!S$21</f>
        <v>0</v>
      </c>
      <c r="T21" s="1">
        <f>[6]Latvia!T$21</f>
        <v>0</v>
      </c>
      <c r="U21" s="1">
        <f>[6]Latvia!U$21</f>
        <v>0</v>
      </c>
      <c r="V21" s="1">
        <f>[6]Latvia!V$21</f>
        <v>0</v>
      </c>
      <c r="W21" s="1">
        <f>[6]Latvia!W$21</f>
        <v>0</v>
      </c>
      <c r="X21" s="1">
        <f>[6]Latvia!X$21</f>
        <v>0</v>
      </c>
      <c r="Y21" s="1">
        <f>[6]Latvia!Y$21</f>
        <v>0</v>
      </c>
      <c r="Z21" s="1">
        <f>[6]Latvia!Z$21</f>
        <v>0</v>
      </c>
      <c r="AA21" s="1">
        <f>[6]Latvia!AA$21</f>
        <v>0</v>
      </c>
      <c r="AB21" s="1">
        <f>[6]Latvia!AB$21</f>
        <v>0</v>
      </c>
      <c r="AC21" s="1">
        <f>[6]Latvia!AC$21</f>
        <v>0</v>
      </c>
      <c r="AD21" s="1">
        <f>[6]Latvia!AD$21</f>
        <v>0</v>
      </c>
      <c r="AE21" s="1">
        <f>[6]Latvia!AE$21</f>
        <v>0</v>
      </c>
      <c r="AF21" s="1">
        <f>[6]Latvia!AF$21</f>
        <v>0</v>
      </c>
      <c r="AG21" s="1">
        <f>[6]Latvia!AG$21</f>
        <v>0</v>
      </c>
      <c r="AH21" s="1">
        <f>[6]Latvia!AH$21</f>
        <v>0</v>
      </c>
      <c r="AI21" s="1">
        <f>[6]Latvia!AI$21</f>
        <v>0</v>
      </c>
      <c r="AJ21" s="1">
        <f>[6]Latvia!AJ$21</f>
        <v>0</v>
      </c>
      <c r="AK21" s="1">
        <f>[6]Latvia!AK$21</f>
        <v>0</v>
      </c>
      <c r="AL21" s="1">
        <f>[6]Latvia!AL$21</f>
        <v>0</v>
      </c>
      <c r="AM21" s="1">
        <f>[6]Latvia!AM$21</f>
        <v>0</v>
      </c>
      <c r="AN21" s="1">
        <f>[6]Latvia!AN$21</f>
        <v>0</v>
      </c>
      <c r="AO21" s="1">
        <f>[6]Latvia!AO$21</f>
        <v>0</v>
      </c>
      <c r="AP21" s="1">
        <f>[6]Latvia!AP$21</f>
        <v>0</v>
      </c>
      <c r="AQ21" s="1">
        <f>[6]Latvia!AQ$21</f>
        <v>11124</v>
      </c>
      <c r="AR21" s="1">
        <f>[6]Latvia!AR$21</f>
        <v>0</v>
      </c>
      <c r="AS21" s="1">
        <f>[6]Latvia!AS$21</f>
        <v>0</v>
      </c>
      <c r="AT21" s="1">
        <f>[6]Latvia!AT$21</f>
        <v>0</v>
      </c>
      <c r="AU21" s="1">
        <f>[6]Latvia!AU$21</f>
        <v>0</v>
      </c>
      <c r="AV21" s="1">
        <f>[6]Latvia!AV$21</f>
        <v>0</v>
      </c>
      <c r="AW21" s="1">
        <f>[6]Latvia!AW$21</f>
        <v>0</v>
      </c>
      <c r="AX21" s="1">
        <f>[6]Latvia!AX$21</f>
        <v>0</v>
      </c>
      <c r="AY21" s="1">
        <f>[6]Latvia!AY$21</f>
        <v>0</v>
      </c>
      <c r="AZ21" s="1">
        <f>[6]Latvia!AZ$21</f>
        <v>0</v>
      </c>
      <c r="BA21" s="1">
        <f>[6]Latvia!BA$21</f>
        <v>0</v>
      </c>
      <c r="BB21" s="1">
        <f>[6]Latvia!BB$21</f>
        <v>0</v>
      </c>
      <c r="BC21" s="1">
        <f>[6]Latvia!BC$21</f>
        <v>0</v>
      </c>
      <c r="BD21" s="1">
        <f>[6]Latvia!BD$21</f>
        <v>0</v>
      </c>
      <c r="BE21" s="1">
        <f>[6]Latvia!BE$21</f>
        <v>0</v>
      </c>
      <c r="BF21" s="1">
        <f>[6]Latvia!BF$21</f>
        <v>0</v>
      </c>
      <c r="BG21" s="1">
        <f>[6]Latvia!BG$21</f>
        <v>0</v>
      </c>
      <c r="BH21" s="1">
        <f>[6]Latvia!BH$21</f>
        <v>0</v>
      </c>
      <c r="BI21" s="1">
        <f>[6]Latvia!BI$21</f>
        <v>0</v>
      </c>
      <c r="BJ21" s="1">
        <f>[6]Latvia!BJ$21</f>
        <v>0</v>
      </c>
      <c r="BK21" s="1">
        <f>[6]Latvia!BK$21</f>
        <v>0</v>
      </c>
      <c r="BL21" s="1">
        <f>[6]Latvia!BL$21</f>
        <v>0</v>
      </c>
      <c r="BM21" s="1">
        <f>[6]Latvia!BM$21</f>
        <v>0</v>
      </c>
      <c r="BN21" s="1">
        <f>[6]Latvia!BN$21</f>
        <v>0</v>
      </c>
      <c r="BO21" s="1">
        <f>[6]Latvia!BO$21</f>
        <v>0</v>
      </c>
      <c r="BP21" s="1">
        <f>[6]Latvia!BP$21</f>
        <v>0</v>
      </c>
      <c r="BQ21" s="1">
        <f>[6]Latvia!BQ$21</f>
        <v>0</v>
      </c>
      <c r="BR21" s="1">
        <f>[6]Latvia!BR$21</f>
        <v>0</v>
      </c>
      <c r="BS21" s="1">
        <f>[6]Latvia!BS$21</f>
        <v>0</v>
      </c>
      <c r="BT21" s="1">
        <f>[6]Latvia!BT$21</f>
        <v>0</v>
      </c>
      <c r="BU21" s="1">
        <f>[6]Latvia!BU$21</f>
        <v>0</v>
      </c>
      <c r="BV21" s="1">
        <f>[6]Latvia!BV$21</f>
        <v>0</v>
      </c>
      <c r="BW21" s="1">
        <f>[6]Latvia!BW$21</f>
        <v>0</v>
      </c>
      <c r="BX21" s="1">
        <f>[6]Latvia!BX$21</f>
        <v>0</v>
      </c>
      <c r="BY21" s="1">
        <f>[6]Latvia!BY$21</f>
        <v>0</v>
      </c>
      <c r="BZ21" s="1">
        <f>[6]Latvia!BZ$21</f>
        <v>0</v>
      </c>
      <c r="CA21" s="1">
        <f>[6]Latvia!CA$21</f>
        <v>0</v>
      </c>
      <c r="CB21" s="1">
        <f>[6]Latvia!CB$21</f>
        <v>0</v>
      </c>
      <c r="CC21" s="1">
        <f>[6]Latvia!CC$21</f>
        <v>0</v>
      </c>
      <c r="CD21" s="1">
        <f>[6]Latvia!CD$21</f>
        <v>0</v>
      </c>
      <c r="CE21" s="1">
        <f>[6]Latvia!CE$21</f>
        <v>0</v>
      </c>
      <c r="CF21" s="1">
        <f>[6]Latvia!CF$21</f>
        <v>0</v>
      </c>
      <c r="CG21" s="1">
        <f>[6]Latvia!CG$21</f>
        <v>0</v>
      </c>
      <c r="CH21" s="1">
        <f>[6]Latvia!CH$21</f>
        <v>0</v>
      </c>
      <c r="CI21" s="1">
        <f>[6]Latvia!CI$21</f>
        <v>0</v>
      </c>
      <c r="CJ21" s="1">
        <f>[6]Latvia!CJ$21</f>
        <v>476</v>
      </c>
      <c r="CK21" s="1">
        <f>[6]Latvia!CK$21</f>
        <v>78</v>
      </c>
      <c r="CL21" s="1">
        <f>[6]Latvia!CL$21</f>
        <v>448</v>
      </c>
      <c r="CM21" s="1">
        <f>[6]Latvia!CM$21</f>
        <v>134</v>
      </c>
      <c r="CN21" s="1">
        <f>[6]Latvia!CN$21</f>
        <v>18</v>
      </c>
      <c r="CO21" s="1">
        <f>[6]Latvia!CO$21</f>
        <v>0</v>
      </c>
      <c r="CP21" s="1">
        <f>[6]Latvia!CP$21</f>
        <v>0</v>
      </c>
      <c r="CQ21" s="1">
        <f>[6]Latvia!CQ$21</f>
        <v>0</v>
      </c>
      <c r="CR21" s="1">
        <f>[6]Latvia!CR$21</f>
        <v>25</v>
      </c>
      <c r="CS21" s="1">
        <f>[6]Latvia!CS$21</f>
        <v>0</v>
      </c>
      <c r="CT21" s="1">
        <f>[6]Latvia!CT$21</f>
        <v>0</v>
      </c>
      <c r="CU21" s="1">
        <f>[6]Latvia!CU$21</f>
        <v>0</v>
      </c>
      <c r="CV21" s="1">
        <f>[6]Latvia!CV$21</f>
        <v>608</v>
      </c>
      <c r="CW21" s="1">
        <f>[6]Latvia!CW$21</f>
        <v>5</v>
      </c>
      <c r="CX21" s="1">
        <f>[6]Latvia!CX$21</f>
        <v>4</v>
      </c>
      <c r="CY21" s="1">
        <f>[6]Latvia!CY$21</f>
        <v>0</v>
      </c>
      <c r="CZ21" s="1">
        <f>[6]Latvia!CZ$21</f>
        <v>52</v>
      </c>
      <c r="DA21" s="1">
        <f>[6]Latvia!DA$21</f>
        <v>18</v>
      </c>
      <c r="DB21" s="1">
        <f>[6]Latvia!DB$21</f>
        <v>57</v>
      </c>
      <c r="DC21" s="1">
        <f>[6]Latvia!DC$21</f>
        <v>4</v>
      </c>
      <c r="DD21" s="1">
        <f>[6]Latvia!DD$21</f>
        <v>13</v>
      </c>
      <c r="DE21" s="1">
        <f>[6]Latvia!DE$21</f>
        <v>57</v>
      </c>
      <c r="DF21" s="1">
        <f>[6]Latvia!DF$21</f>
        <v>120</v>
      </c>
      <c r="DG21" s="1">
        <f>[6]Latvia!DG$21</f>
        <v>102</v>
      </c>
      <c r="DH21" s="1">
        <f>[6]Latvia!DH$21</f>
        <v>103</v>
      </c>
      <c r="DI21" s="1">
        <f>[6]Latvia!DI$21</f>
        <v>27</v>
      </c>
      <c r="DJ21" s="1">
        <f>[6]Latvia!DJ$21</f>
        <v>513</v>
      </c>
      <c r="DK21" s="1">
        <f>[6]Latvia!DK$21</f>
        <v>0</v>
      </c>
      <c r="DL21" s="1">
        <f>[6]Latvia!DL$21</f>
        <v>0</v>
      </c>
      <c r="DM21" s="1">
        <f>[6]Latvia!DM$21</f>
        <v>0</v>
      </c>
      <c r="DN21" s="1">
        <f>[6]Latvia!DN$21</f>
        <v>17</v>
      </c>
      <c r="DO21" s="1">
        <f>[6]Latvia!DO$21</f>
        <v>0</v>
      </c>
      <c r="DP21" s="1">
        <f>[6]Latvia!DP$21</f>
        <v>25</v>
      </c>
      <c r="DQ21" s="1">
        <f>[6]Latvia!DQ$21</f>
        <v>18</v>
      </c>
      <c r="DR21" s="1">
        <f>[6]Latvia!DR$21</f>
        <v>0</v>
      </c>
      <c r="DS21" s="1">
        <f>[6]Latvia!DS$21</f>
        <v>72</v>
      </c>
      <c r="DT21" s="1">
        <f>[6]Latvia!DT$21</f>
        <v>38</v>
      </c>
      <c r="DU21" s="1">
        <f>[6]Latvia!DU$21</f>
        <v>459</v>
      </c>
      <c r="DV21" s="1">
        <f>[6]Latvia!DV$21</f>
        <v>114</v>
      </c>
      <c r="DW21" s="1">
        <f>[6]Latvia!DW$21</f>
        <v>0</v>
      </c>
      <c r="DX21" s="1">
        <f>[6]Latvia!DX$21</f>
        <v>513</v>
      </c>
      <c r="DY21" s="1">
        <f>[6]Latvia!DY$21</f>
        <v>57</v>
      </c>
      <c r="DZ21" s="1">
        <f>[6]Latvia!DZ$21</f>
        <v>526</v>
      </c>
      <c r="EA21" s="1">
        <f>[6]Latvia!EA$21</f>
        <v>9</v>
      </c>
      <c r="EB21" s="1">
        <f>[6]Latvia!EB$21</f>
        <v>0</v>
      </c>
      <c r="EC21" s="1">
        <f>[6]Latvia!EC$21</f>
        <v>0</v>
      </c>
      <c r="ED21" s="1">
        <f>[6]Latvia!ED$21</f>
        <v>549</v>
      </c>
      <c r="EE21" s="1">
        <f>[6]Latvia!EE$21</f>
        <v>68</v>
      </c>
      <c r="EF21" s="1">
        <f>[6]Latvia!EF$21</f>
        <v>748</v>
      </c>
      <c r="EG21" s="1">
        <f>[6]Latvia!EG$21</f>
        <v>296</v>
      </c>
      <c r="EH21" s="1">
        <f>[6]Latvia!EH$21</f>
        <v>566</v>
      </c>
      <c r="EI21" s="1">
        <f>[6]Latvia!EI$21</f>
        <v>236</v>
      </c>
      <c r="EJ21" s="1">
        <f>[6]Latvia!EJ$21</f>
        <v>114</v>
      </c>
      <c r="EK21" s="1">
        <f>[6]Latvia!EK$21</f>
        <v>920</v>
      </c>
      <c r="EL21" s="1">
        <f>[6]Latvia!EL$21</f>
        <v>70</v>
      </c>
      <c r="EM21" s="1">
        <f>[6]Latvia!EM$21</f>
        <v>0</v>
      </c>
      <c r="EN21" s="1">
        <f>[6]Latvia!EN$21</f>
        <v>778</v>
      </c>
      <c r="EO21" s="1">
        <f>[6]Latvia!EO$21</f>
        <v>0</v>
      </c>
      <c r="EP21" s="1">
        <f>[6]Latvia!EP$21</f>
        <v>94</v>
      </c>
      <c r="EQ21" s="1">
        <f>[6]Latvia!EQ$21</f>
        <v>506</v>
      </c>
      <c r="ER21" s="1">
        <f>[6]Latvia!ER$21</f>
        <v>661</v>
      </c>
      <c r="ES21" s="1">
        <f>[6]Latvia!ES$21</f>
        <v>165</v>
      </c>
      <c r="ET21" s="1">
        <f>[6]Latvia!ET$21</f>
        <v>175</v>
      </c>
      <c r="EU21" s="1">
        <f>[6]Latvia!EU$21</f>
        <v>34</v>
      </c>
      <c r="EV21" s="1">
        <f>[6]Latvia!EV$21</f>
        <v>18</v>
      </c>
      <c r="EW21" s="1">
        <f>[6]Latvia!EW$21</f>
        <v>26</v>
      </c>
      <c r="EX21" s="1">
        <f>[6]Latvia!EX$21</f>
        <v>665</v>
      </c>
      <c r="EY21" s="1">
        <f>[6]Latvia!EY$21</f>
        <v>1001</v>
      </c>
      <c r="EZ21" s="1">
        <f>[6]Latvia!EZ$21</f>
        <v>62</v>
      </c>
      <c r="FA21" s="1">
        <f>[6]Latvia!FA$21</f>
        <v>38</v>
      </c>
      <c r="FB21" s="1">
        <f>[6]Latvia!FB$21</f>
        <v>0</v>
      </c>
      <c r="FC21" s="1">
        <f>[6]Latvia!FC$21</f>
        <v>457</v>
      </c>
      <c r="FD21" s="1">
        <f>[6]Latvia!FD$21</f>
        <v>0</v>
      </c>
      <c r="FE21" s="1">
        <f>[6]Latvia!FE$21</f>
        <v>16377</v>
      </c>
      <c r="FF21" s="1">
        <f>[6]Latvia!FF$21</f>
        <v>0</v>
      </c>
      <c r="FG21" s="1">
        <f>[6]Latvia!FG$21</f>
        <v>673</v>
      </c>
      <c r="FH21" s="1">
        <f>[6]Latvia!FH$21</f>
        <v>138</v>
      </c>
      <c r="FI21" s="1">
        <f>[6]Latvia!FI$21</f>
        <v>0</v>
      </c>
      <c r="FJ21" s="1">
        <f>[6]Latvia!FJ$21</f>
        <v>0</v>
      </c>
      <c r="FK21" s="1">
        <f>[6]Latvia!FK$21</f>
        <v>58</v>
      </c>
      <c r="FL21" s="1">
        <f>[6]Latvia!FL$21</f>
        <v>83</v>
      </c>
      <c r="FM21" s="1">
        <f>[6]Latvia!FM$21</f>
        <v>36</v>
      </c>
      <c r="FN21" s="1">
        <f>[6]Latvia!FN$21</f>
        <v>16</v>
      </c>
      <c r="FO21" s="1">
        <f>[6]Latvia!FO$21</f>
        <v>665</v>
      </c>
      <c r="FP21" s="1">
        <f>[6]Latvia!FP$21</f>
        <v>690</v>
      </c>
      <c r="FQ21" s="1">
        <f>[6]Latvia!FQ$21</f>
        <v>139</v>
      </c>
      <c r="FR21" s="1">
        <f>[6]Latvia!FR$21</f>
        <v>12</v>
      </c>
      <c r="FS21" s="1">
        <f>[6]Latvia!FS$21</f>
        <v>207</v>
      </c>
      <c r="FT21" s="1">
        <f>[6]Latvia!FT$21</f>
        <v>41</v>
      </c>
      <c r="FU21" s="1">
        <f>[6]Latvia!FU$21</f>
        <v>139</v>
      </c>
      <c r="FV21" s="1">
        <f>[6]Latvia!FV$21</f>
        <v>16</v>
      </c>
      <c r="FW21" s="1">
        <f>[6]Latvia!FW$21</f>
        <v>0</v>
      </c>
      <c r="FX21" s="1">
        <f>[6]Latvia!FX$21</f>
        <v>0</v>
      </c>
      <c r="FY21" s="1">
        <f>[6]Latvia!FY$21</f>
        <v>0</v>
      </c>
      <c r="FZ21" s="7">
        <f t="shared" si="0"/>
        <v>29325</v>
      </c>
    </row>
    <row r="22" spans="1:182">
      <c r="A22" t="s">
        <v>28</v>
      </c>
      <c r="B22" s="1">
        <f>[6]Lithuania!B$21</f>
        <v>9410</v>
      </c>
      <c r="C22" s="1">
        <f>[6]Lithuania!C$21</f>
        <v>3756</v>
      </c>
      <c r="D22" s="1">
        <f>[6]Lithuania!D$21</f>
        <v>5955</v>
      </c>
      <c r="E22" s="1">
        <f>[6]Lithuania!E$21</f>
        <v>4345</v>
      </c>
      <c r="F22" s="1">
        <f>[6]Lithuania!F$21</f>
        <v>5938</v>
      </c>
      <c r="G22" s="1">
        <f>[6]Lithuania!G$21</f>
        <v>4264</v>
      </c>
      <c r="H22" s="1">
        <f>[6]Lithuania!H$21</f>
        <v>2530</v>
      </c>
      <c r="I22" s="1">
        <f>[6]Lithuania!I$21</f>
        <v>4230</v>
      </c>
      <c r="J22" s="1">
        <f>[6]Lithuania!J$21</f>
        <v>5979</v>
      </c>
      <c r="K22" s="1">
        <f>[6]Lithuania!K$21</f>
        <v>4279</v>
      </c>
      <c r="L22" s="1">
        <f>[6]Lithuania!L$21</f>
        <v>2548</v>
      </c>
      <c r="M22" s="1">
        <f>[6]Lithuania!M$21</f>
        <v>4432</v>
      </c>
      <c r="N22" s="1">
        <f>[6]Lithuania!N$21</f>
        <v>3646</v>
      </c>
      <c r="O22" s="1">
        <f>[6]Lithuania!O$21</f>
        <v>1824</v>
      </c>
      <c r="P22" s="1">
        <f>[6]Lithuania!P$21</f>
        <v>3683</v>
      </c>
      <c r="Q22" s="1">
        <f>[6]Lithuania!Q$21</f>
        <v>1638</v>
      </c>
      <c r="R22" s="1">
        <f>[6]Lithuania!R$21</f>
        <v>4880</v>
      </c>
      <c r="S22" s="1">
        <f>[6]Lithuania!S$21</f>
        <v>1626</v>
      </c>
      <c r="T22" s="1">
        <f>[6]Lithuania!T$21</f>
        <v>3252</v>
      </c>
      <c r="U22" s="1">
        <f>[6]Lithuania!U$21</f>
        <v>1643</v>
      </c>
      <c r="V22" s="1">
        <f>[6]Lithuania!V$21</f>
        <v>1653</v>
      </c>
      <c r="W22" s="1">
        <f>[6]Lithuania!W$21</f>
        <v>4279</v>
      </c>
      <c r="X22" s="1">
        <f>[6]Lithuania!X$21</f>
        <v>2385</v>
      </c>
      <c r="Y22" s="1">
        <f>[6]Lithuania!Y$21</f>
        <v>3764</v>
      </c>
      <c r="Z22" s="1">
        <f>[6]Lithuania!Z$21</f>
        <v>4547</v>
      </c>
      <c r="AA22" s="1">
        <f>[6]Lithuania!AA$21</f>
        <v>4518</v>
      </c>
      <c r="AB22" s="1">
        <f>[6]Lithuania!AB$21</f>
        <v>1933</v>
      </c>
      <c r="AC22" s="1">
        <f>[6]Lithuania!AC$21</f>
        <v>0</v>
      </c>
      <c r="AD22" s="1">
        <f>[6]Lithuania!AD$21</f>
        <v>0</v>
      </c>
      <c r="AE22" s="1">
        <f>[6]Lithuania!AE$21</f>
        <v>6</v>
      </c>
      <c r="AF22" s="1">
        <f>[6]Lithuania!AF$21</f>
        <v>12</v>
      </c>
      <c r="AG22" s="1">
        <f>[6]Lithuania!AG$21</f>
        <v>0</v>
      </c>
      <c r="AH22" s="1">
        <f>[6]Lithuania!AH$21</f>
        <v>0</v>
      </c>
      <c r="AI22" s="1">
        <f>[6]Lithuania!AI$21</f>
        <v>0</v>
      </c>
      <c r="AJ22" s="1">
        <f>[6]Lithuania!AJ$21</f>
        <v>0</v>
      </c>
      <c r="AK22" s="1">
        <f>[6]Lithuania!AK$21</f>
        <v>0</v>
      </c>
      <c r="AL22" s="1">
        <f>[6]Lithuania!AL$21</f>
        <v>223</v>
      </c>
      <c r="AM22" s="1">
        <f>[6]Lithuania!AM$21</f>
        <v>310</v>
      </c>
      <c r="AN22" s="1">
        <f>[6]Lithuania!AN$21</f>
        <v>0</v>
      </c>
      <c r="AO22" s="1">
        <f>[6]Lithuania!AO$21</f>
        <v>0</v>
      </c>
      <c r="AP22" s="1">
        <f>[6]Lithuania!AP$21</f>
        <v>0</v>
      </c>
      <c r="AQ22" s="1">
        <f>[6]Lithuania!AQ$21</f>
        <v>5341</v>
      </c>
      <c r="AR22" s="1">
        <f>[6]Lithuania!AR$21</f>
        <v>0</v>
      </c>
      <c r="AS22" s="1">
        <f>[6]Lithuania!AS$21</f>
        <v>21334</v>
      </c>
      <c r="AT22" s="1">
        <f>[6]Lithuania!AT$21</f>
        <v>7891</v>
      </c>
      <c r="AU22" s="1">
        <f>[6]Lithuania!AU$21</f>
        <v>10995</v>
      </c>
      <c r="AV22" s="1">
        <f>[6]Lithuania!AV$21</f>
        <v>21375</v>
      </c>
      <c r="AW22" s="1">
        <f>[6]Lithuania!AW$21</f>
        <v>5187</v>
      </c>
      <c r="AX22" s="1">
        <f>[6]Lithuania!AX$21</f>
        <v>5801</v>
      </c>
      <c r="AY22" s="1">
        <f>[6]Lithuania!AY$21</f>
        <v>6471</v>
      </c>
      <c r="AZ22" s="1">
        <f>[6]Lithuania!AZ$21</f>
        <v>9708</v>
      </c>
      <c r="BA22" s="1">
        <f>[6]Lithuania!BA$21</f>
        <v>9110</v>
      </c>
      <c r="BB22" s="1">
        <f>[6]Lithuania!BB$21</f>
        <v>28573</v>
      </c>
      <c r="BC22" s="1">
        <f>[6]Lithuania!BC$21</f>
        <v>28826</v>
      </c>
      <c r="BD22" s="1">
        <f>[6]Lithuania!BD$21</f>
        <v>32352</v>
      </c>
      <c r="BE22" s="1">
        <f>[6]Lithuania!BE$21</f>
        <v>7819</v>
      </c>
      <c r="BF22" s="1">
        <f>[6]Lithuania!BF$21</f>
        <v>6754</v>
      </c>
      <c r="BG22" s="1">
        <f>[6]Lithuania!BG$21</f>
        <v>7896</v>
      </c>
      <c r="BH22" s="1">
        <f>[6]Lithuania!BH$21</f>
        <v>7329</v>
      </c>
      <c r="BI22" s="1">
        <f>[6]Lithuania!BI$21</f>
        <v>7402</v>
      </c>
      <c r="BJ22" s="1">
        <f>[6]Lithuania!BJ$21</f>
        <v>7959</v>
      </c>
      <c r="BK22" s="1">
        <f>[6]Lithuania!BK$21</f>
        <v>10557</v>
      </c>
      <c r="BL22" s="1">
        <f>[6]Lithuania!BL$21</f>
        <v>7413</v>
      </c>
      <c r="BM22" s="1">
        <f>[6]Lithuania!BM$21</f>
        <v>7340</v>
      </c>
      <c r="BN22" s="1">
        <f>[6]Lithuania!BN$21</f>
        <v>6149</v>
      </c>
      <c r="BO22" s="1">
        <f>[6]Lithuania!BO$21</f>
        <v>9902</v>
      </c>
      <c r="BP22" s="1">
        <f>[6]Lithuania!BP$21</f>
        <v>7752</v>
      </c>
      <c r="BQ22" s="1">
        <f>[6]Lithuania!BQ$21</f>
        <v>6540</v>
      </c>
      <c r="BR22" s="1">
        <f>[6]Lithuania!BR$21</f>
        <v>8168</v>
      </c>
      <c r="BS22" s="1">
        <f>[6]Lithuania!BS$21</f>
        <v>5923</v>
      </c>
      <c r="BT22" s="1">
        <f>[6]Lithuania!BT$21</f>
        <v>8358</v>
      </c>
      <c r="BU22" s="1">
        <f>[6]Lithuania!BU$21</f>
        <v>7649</v>
      </c>
      <c r="BV22" s="1">
        <f>[6]Lithuania!BV$21</f>
        <v>6848</v>
      </c>
      <c r="BW22" s="1">
        <f>[6]Lithuania!BW$21</f>
        <v>42728</v>
      </c>
      <c r="BX22" s="1">
        <f>[6]Lithuania!BX$21</f>
        <v>6941</v>
      </c>
      <c r="BY22" s="1">
        <f>[6]Lithuania!BY$21</f>
        <v>10034</v>
      </c>
      <c r="BZ22" s="1">
        <f>[6]Lithuania!BZ$21</f>
        <v>8088</v>
      </c>
      <c r="CA22" s="1">
        <f>[6]Lithuania!CA$21</f>
        <v>5681</v>
      </c>
      <c r="CB22" s="1">
        <f>[6]Lithuania!CB$21</f>
        <v>6110</v>
      </c>
      <c r="CC22" s="1">
        <f>[6]Lithuania!CC$21</f>
        <v>4230</v>
      </c>
      <c r="CD22" s="1">
        <f>[6]Lithuania!CD$21</f>
        <v>4214</v>
      </c>
      <c r="CE22" s="1">
        <f>[6]Lithuania!CE$21</f>
        <v>5293</v>
      </c>
      <c r="CF22" s="1">
        <f>[6]Lithuania!CF$21</f>
        <v>4841</v>
      </c>
      <c r="CG22" s="1">
        <f>[6]Lithuania!CG$21</f>
        <v>4583</v>
      </c>
      <c r="CH22" s="1">
        <f>[6]Lithuania!CH$21</f>
        <v>4582</v>
      </c>
      <c r="CI22" s="1">
        <f>[6]Lithuania!CI$21</f>
        <v>6115</v>
      </c>
      <c r="CJ22" s="1">
        <f>[6]Lithuania!CJ$21</f>
        <v>6642</v>
      </c>
      <c r="CK22" s="1">
        <f>[6]Lithuania!CK$21</f>
        <v>7907</v>
      </c>
      <c r="CL22" s="1">
        <f>[6]Lithuania!CL$21</f>
        <v>11680</v>
      </c>
      <c r="CM22" s="1">
        <f>[6]Lithuania!CM$21</f>
        <v>10571</v>
      </c>
      <c r="CN22" s="1">
        <f>[6]Lithuania!CN$21</f>
        <v>11561</v>
      </c>
      <c r="CO22" s="1">
        <f>[6]Lithuania!CO$21</f>
        <v>7986</v>
      </c>
      <c r="CP22" s="1">
        <f>[6]Lithuania!CP$21</f>
        <v>5031</v>
      </c>
      <c r="CQ22" s="1">
        <f>[6]Lithuania!CQ$21</f>
        <v>9705</v>
      </c>
      <c r="CR22" s="1">
        <f>[6]Lithuania!CR$21</f>
        <v>187875</v>
      </c>
      <c r="CS22" s="1">
        <f>[6]Lithuania!CS$21</f>
        <v>7280</v>
      </c>
      <c r="CT22" s="1">
        <f>[6]Lithuania!CT$21</f>
        <v>173131</v>
      </c>
      <c r="CU22" s="1">
        <f>[6]Lithuania!CU$21</f>
        <v>120677</v>
      </c>
      <c r="CV22" s="1">
        <f>[6]Lithuania!CV$21</f>
        <v>115761</v>
      </c>
      <c r="CW22" s="1">
        <f>[6]Lithuania!CW$21</f>
        <v>117267</v>
      </c>
      <c r="CX22" s="1">
        <f>[6]Lithuania!CX$21</f>
        <v>12091</v>
      </c>
      <c r="CY22" s="1">
        <f>[6]Lithuania!CY$21</f>
        <v>149914</v>
      </c>
      <c r="CZ22" s="1">
        <f>[6]Lithuania!CZ$21</f>
        <v>163548</v>
      </c>
      <c r="DA22" s="1">
        <f>[6]Lithuania!DA$21</f>
        <v>113306</v>
      </c>
      <c r="DB22" s="1">
        <f>[6]Lithuania!DB$21</f>
        <v>100547</v>
      </c>
      <c r="DC22" s="1">
        <f>[6]Lithuania!DC$21</f>
        <v>206922</v>
      </c>
      <c r="DD22" s="1">
        <f>[6]Lithuania!DD$21</f>
        <v>150137</v>
      </c>
      <c r="DE22" s="1">
        <f>[6]Lithuania!DE$21</f>
        <v>4667</v>
      </c>
      <c r="DF22" s="1">
        <f>[6]Lithuania!DF$21</f>
        <v>79258</v>
      </c>
      <c r="DG22" s="1">
        <f>[6]Lithuania!DG$21</f>
        <v>112034</v>
      </c>
      <c r="DH22" s="1">
        <f>[6]Lithuania!DH$21</f>
        <v>58326</v>
      </c>
      <c r="DI22" s="1">
        <f>[6]Lithuania!DI$21</f>
        <v>51381</v>
      </c>
      <c r="DJ22" s="1">
        <f>[6]Lithuania!DJ$21</f>
        <v>15135</v>
      </c>
      <c r="DK22" s="1">
        <f>[6]Lithuania!DK$21</f>
        <v>54324</v>
      </c>
      <c r="DL22" s="1">
        <f>[6]Lithuania!DL$21</f>
        <v>242450</v>
      </c>
      <c r="DM22" s="1">
        <f>[6]Lithuania!DM$21</f>
        <v>131151</v>
      </c>
      <c r="DN22" s="1">
        <f>[6]Lithuania!DN$21</f>
        <v>123635</v>
      </c>
      <c r="DO22" s="1">
        <f>[6]Lithuania!DO$21</f>
        <v>64552</v>
      </c>
      <c r="DP22" s="1">
        <f>[6]Lithuania!DP$21</f>
        <v>7218</v>
      </c>
      <c r="DQ22" s="1">
        <f>[6]Lithuania!DQ$21</f>
        <v>142346</v>
      </c>
      <c r="DR22" s="1">
        <f>[6]Lithuania!DR$21</f>
        <v>6920</v>
      </c>
      <c r="DS22" s="1">
        <f>[6]Lithuania!DS$21</f>
        <v>12942</v>
      </c>
      <c r="DT22" s="1">
        <f>[6]Lithuania!DT$21</f>
        <v>4812</v>
      </c>
      <c r="DU22" s="1">
        <f>[6]Lithuania!DU$21</f>
        <v>17548</v>
      </c>
      <c r="DV22" s="1">
        <f>[6]Lithuania!DV$21</f>
        <v>10784</v>
      </c>
      <c r="DW22" s="1">
        <f>[6]Lithuania!DW$21</f>
        <v>12335</v>
      </c>
      <c r="DX22" s="1">
        <f>[6]Lithuania!DX$21</f>
        <v>41364</v>
      </c>
      <c r="DY22" s="1">
        <f>[6]Lithuania!DY$21</f>
        <v>183114</v>
      </c>
      <c r="DZ22" s="1">
        <f>[6]Lithuania!DZ$21</f>
        <v>370874</v>
      </c>
      <c r="EA22" s="1">
        <f>[6]Lithuania!EA$21</f>
        <v>362895</v>
      </c>
      <c r="EB22" s="1">
        <f>[6]Lithuania!EB$21</f>
        <v>257847</v>
      </c>
      <c r="EC22" s="1">
        <f>[6]Lithuania!EC$21</f>
        <v>209183</v>
      </c>
      <c r="ED22" s="1">
        <f>[6]Lithuania!ED$21</f>
        <v>117840</v>
      </c>
      <c r="EE22" s="1">
        <f>[6]Lithuania!EE$21</f>
        <v>120532</v>
      </c>
      <c r="EF22" s="1">
        <f>[6]Lithuania!EF$21</f>
        <v>184872</v>
      </c>
      <c r="EG22" s="1">
        <f>[6]Lithuania!EG$21</f>
        <v>134035</v>
      </c>
      <c r="EH22" s="1">
        <f>[6]Lithuania!EH$21</f>
        <v>39540</v>
      </c>
      <c r="EI22" s="1">
        <f>[6]Lithuania!EI$21</f>
        <v>14945</v>
      </c>
      <c r="EJ22" s="1">
        <f>[6]Lithuania!EJ$21</f>
        <v>15152</v>
      </c>
      <c r="EK22" s="1">
        <f>[6]Lithuania!EK$21</f>
        <v>13134</v>
      </c>
      <c r="EL22" s="1">
        <f>[6]Lithuania!EL$21</f>
        <v>16094</v>
      </c>
      <c r="EM22" s="1">
        <f>[6]Lithuania!EM$21</f>
        <v>11778</v>
      </c>
      <c r="EN22" s="1">
        <f>[6]Lithuania!EN$21</f>
        <v>12736</v>
      </c>
      <c r="EO22" s="1">
        <f>[6]Lithuania!EO$21</f>
        <v>231212</v>
      </c>
      <c r="EP22" s="1">
        <f>[6]Lithuania!EP$21</f>
        <v>12247</v>
      </c>
      <c r="EQ22" s="1">
        <f>[6]Lithuania!EQ$21</f>
        <v>20530</v>
      </c>
      <c r="ER22" s="1">
        <f>[6]Lithuania!ER$21</f>
        <v>17938</v>
      </c>
      <c r="ES22" s="1">
        <f>[6]Lithuania!ES$21</f>
        <v>19208</v>
      </c>
      <c r="ET22" s="1">
        <f>[6]Lithuania!ET$21</f>
        <v>47187</v>
      </c>
      <c r="EU22" s="1">
        <f>[6]Lithuania!EU$21</f>
        <v>47623</v>
      </c>
      <c r="EV22" s="1">
        <f>[6]Lithuania!EV$21</f>
        <v>52250</v>
      </c>
      <c r="EW22" s="1">
        <f>[6]Lithuania!EW$21</f>
        <v>14906</v>
      </c>
      <c r="EX22" s="1">
        <f>[6]Lithuania!EX$21</f>
        <v>16695</v>
      </c>
      <c r="EY22" s="1">
        <f>[6]Lithuania!EY$21</f>
        <v>19348</v>
      </c>
      <c r="EZ22" s="1">
        <f>[6]Lithuania!EZ$21</f>
        <v>17821</v>
      </c>
      <c r="FA22" s="1">
        <f>[6]Lithuania!FA$21</f>
        <v>15930</v>
      </c>
      <c r="FB22" s="1">
        <f>[6]Lithuania!FB$21</f>
        <v>9104</v>
      </c>
      <c r="FC22" s="1">
        <f>[6]Lithuania!FC$21</f>
        <v>156418</v>
      </c>
      <c r="FD22" s="1">
        <f>[6]Lithuania!FD$21</f>
        <v>12124</v>
      </c>
      <c r="FE22" s="1">
        <f>[6]Lithuania!FE$21</f>
        <v>4737</v>
      </c>
      <c r="FF22" s="1">
        <f>[6]Lithuania!FF$21</f>
        <v>1852</v>
      </c>
      <c r="FG22" s="1">
        <f>[6]Lithuania!FG$21</f>
        <v>1742</v>
      </c>
      <c r="FH22" s="1">
        <f>[6]Lithuania!FH$21</f>
        <v>6952</v>
      </c>
      <c r="FI22" s="1">
        <f>[6]Lithuania!FI$21</f>
        <v>1738</v>
      </c>
      <c r="FJ22" s="1">
        <f>[6]Lithuania!FJ$21</f>
        <v>5271</v>
      </c>
      <c r="FK22" s="1">
        <f>[6]Lithuania!FK$21</f>
        <v>9622</v>
      </c>
      <c r="FL22" s="1">
        <f>[6]Lithuania!FL$21</f>
        <v>7047</v>
      </c>
      <c r="FM22" s="1">
        <f>[6]Lithuania!FM$21</f>
        <v>6933</v>
      </c>
      <c r="FN22" s="1">
        <f>[6]Lithuania!FN$21</f>
        <v>3122</v>
      </c>
      <c r="FO22" s="1">
        <f>[6]Lithuania!FO$21</f>
        <v>24</v>
      </c>
      <c r="FP22" s="1">
        <f>[6]Lithuania!FP$21</f>
        <v>1588</v>
      </c>
      <c r="FQ22" s="1">
        <f>[6]Lithuania!FQ$21</f>
        <v>0</v>
      </c>
      <c r="FR22" s="1">
        <f>[6]Lithuania!FR$21</f>
        <v>6355</v>
      </c>
      <c r="FS22" s="1">
        <f>[6]Lithuania!FS$21</f>
        <v>164</v>
      </c>
      <c r="FT22" s="1">
        <f>[6]Lithuania!FT$21</f>
        <v>28</v>
      </c>
      <c r="FU22" s="1">
        <f>[6]Lithuania!FU$21</f>
        <v>642</v>
      </c>
      <c r="FV22" s="1">
        <f>[6]Lithuania!FV$21</f>
        <v>37</v>
      </c>
      <c r="FW22" s="1">
        <f>[6]Lithuania!FW$21</f>
        <v>0</v>
      </c>
      <c r="FX22" s="1">
        <f>[6]Lithuania!FX$21</f>
        <v>0</v>
      </c>
      <c r="FY22" s="1">
        <f>[6]Lithuania!FY$21</f>
        <v>0</v>
      </c>
      <c r="FZ22" s="7">
        <f t="shared" si="0"/>
        <v>2939671</v>
      </c>
    </row>
    <row r="23" spans="1:182">
      <c r="A23" t="s">
        <v>39</v>
      </c>
      <c r="B23" s="1">
        <f>[6]Luxembourg!B$21</f>
        <v>0</v>
      </c>
      <c r="C23" s="1">
        <f>[6]Luxembourg!C$21</f>
        <v>0</v>
      </c>
      <c r="D23" s="1">
        <f>[6]Luxembourg!D$21</f>
        <v>0</v>
      </c>
      <c r="E23" s="1">
        <f>[6]Luxembourg!E$21</f>
        <v>0</v>
      </c>
      <c r="F23" s="1">
        <f>[6]Luxembourg!F$21</f>
        <v>0</v>
      </c>
      <c r="G23" s="1">
        <f>[6]Luxembourg!G$21</f>
        <v>0</v>
      </c>
      <c r="H23" s="1">
        <f>[6]Luxembourg!H$21</f>
        <v>0</v>
      </c>
      <c r="I23" s="1">
        <f>[6]Luxembourg!I$21</f>
        <v>0</v>
      </c>
      <c r="J23" s="1">
        <f>[6]Luxembourg!J$21</f>
        <v>0</v>
      </c>
      <c r="K23" s="1">
        <f>[6]Luxembourg!K$21</f>
        <v>0</v>
      </c>
      <c r="L23" s="1">
        <f>[6]Luxembourg!L$21</f>
        <v>0</v>
      </c>
      <c r="M23" s="1">
        <f>[6]Luxembourg!M$21</f>
        <v>0</v>
      </c>
      <c r="N23" s="1">
        <f>[6]Luxembourg!N$21</f>
        <v>0</v>
      </c>
      <c r="O23" s="1">
        <f>[6]Luxembourg!O$21</f>
        <v>0</v>
      </c>
      <c r="P23" s="1">
        <f>[6]Luxembourg!P$21</f>
        <v>0</v>
      </c>
      <c r="Q23" s="1">
        <f>[6]Luxembourg!Q$21</f>
        <v>0</v>
      </c>
      <c r="R23" s="1">
        <f>[6]Luxembourg!R$21</f>
        <v>0</v>
      </c>
      <c r="S23" s="1">
        <f>[6]Luxembourg!S$21</f>
        <v>0</v>
      </c>
      <c r="T23" s="1">
        <f>[6]Luxembourg!T$21</f>
        <v>0</v>
      </c>
      <c r="U23" s="1">
        <f>[6]Luxembourg!U$21</f>
        <v>0</v>
      </c>
      <c r="V23" s="1">
        <f>[6]Luxembourg!V$21</f>
        <v>0</v>
      </c>
      <c r="W23" s="1">
        <f>[6]Luxembourg!W$21</f>
        <v>0</v>
      </c>
      <c r="X23" s="1">
        <f>[6]Luxembourg!X$21</f>
        <v>0</v>
      </c>
      <c r="Y23" s="1">
        <f>[6]Luxembourg!Y$21</f>
        <v>0</v>
      </c>
      <c r="Z23" s="1">
        <f>[6]Luxembourg!Z$21</f>
        <v>0</v>
      </c>
      <c r="AA23" s="1">
        <f>[6]Luxembourg!AA$21</f>
        <v>0</v>
      </c>
      <c r="AB23" s="1">
        <f>[6]Luxembourg!AB$21</f>
        <v>0</v>
      </c>
      <c r="AC23" s="1">
        <f>[6]Luxembourg!AC$21</f>
        <v>0</v>
      </c>
      <c r="AD23" s="1">
        <f>[6]Luxembourg!AD$21</f>
        <v>0</v>
      </c>
      <c r="AE23" s="1">
        <f>[6]Luxembourg!AE$21</f>
        <v>0</v>
      </c>
      <c r="AF23" s="1">
        <f>[6]Luxembourg!AF$21</f>
        <v>0</v>
      </c>
      <c r="AG23" s="1">
        <f>[6]Luxembourg!AG$21</f>
        <v>0</v>
      </c>
      <c r="AH23" s="1">
        <f>[6]Luxembourg!AH$21</f>
        <v>0</v>
      </c>
      <c r="AI23" s="1">
        <f>[6]Luxembourg!AI$21</f>
        <v>0</v>
      </c>
      <c r="AJ23" s="1">
        <f>[6]Luxembourg!AJ$21</f>
        <v>0</v>
      </c>
      <c r="AK23" s="1">
        <f>[6]Luxembourg!AK$21</f>
        <v>0</v>
      </c>
      <c r="AL23" s="1">
        <f>[6]Luxembourg!AL$21</f>
        <v>0</v>
      </c>
      <c r="AM23" s="1">
        <f>[6]Luxembourg!AM$21</f>
        <v>0</v>
      </c>
      <c r="AN23" s="1">
        <f>[6]Luxembourg!AN$21</f>
        <v>0</v>
      </c>
      <c r="AO23" s="1">
        <f>[6]Luxembourg!AO$21</f>
        <v>0</v>
      </c>
      <c r="AP23" s="1">
        <f>[6]Luxembourg!AP$21</f>
        <v>0</v>
      </c>
      <c r="AQ23" s="1">
        <f>[6]Luxembourg!AQ$21</f>
        <v>0</v>
      </c>
      <c r="AR23" s="1">
        <f>[6]Luxembourg!AR$21</f>
        <v>0</v>
      </c>
      <c r="AS23" s="1">
        <f>[6]Luxembourg!AS$21</f>
        <v>0</v>
      </c>
      <c r="AT23" s="1">
        <f>[6]Luxembourg!AT$21</f>
        <v>0</v>
      </c>
      <c r="AU23" s="1">
        <f>[6]Luxembourg!AU$21</f>
        <v>0</v>
      </c>
      <c r="AV23" s="1">
        <f>[6]Luxembourg!AV$21</f>
        <v>0</v>
      </c>
      <c r="AW23" s="1">
        <f>[6]Luxembourg!AW$21</f>
        <v>0</v>
      </c>
      <c r="AX23" s="1">
        <f>[6]Luxembourg!AX$21</f>
        <v>0</v>
      </c>
      <c r="AY23" s="1">
        <f>[6]Luxembourg!AY$21</f>
        <v>0</v>
      </c>
      <c r="AZ23" s="1">
        <f>[6]Luxembourg!AZ$21</f>
        <v>0</v>
      </c>
      <c r="BA23" s="1">
        <f>[6]Luxembourg!BA$21</f>
        <v>0</v>
      </c>
      <c r="BB23" s="1">
        <f>[6]Luxembourg!BB$21</f>
        <v>0</v>
      </c>
      <c r="BC23" s="1">
        <f>[6]Luxembourg!BC$21</f>
        <v>0</v>
      </c>
      <c r="BD23" s="1">
        <f>[6]Luxembourg!BD$21</f>
        <v>0</v>
      </c>
      <c r="BE23" s="1">
        <f>[6]Luxembourg!BE$21</f>
        <v>0</v>
      </c>
      <c r="BF23" s="1">
        <f>[6]Luxembourg!BF$21</f>
        <v>0</v>
      </c>
      <c r="BG23" s="1">
        <f>[6]Luxembourg!BG$21</f>
        <v>0</v>
      </c>
      <c r="BH23" s="1">
        <f>[6]Luxembourg!BH$21</f>
        <v>0</v>
      </c>
      <c r="BI23" s="1">
        <f>[6]Luxembourg!BI$21</f>
        <v>0</v>
      </c>
      <c r="BJ23" s="1">
        <f>[6]Luxembourg!BJ$21</f>
        <v>0</v>
      </c>
      <c r="BK23" s="1">
        <f>[6]Luxembourg!BK$21</f>
        <v>0</v>
      </c>
      <c r="BL23" s="1">
        <f>[6]Luxembourg!BL$21</f>
        <v>0</v>
      </c>
      <c r="BM23" s="1">
        <f>[6]Luxembourg!BM$21</f>
        <v>0</v>
      </c>
      <c r="BN23" s="1">
        <f>[6]Luxembourg!BN$21</f>
        <v>0</v>
      </c>
      <c r="BO23" s="1">
        <f>[6]Luxembourg!BO$21</f>
        <v>0</v>
      </c>
      <c r="BP23" s="1">
        <f>[6]Luxembourg!BP$21</f>
        <v>0</v>
      </c>
      <c r="BQ23" s="1">
        <f>[6]Luxembourg!BQ$21</f>
        <v>0</v>
      </c>
      <c r="BR23" s="1">
        <f>[6]Luxembourg!BR$21</f>
        <v>0</v>
      </c>
      <c r="BS23" s="1">
        <f>[6]Luxembourg!BS$21</f>
        <v>0</v>
      </c>
      <c r="BT23" s="1">
        <f>[6]Luxembourg!BT$21</f>
        <v>0</v>
      </c>
      <c r="BU23" s="1">
        <f>[6]Luxembourg!BU$21</f>
        <v>0</v>
      </c>
      <c r="BV23" s="1">
        <f>[6]Luxembourg!BV$21</f>
        <v>0</v>
      </c>
      <c r="BW23" s="1">
        <f>[6]Luxembourg!BW$21</f>
        <v>0</v>
      </c>
      <c r="BX23" s="1">
        <f>[6]Luxembourg!BX$21</f>
        <v>0</v>
      </c>
      <c r="BY23" s="1">
        <f>[6]Luxembourg!BY$21</f>
        <v>0</v>
      </c>
      <c r="BZ23" s="1">
        <f>[6]Luxembourg!BZ$21</f>
        <v>0</v>
      </c>
      <c r="CA23" s="1">
        <f>[6]Luxembourg!CA$21</f>
        <v>0</v>
      </c>
      <c r="CB23" s="1">
        <f>[6]Luxembourg!CB$21</f>
        <v>0</v>
      </c>
      <c r="CC23" s="1">
        <f>[6]Luxembourg!CC$21</f>
        <v>0</v>
      </c>
      <c r="CD23" s="1">
        <f>[6]Luxembourg!CD$21</f>
        <v>0</v>
      </c>
      <c r="CE23" s="1">
        <f>[6]Luxembourg!CE$21</f>
        <v>0</v>
      </c>
      <c r="CF23" s="1">
        <f>[6]Luxembourg!CF$21</f>
        <v>0</v>
      </c>
      <c r="CG23" s="1">
        <f>[6]Luxembourg!CG$21</f>
        <v>0</v>
      </c>
      <c r="CH23" s="1">
        <f>[6]Luxembourg!CH$21</f>
        <v>0</v>
      </c>
      <c r="CI23" s="1">
        <f>[6]Luxembourg!CI$21</f>
        <v>842</v>
      </c>
      <c r="CJ23" s="1">
        <f>[6]Luxembourg!CJ$21</f>
        <v>0</v>
      </c>
      <c r="CK23" s="1">
        <f>[6]Luxembourg!CK$21</f>
        <v>0</v>
      </c>
      <c r="CL23" s="1">
        <f>[6]Luxembourg!CL$21</f>
        <v>0</v>
      </c>
      <c r="CM23" s="1">
        <f>[6]Luxembourg!CM$21</f>
        <v>0</v>
      </c>
      <c r="CN23" s="1">
        <f>[6]Luxembourg!CN$21</f>
        <v>0</v>
      </c>
      <c r="CO23" s="1">
        <f>[6]Luxembourg!CO$21</f>
        <v>0</v>
      </c>
      <c r="CP23" s="1">
        <f>[6]Luxembourg!CP$21</f>
        <v>0</v>
      </c>
      <c r="CQ23" s="1">
        <f>[6]Luxembourg!CQ$21</f>
        <v>0</v>
      </c>
      <c r="CR23" s="1">
        <f>[6]Luxembourg!CR$21</f>
        <v>0</v>
      </c>
      <c r="CS23" s="1">
        <f>[6]Luxembourg!CS$21</f>
        <v>0</v>
      </c>
      <c r="CT23" s="1">
        <f>[6]Luxembourg!CT$21</f>
        <v>0</v>
      </c>
      <c r="CU23" s="1">
        <f>[6]Luxembourg!CU$21</f>
        <v>443</v>
      </c>
      <c r="CV23" s="1">
        <f>[6]Luxembourg!CV$21</f>
        <v>0</v>
      </c>
      <c r="CW23" s="1">
        <f>[6]Luxembourg!CW$21</f>
        <v>0</v>
      </c>
      <c r="CX23" s="1">
        <f>[6]Luxembourg!CX$21</f>
        <v>1248</v>
      </c>
      <c r="CY23" s="1">
        <f>[6]Luxembourg!CY$21</f>
        <v>0</v>
      </c>
      <c r="CZ23" s="1">
        <f>[6]Luxembourg!CZ$21</f>
        <v>0</v>
      </c>
      <c r="DA23" s="1">
        <f>[6]Luxembourg!DA$21</f>
        <v>0</v>
      </c>
      <c r="DB23" s="1">
        <f>[6]Luxembourg!DB$21</f>
        <v>0</v>
      </c>
      <c r="DC23" s="1">
        <f>[6]Luxembourg!DC$21</f>
        <v>0</v>
      </c>
      <c r="DD23" s="1">
        <f>[6]Luxembourg!DD$21</f>
        <v>0</v>
      </c>
      <c r="DE23" s="1">
        <f>[6]Luxembourg!DE$21</f>
        <v>0</v>
      </c>
      <c r="DF23" s="1">
        <f>[6]Luxembourg!DF$21</f>
        <v>0</v>
      </c>
      <c r="DG23" s="1">
        <f>[6]Luxembourg!DG$21</f>
        <v>0</v>
      </c>
      <c r="DH23" s="1">
        <f>[6]Luxembourg!DH$21</f>
        <v>0</v>
      </c>
      <c r="DI23" s="1">
        <f>[6]Luxembourg!DI$21</f>
        <v>0</v>
      </c>
      <c r="DJ23" s="1">
        <f>[6]Luxembourg!DJ$21</f>
        <v>0</v>
      </c>
      <c r="DK23" s="1">
        <f>[6]Luxembourg!DK$21</f>
        <v>0</v>
      </c>
      <c r="DL23" s="1">
        <f>[6]Luxembourg!DL$21</f>
        <v>0</v>
      </c>
      <c r="DM23" s="1">
        <f>[6]Luxembourg!DM$21</f>
        <v>833</v>
      </c>
      <c r="DN23" s="1">
        <f>[6]Luxembourg!DN$21</f>
        <v>0</v>
      </c>
      <c r="DO23" s="1">
        <f>[6]Luxembourg!DO$21</f>
        <v>0</v>
      </c>
      <c r="DP23" s="1">
        <f>[6]Luxembourg!DP$21</f>
        <v>0</v>
      </c>
      <c r="DQ23" s="1">
        <f>[6]Luxembourg!DQ$21</f>
        <v>0</v>
      </c>
      <c r="DR23" s="1">
        <f>[6]Luxembourg!DR$21</f>
        <v>0</v>
      </c>
      <c r="DS23" s="1">
        <f>[6]Luxembourg!DS$21</f>
        <v>0</v>
      </c>
      <c r="DT23" s="1">
        <f>[6]Luxembourg!DT$21</f>
        <v>0</v>
      </c>
      <c r="DU23" s="1">
        <f>[6]Luxembourg!DU$21</f>
        <v>364</v>
      </c>
      <c r="DV23" s="1">
        <f>[6]Luxembourg!DV$21</f>
        <v>0</v>
      </c>
      <c r="DW23" s="1">
        <f>[6]Luxembourg!DW$21</f>
        <v>0</v>
      </c>
      <c r="DX23" s="1">
        <f>[6]Luxembourg!DX$21</f>
        <v>694</v>
      </c>
      <c r="DY23" s="1">
        <f>[6]Luxembourg!DY$21</f>
        <v>0</v>
      </c>
      <c r="DZ23" s="1">
        <f>[6]Luxembourg!DZ$21</f>
        <v>10</v>
      </c>
      <c r="EA23" s="1">
        <f>[6]Luxembourg!EA$21</f>
        <v>0</v>
      </c>
      <c r="EB23" s="1">
        <f>[6]Luxembourg!EB$21</f>
        <v>16</v>
      </c>
      <c r="EC23" s="1">
        <f>[6]Luxembourg!EC$21</f>
        <v>0</v>
      </c>
      <c r="ED23" s="1">
        <f>[6]Luxembourg!ED$21</f>
        <v>9</v>
      </c>
      <c r="EE23" s="1">
        <f>[6]Luxembourg!EE$21</f>
        <v>0</v>
      </c>
      <c r="EF23" s="1">
        <f>[6]Luxembourg!EF$21</f>
        <v>0</v>
      </c>
      <c r="EG23" s="1">
        <f>[6]Luxembourg!EG$21</f>
        <v>130</v>
      </c>
      <c r="EH23" s="1">
        <f>[6]Luxembourg!EH$21</f>
        <v>1166</v>
      </c>
      <c r="EI23" s="1">
        <f>[6]Luxembourg!EI$21</f>
        <v>0</v>
      </c>
      <c r="EJ23" s="1">
        <f>[6]Luxembourg!EJ$21</f>
        <v>9</v>
      </c>
      <c r="EK23" s="1">
        <f>[6]Luxembourg!EK$21</f>
        <v>0</v>
      </c>
      <c r="EL23" s="1">
        <f>[6]Luxembourg!EL$21</f>
        <v>56</v>
      </c>
      <c r="EM23" s="1">
        <f>[6]Luxembourg!EM$21</f>
        <v>36</v>
      </c>
      <c r="EN23" s="1">
        <f>[6]Luxembourg!EN$21</f>
        <v>30</v>
      </c>
      <c r="EO23" s="1">
        <f>[6]Luxembourg!EO$21</f>
        <v>0</v>
      </c>
      <c r="EP23" s="1">
        <f>[6]Luxembourg!EP$21</f>
        <v>20</v>
      </c>
      <c r="EQ23" s="1">
        <f>[6]Luxembourg!EQ$21</f>
        <v>26</v>
      </c>
      <c r="ER23" s="1">
        <f>[6]Luxembourg!ER$21</f>
        <v>183</v>
      </c>
      <c r="ES23" s="1">
        <f>[6]Luxembourg!ES$21</f>
        <v>994</v>
      </c>
      <c r="ET23" s="1">
        <f>[6]Luxembourg!ET$21</f>
        <v>550</v>
      </c>
      <c r="EU23" s="1">
        <f>[6]Luxembourg!EU$21</f>
        <v>190</v>
      </c>
      <c r="EV23" s="1">
        <f>[6]Luxembourg!EV$21</f>
        <v>1017</v>
      </c>
      <c r="EW23" s="1">
        <f>[6]Luxembourg!EW$21</f>
        <v>610</v>
      </c>
      <c r="EX23" s="1">
        <f>[6]Luxembourg!EX$21</f>
        <v>216</v>
      </c>
      <c r="EY23" s="1">
        <f>[6]Luxembourg!EY$21</f>
        <v>274</v>
      </c>
      <c r="EZ23" s="1">
        <f>[6]Luxembourg!EZ$21</f>
        <v>52</v>
      </c>
      <c r="FA23" s="1">
        <f>[6]Luxembourg!FA$21</f>
        <v>97</v>
      </c>
      <c r="FB23" s="1">
        <f>[6]Luxembourg!FB$21</f>
        <v>29</v>
      </c>
      <c r="FC23" s="1">
        <f>[6]Luxembourg!FC$21</f>
        <v>20</v>
      </c>
      <c r="FD23" s="1">
        <f>[6]Luxembourg!FD$21</f>
        <v>118</v>
      </c>
      <c r="FE23" s="1">
        <f>[6]Luxembourg!FE$21</f>
        <v>80</v>
      </c>
      <c r="FF23" s="1">
        <f>[6]Luxembourg!FF$21</f>
        <v>42</v>
      </c>
      <c r="FG23" s="1">
        <f>[6]Luxembourg!FG$21</f>
        <v>166</v>
      </c>
      <c r="FH23" s="1">
        <f>[6]Luxembourg!FH$21</f>
        <v>105</v>
      </c>
      <c r="FI23" s="1">
        <f>[6]Luxembourg!FI$21</f>
        <v>68</v>
      </c>
      <c r="FJ23" s="1">
        <f>[6]Luxembourg!FJ$21</f>
        <v>53</v>
      </c>
      <c r="FK23" s="1">
        <f>[6]Luxembourg!FK$21</f>
        <v>0</v>
      </c>
      <c r="FL23" s="1">
        <f>[6]Luxembourg!FL$21</f>
        <v>2211</v>
      </c>
      <c r="FM23" s="1">
        <f>[6]Luxembourg!FM$21</f>
        <v>268</v>
      </c>
      <c r="FN23" s="1">
        <f>[6]Luxembourg!FN$21</f>
        <v>0</v>
      </c>
      <c r="FO23" s="1">
        <f>[6]Luxembourg!FO$21</f>
        <v>9</v>
      </c>
      <c r="FP23" s="1">
        <f>[6]Luxembourg!FP$21</f>
        <v>520</v>
      </c>
      <c r="FQ23" s="1">
        <f>[6]Luxembourg!FQ$21</f>
        <v>146</v>
      </c>
      <c r="FR23" s="1">
        <f>[6]Luxembourg!FR$21</f>
        <v>550</v>
      </c>
      <c r="FS23" s="1">
        <f>[6]Luxembourg!FS$21</f>
        <v>430</v>
      </c>
      <c r="FT23" s="1">
        <f>[6]Luxembourg!FT$21</f>
        <v>252</v>
      </c>
      <c r="FU23" s="1">
        <f>[6]Luxembourg!FU$21</f>
        <v>146</v>
      </c>
      <c r="FV23" s="1">
        <f>[6]Luxembourg!FV$21</f>
        <v>60</v>
      </c>
      <c r="FW23" s="1">
        <f>[6]Luxembourg!FW$21</f>
        <v>0</v>
      </c>
      <c r="FX23" s="1">
        <f>[6]Luxembourg!FX$21</f>
        <v>0</v>
      </c>
      <c r="FY23" s="1">
        <f>[6]Luxembourg!FY$21</f>
        <v>0</v>
      </c>
      <c r="FZ23" s="7">
        <f t="shared" si="0"/>
        <v>12022</v>
      </c>
    </row>
    <row r="24" spans="1:182">
      <c r="A24" t="s">
        <v>40</v>
      </c>
      <c r="B24" s="1">
        <f>[6]Malta!B$21</f>
        <v>0</v>
      </c>
      <c r="C24" s="1">
        <f>[6]Malta!C$21</f>
        <v>0</v>
      </c>
      <c r="D24" s="1">
        <f>[6]Malta!D$21</f>
        <v>0</v>
      </c>
      <c r="E24" s="1">
        <f>[6]Malta!E$21</f>
        <v>0</v>
      </c>
      <c r="F24" s="1">
        <f>[6]Malta!F$21</f>
        <v>0</v>
      </c>
      <c r="G24" s="1">
        <f>[6]Malta!G$21</f>
        <v>0</v>
      </c>
      <c r="H24" s="1">
        <f>[6]Malta!H$21</f>
        <v>0</v>
      </c>
      <c r="I24" s="1">
        <f>[6]Malta!I$21</f>
        <v>0</v>
      </c>
      <c r="J24" s="1">
        <f>[6]Malta!J$21</f>
        <v>0</v>
      </c>
      <c r="K24" s="1">
        <f>[6]Malta!K$21</f>
        <v>0</v>
      </c>
      <c r="L24" s="1">
        <f>[6]Malta!L$21</f>
        <v>0</v>
      </c>
      <c r="M24" s="1">
        <f>[6]Malta!M$21</f>
        <v>0</v>
      </c>
      <c r="N24" s="1">
        <f>[6]Malta!N$21</f>
        <v>0</v>
      </c>
      <c r="O24" s="1">
        <f>[6]Malta!O$21</f>
        <v>0</v>
      </c>
      <c r="P24" s="1">
        <f>[6]Malta!P$21</f>
        <v>0</v>
      </c>
      <c r="Q24" s="1">
        <f>[6]Malta!Q$21</f>
        <v>0</v>
      </c>
      <c r="R24" s="1">
        <f>[6]Malta!R$21</f>
        <v>0</v>
      </c>
      <c r="S24" s="1">
        <f>[6]Malta!S$21</f>
        <v>0</v>
      </c>
      <c r="T24" s="1">
        <f>[6]Malta!T$21</f>
        <v>0</v>
      </c>
      <c r="U24" s="1">
        <f>[6]Malta!U$21</f>
        <v>0</v>
      </c>
      <c r="V24" s="1">
        <f>[6]Malta!V$21</f>
        <v>0</v>
      </c>
      <c r="W24" s="1">
        <f>[6]Malta!W$21</f>
        <v>0</v>
      </c>
      <c r="X24" s="1">
        <f>[6]Malta!X$21</f>
        <v>0</v>
      </c>
      <c r="Y24" s="1">
        <f>[6]Malta!Y$21</f>
        <v>0</v>
      </c>
      <c r="Z24" s="1">
        <f>[6]Malta!Z$21</f>
        <v>0</v>
      </c>
      <c r="AA24" s="1">
        <f>[6]Malta!AA$21</f>
        <v>0</v>
      </c>
      <c r="AB24" s="1">
        <f>[6]Malta!AB$21</f>
        <v>0</v>
      </c>
      <c r="AC24" s="1">
        <f>[6]Malta!AC$21</f>
        <v>0</v>
      </c>
      <c r="AD24" s="1">
        <f>[6]Malta!AD$21</f>
        <v>0</v>
      </c>
      <c r="AE24" s="1">
        <f>[6]Malta!AE$21</f>
        <v>0</v>
      </c>
      <c r="AF24" s="1">
        <f>[6]Malta!AF$21</f>
        <v>0</v>
      </c>
      <c r="AG24" s="1">
        <f>[6]Malta!AG$21</f>
        <v>0</v>
      </c>
      <c r="AH24" s="1">
        <f>[6]Malta!AH$21</f>
        <v>0</v>
      </c>
      <c r="AI24" s="1">
        <f>[6]Malta!AI$21</f>
        <v>0</v>
      </c>
      <c r="AJ24" s="1">
        <f>[6]Malta!AJ$21</f>
        <v>0</v>
      </c>
      <c r="AK24" s="1">
        <f>[6]Malta!AK$21</f>
        <v>0</v>
      </c>
      <c r="AL24" s="1">
        <f>[6]Malta!AL$21</f>
        <v>0</v>
      </c>
      <c r="AM24" s="1">
        <f>[6]Malta!AM$21</f>
        <v>0</v>
      </c>
      <c r="AN24" s="1">
        <f>[6]Malta!AN$21</f>
        <v>0</v>
      </c>
      <c r="AO24" s="1">
        <f>[6]Malta!AO$21</f>
        <v>0</v>
      </c>
      <c r="AP24" s="1">
        <f>[6]Malta!AP$21</f>
        <v>0</v>
      </c>
      <c r="AQ24" s="1">
        <f>[6]Malta!AQ$21</f>
        <v>0</v>
      </c>
      <c r="AR24" s="1">
        <f>[6]Malta!AR$21</f>
        <v>0</v>
      </c>
      <c r="AS24" s="1">
        <f>[6]Malta!AS$21</f>
        <v>0</v>
      </c>
      <c r="AT24" s="1">
        <f>[6]Malta!AT$21</f>
        <v>0</v>
      </c>
      <c r="AU24" s="1">
        <f>[6]Malta!AU$21</f>
        <v>0</v>
      </c>
      <c r="AV24" s="1">
        <f>[6]Malta!AV$21</f>
        <v>0</v>
      </c>
      <c r="AW24" s="1">
        <f>[6]Malta!AW$21</f>
        <v>0</v>
      </c>
      <c r="AX24" s="1">
        <f>[6]Malta!AX$21</f>
        <v>0</v>
      </c>
      <c r="AY24" s="1">
        <f>[6]Malta!AY$21</f>
        <v>0</v>
      </c>
      <c r="AZ24" s="1">
        <f>[6]Malta!AZ$21</f>
        <v>0</v>
      </c>
      <c r="BA24" s="1">
        <f>[6]Malta!BA$21</f>
        <v>0</v>
      </c>
      <c r="BB24" s="1">
        <f>[6]Malta!BB$21</f>
        <v>0</v>
      </c>
      <c r="BC24" s="1">
        <f>[6]Malta!BC$21</f>
        <v>0</v>
      </c>
      <c r="BD24" s="1">
        <f>[6]Malta!BD$21</f>
        <v>0</v>
      </c>
      <c r="BE24" s="1">
        <f>[6]Malta!BE$21</f>
        <v>0</v>
      </c>
      <c r="BF24" s="1">
        <f>[6]Malta!BF$21</f>
        <v>0</v>
      </c>
      <c r="BG24" s="1">
        <f>[6]Malta!BG$21</f>
        <v>0</v>
      </c>
      <c r="BH24" s="1">
        <f>[6]Malta!BH$21</f>
        <v>0</v>
      </c>
      <c r="BI24" s="1">
        <f>[6]Malta!BI$21</f>
        <v>0</v>
      </c>
      <c r="BJ24" s="1">
        <f>[6]Malta!BJ$21</f>
        <v>0</v>
      </c>
      <c r="BK24" s="1">
        <f>[6]Malta!BK$21</f>
        <v>0</v>
      </c>
      <c r="BL24" s="1">
        <f>[6]Malta!BL$21</f>
        <v>0</v>
      </c>
      <c r="BM24" s="1">
        <f>[6]Malta!BM$21</f>
        <v>0</v>
      </c>
      <c r="BN24" s="1">
        <f>[6]Malta!BN$21</f>
        <v>0</v>
      </c>
      <c r="BO24" s="1">
        <f>[6]Malta!BO$21</f>
        <v>0</v>
      </c>
      <c r="BP24" s="1">
        <f>[6]Malta!BP$21</f>
        <v>0</v>
      </c>
      <c r="BQ24" s="1">
        <f>[6]Malta!BQ$21</f>
        <v>0</v>
      </c>
      <c r="BR24" s="1">
        <f>[6]Malta!BR$21</f>
        <v>0</v>
      </c>
      <c r="BS24" s="1">
        <f>[6]Malta!BS$21</f>
        <v>0</v>
      </c>
      <c r="BT24" s="1">
        <f>[6]Malta!BT$21</f>
        <v>0</v>
      </c>
      <c r="BU24" s="1">
        <f>[6]Malta!BU$21</f>
        <v>0</v>
      </c>
      <c r="BV24" s="1">
        <f>[6]Malta!BV$21</f>
        <v>0</v>
      </c>
      <c r="BW24" s="1">
        <f>[6]Malta!BW$21</f>
        <v>0</v>
      </c>
      <c r="BX24" s="1">
        <f>[6]Malta!BX$21</f>
        <v>0</v>
      </c>
      <c r="BY24" s="1">
        <f>[6]Malta!BY$21</f>
        <v>0</v>
      </c>
      <c r="BZ24" s="1">
        <f>[6]Malta!BZ$21</f>
        <v>0</v>
      </c>
      <c r="CA24" s="1">
        <f>[6]Malta!CA$21</f>
        <v>0</v>
      </c>
      <c r="CB24" s="1">
        <f>[6]Malta!CB$21</f>
        <v>0</v>
      </c>
      <c r="CC24" s="1">
        <f>[6]Malta!CC$21</f>
        <v>0</v>
      </c>
      <c r="CD24" s="1">
        <f>[6]Malta!CD$21</f>
        <v>0</v>
      </c>
      <c r="CE24" s="1">
        <f>[6]Malta!CE$21</f>
        <v>0</v>
      </c>
      <c r="CF24" s="1">
        <f>[6]Malta!CF$21</f>
        <v>0</v>
      </c>
      <c r="CG24" s="1">
        <f>[6]Malta!CG$21</f>
        <v>0</v>
      </c>
      <c r="CH24" s="1">
        <f>[6]Malta!CH$21</f>
        <v>0</v>
      </c>
      <c r="CI24" s="1">
        <f>[6]Malta!CI$21</f>
        <v>0</v>
      </c>
      <c r="CJ24" s="1">
        <f>[6]Malta!CJ$21</f>
        <v>0</v>
      </c>
      <c r="CK24" s="1">
        <f>[6]Malta!CK$21</f>
        <v>0</v>
      </c>
      <c r="CL24" s="1">
        <f>[6]Malta!CL$21</f>
        <v>0</v>
      </c>
      <c r="CM24" s="1">
        <f>[6]Malta!CM$21</f>
        <v>0</v>
      </c>
      <c r="CN24" s="1">
        <f>[6]Malta!CN$21</f>
        <v>0</v>
      </c>
      <c r="CO24" s="1">
        <f>[6]Malta!CO$21</f>
        <v>0</v>
      </c>
      <c r="CP24" s="1">
        <f>[6]Malta!CP$21</f>
        <v>0</v>
      </c>
      <c r="CQ24" s="1">
        <f>[6]Malta!CQ$21</f>
        <v>0</v>
      </c>
      <c r="CR24" s="1">
        <f>[6]Malta!CR$21</f>
        <v>0</v>
      </c>
      <c r="CS24" s="1">
        <f>[6]Malta!CS$21</f>
        <v>0</v>
      </c>
      <c r="CT24" s="1">
        <f>[6]Malta!CT$21</f>
        <v>0</v>
      </c>
      <c r="CU24" s="1">
        <f>[6]Malta!CU$21</f>
        <v>0</v>
      </c>
      <c r="CV24" s="1">
        <f>[6]Malta!CV$21</f>
        <v>0</v>
      </c>
      <c r="CW24" s="1">
        <f>[6]Malta!CW$21</f>
        <v>0</v>
      </c>
      <c r="CX24" s="1">
        <f>[6]Malta!CX$21</f>
        <v>0</v>
      </c>
      <c r="CY24" s="1">
        <f>[6]Malta!CY$21</f>
        <v>0</v>
      </c>
      <c r="CZ24" s="1">
        <f>[6]Malta!CZ$21</f>
        <v>0</v>
      </c>
      <c r="DA24" s="1">
        <f>[6]Malta!DA$21</f>
        <v>0</v>
      </c>
      <c r="DB24" s="1">
        <f>[6]Malta!DB$21</f>
        <v>0</v>
      </c>
      <c r="DC24" s="1">
        <f>[6]Malta!DC$21</f>
        <v>0</v>
      </c>
      <c r="DD24" s="1">
        <f>[6]Malta!DD$21</f>
        <v>0</v>
      </c>
      <c r="DE24" s="1">
        <f>[6]Malta!DE$21</f>
        <v>0</v>
      </c>
      <c r="DF24" s="1">
        <f>[6]Malta!DF$21</f>
        <v>0</v>
      </c>
      <c r="DG24" s="1">
        <f>[6]Malta!DG$21</f>
        <v>0</v>
      </c>
      <c r="DH24" s="1">
        <f>[6]Malta!DH$21</f>
        <v>0</v>
      </c>
      <c r="DI24" s="1">
        <f>[6]Malta!DI$21</f>
        <v>0</v>
      </c>
      <c r="DJ24" s="1">
        <f>[6]Malta!DJ$21</f>
        <v>0</v>
      </c>
      <c r="DK24" s="1">
        <f>[6]Malta!DK$21</f>
        <v>0</v>
      </c>
      <c r="DL24" s="1">
        <f>[6]Malta!DL$21</f>
        <v>0</v>
      </c>
      <c r="DM24" s="1">
        <f>[6]Malta!DM$21</f>
        <v>0</v>
      </c>
      <c r="DN24" s="1">
        <f>[6]Malta!DN$21</f>
        <v>0</v>
      </c>
      <c r="DO24" s="1">
        <f>[6]Malta!DO$21</f>
        <v>0</v>
      </c>
      <c r="DP24" s="1">
        <f>[6]Malta!DP$21</f>
        <v>0</v>
      </c>
      <c r="DQ24" s="1">
        <f>[6]Malta!DQ$21</f>
        <v>0</v>
      </c>
      <c r="DR24" s="1">
        <f>[6]Malta!DR$21</f>
        <v>0</v>
      </c>
      <c r="DS24" s="1">
        <f>[6]Malta!DS$21</f>
        <v>0</v>
      </c>
      <c r="DT24" s="1">
        <f>[6]Malta!DT$21</f>
        <v>0</v>
      </c>
      <c r="DU24" s="1">
        <f>[6]Malta!DU$21</f>
        <v>0</v>
      </c>
      <c r="DV24" s="1">
        <f>[6]Malta!DV$21</f>
        <v>0</v>
      </c>
      <c r="DW24" s="1">
        <f>[6]Malta!DW$21</f>
        <v>0</v>
      </c>
      <c r="DX24" s="1">
        <f>[6]Malta!DX$21</f>
        <v>0</v>
      </c>
      <c r="DY24" s="1">
        <f>[6]Malta!DY$21</f>
        <v>0</v>
      </c>
      <c r="DZ24" s="1">
        <f>[6]Malta!DZ$21</f>
        <v>0</v>
      </c>
      <c r="EA24" s="1">
        <f>[6]Malta!EA$21</f>
        <v>0</v>
      </c>
      <c r="EB24" s="1">
        <f>[6]Malta!EB$21</f>
        <v>0</v>
      </c>
      <c r="EC24" s="1">
        <f>[6]Malta!EC$21</f>
        <v>0</v>
      </c>
      <c r="ED24" s="1">
        <f>[6]Malta!ED$21</f>
        <v>0</v>
      </c>
      <c r="EE24" s="1">
        <f>[6]Malta!EE$21</f>
        <v>0</v>
      </c>
      <c r="EF24" s="1">
        <f>[6]Malta!EF$21</f>
        <v>0</v>
      </c>
      <c r="EG24" s="1">
        <f>[6]Malta!EG$21</f>
        <v>0</v>
      </c>
      <c r="EH24" s="1">
        <f>[6]Malta!EH$21</f>
        <v>131</v>
      </c>
      <c r="EI24" s="1">
        <f>[6]Malta!EI$21</f>
        <v>0</v>
      </c>
      <c r="EJ24" s="1">
        <f>[6]Malta!EJ$21</f>
        <v>0</v>
      </c>
      <c r="EK24" s="1">
        <f>[6]Malta!EK$21</f>
        <v>0</v>
      </c>
      <c r="EL24" s="1">
        <f>[6]Malta!EL$21</f>
        <v>0</v>
      </c>
      <c r="EM24" s="1">
        <f>[6]Malta!EM$21</f>
        <v>0</v>
      </c>
      <c r="EN24" s="1">
        <f>[6]Malta!EN$21</f>
        <v>18</v>
      </c>
      <c r="EO24" s="1">
        <f>[6]Malta!EO$21</f>
        <v>0</v>
      </c>
      <c r="EP24" s="1">
        <f>[6]Malta!EP$21</f>
        <v>257</v>
      </c>
      <c r="EQ24" s="1">
        <f>[6]Malta!EQ$21</f>
        <v>16</v>
      </c>
      <c r="ER24" s="1">
        <f>[6]Malta!ER$21</f>
        <v>0</v>
      </c>
      <c r="ES24" s="1">
        <f>[6]Malta!ES$21</f>
        <v>0</v>
      </c>
      <c r="ET24" s="1">
        <f>[6]Malta!ET$21</f>
        <v>0</v>
      </c>
      <c r="EU24" s="1">
        <f>[6]Malta!EU$21</f>
        <v>0</v>
      </c>
      <c r="EV24" s="1">
        <f>[6]Malta!EV$21</f>
        <v>245</v>
      </c>
      <c r="EW24" s="1">
        <f>[6]Malta!EW$21</f>
        <v>0</v>
      </c>
      <c r="EX24" s="1">
        <f>[6]Malta!EX$21</f>
        <v>0</v>
      </c>
      <c r="EY24" s="1">
        <f>[6]Malta!EY$21</f>
        <v>0</v>
      </c>
      <c r="EZ24" s="1">
        <f>[6]Malta!EZ$21</f>
        <v>0</v>
      </c>
      <c r="FA24" s="1">
        <f>[6]Malta!FA$21</f>
        <v>0</v>
      </c>
      <c r="FB24" s="1">
        <f>[6]Malta!FB$21</f>
        <v>0</v>
      </c>
      <c r="FC24" s="1">
        <f>[6]Malta!FC$21</f>
        <v>913</v>
      </c>
      <c r="FD24" s="1">
        <f>[6]Malta!FD$21</f>
        <v>0</v>
      </c>
      <c r="FE24" s="1">
        <f>[6]Malta!FE$21</f>
        <v>0</v>
      </c>
      <c r="FF24" s="1">
        <f>[6]Malta!FF$21</f>
        <v>0</v>
      </c>
      <c r="FG24" s="1">
        <f>[6]Malta!FG$21</f>
        <v>0</v>
      </c>
      <c r="FH24" s="1">
        <f>[6]Malta!FH$21</f>
        <v>0</v>
      </c>
      <c r="FI24" s="1">
        <f>[6]Malta!FI$21</f>
        <v>0</v>
      </c>
      <c r="FJ24" s="1">
        <f>[6]Malta!FJ$21</f>
        <v>0</v>
      </c>
      <c r="FK24" s="1">
        <f>[6]Malta!FK$21</f>
        <v>0</v>
      </c>
      <c r="FL24" s="1">
        <f>[6]Malta!FL$21</f>
        <v>7</v>
      </c>
      <c r="FM24" s="1">
        <f>[6]Malta!FM$21</f>
        <v>840</v>
      </c>
      <c r="FN24" s="1">
        <f>[6]Malta!FN$21</f>
        <v>0</v>
      </c>
      <c r="FO24" s="1">
        <f>[6]Malta!FO$21</f>
        <v>0</v>
      </c>
      <c r="FP24" s="1">
        <f>[6]Malta!FP$21</f>
        <v>0</v>
      </c>
      <c r="FQ24" s="1">
        <f>[6]Malta!FQ$21</f>
        <v>0</v>
      </c>
      <c r="FR24" s="1">
        <f>[6]Malta!FR$21</f>
        <v>0</v>
      </c>
      <c r="FS24" s="1">
        <f>[6]Malta!FS$21</f>
        <v>0</v>
      </c>
      <c r="FT24" s="1">
        <f>[6]Malta!FT$21</f>
        <v>0</v>
      </c>
      <c r="FU24" s="1">
        <f>[6]Malta!FU$21</f>
        <v>0</v>
      </c>
      <c r="FV24" s="1">
        <f>[6]Malta!FV$21</f>
        <v>159</v>
      </c>
      <c r="FW24" s="1">
        <f>[6]Malta!FW$21</f>
        <v>0</v>
      </c>
      <c r="FX24" s="1">
        <f>[6]Malta!FX$21</f>
        <v>0</v>
      </c>
      <c r="FY24" s="1">
        <f>[6]Malta!FY$21</f>
        <v>0</v>
      </c>
      <c r="FZ24" s="7">
        <f t="shared" si="0"/>
        <v>2586</v>
      </c>
    </row>
    <row r="25" spans="1:182">
      <c r="A25" t="s">
        <v>24</v>
      </c>
      <c r="B25" s="1">
        <f>[6]Netherlands!B$21</f>
        <v>9449</v>
      </c>
      <c r="C25" s="1">
        <f>[6]Netherlands!C$21</f>
        <v>5261</v>
      </c>
      <c r="D25" s="1">
        <f>[6]Netherlands!D$21</f>
        <v>1772</v>
      </c>
      <c r="E25" s="1">
        <f>[6]Netherlands!E$21</f>
        <v>1774</v>
      </c>
      <c r="F25" s="1">
        <f>[6]Netherlands!F$21</f>
        <v>917</v>
      </c>
      <c r="G25" s="1">
        <f>[6]Netherlands!G$21</f>
        <v>3545</v>
      </c>
      <c r="H25" s="1">
        <f>[6]Netherlands!H$21</f>
        <v>14011</v>
      </c>
      <c r="I25" s="1">
        <f>[6]Netherlands!I$21</f>
        <v>4367</v>
      </c>
      <c r="J25" s="1">
        <f>[6]Netherlands!J$21</f>
        <v>5486</v>
      </c>
      <c r="K25" s="1">
        <f>[6]Netherlands!K$21</f>
        <v>1782</v>
      </c>
      <c r="L25" s="1">
        <f>[6]Netherlands!L$21</f>
        <v>1332</v>
      </c>
      <c r="M25" s="1">
        <f>[6]Netherlands!M$21</f>
        <v>9300</v>
      </c>
      <c r="N25" s="1">
        <f>[6]Netherlands!N$21</f>
        <v>0</v>
      </c>
      <c r="O25" s="1">
        <f>[6]Netherlands!O$21</f>
        <v>5775</v>
      </c>
      <c r="P25" s="1">
        <f>[6]Netherlands!P$21</f>
        <v>1697</v>
      </c>
      <c r="Q25" s="1">
        <f>[6]Netherlands!Q$21</f>
        <v>20090</v>
      </c>
      <c r="R25" s="1">
        <f>[6]Netherlands!R$21</f>
        <v>22503</v>
      </c>
      <c r="S25" s="1">
        <f>[6]Netherlands!S$21</f>
        <v>24033</v>
      </c>
      <c r="T25" s="1">
        <f>[6]Netherlands!T$21</f>
        <v>10369</v>
      </c>
      <c r="U25" s="1">
        <f>[6]Netherlands!U$21</f>
        <v>6697</v>
      </c>
      <c r="V25" s="1">
        <f>[6]Netherlands!V$21</f>
        <v>6718</v>
      </c>
      <c r="W25" s="1">
        <f>[6]Netherlands!W$21</f>
        <v>20342</v>
      </c>
      <c r="X25" s="1">
        <f>[6]Netherlands!X$21</f>
        <v>19417</v>
      </c>
      <c r="Y25" s="1">
        <f>[6]Netherlands!Y$21</f>
        <v>19741</v>
      </c>
      <c r="Z25" s="1">
        <f>[6]Netherlands!Z$21</f>
        <v>71137</v>
      </c>
      <c r="AA25" s="1">
        <f>[6]Netherlands!AA$21</f>
        <v>25283</v>
      </c>
      <c r="AB25" s="1">
        <f>[6]Netherlands!AB$21</f>
        <v>2044</v>
      </c>
      <c r="AC25" s="1">
        <f>[6]Netherlands!AC$21</f>
        <v>8608</v>
      </c>
      <c r="AD25" s="1">
        <f>[6]Netherlands!AD$21</f>
        <v>21944</v>
      </c>
      <c r="AE25" s="1">
        <f>[6]Netherlands!AE$21</f>
        <v>11170</v>
      </c>
      <c r="AF25" s="1">
        <f>[6]Netherlands!AF$21</f>
        <v>0</v>
      </c>
      <c r="AG25" s="1">
        <f>[6]Netherlands!AG$21</f>
        <v>7366</v>
      </c>
      <c r="AH25" s="1">
        <f>[6]Netherlands!AH$21</f>
        <v>0</v>
      </c>
      <c r="AI25" s="1">
        <f>[6]Netherlands!AI$21</f>
        <v>5083</v>
      </c>
      <c r="AJ25" s="1">
        <f>[6]Netherlands!AJ$21</f>
        <v>19989</v>
      </c>
      <c r="AK25" s="1">
        <f>[6]Netherlands!AK$21</f>
        <v>46528</v>
      </c>
      <c r="AL25" s="1">
        <f>[6]Netherlands!AL$21</f>
        <v>6458</v>
      </c>
      <c r="AM25" s="1">
        <f>[6]Netherlands!AM$21</f>
        <v>6467</v>
      </c>
      <c r="AN25" s="1">
        <f>[6]Netherlands!AN$21</f>
        <v>32127</v>
      </c>
      <c r="AO25" s="1">
        <f>[6]Netherlands!AO$21</f>
        <v>0</v>
      </c>
      <c r="AP25" s="1">
        <f>[6]Netherlands!AP$21</f>
        <v>682</v>
      </c>
      <c r="AQ25" s="1">
        <f>[6]Netherlands!AQ$21</f>
        <v>0</v>
      </c>
      <c r="AR25" s="1">
        <f>[6]Netherlands!AR$21</f>
        <v>0</v>
      </c>
      <c r="AS25" s="1">
        <f>[6]Netherlands!AS$21</f>
        <v>7603</v>
      </c>
      <c r="AT25" s="1">
        <f>[6]Netherlands!AT$21</f>
        <v>3856</v>
      </c>
      <c r="AU25" s="1">
        <f>[6]Netherlands!AU$21</f>
        <v>1792</v>
      </c>
      <c r="AV25" s="1">
        <f>[6]Netherlands!AV$21</f>
        <v>4800</v>
      </c>
      <c r="AW25" s="1">
        <f>[6]Netherlands!AW$21</f>
        <v>0</v>
      </c>
      <c r="AX25" s="1">
        <f>[6]Netherlands!AX$21</f>
        <v>3484</v>
      </c>
      <c r="AY25" s="1">
        <f>[6]Netherlands!AY$21</f>
        <v>0</v>
      </c>
      <c r="AZ25" s="1">
        <f>[6]Netherlands!AZ$21</f>
        <v>5746</v>
      </c>
      <c r="BA25" s="1">
        <f>[6]Netherlands!BA$21</f>
        <v>0</v>
      </c>
      <c r="BB25" s="1">
        <f>[6]Netherlands!BB$21</f>
        <v>5404</v>
      </c>
      <c r="BC25" s="1">
        <f>[6]Netherlands!BC$21</f>
        <v>30719</v>
      </c>
      <c r="BD25" s="1">
        <f>[6]Netherlands!BD$21</f>
        <v>7346</v>
      </c>
      <c r="BE25" s="1">
        <f>[6]Netherlands!BE$21</f>
        <v>3030</v>
      </c>
      <c r="BF25" s="1">
        <f>[6]Netherlands!BF$21</f>
        <v>61300</v>
      </c>
      <c r="BG25" s="1">
        <f>[6]Netherlands!BG$21</f>
        <v>51467</v>
      </c>
      <c r="BH25" s="1">
        <f>[6]Netherlands!BH$21</f>
        <v>42458</v>
      </c>
      <c r="BI25" s="1">
        <f>[6]Netherlands!BI$21</f>
        <v>0</v>
      </c>
      <c r="BJ25" s="1">
        <f>[6]Netherlands!BJ$21</f>
        <v>26201</v>
      </c>
      <c r="BK25" s="1">
        <f>[6]Netherlands!BK$21</f>
        <v>39596</v>
      </c>
      <c r="BL25" s="1">
        <f>[6]Netherlands!BL$21</f>
        <v>5822</v>
      </c>
      <c r="BM25" s="1">
        <f>[6]Netherlands!BM$21</f>
        <v>0</v>
      </c>
      <c r="BN25" s="1">
        <f>[6]Netherlands!BN$21</f>
        <v>7165</v>
      </c>
      <c r="BO25" s="1">
        <f>[6]Netherlands!BO$21</f>
        <v>13351</v>
      </c>
      <c r="BP25" s="1">
        <f>[6]Netherlands!BP$21</f>
        <v>10543</v>
      </c>
      <c r="BQ25" s="1">
        <f>[6]Netherlands!BQ$21</f>
        <v>29617</v>
      </c>
      <c r="BR25" s="1">
        <f>[6]Netherlands!BR$21</f>
        <v>84035</v>
      </c>
      <c r="BS25" s="1">
        <f>[6]Netherlands!BS$21</f>
        <v>77258</v>
      </c>
      <c r="BT25" s="1">
        <f>[6]Netherlands!BT$21</f>
        <v>68500</v>
      </c>
      <c r="BU25" s="1">
        <f>[6]Netherlands!BU$21</f>
        <v>40588</v>
      </c>
      <c r="BV25" s="1">
        <f>[6]Netherlands!BV$21</f>
        <v>0</v>
      </c>
      <c r="BW25" s="1">
        <f>[6]Netherlands!BW$21</f>
        <v>5837</v>
      </c>
      <c r="BX25" s="1">
        <f>[6]Netherlands!BX$21</f>
        <v>23016</v>
      </c>
      <c r="BY25" s="1">
        <f>[6]Netherlands!BY$21</f>
        <v>17107</v>
      </c>
      <c r="BZ25" s="1">
        <f>[6]Netherlands!BZ$21</f>
        <v>25209</v>
      </c>
      <c r="CA25" s="1">
        <f>[6]Netherlands!CA$21</f>
        <v>2753</v>
      </c>
      <c r="CB25" s="1">
        <f>[6]Netherlands!CB$21</f>
        <v>1473</v>
      </c>
      <c r="CC25" s="1">
        <f>[6]Netherlands!CC$21</f>
        <v>49045</v>
      </c>
      <c r="CD25" s="1">
        <f>[6]Netherlands!CD$21</f>
        <v>21054</v>
      </c>
      <c r="CE25" s="1">
        <f>[6]Netherlands!CE$21</f>
        <v>11479</v>
      </c>
      <c r="CF25" s="1">
        <f>[6]Netherlands!CF$21</f>
        <v>9981</v>
      </c>
      <c r="CG25" s="1">
        <f>[6]Netherlands!CG$21</f>
        <v>29884</v>
      </c>
      <c r="CH25" s="1">
        <f>[6]Netherlands!CH$21</f>
        <v>36121</v>
      </c>
      <c r="CI25" s="1">
        <f>[6]Netherlands!CI$21</f>
        <v>6247</v>
      </c>
      <c r="CJ25" s="1">
        <f>[6]Netherlands!CJ$21</f>
        <v>21423</v>
      </c>
      <c r="CK25" s="1">
        <f>[6]Netherlands!CK$21</f>
        <v>16030</v>
      </c>
      <c r="CL25" s="1">
        <f>[6]Netherlands!CL$21</f>
        <v>24925</v>
      </c>
      <c r="CM25" s="1">
        <f>[6]Netherlands!CM$21</f>
        <v>13381</v>
      </c>
      <c r="CN25" s="1">
        <f>[6]Netherlands!CN$21</f>
        <v>5730</v>
      </c>
      <c r="CO25" s="1">
        <f>[6]Netherlands!CO$21</f>
        <v>25768</v>
      </c>
      <c r="CP25" s="1">
        <f>[6]Netherlands!CP$21</f>
        <v>6494</v>
      </c>
      <c r="CQ25" s="1">
        <f>[6]Netherlands!CQ$21</f>
        <v>16788</v>
      </c>
      <c r="CR25" s="1">
        <f>[6]Netherlands!CR$21</f>
        <v>6492</v>
      </c>
      <c r="CS25" s="1">
        <f>[6]Netherlands!CS$21</f>
        <v>10564</v>
      </c>
      <c r="CT25" s="1">
        <f>[6]Netherlands!CT$21</f>
        <v>8843</v>
      </c>
      <c r="CU25" s="1">
        <f>[6]Netherlands!CU$21</f>
        <v>2829</v>
      </c>
      <c r="CV25" s="1">
        <f>[6]Netherlands!CV$21</f>
        <v>21182</v>
      </c>
      <c r="CW25" s="1">
        <f>[6]Netherlands!CW$21</f>
        <v>10134</v>
      </c>
      <c r="CX25" s="1">
        <f>[6]Netherlands!CX$21</f>
        <v>15183</v>
      </c>
      <c r="CY25" s="1">
        <f>[6]Netherlands!CY$21</f>
        <v>6307</v>
      </c>
      <c r="CZ25" s="1">
        <f>[6]Netherlands!CZ$21</f>
        <v>3494</v>
      </c>
      <c r="DA25" s="1">
        <f>[6]Netherlands!DA$21</f>
        <v>0</v>
      </c>
      <c r="DB25" s="1">
        <f>[6]Netherlands!DB$21</f>
        <v>93</v>
      </c>
      <c r="DC25" s="1">
        <f>[6]Netherlands!DC$21</f>
        <v>2013</v>
      </c>
      <c r="DD25" s="1">
        <f>[6]Netherlands!DD$21</f>
        <v>6104</v>
      </c>
      <c r="DE25" s="1">
        <f>[6]Netherlands!DE$21</f>
        <v>29</v>
      </c>
      <c r="DF25" s="1">
        <f>[6]Netherlands!DF$21</f>
        <v>25952</v>
      </c>
      <c r="DG25" s="1">
        <f>[6]Netherlands!DG$21</f>
        <v>7799</v>
      </c>
      <c r="DH25" s="1">
        <f>[6]Netherlands!DH$21</f>
        <v>15136</v>
      </c>
      <c r="DI25" s="1">
        <f>[6]Netherlands!DI$21</f>
        <v>5928</v>
      </c>
      <c r="DJ25" s="1">
        <f>[6]Netherlands!DJ$21</f>
        <v>13836</v>
      </c>
      <c r="DK25" s="1">
        <f>[6]Netherlands!DK$21</f>
        <v>9529</v>
      </c>
      <c r="DL25" s="1">
        <f>[6]Netherlands!DL$21</f>
        <v>1297</v>
      </c>
      <c r="DM25" s="1">
        <f>[6]Netherlands!DM$21</f>
        <v>1413</v>
      </c>
      <c r="DN25" s="1">
        <f>[6]Netherlands!DN$21</f>
        <v>493</v>
      </c>
      <c r="DO25" s="1">
        <f>[6]Netherlands!DO$21</f>
        <v>4394</v>
      </c>
      <c r="DP25" s="1">
        <f>[6]Netherlands!DP$21</f>
        <v>132</v>
      </c>
      <c r="DQ25" s="1">
        <f>[6]Netherlands!DQ$21</f>
        <v>4823</v>
      </c>
      <c r="DR25" s="1">
        <f>[6]Netherlands!DR$21</f>
        <v>17952</v>
      </c>
      <c r="DS25" s="1">
        <f>[6]Netherlands!DS$21</f>
        <v>4329</v>
      </c>
      <c r="DT25" s="1">
        <f>[6]Netherlands!DT$21</f>
        <v>7929</v>
      </c>
      <c r="DU25" s="1">
        <f>[6]Netherlands!DU$21</f>
        <v>8626</v>
      </c>
      <c r="DV25" s="1">
        <f>[6]Netherlands!DV$21</f>
        <v>2315</v>
      </c>
      <c r="DW25" s="1">
        <f>[6]Netherlands!DW$21</f>
        <v>8667</v>
      </c>
      <c r="DX25" s="1">
        <f>[6]Netherlands!DX$21</f>
        <v>15568</v>
      </c>
      <c r="DY25" s="1">
        <f>[6]Netherlands!DY$21</f>
        <v>2667</v>
      </c>
      <c r="DZ25" s="1">
        <f>[6]Netherlands!DZ$21</f>
        <v>4550</v>
      </c>
      <c r="EA25" s="1">
        <f>[6]Netherlands!EA$21</f>
        <v>3980</v>
      </c>
      <c r="EB25" s="1">
        <f>[6]Netherlands!EB$21</f>
        <v>4533</v>
      </c>
      <c r="EC25" s="1">
        <f>[6]Netherlands!EC$21</f>
        <v>16358</v>
      </c>
      <c r="ED25" s="1">
        <f>[6]Netherlands!ED$21</f>
        <v>12460</v>
      </c>
      <c r="EE25" s="1">
        <f>[6]Netherlands!EE$21</f>
        <v>17384</v>
      </c>
      <c r="EF25" s="1">
        <f>[6]Netherlands!EF$21</f>
        <v>16222</v>
      </c>
      <c r="EG25" s="1">
        <f>[6]Netherlands!EG$21</f>
        <v>41853</v>
      </c>
      <c r="EH25" s="1">
        <f>[6]Netherlands!EH$21</f>
        <v>228</v>
      </c>
      <c r="EI25" s="1">
        <f>[6]Netherlands!EI$21</f>
        <v>3302</v>
      </c>
      <c r="EJ25" s="1">
        <f>[6]Netherlands!EJ$21</f>
        <v>6502</v>
      </c>
      <c r="EK25" s="1">
        <f>[6]Netherlands!EK$21</f>
        <v>5808</v>
      </c>
      <c r="EL25" s="1">
        <f>[6]Netherlands!EL$21</f>
        <v>2454</v>
      </c>
      <c r="EM25" s="1">
        <f>[6]Netherlands!EM$21</f>
        <v>156</v>
      </c>
      <c r="EN25" s="1">
        <f>[6]Netherlands!EN$21</f>
        <v>7067</v>
      </c>
      <c r="EO25" s="1">
        <f>[6]Netherlands!EO$21</f>
        <v>14746</v>
      </c>
      <c r="EP25" s="1">
        <f>[6]Netherlands!EP$21</f>
        <v>26628</v>
      </c>
      <c r="EQ25" s="1">
        <f>[6]Netherlands!EQ$21</f>
        <v>15952</v>
      </c>
      <c r="ER25" s="1">
        <f>[6]Netherlands!ER$21</f>
        <v>1107</v>
      </c>
      <c r="ES25" s="1">
        <f>[6]Netherlands!ES$21</f>
        <v>603</v>
      </c>
      <c r="ET25" s="1">
        <f>[6]Netherlands!ET$21</f>
        <v>10891</v>
      </c>
      <c r="EU25" s="1">
        <f>[6]Netherlands!EU$21</f>
        <v>618</v>
      </c>
      <c r="EV25" s="1">
        <f>[6]Netherlands!EV$21</f>
        <v>1190</v>
      </c>
      <c r="EW25" s="1">
        <f>[6]Netherlands!EW$21</f>
        <v>1437</v>
      </c>
      <c r="EX25" s="1">
        <f>[6]Netherlands!EX$21</f>
        <v>578</v>
      </c>
      <c r="EY25" s="1">
        <f>[6]Netherlands!EY$21</f>
        <v>1298</v>
      </c>
      <c r="EZ25" s="1">
        <f>[6]Netherlands!EZ$21</f>
        <v>36480</v>
      </c>
      <c r="FA25" s="1">
        <f>[6]Netherlands!FA$21</f>
        <v>8807</v>
      </c>
      <c r="FB25" s="1">
        <f>[6]Netherlands!FB$21</f>
        <v>22140</v>
      </c>
      <c r="FC25" s="1">
        <f>[6]Netherlands!FC$21</f>
        <v>10958</v>
      </c>
      <c r="FD25" s="1">
        <f>[6]Netherlands!FD$21</f>
        <v>6612</v>
      </c>
      <c r="FE25" s="1">
        <f>[6]Netherlands!FE$21</f>
        <v>28006</v>
      </c>
      <c r="FF25" s="1">
        <f>[6]Netherlands!FF$21</f>
        <v>9285</v>
      </c>
      <c r="FG25" s="1">
        <f>[6]Netherlands!FG$21</f>
        <v>21684</v>
      </c>
      <c r="FH25" s="1">
        <f>[6]Netherlands!FH$21</f>
        <v>5878</v>
      </c>
      <c r="FI25" s="1">
        <f>[6]Netherlands!FI$21</f>
        <v>9657</v>
      </c>
      <c r="FJ25" s="1">
        <f>[6]Netherlands!FJ$21</f>
        <v>14054</v>
      </c>
      <c r="FK25" s="1">
        <f>[6]Netherlands!FK$21</f>
        <v>51826</v>
      </c>
      <c r="FL25" s="1">
        <f>[6]Netherlands!FL$21</f>
        <v>44296</v>
      </c>
      <c r="FM25" s="1">
        <f>[6]Netherlands!FM$21</f>
        <v>39818</v>
      </c>
      <c r="FN25" s="1">
        <f>[6]Netherlands!FN$21</f>
        <v>19594</v>
      </c>
      <c r="FO25" s="1">
        <f>[6]Netherlands!FO$21</f>
        <v>4479</v>
      </c>
      <c r="FP25" s="1">
        <f>[6]Netherlands!FP$21</f>
        <v>29582</v>
      </c>
      <c r="FQ25" s="1">
        <f>[6]Netherlands!FQ$21</f>
        <v>3892</v>
      </c>
      <c r="FR25" s="1">
        <f>[6]Netherlands!FR$21</f>
        <v>22032</v>
      </c>
      <c r="FS25" s="1">
        <f>[6]Netherlands!FS$21</f>
        <v>10953</v>
      </c>
      <c r="FT25" s="1">
        <f>[6]Netherlands!FT$21</f>
        <v>3514</v>
      </c>
      <c r="FU25" s="1">
        <f>[6]Netherlands!FU$21</f>
        <v>661</v>
      </c>
      <c r="FV25" s="1">
        <f>[6]Netherlands!FV$21</f>
        <v>12253</v>
      </c>
      <c r="FW25" s="1">
        <f>[6]Netherlands!FW$21</f>
        <v>0</v>
      </c>
      <c r="FX25" s="1">
        <f>[6]Netherlands!FX$21</f>
        <v>0</v>
      </c>
      <c r="FY25" s="1">
        <f>[6]Netherlands!FY$21</f>
        <v>0</v>
      </c>
      <c r="FZ25" s="7">
        <f t="shared" si="0"/>
        <v>702419</v>
      </c>
    </row>
    <row r="26" spans="1:182">
      <c r="A26" t="s">
        <v>25</v>
      </c>
      <c r="B26" s="1">
        <f>[6]Poland!B$21</f>
        <v>0</v>
      </c>
      <c r="C26" s="1">
        <f>[6]Poland!C$21</f>
        <v>0</v>
      </c>
      <c r="D26" s="1">
        <f>[6]Poland!D$21</f>
        <v>0</v>
      </c>
      <c r="E26" s="1">
        <f>[6]Poland!E$21</f>
        <v>0</v>
      </c>
      <c r="F26" s="1">
        <f>[6]Poland!F$21</f>
        <v>0</v>
      </c>
      <c r="G26" s="1">
        <f>[6]Poland!G$21</f>
        <v>0</v>
      </c>
      <c r="H26" s="1">
        <f>[6]Poland!H$21</f>
        <v>0</v>
      </c>
      <c r="I26" s="1">
        <f>[6]Poland!I$21</f>
        <v>0</v>
      </c>
      <c r="J26" s="1">
        <f>[6]Poland!J$21</f>
        <v>0</v>
      </c>
      <c r="K26" s="1">
        <f>[6]Poland!K$21</f>
        <v>0</v>
      </c>
      <c r="L26" s="1">
        <f>[6]Poland!L$21</f>
        <v>0</v>
      </c>
      <c r="M26" s="1">
        <f>[6]Poland!M$21</f>
        <v>0</v>
      </c>
      <c r="N26" s="1">
        <f>[6]Poland!N$21</f>
        <v>0</v>
      </c>
      <c r="O26" s="1">
        <f>[6]Poland!O$21</f>
        <v>0</v>
      </c>
      <c r="P26" s="1">
        <f>[6]Poland!P$21</f>
        <v>0</v>
      </c>
      <c r="Q26" s="1">
        <f>[6]Poland!Q$21</f>
        <v>0</v>
      </c>
      <c r="R26" s="1">
        <f>[6]Poland!R$21</f>
        <v>0</v>
      </c>
      <c r="S26" s="1">
        <f>[6]Poland!S$21</f>
        <v>0</v>
      </c>
      <c r="T26" s="1">
        <f>[6]Poland!T$21</f>
        <v>0</v>
      </c>
      <c r="U26" s="1">
        <f>[6]Poland!U$21</f>
        <v>0</v>
      </c>
      <c r="V26" s="1">
        <f>[6]Poland!V$21</f>
        <v>0</v>
      </c>
      <c r="W26" s="1">
        <f>[6]Poland!W$21</f>
        <v>0</v>
      </c>
      <c r="X26" s="1">
        <f>[6]Poland!X$21</f>
        <v>0</v>
      </c>
      <c r="Y26" s="1">
        <f>[6]Poland!Y$21</f>
        <v>0</v>
      </c>
      <c r="Z26" s="1">
        <f>[6]Poland!Z$21</f>
        <v>0</v>
      </c>
      <c r="AA26" s="1">
        <f>[6]Poland!AA$21</f>
        <v>0</v>
      </c>
      <c r="AB26" s="1">
        <f>[6]Poland!AB$21</f>
        <v>0</v>
      </c>
      <c r="AC26" s="1">
        <f>[6]Poland!AC$21</f>
        <v>0</v>
      </c>
      <c r="AD26" s="1">
        <f>[6]Poland!AD$21</f>
        <v>0</v>
      </c>
      <c r="AE26" s="1">
        <f>[6]Poland!AE$21</f>
        <v>0</v>
      </c>
      <c r="AF26" s="1">
        <f>[6]Poland!AF$21</f>
        <v>0</v>
      </c>
      <c r="AG26" s="1">
        <f>[6]Poland!AG$21</f>
        <v>0</v>
      </c>
      <c r="AH26" s="1">
        <f>[6]Poland!AH$21</f>
        <v>0</v>
      </c>
      <c r="AI26" s="1">
        <f>[6]Poland!AI$21</f>
        <v>0</v>
      </c>
      <c r="AJ26" s="1">
        <f>[6]Poland!AJ$21</f>
        <v>0</v>
      </c>
      <c r="AK26" s="1">
        <f>[6]Poland!AK$21</f>
        <v>0</v>
      </c>
      <c r="AL26" s="1">
        <f>[6]Poland!AL$21</f>
        <v>0</v>
      </c>
      <c r="AM26" s="1">
        <f>[6]Poland!AM$21</f>
        <v>0</v>
      </c>
      <c r="AN26" s="1">
        <f>[6]Poland!AN$21</f>
        <v>0</v>
      </c>
      <c r="AO26" s="1">
        <f>[6]Poland!AO$21</f>
        <v>0</v>
      </c>
      <c r="AP26" s="1">
        <f>[6]Poland!AP$21</f>
        <v>0</v>
      </c>
      <c r="AQ26" s="1">
        <f>[6]Poland!AQ$21</f>
        <v>0</v>
      </c>
      <c r="AR26" s="1">
        <f>[6]Poland!AR$21</f>
        <v>0</v>
      </c>
      <c r="AS26" s="1">
        <f>[6]Poland!AS$21</f>
        <v>0</v>
      </c>
      <c r="AT26" s="1">
        <f>[6]Poland!AT$21</f>
        <v>0</v>
      </c>
      <c r="AU26" s="1">
        <f>[6]Poland!AU$21</f>
        <v>0</v>
      </c>
      <c r="AV26" s="1">
        <f>[6]Poland!AV$21</f>
        <v>0</v>
      </c>
      <c r="AW26" s="1">
        <f>[6]Poland!AW$21</f>
        <v>0</v>
      </c>
      <c r="AX26" s="1">
        <f>[6]Poland!AX$21</f>
        <v>0</v>
      </c>
      <c r="AY26" s="1">
        <f>[6]Poland!AY$21</f>
        <v>0</v>
      </c>
      <c r="AZ26" s="1">
        <f>[6]Poland!AZ$21</f>
        <v>0</v>
      </c>
      <c r="BA26" s="1">
        <f>[6]Poland!BA$21</f>
        <v>0</v>
      </c>
      <c r="BB26" s="1">
        <f>[6]Poland!BB$21</f>
        <v>0</v>
      </c>
      <c r="BC26" s="1">
        <f>[6]Poland!BC$21</f>
        <v>0</v>
      </c>
      <c r="BD26" s="1">
        <f>[6]Poland!BD$21</f>
        <v>0</v>
      </c>
      <c r="BE26" s="1">
        <f>[6]Poland!BE$21</f>
        <v>0</v>
      </c>
      <c r="BF26" s="1">
        <f>[6]Poland!BF$21</f>
        <v>0</v>
      </c>
      <c r="BG26" s="1">
        <f>[6]Poland!BG$21</f>
        <v>0</v>
      </c>
      <c r="BH26" s="1">
        <f>[6]Poland!BH$21</f>
        <v>0</v>
      </c>
      <c r="BI26" s="1">
        <f>[6]Poland!BI$21</f>
        <v>0</v>
      </c>
      <c r="BJ26" s="1">
        <f>[6]Poland!BJ$21</f>
        <v>0</v>
      </c>
      <c r="BK26" s="1">
        <f>[6]Poland!BK$21</f>
        <v>0</v>
      </c>
      <c r="BL26" s="1">
        <f>[6]Poland!BL$21</f>
        <v>0</v>
      </c>
      <c r="BM26" s="1">
        <f>[6]Poland!BM$21</f>
        <v>0</v>
      </c>
      <c r="BN26" s="1">
        <f>[6]Poland!BN$21</f>
        <v>0</v>
      </c>
      <c r="BO26" s="1">
        <f>[6]Poland!BO$21</f>
        <v>0</v>
      </c>
      <c r="BP26" s="1">
        <f>[6]Poland!BP$21</f>
        <v>0</v>
      </c>
      <c r="BQ26" s="1">
        <f>[6]Poland!BQ$21</f>
        <v>0</v>
      </c>
      <c r="BR26" s="1">
        <f>[6]Poland!BR$21</f>
        <v>0</v>
      </c>
      <c r="BS26" s="1">
        <f>[6]Poland!BS$21</f>
        <v>0</v>
      </c>
      <c r="BT26" s="1">
        <f>[6]Poland!BT$21</f>
        <v>0</v>
      </c>
      <c r="BU26" s="1">
        <f>[6]Poland!BU$21</f>
        <v>0</v>
      </c>
      <c r="BV26" s="1">
        <f>[6]Poland!BV$21</f>
        <v>0</v>
      </c>
      <c r="BW26" s="1">
        <f>[6]Poland!BW$21</f>
        <v>0</v>
      </c>
      <c r="BX26" s="1">
        <f>[6]Poland!BX$21</f>
        <v>0</v>
      </c>
      <c r="BY26" s="1">
        <f>[6]Poland!BY$21</f>
        <v>0</v>
      </c>
      <c r="BZ26" s="1">
        <f>[6]Poland!BZ$21</f>
        <v>0</v>
      </c>
      <c r="CA26" s="1">
        <f>[6]Poland!CA$21</f>
        <v>0</v>
      </c>
      <c r="CB26" s="1">
        <f>[6]Poland!CB$21</f>
        <v>0</v>
      </c>
      <c r="CC26" s="1">
        <f>[6]Poland!CC$21</f>
        <v>0</v>
      </c>
      <c r="CD26" s="1">
        <f>[6]Poland!CD$21</f>
        <v>0</v>
      </c>
      <c r="CE26" s="1">
        <f>[6]Poland!CE$21</f>
        <v>0</v>
      </c>
      <c r="CF26" s="1">
        <f>[6]Poland!CF$21</f>
        <v>0</v>
      </c>
      <c r="CG26" s="1">
        <f>[6]Poland!CG$21</f>
        <v>0</v>
      </c>
      <c r="CH26" s="1">
        <f>[6]Poland!CH$21</f>
        <v>0</v>
      </c>
      <c r="CI26" s="1">
        <f>[6]Poland!CI$21</f>
        <v>0</v>
      </c>
      <c r="CJ26" s="1">
        <f>[6]Poland!CJ$21</f>
        <v>0</v>
      </c>
      <c r="CK26" s="1">
        <f>[6]Poland!CK$21</f>
        <v>0</v>
      </c>
      <c r="CL26" s="1">
        <f>[6]Poland!CL$21</f>
        <v>0</v>
      </c>
      <c r="CM26" s="1">
        <f>[6]Poland!CM$21</f>
        <v>0</v>
      </c>
      <c r="CN26" s="1">
        <f>[6]Poland!CN$21</f>
        <v>0</v>
      </c>
      <c r="CO26" s="1">
        <f>[6]Poland!CO$21</f>
        <v>0</v>
      </c>
      <c r="CP26" s="1">
        <f>[6]Poland!CP$21</f>
        <v>0</v>
      </c>
      <c r="CQ26" s="1">
        <f>[6]Poland!CQ$21</f>
        <v>0</v>
      </c>
      <c r="CR26" s="1">
        <f>[6]Poland!CR$21</f>
        <v>0</v>
      </c>
      <c r="CS26" s="1">
        <f>[6]Poland!CS$21</f>
        <v>0</v>
      </c>
      <c r="CT26" s="1">
        <f>[6]Poland!CT$21</f>
        <v>0</v>
      </c>
      <c r="CU26" s="1">
        <f>[6]Poland!CU$21</f>
        <v>0</v>
      </c>
      <c r="CV26" s="1">
        <f>[6]Poland!CV$21</f>
        <v>0</v>
      </c>
      <c r="CW26" s="1">
        <f>[6]Poland!CW$21</f>
        <v>0</v>
      </c>
      <c r="CX26" s="1">
        <f>[6]Poland!CX$21</f>
        <v>0</v>
      </c>
      <c r="CY26" s="1">
        <f>[6]Poland!CY$21</f>
        <v>0</v>
      </c>
      <c r="CZ26" s="1">
        <f>[6]Poland!CZ$21</f>
        <v>0</v>
      </c>
      <c r="DA26" s="1">
        <f>[6]Poland!DA$21</f>
        <v>0</v>
      </c>
      <c r="DB26" s="1">
        <f>[6]Poland!DB$21</f>
        <v>0</v>
      </c>
      <c r="DC26" s="1">
        <f>[6]Poland!DC$21</f>
        <v>0</v>
      </c>
      <c r="DD26" s="1">
        <f>[6]Poland!DD$21</f>
        <v>0</v>
      </c>
      <c r="DE26" s="1">
        <f>[6]Poland!DE$21</f>
        <v>0</v>
      </c>
      <c r="DF26" s="1">
        <f>[6]Poland!DF$21</f>
        <v>0</v>
      </c>
      <c r="DG26" s="1">
        <f>[6]Poland!DG$21</f>
        <v>0</v>
      </c>
      <c r="DH26" s="1">
        <f>[6]Poland!DH$21</f>
        <v>0</v>
      </c>
      <c r="DI26" s="1">
        <f>[6]Poland!DI$21</f>
        <v>0</v>
      </c>
      <c r="DJ26" s="1">
        <f>[6]Poland!DJ$21</f>
        <v>0</v>
      </c>
      <c r="DK26" s="1">
        <f>[6]Poland!DK$21</f>
        <v>0</v>
      </c>
      <c r="DL26" s="1">
        <f>[6]Poland!DL$21</f>
        <v>0</v>
      </c>
      <c r="DM26" s="1">
        <f>[6]Poland!DM$21</f>
        <v>0</v>
      </c>
      <c r="DN26" s="1">
        <f>[6]Poland!DN$21</f>
        <v>0</v>
      </c>
      <c r="DO26" s="1">
        <f>[6]Poland!DO$21</f>
        <v>0</v>
      </c>
      <c r="DP26" s="1">
        <f>[6]Poland!DP$21</f>
        <v>0</v>
      </c>
      <c r="DQ26" s="1">
        <f>[6]Poland!DQ$21</f>
        <v>0</v>
      </c>
      <c r="DR26" s="1">
        <f>[6]Poland!DR$21</f>
        <v>0</v>
      </c>
      <c r="DS26" s="1">
        <f>[6]Poland!DS$21</f>
        <v>0</v>
      </c>
      <c r="DT26" s="1">
        <f>[6]Poland!DT$21</f>
        <v>0</v>
      </c>
      <c r="DU26" s="1">
        <f>[6]Poland!DU$21</f>
        <v>0</v>
      </c>
      <c r="DV26" s="1">
        <f>[6]Poland!DV$21</f>
        <v>0</v>
      </c>
      <c r="DW26" s="1">
        <f>[6]Poland!DW$21</f>
        <v>0</v>
      </c>
      <c r="DX26" s="1">
        <f>[6]Poland!DX$21</f>
        <v>0</v>
      </c>
      <c r="DY26" s="1">
        <f>[6]Poland!DY$21</f>
        <v>0</v>
      </c>
      <c r="DZ26" s="1">
        <f>[6]Poland!DZ$21</f>
        <v>0</v>
      </c>
      <c r="EA26" s="1">
        <f>[6]Poland!EA$21</f>
        <v>0</v>
      </c>
      <c r="EB26" s="1">
        <f>[6]Poland!EB$21</f>
        <v>0</v>
      </c>
      <c r="EC26" s="1">
        <f>[6]Poland!EC$21</f>
        <v>0</v>
      </c>
      <c r="ED26" s="1">
        <f>[6]Poland!ED$21</f>
        <v>0</v>
      </c>
      <c r="EE26" s="1">
        <f>[6]Poland!EE$21</f>
        <v>0</v>
      </c>
      <c r="EF26" s="1">
        <f>[6]Poland!EF$21</f>
        <v>0</v>
      </c>
      <c r="EG26" s="1">
        <f>[6]Poland!EG$21</f>
        <v>0</v>
      </c>
      <c r="EH26" s="1">
        <f>[6]Poland!EH$21</f>
        <v>0</v>
      </c>
      <c r="EI26" s="1">
        <f>[6]Poland!EI$21</f>
        <v>0</v>
      </c>
      <c r="EJ26" s="1">
        <f>[6]Poland!EJ$21</f>
        <v>0</v>
      </c>
      <c r="EK26" s="1">
        <f>[6]Poland!EK$21</f>
        <v>0</v>
      </c>
      <c r="EL26" s="1">
        <f>[6]Poland!EL$21</f>
        <v>0</v>
      </c>
      <c r="EM26" s="1">
        <f>[6]Poland!EM$21</f>
        <v>0</v>
      </c>
      <c r="EN26" s="1">
        <f>[6]Poland!EN$21</f>
        <v>0</v>
      </c>
      <c r="EO26" s="1">
        <f>[6]Poland!EO$21</f>
        <v>0</v>
      </c>
      <c r="EP26" s="1">
        <f>[6]Poland!EP$21</f>
        <v>0</v>
      </c>
      <c r="EQ26" s="1">
        <f>[6]Poland!EQ$21</f>
        <v>0</v>
      </c>
      <c r="ER26" s="1">
        <f>[6]Poland!ER$21</f>
        <v>0</v>
      </c>
      <c r="ES26" s="1">
        <f>[6]Poland!ES$21</f>
        <v>0</v>
      </c>
      <c r="ET26" s="1">
        <f>[6]Poland!ET$21</f>
        <v>0</v>
      </c>
      <c r="EU26" s="1">
        <f>[6]Poland!EU$21</f>
        <v>0</v>
      </c>
      <c r="EV26" s="1">
        <f>[6]Poland!EV$21</f>
        <v>0</v>
      </c>
      <c r="EW26" s="1">
        <f>[6]Poland!EW$21</f>
        <v>0</v>
      </c>
      <c r="EX26" s="1">
        <f>[6]Poland!EX$21</f>
        <v>0</v>
      </c>
      <c r="EY26" s="1">
        <f>[6]Poland!EY$21</f>
        <v>0</v>
      </c>
      <c r="EZ26" s="1">
        <f>[6]Poland!EZ$21</f>
        <v>0</v>
      </c>
      <c r="FA26" s="1">
        <f>[6]Poland!FA$21</f>
        <v>0</v>
      </c>
      <c r="FB26" s="1">
        <f>[6]Poland!FB$21</f>
        <v>0</v>
      </c>
      <c r="FC26" s="1">
        <f>[6]Poland!FC$21</f>
        <v>0</v>
      </c>
      <c r="FD26" s="1">
        <f>[6]Poland!FD$21</f>
        <v>0</v>
      </c>
      <c r="FE26" s="1">
        <f>[6]Poland!FE$21</f>
        <v>0</v>
      </c>
      <c r="FF26" s="1">
        <f>[6]Poland!FF$21</f>
        <v>0</v>
      </c>
      <c r="FG26" s="1">
        <f>[6]Poland!FG$21</f>
        <v>0</v>
      </c>
      <c r="FH26" s="1">
        <f>[6]Poland!FH$21</f>
        <v>0</v>
      </c>
      <c r="FI26" s="1">
        <f>[6]Poland!FI$21</f>
        <v>0</v>
      </c>
      <c r="FJ26" s="1">
        <f>[6]Poland!FJ$21</f>
        <v>0</v>
      </c>
      <c r="FK26" s="1">
        <f>[6]Poland!FK$21</f>
        <v>0</v>
      </c>
      <c r="FL26" s="1">
        <f>[6]Poland!FL$21</f>
        <v>0</v>
      </c>
      <c r="FM26" s="1">
        <f>[6]Poland!FM$21</f>
        <v>0</v>
      </c>
      <c r="FN26" s="1">
        <f>[6]Poland!FN$21</f>
        <v>0</v>
      </c>
      <c r="FO26" s="1">
        <f>[6]Poland!FO$21</f>
        <v>0</v>
      </c>
      <c r="FP26" s="1">
        <f>[6]Poland!FP$21</f>
        <v>0</v>
      </c>
      <c r="FQ26" s="1">
        <f>[6]Poland!FQ$21</f>
        <v>0</v>
      </c>
      <c r="FR26" s="1">
        <f>[6]Poland!FR$21</f>
        <v>0</v>
      </c>
      <c r="FS26" s="1">
        <f>[6]Poland!FS$21</f>
        <v>0</v>
      </c>
      <c r="FT26" s="1">
        <f>[6]Poland!FT$21</f>
        <v>0</v>
      </c>
      <c r="FU26" s="1">
        <f>[6]Poland!FU$21</f>
        <v>0</v>
      </c>
      <c r="FV26" s="1">
        <f>[6]Poland!FV$21</f>
        <v>0</v>
      </c>
      <c r="FW26" s="1">
        <f>[6]Poland!FW$21</f>
        <v>0</v>
      </c>
      <c r="FX26" s="1">
        <f>[6]Poland!FX$21</f>
        <v>0</v>
      </c>
      <c r="FY26" s="1">
        <f>[6]Poland!FY$21</f>
        <v>0</v>
      </c>
      <c r="FZ26" s="7">
        <f t="shared" si="0"/>
        <v>0</v>
      </c>
    </row>
    <row r="27" spans="1:182">
      <c r="A27" t="s">
        <v>26</v>
      </c>
      <c r="B27" s="1">
        <f>[6]Portugal!B$21</f>
        <v>0</v>
      </c>
      <c r="C27" s="1">
        <f>[6]Portugal!C$21</f>
        <v>0</v>
      </c>
      <c r="D27" s="1">
        <f>[6]Portugal!D$21</f>
        <v>0</v>
      </c>
      <c r="E27" s="1">
        <f>[6]Portugal!E$21</f>
        <v>0</v>
      </c>
      <c r="F27" s="1">
        <f>[6]Portugal!F$21</f>
        <v>0</v>
      </c>
      <c r="G27" s="1">
        <f>[6]Portugal!G$21</f>
        <v>0</v>
      </c>
      <c r="H27" s="1">
        <f>[6]Portugal!H$21</f>
        <v>0</v>
      </c>
      <c r="I27" s="1">
        <f>[6]Portugal!I$21</f>
        <v>0</v>
      </c>
      <c r="J27" s="1">
        <f>[6]Portugal!J$21</f>
        <v>0</v>
      </c>
      <c r="K27" s="1">
        <f>[6]Portugal!K$21</f>
        <v>0</v>
      </c>
      <c r="L27" s="1">
        <f>[6]Portugal!L$21</f>
        <v>0</v>
      </c>
      <c r="M27" s="1">
        <f>[6]Portugal!M$21</f>
        <v>0</v>
      </c>
      <c r="N27" s="1">
        <f>[6]Portugal!N$21</f>
        <v>0</v>
      </c>
      <c r="O27" s="1">
        <f>[6]Portugal!O$21</f>
        <v>0</v>
      </c>
      <c r="P27" s="1">
        <f>[6]Portugal!P$21</f>
        <v>0</v>
      </c>
      <c r="Q27" s="1">
        <f>[6]Portugal!Q$21</f>
        <v>0</v>
      </c>
      <c r="R27" s="1">
        <f>[6]Portugal!R$21</f>
        <v>0</v>
      </c>
      <c r="S27" s="1">
        <f>[6]Portugal!S$21</f>
        <v>0</v>
      </c>
      <c r="T27" s="1">
        <f>[6]Portugal!T$21</f>
        <v>0</v>
      </c>
      <c r="U27" s="1">
        <f>[6]Portugal!U$21</f>
        <v>0</v>
      </c>
      <c r="V27" s="1">
        <f>[6]Portugal!V$21</f>
        <v>0</v>
      </c>
      <c r="W27" s="1">
        <f>[6]Portugal!W$21</f>
        <v>0</v>
      </c>
      <c r="X27" s="1">
        <f>[6]Portugal!X$21</f>
        <v>0</v>
      </c>
      <c r="Y27" s="1">
        <f>[6]Portugal!Y$21</f>
        <v>0</v>
      </c>
      <c r="Z27" s="1">
        <f>[6]Portugal!Z$21</f>
        <v>0</v>
      </c>
      <c r="AA27" s="1">
        <f>[6]Portugal!AA$21</f>
        <v>0</v>
      </c>
      <c r="AB27" s="1">
        <f>[6]Portugal!AB$21</f>
        <v>0</v>
      </c>
      <c r="AC27" s="1">
        <f>[6]Portugal!AC$21</f>
        <v>0</v>
      </c>
      <c r="AD27" s="1">
        <f>[6]Portugal!AD$21</f>
        <v>0</v>
      </c>
      <c r="AE27" s="1">
        <f>[6]Portugal!AE$21</f>
        <v>0</v>
      </c>
      <c r="AF27" s="1">
        <f>[6]Portugal!AF$21</f>
        <v>0</v>
      </c>
      <c r="AG27" s="1">
        <f>[6]Portugal!AG$21</f>
        <v>0</v>
      </c>
      <c r="AH27" s="1">
        <f>[6]Portugal!AH$21</f>
        <v>0</v>
      </c>
      <c r="AI27" s="1">
        <f>[6]Portugal!AI$21</f>
        <v>0</v>
      </c>
      <c r="AJ27" s="1">
        <f>[6]Portugal!AJ$21</f>
        <v>0</v>
      </c>
      <c r="AK27" s="1">
        <f>[6]Portugal!AK$21</f>
        <v>0</v>
      </c>
      <c r="AL27" s="1">
        <f>[6]Portugal!AL$21</f>
        <v>0</v>
      </c>
      <c r="AM27" s="1">
        <f>[6]Portugal!AM$21</f>
        <v>0</v>
      </c>
      <c r="AN27" s="1">
        <f>[6]Portugal!AN$21</f>
        <v>0</v>
      </c>
      <c r="AO27" s="1">
        <f>[6]Portugal!AO$21</f>
        <v>0</v>
      </c>
      <c r="AP27" s="1">
        <f>[6]Portugal!AP$21</f>
        <v>0</v>
      </c>
      <c r="AQ27" s="1">
        <f>[6]Portugal!AQ$21</f>
        <v>0</v>
      </c>
      <c r="AR27" s="1">
        <f>[6]Portugal!AR$21</f>
        <v>0</v>
      </c>
      <c r="AS27" s="1">
        <f>[6]Portugal!AS$21</f>
        <v>0</v>
      </c>
      <c r="AT27" s="1">
        <f>[6]Portugal!AT$21</f>
        <v>0</v>
      </c>
      <c r="AU27" s="1">
        <f>[6]Portugal!AU$21</f>
        <v>0</v>
      </c>
      <c r="AV27" s="1">
        <f>[6]Portugal!AV$21</f>
        <v>0</v>
      </c>
      <c r="AW27" s="1">
        <f>[6]Portugal!AW$21</f>
        <v>0</v>
      </c>
      <c r="AX27" s="1">
        <f>[6]Portugal!AX$21</f>
        <v>0</v>
      </c>
      <c r="AY27" s="1">
        <f>[6]Portugal!AY$21</f>
        <v>0</v>
      </c>
      <c r="AZ27" s="1">
        <f>[6]Portugal!AZ$21</f>
        <v>0</v>
      </c>
      <c r="BA27" s="1">
        <f>[6]Portugal!BA$21</f>
        <v>0</v>
      </c>
      <c r="BB27" s="1">
        <f>[6]Portugal!BB$21</f>
        <v>0</v>
      </c>
      <c r="BC27" s="1">
        <f>[6]Portugal!BC$21</f>
        <v>0</v>
      </c>
      <c r="BD27" s="1">
        <f>[6]Portugal!BD$21</f>
        <v>0</v>
      </c>
      <c r="BE27" s="1">
        <f>[6]Portugal!BE$21</f>
        <v>0</v>
      </c>
      <c r="BF27" s="1">
        <f>[6]Portugal!BF$21</f>
        <v>0</v>
      </c>
      <c r="BG27" s="1">
        <f>[6]Portugal!BG$21</f>
        <v>0</v>
      </c>
      <c r="BH27" s="1">
        <f>[6]Portugal!BH$21</f>
        <v>0</v>
      </c>
      <c r="BI27" s="1">
        <f>[6]Portugal!BI$21</f>
        <v>0</v>
      </c>
      <c r="BJ27" s="1">
        <f>[6]Portugal!BJ$21</f>
        <v>0</v>
      </c>
      <c r="BK27" s="1">
        <f>[6]Portugal!BK$21</f>
        <v>0</v>
      </c>
      <c r="BL27" s="1">
        <f>[6]Portugal!BL$21</f>
        <v>0</v>
      </c>
      <c r="BM27" s="1">
        <f>[6]Portugal!BM$21</f>
        <v>0</v>
      </c>
      <c r="BN27" s="1">
        <f>[6]Portugal!BN$21</f>
        <v>0</v>
      </c>
      <c r="BO27" s="1">
        <f>[6]Portugal!BO$21</f>
        <v>0</v>
      </c>
      <c r="BP27" s="1">
        <f>[6]Portugal!BP$21</f>
        <v>0</v>
      </c>
      <c r="BQ27" s="1">
        <f>[6]Portugal!BQ$21</f>
        <v>0</v>
      </c>
      <c r="BR27" s="1">
        <f>[6]Portugal!BR$21</f>
        <v>0</v>
      </c>
      <c r="BS27" s="1">
        <f>[6]Portugal!BS$21</f>
        <v>0</v>
      </c>
      <c r="BT27" s="1">
        <f>[6]Portugal!BT$21</f>
        <v>0</v>
      </c>
      <c r="BU27" s="1">
        <f>[6]Portugal!BU$21</f>
        <v>0</v>
      </c>
      <c r="BV27" s="1">
        <f>[6]Portugal!BV$21</f>
        <v>0</v>
      </c>
      <c r="BW27" s="1">
        <f>[6]Portugal!BW$21</f>
        <v>0</v>
      </c>
      <c r="BX27" s="1">
        <f>[6]Portugal!BX$21</f>
        <v>0</v>
      </c>
      <c r="BY27" s="1">
        <f>[6]Portugal!BY$21</f>
        <v>0</v>
      </c>
      <c r="BZ27" s="1">
        <f>[6]Portugal!BZ$21</f>
        <v>0</v>
      </c>
      <c r="CA27" s="1">
        <f>[6]Portugal!CA$21</f>
        <v>0</v>
      </c>
      <c r="CB27" s="1">
        <f>[6]Portugal!CB$21</f>
        <v>0</v>
      </c>
      <c r="CC27" s="1">
        <f>[6]Portugal!CC$21</f>
        <v>0</v>
      </c>
      <c r="CD27" s="1">
        <f>[6]Portugal!CD$21</f>
        <v>0</v>
      </c>
      <c r="CE27" s="1">
        <f>[6]Portugal!CE$21</f>
        <v>0</v>
      </c>
      <c r="CF27" s="1">
        <f>[6]Portugal!CF$21</f>
        <v>0</v>
      </c>
      <c r="CG27" s="1">
        <f>[6]Portugal!CG$21</f>
        <v>0</v>
      </c>
      <c r="CH27" s="1">
        <f>[6]Portugal!CH$21</f>
        <v>0</v>
      </c>
      <c r="CI27" s="1">
        <f>[6]Portugal!CI$21</f>
        <v>0</v>
      </c>
      <c r="CJ27" s="1">
        <f>[6]Portugal!CJ$21</f>
        <v>0</v>
      </c>
      <c r="CK27" s="1">
        <f>[6]Portugal!CK$21</f>
        <v>0</v>
      </c>
      <c r="CL27" s="1">
        <f>[6]Portugal!CL$21</f>
        <v>0</v>
      </c>
      <c r="CM27" s="1">
        <f>[6]Portugal!CM$21</f>
        <v>0</v>
      </c>
      <c r="CN27" s="1">
        <f>[6]Portugal!CN$21</f>
        <v>0</v>
      </c>
      <c r="CO27" s="1">
        <f>[6]Portugal!CO$21</f>
        <v>0</v>
      </c>
      <c r="CP27" s="1">
        <f>[6]Portugal!CP$21</f>
        <v>0</v>
      </c>
      <c r="CQ27" s="1">
        <f>[6]Portugal!CQ$21</f>
        <v>0</v>
      </c>
      <c r="CR27" s="1">
        <f>[6]Portugal!CR$21</f>
        <v>0</v>
      </c>
      <c r="CS27" s="1">
        <f>[6]Portugal!CS$21</f>
        <v>0</v>
      </c>
      <c r="CT27" s="1">
        <f>[6]Portugal!CT$21</f>
        <v>0</v>
      </c>
      <c r="CU27" s="1">
        <f>[6]Portugal!CU$21</f>
        <v>0</v>
      </c>
      <c r="CV27" s="1">
        <f>[6]Portugal!CV$21</f>
        <v>0</v>
      </c>
      <c r="CW27" s="1">
        <f>[6]Portugal!CW$21</f>
        <v>0</v>
      </c>
      <c r="CX27" s="1">
        <f>[6]Portugal!CX$21</f>
        <v>0</v>
      </c>
      <c r="CY27" s="1">
        <f>[6]Portugal!CY$21</f>
        <v>0</v>
      </c>
      <c r="CZ27" s="1">
        <f>[6]Portugal!CZ$21</f>
        <v>0</v>
      </c>
      <c r="DA27" s="1">
        <f>[6]Portugal!DA$21</f>
        <v>0</v>
      </c>
      <c r="DB27" s="1">
        <f>[6]Portugal!DB$21</f>
        <v>0</v>
      </c>
      <c r="DC27" s="1">
        <f>[6]Portugal!DC$21</f>
        <v>0</v>
      </c>
      <c r="DD27" s="1">
        <f>[6]Portugal!DD$21</f>
        <v>0</v>
      </c>
      <c r="DE27" s="1">
        <f>[6]Portugal!DE$21</f>
        <v>0</v>
      </c>
      <c r="DF27" s="1">
        <f>[6]Portugal!DF$21</f>
        <v>476</v>
      </c>
      <c r="DG27" s="1">
        <f>[6]Portugal!DG$21</f>
        <v>0</v>
      </c>
      <c r="DH27" s="1">
        <f>[6]Portugal!DH$21</f>
        <v>0</v>
      </c>
      <c r="DI27" s="1">
        <f>[6]Portugal!DI$21</f>
        <v>0</v>
      </c>
      <c r="DJ27" s="1">
        <f>[6]Portugal!DJ$21</f>
        <v>0</v>
      </c>
      <c r="DK27" s="1">
        <f>[6]Portugal!DK$21</f>
        <v>0</v>
      </c>
      <c r="DL27" s="1">
        <f>[6]Portugal!DL$21</f>
        <v>0</v>
      </c>
      <c r="DM27" s="1">
        <f>[6]Portugal!DM$21</f>
        <v>0</v>
      </c>
      <c r="DN27" s="1">
        <f>[6]Portugal!DN$21</f>
        <v>0</v>
      </c>
      <c r="DO27" s="1">
        <f>[6]Portugal!DO$21</f>
        <v>0</v>
      </c>
      <c r="DP27" s="1">
        <f>[6]Portugal!DP$21</f>
        <v>0</v>
      </c>
      <c r="DQ27" s="1">
        <f>[6]Portugal!DQ$21</f>
        <v>0</v>
      </c>
      <c r="DR27" s="1">
        <f>[6]Portugal!DR$21</f>
        <v>0</v>
      </c>
      <c r="DS27" s="1">
        <f>[6]Portugal!DS$21</f>
        <v>0</v>
      </c>
      <c r="DT27" s="1">
        <f>[6]Portugal!DT$21</f>
        <v>0</v>
      </c>
      <c r="DU27" s="1">
        <f>[6]Portugal!DU$21</f>
        <v>0</v>
      </c>
      <c r="DV27" s="1">
        <f>[6]Portugal!DV$21</f>
        <v>0</v>
      </c>
      <c r="DW27" s="1">
        <f>[6]Portugal!DW$21</f>
        <v>0</v>
      </c>
      <c r="DX27" s="1">
        <f>[6]Portugal!DX$21</f>
        <v>0</v>
      </c>
      <c r="DY27" s="1">
        <f>[6]Portugal!DY$21</f>
        <v>0</v>
      </c>
      <c r="DZ27" s="1">
        <f>[6]Portugal!DZ$21</f>
        <v>0</v>
      </c>
      <c r="EA27" s="1">
        <f>[6]Portugal!EA$21</f>
        <v>0</v>
      </c>
      <c r="EB27" s="1">
        <f>[6]Portugal!EB$21</f>
        <v>15</v>
      </c>
      <c r="EC27" s="1">
        <f>[6]Portugal!EC$21</f>
        <v>0</v>
      </c>
      <c r="ED27" s="1">
        <f>[6]Portugal!ED$21</f>
        <v>19</v>
      </c>
      <c r="EE27" s="1">
        <f>[6]Portugal!EE$21</f>
        <v>0</v>
      </c>
      <c r="EF27" s="1">
        <f>[6]Portugal!EF$21</f>
        <v>0</v>
      </c>
      <c r="EG27" s="1">
        <f>[6]Portugal!EG$21</f>
        <v>0</v>
      </c>
      <c r="EH27" s="1">
        <f>[6]Portugal!EH$21</f>
        <v>0</v>
      </c>
      <c r="EI27" s="1">
        <f>[6]Portugal!EI$21</f>
        <v>0</v>
      </c>
      <c r="EJ27" s="1">
        <f>[6]Portugal!EJ$21</f>
        <v>0</v>
      </c>
      <c r="EK27" s="1">
        <f>[6]Portugal!EK$21</f>
        <v>30</v>
      </c>
      <c r="EL27" s="1">
        <f>[6]Portugal!EL$21</f>
        <v>0</v>
      </c>
      <c r="EM27" s="1">
        <f>[6]Portugal!EM$21</f>
        <v>443</v>
      </c>
      <c r="EN27" s="1">
        <f>[6]Portugal!EN$21</f>
        <v>909</v>
      </c>
      <c r="EO27" s="1">
        <f>[6]Portugal!EO$21</f>
        <v>0</v>
      </c>
      <c r="EP27" s="1">
        <f>[6]Portugal!EP$21</f>
        <v>0</v>
      </c>
      <c r="EQ27" s="1">
        <f>[6]Portugal!EQ$21</f>
        <v>53</v>
      </c>
      <c r="ER27" s="1">
        <f>[6]Portugal!ER$21</f>
        <v>292</v>
      </c>
      <c r="ES27" s="1">
        <f>[6]Portugal!ES$21</f>
        <v>237</v>
      </c>
      <c r="ET27" s="1">
        <f>[6]Portugal!ET$21</f>
        <v>256</v>
      </c>
      <c r="EU27" s="1">
        <f>[6]Portugal!EU$21</f>
        <v>305</v>
      </c>
      <c r="EV27" s="1">
        <f>[6]Portugal!EV$21</f>
        <v>403</v>
      </c>
      <c r="EW27" s="1">
        <f>[6]Portugal!EW$21</f>
        <v>277</v>
      </c>
      <c r="EX27" s="1">
        <f>[6]Portugal!EX$21</f>
        <v>733</v>
      </c>
      <c r="EY27" s="1">
        <f>[6]Portugal!EY$21</f>
        <v>62</v>
      </c>
      <c r="EZ27" s="1">
        <f>[6]Portugal!EZ$21</f>
        <v>37</v>
      </c>
      <c r="FA27" s="1">
        <f>[6]Portugal!FA$21</f>
        <v>84</v>
      </c>
      <c r="FB27" s="1">
        <f>[6]Portugal!FB$21</f>
        <v>14</v>
      </c>
      <c r="FC27" s="1">
        <f>[6]Portugal!FC$21</f>
        <v>7</v>
      </c>
      <c r="FD27" s="1">
        <f>[6]Portugal!FD$21</f>
        <v>87</v>
      </c>
      <c r="FE27" s="1">
        <f>[6]Portugal!FE$21</f>
        <v>66</v>
      </c>
      <c r="FF27" s="1">
        <f>[6]Portugal!FF$21</f>
        <v>76</v>
      </c>
      <c r="FG27" s="1">
        <f>[6]Portugal!FG$21</f>
        <v>47</v>
      </c>
      <c r="FH27" s="1">
        <f>[6]Portugal!FH$21</f>
        <v>85</v>
      </c>
      <c r="FI27" s="1">
        <f>[6]Portugal!FI$21</f>
        <v>63</v>
      </c>
      <c r="FJ27" s="1">
        <f>[6]Portugal!FJ$21</f>
        <v>60</v>
      </c>
      <c r="FK27" s="1">
        <f>[6]Portugal!FK$21</f>
        <v>145</v>
      </c>
      <c r="FL27" s="1">
        <f>[6]Portugal!FL$21</f>
        <v>92</v>
      </c>
      <c r="FM27" s="1">
        <f>[6]Portugal!FM$21</f>
        <v>43</v>
      </c>
      <c r="FN27" s="1">
        <f>[6]Portugal!FN$21</f>
        <v>472</v>
      </c>
      <c r="FO27" s="1">
        <f>[6]Portugal!FO$21</f>
        <v>0</v>
      </c>
      <c r="FP27" s="1">
        <f>[6]Portugal!FP$21</f>
        <v>64</v>
      </c>
      <c r="FQ27" s="1">
        <f>[6]Portugal!FQ$21</f>
        <v>25</v>
      </c>
      <c r="FR27" s="1">
        <f>[6]Portugal!FR$21</f>
        <v>29</v>
      </c>
      <c r="FS27" s="1">
        <f>[6]Portugal!FS$21</f>
        <v>67</v>
      </c>
      <c r="FT27" s="1">
        <f>[6]Portugal!FT$21</f>
        <v>11</v>
      </c>
      <c r="FU27" s="1">
        <f>[6]Portugal!FU$21</f>
        <v>30</v>
      </c>
      <c r="FV27" s="1">
        <f>[6]Portugal!FV$21</f>
        <v>22</v>
      </c>
      <c r="FW27" s="1">
        <f>[6]Portugal!FW$21</f>
        <v>0</v>
      </c>
      <c r="FX27" s="1">
        <f>[6]Portugal!FX$21</f>
        <v>0</v>
      </c>
      <c r="FY27" s="1">
        <f>[6]Portugal!FY$21</f>
        <v>0</v>
      </c>
      <c r="FZ27" s="7">
        <f t="shared" si="0"/>
        <v>5660</v>
      </c>
    </row>
    <row r="28" spans="1:182">
      <c r="A28" t="s">
        <v>29</v>
      </c>
      <c r="B28" s="1">
        <f>[6]Romania!B$21</f>
        <v>0</v>
      </c>
      <c r="C28" s="1">
        <f>[6]Romania!C$21</f>
        <v>0</v>
      </c>
      <c r="D28" s="1">
        <f>[6]Romania!D$21</f>
        <v>0</v>
      </c>
      <c r="E28" s="1">
        <f>[6]Romania!E$21</f>
        <v>0</v>
      </c>
      <c r="F28" s="1">
        <f>[6]Romania!F$21</f>
        <v>0</v>
      </c>
      <c r="G28" s="1">
        <f>[6]Romania!G$21</f>
        <v>0</v>
      </c>
      <c r="H28" s="1">
        <f>[6]Romania!H$21</f>
        <v>0</v>
      </c>
      <c r="I28" s="1">
        <f>[6]Romania!I$21</f>
        <v>0</v>
      </c>
      <c r="J28" s="1">
        <f>[6]Romania!J$21</f>
        <v>0</v>
      </c>
      <c r="K28" s="1">
        <f>[6]Romania!K$21</f>
        <v>0</v>
      </c>
      <c r="L28" s="1">
        <f>[6]Romania!L$21</f>
        <v>0</v>
      </c>
      <c r="M28" s="1">
        <f>[6]Romania!M$21</f>
        <v>0</v>
      </c>
      <c r="N28" s="1">
        <f>[6]Romania!N$21</f>
        <v>0</v>
      </c>
      <c r="O28" s="1">
        <f>[6]Romania!O$21</f>
        <v>0</v>
      </c>
      <c r="P28" s="1">
        <f>[6]Romania!P$21</f>
        <v>0</v>
      </c>
      <c r="Q28" s="1">
        <f>[6]Romania!Q$21</f>
        <v>0</v>
      </c>
      <c r="R28" s="1">
        <f>[6]Romania!R$21</f>
        <v>0</v>
      </c>
      <c r="S28" s="1">
        <f>[6]Romania!S$21</f>
        <v>0</v>
      </c>
      <c r="T28" s="1">
        <f>[6]Romania!T$21</f>
        <v>0</v>
      </c>
      <c r="U28" s="1">
        <f>[6]Romania!U$21</f>
        <v>0</v>
      </c>
      <c r="V28" s="1">
        <f>[6]Romania!V$21</f>
        <v>0</v>
      </c>
      <c r="W28" s="1">
        <f>[6]Romania!W$21</f>
        <v>0</v>
      </c>
      <c r="X28" s="1">
        <f>[6]Romania!X$21</f>
        <v>0</v>
      </c>
      <c r="Y28" s="1">
        <f>[6]Romania!Y$21</f>
        <v>0</v>
      </c>
      <c r="Z28" s="1">
        <f>[6]Romania!Z$21</f>
        <v>0</v>
      </c>
      <c r="AA28" s="1">
        <f>[6]Romania!AA$21</f>
        <v>0</v>
      </c>
      <c r="AB28" s="1">
        <f>[6]Romania!AB$21</f>
        <v>0</v>
      </c>
      <c r="AC28" s="1">
        <f>[6]Romania!AC$21</f>
        <v>0</v>
      </c>
      <c r="AD28" s="1">
        <f>[6]Romania!AD$21</f>
        <v>0</v>
      </c>
      <c r="AE28" s="1">
        <f>[6]Romania!AE$21</f>
        <v>0</v>
      </c>
      <c r="AF28" s="1">
        <f>[6]Romania!AF$21</f>
        <v>0</v>
      </c>
      <c r="AG28" s="1">
        <f>[6]Romania!AG$21</f>
        <v>0</v>
      </c>
      <c r="AH28" s="1">
        <f>[6]Romania!AH$21</f>
        <v>0</v>
      </c>
      <c r="AI28" s="1">
        <f>[6]Romania!AI$21</f>
        <v>0</v>
      </c>
      <c r="AJ28" s="1">
        <f>[6]Romania!AJ$21</f>
        <v>0</v>
      </c>
      <c r="AK28" s="1">
        <f>[6]Romania!AK$21</f>
        <v>0</v>
      </c>
      <c r="AL28" s="1">
        <f>[6]Romania!AL$21</f>
        <v>2720</v>
      </c>
      <c r="AM28" s="1">
        <f>[6]Romania!AM$21</f>
        <v>0</v>
      </c>
      <c r="AN28" s="1">
        <f>[6]Romania!AN$21</f>
        <v>0</v>
      </c>
      <c r="AO28" s="1">
        <f>[6]Romania!AO$21</f>
        <v>13</v>
      </c>
      <c r="AP28" s="1">
        <f>[6]Romania!AP$21</f>
        <v>1356</v>
      </c>
      <c r="AQ28" s="1">
        <f>[6]Romania!AQ$21</f>
        <v>0</v>
      </c>
      <c r="AR28" s="1">
        <f>[6]Romania!AR$21</f>
        <v>0</v>
      </c>
      <c r="AS28" s="1">
        <f>[6]Romania!AS$21</f>
        <v>0</v>
      </c>
      <c r="AT28" s="1">
        <f>[6]Romania!AT$21</f>
        <v>0</v>
      </c>
      <c r="AU28" s="1">
        <f>[6]Romania!AU$21</f>
        <v>0</v>
      </c>
      <c r="AV28" s="1">
        <f>[6]Romania!AV$21</f>
        <v>0</v>
      </c>
      <c r="AW28" s="1">
        <f>[6]Romania!AW$21</f>
        <v>0</v>
      </c>
      <c r="AX28" s="1">
        <f>[6]Romania!AX$21</f>
        <v>0</v>
      </c>
      <c r="AY28" s="1">
        <f>[6]Romania!AY$21</f>
        <v>0</v>
      </c>
      <c r="AZ28" s="1">
        <f>[6]Romania!AZ$21</f>
        <v>0</v>
      </c>
      <c r="BA28" s="1">
        <f>[6]Romania!BA$21</f>
        <v>0</v>
      </c>
      <c r="BB28" s="1">
        <f>[6]Romania!BB$21</f>
        <v>0</v>
      </c>
      <c r="BC28" s="1">
        <f>[6]Romania!BC$21</f>
        <v>0</v>
      </c>
      <c r="BD28" s="1">
        <f>[6]Romania!BD$21</f>
        <v>0</v>
      </c>
      <c r="BE28" s="1">
        <f>[6]Romania!BE$21</f>
        <v>0</v>
      </c>
      <c r="BF28" s="1">
        <f>[6]Romania!BF$21</f>
        <v>0</v>
      </c>
      <c r="BG28" s="1">
        <f>[6]Romania!BG$21</f>
        <v>0</v>
      </c>
      <c r="BH28" s="1">
        <f>[6]Romania!BH$21</f>
        <v>0</v>
      </c>
      <c r="BI28" s="1">
        <f>[6]Romania!BI$21</f>
        <v>0</v>
      </c>
      <c r="BJ28" s="1">
        <f>[6]Romania!BJ$21</f>
        <v>0</v>
      </c>
      <c r="BK28" s="1">
        <f>[6]Romania!BK$21</f>
        <v>1356</v>
      </c>
      <c r="BL28" s="1">
        <f>[6]Romania!BL$21</f>
        <v>14</v>
      </c>
      <c r="BM28" s="1">
        <f>[6]Romania!BM$21</f>
        <v>0</v>
      </c>
      <c r="BN28" s="1">
        <f>[6]Romania!BN$21</f>
        <v>0</v>
      </c>
      <c r="BO28" s="1">
        <f>[6]Romania!BO$21</f>
        <v>1771</v>
      </c>
      <c r="BP28" s="1">
        <f>[6]Romania!BP$21</f>
        <v>0</v>
      </c>
      <c r="BQ28" s="1">
        <f>[6]Romania!BQ$21</f>
        <v>0</v>
      </c>
      <c r="BR28" s="1">
        <f>[6]Romania!BR$21</f>
        <v>0</v>
      </c>
      <c r="BS28" s="1">
        <f>[6]Romania!BS$21</f>
        <v>0</v>
      </c>
      <c r="BT28" s="1">
        <f>[6]Romania!BT$21</f>
        <v>0</v>
      </c>
      <c r="BU28" s="1">
        <f>[6]Romania!BU$21</f>
        <v>0</v>
      </c>
      <c r="BV28" s="1">
        <f>[6]Romania!BV$21</f>
        <v>16</v>
      </c>
      <c r="BW28" s="1">
        <f>[6]Romania!BW$21</f>
        <v>0</v>
      </c>
      <c r="BX28" s="1">
        <f>[6]Romania!BX$21</f>
        <v>1652</v>
      </c>
      <c r="BY28" s="1">
        <f>[6]Romania!BY$21</f>
        <v>0</v>
      </c>
      <c r="BZ28" s="1">
        <f>[6]Romania!BZ$21</f>
        <v>1762</v>
      </c>
      <c r="CA28" s="1">
        <f>[6]Romania!CA$21</f>
        <v>0</v>
      </c>
      <c r="CB28" s="1">
        <f>[6]Romania!CB$21</f>
        <v>0</v>
      </c>
      <c r="CC28" s="1">
        <f>[6]Romania!CC$21</f>
        <v>1781</v>
      </c>
      <c r="CD28" s="1">
        <f>[6]Romania!CD$21</f>
        <v>0</v>
      </c>
      <c r="CE28" s="1">
        <f>[6]Romania!CE$21</f>
        <v>0</v>
      </c>
      <c r="CF28" s="1">
        <f>[6]Romania!CF$21</f>
        <v>0</v>
      </c>
      <c r="CG28" s="1">
        <f>[6]Romania!CG$21</f>
        <v>0</v>
      </c>
      <c r="CH28" s="1">
        <f>[6]Romania!CH$21</f>
        <v>3257</v>
      </c>
      <c r="CI28" s="1">
        <f>[6]Romania!CI$21</f>
        <v>0</v>
      </c>
      <c r="CJ28" s="1">
        <f>[6]Romania!CJ$21</f>
        <v>0</v>
      </c>
      <c r="CK28" s="1">
        <f>[6]Romania!CK$21</f>
        <v>1769</v>
      </c>
      <c r="CL28" s="1">
        <f>[6]Romania!CL$21</f>
        <v>1787</v>
      </c>
      <c r="CM28" s="1">
        <f>[6]Romania!CM$21</f>
        <v>0</v>
      </c>
      <c r="CN28" s="1">
        <f>[6]Romania!CN$21</f>
        <v>1792</v>
      </c>
      <c r="CO28" s="1">
        <f>[6]Romania!CO$21</f>
        <v>56</v>
      </c>
      <c r="CP28" s="1">
        <f>[6]Romania!CP$21</f>
        <v>0</v>
      </c>
      <c r="CQ28" s="1">
        <f>[6]Romania!CQ$21</f>
        <v>1776</v>
      </c>
      <c r="CR28" s="1">
        <f>[6]Romania!CR$21</f>
        <v>5376</v>
      </c>
      <c r="CS28" s="1">
        <f>[6]Romania!CS$21</f>
        <v>0</v>
      </c>
      <c r="CT28" s="1">
        <f>[6]Romania!CT$21</f>
        <v>1598</v>
      </c>
      <c r="CU28" s="1">
        <f>[6]Romania!CU$21</f>
        <v>89468</v>
      </c>
      <c r="CV28" s="1">
        <f>[6]Romania!CV$21</f>
        <v>254514</v>
      </c>
      <c r="CW28" s="1">
        <f>[6]Romania!CW$21</f>
        <v>252404</v>
      </c>
      <c r="CX28" s="1">
        <f>[6]Romania!CX$21</f>
        <v>265501</v>
      </c>
      <c r="CY28" s="1">
        <f>[6]Romania!CY$21</f>
        <v>113331</v>
      </c>
      <c r="CZ28" s="1">
        <f>[6]Romania!CZ$21</f>
        <v>301294</v>
      </c>
      <c r="DA28" s="1">
        <f>[6]Romania!DA$21</f>
        <v>215711</v>
      </c>
      <c r="DB28" s="1">
        <f>[6]Romania!DB$21</f>
        <v>0</v>
      </c>
      <c r="DC28" s="1">
        <f>[6]Romania!DC$21</f>
        <v>22129</v>
      </c>
      <c r="DD28" s="1">
        <f>[6]Romania!DD$21</f>
        <v>0</v>
      </c>
      <c r="DE28" s="1">
        <f>[6]Romania!DE$21</f>
        <v>0</v>
      </c>
      <c r="DF28" s="1">
        <f>[6]Romania!DF$21</f>
        <v>535</v>
      </c>
      <c r="DG28" s="1">
        <f>[6]Romania!DG$21</f>
        <v>96772</v>
      </c>
      <c r="DH28" s="1">
        <f>[6]Romania!DH$21</f>
        <v>0</v>
      </c>
      <c r="DI28" s="1">
        <f>[6]Romania!DI$21</f>
        <v>2031</v>
      </c>
      <c r="DJ28" s="1">
        <f>[6]Romania!DJ$21</f>
        <v>0</v>
      </c>
      <c r="DK28" s="1">
        <f>[6]Romania!DK$21</f>
        <v>0</v>
      </c>
      <c r="DL28" s="1">
        <f>[6]Romania!DL$21</f>
        <v>0</v>
      </c>
      <c r="DM28" s="1">
        <f>[6]Romania!DM$21</f>
        <v>0</v>
      </c>
      <c r="DN28" s="1">
        <f>[6]Romania!DN$21</f>
        <v>0</v>
      </c>
      <c r="DO28" s="1">
        <f>[6]Romania!DO$21</f>
        <v>23241</v>
      </c>
      <c r="DP28" s="1">
        <f>[6]Romania!DP$21</f>
        <v>1763</v>
      </c>
      <c r="DQ28" s="1">
        <f>[6]Romania!DQ$21</f>
        <v>0</v>
      </c>
      <c r="DR28" s="1">
        <f>[6]Romania!DR$21</f>
        <v>0</v>
      </c>
      <c r="DS28" s="1">
        <f>[6]Romania!DS$21</f>
        <v>0</v>
      </c>
      <c r="DT28" s="1">
        <f>[6]Romania!DT$21</f>
        <v>0</v>
      </c>
      <c r="DU28" s="1">
        <f>[6]Romania!DU$21</f>
        <v>0</v>
      </c>
      <c r="DV28" s="1">
        <f>[6]Romania!DV$21</f>
        <v>0</v>
      </c>
      <c r="DW28" s="1">
        <f>[6]Romania!DW$21</f>
        <v>0</v>
      </c>
      <c r="DX28" s="1">
        <f>[6]Romania!DX$21</f>
        <v>0</v>
      </c>
      <c r="DY28" s="1">
        <f>[6]Romania!DY$21</f>
        <v>0</v>
      </c>
      <c r="DZ28" s="1">
        <f>[6]Romania!DZ$21</f>
        <v>0</v>
      </c>
      <c r="EA28" s="1">
        <f>[6]Romania!EA$21</f>
        <v>0</v>
      </c>
      <c r="EB28" s="1">
        <f>[6]Romania!EB$21</f>
        <v>0</v>
      </c>
      <c r="EC28" s="1">
        <f>[6]Romania!EC$21</f>
        <v>0</v>
      </c>
      <c r="ED28" s="1">
        <f>[6]Romania!ED$21</f>
        <v>11</v>
      </c>
      <c r="EE28" s="1">
        <f>[6]Romania!EE$21</f>
        <v>0</v>
      </c>
      <c r="EF28" s="1">
        <f>[6]Romania!EF$21</f>
        <v>0</v>
      </c>
      <c r="EG28" s="1">
        <f>[6]Romania!EG$21</f>
        <v>0</v>
      </c>
      <c r="EH28" s="1">
        <f>[6]Romania!EH$21</f>
        <v>205</v>
      </c>
      <c r="EI28" s="1">
        <f>[6]Romania!EI$21</f>
        <v>0</v>
      </c>
      <c r="EJ28" s="1">
        <f>[6]Romania!EJ$21</f>
        <v>0</v>
      </c>
      <c r="EK28" s="1">
        <f>[6]Romania!EK$21</f>
        <v>247</v>
      </c>
      <c r="EL28" s="1">
        <f>[6]Romania!EL$21</f>
        <v>348</v>
      </c>
      <c r="EM28" s="1">
        <f>[6]Romania!EM$21</f>
        <v>1148</v>
      </c>
      <c r="EN28" s="1">
        <f>[6]Romania!EN$21</f>
        <v>1766</v>
      </c>
      <c r="EO28" s="1">
        <f>[6]Romania!EO$21</f>
        <v>232</v>
      </c>
      <c r="EP28" s="1">
        <f>[6]Romania!EP$21</f>
        <v>717</v>
      </c>
      <c r="EQ28" s="1">
        <f>[6]Romania!EQ$21</f>
        <v>385</v>
      </c>
      <c r="ER28" s="1">
        <f>[6]Romania!ER$21</f>
        <v>156</v>
      </c>
      <c r="ES28" s="1">
        <f>[6]Romania!ES$21</f>
        <v>318</v>
      </c>
      <c r="ET28" s="1">
        <f>[6]Romania!ET$21</f>
        <v>498</v>
      </c>
      <c r="EU28" s="1">
        <f>[6]Romania!EU$21</f>
        <v>374</v>
      </c>
      <c r="EV28" s="1">
        <f>[6]Romania!EV$21</f>
        <v>824</v>
      </c>
      <c r="EW28" s="1">
        <f>[6]Romania!EW$21</f>
        <v>1197</v>
      </c>
      <c r="EX28" s="1">
        <f>[6]Romania!EX$21</f>
        <v>513</v>
      </c>
      <c r="EY28" s="1">
        <f>[6]Romania!EY$21</f>
        <v>598</v>
      </c>
      <c r="EZ28" s="1">
        <f>[6]Romania!EZ$21</f>
        <v>1469</v>
      </c>
      <c r="FA28" s="1">
        <f>[6]Romania!FA$21</f>
        <v>3518</v>
      </c>
      <c r="FB28" s="1">
        <f>[6]Romania!FB$21</f>
        <v>713</v>
      </c>
      <c r="FC28" s="1">
        <f>[6]Romania!FC$21</f>
        <v>2334</v>
      </c>
      <c r="FD28" s="1">
        <f>[6]Romania!FD$21</f>
        <v>929</v>
      </c>
      <c r="FE28" s="1">
        <f>[6]Romania!FE$21</f>
        <v>8318</v>
      </c>
      <c r="FF28" s="1">
        <f>[6]Romania!FF$21</f>
        <v>251</v>
      </c>
      <c r="FG28" s="1">
        <f>[6]Romania!FG$21</f>
        <v>216</v>
      </c>
      <c r="FH28" s="1">
        <f>[6]Romania!FH$21</f>
        <v>2013</v>
      </c>
      <c r="FI28" s="1">
        <f>[6]Romania!FI$21</f>
        <v>469</v>
      </c>
      <c r="FJ28" s="1">
        <f>[6]Romania!FJ$21</f>
        <v>2821</v>
      </c>
      <c r="FK28" s="1">
        <f>[6]Romania!FK$21</f>
        <v>303</v>
      </c>
      <c r="FL28" s="1">
        <f>[6]Romania!FL$21</f>
        <v>868</v>
      </c>
      <c r="FM28" s="1">
        <f>[6]Romania!FM$21</f>
        <v>2019</v>
      </c>
      <c r="FN28" s="1">
        <f>[6]Romania!FN$21</f>
        <v>717</v>
      </c>
      <c r="FO28" s="1">
        <f>[6]Romania!FO$21</f>
        <v>1375</v>
      </c>
      <c r="FP28" s="1">
        <f>[6]Romania!FP$21</f>
        <v>3321</v>
      </c>
      <c r="FQ28" s="1">
        <f>[6]Romania!FQ$21</f>
        <v>8538</v>
      </c>
      <c r="FR28" s="1">
        <f>[6]Romania!FR$21</f>
        <v>205</v>
      </c>
      <c r="FS28" s="1">
        <f>[6]Romania!FS$21</f>
        <v>5070</v>
      </c>
      <c r="FT28" s="1">
        <f>[6]Romania!FT$21</f>
        <v>823</v>
      </c>
      <c r="FU28" s="1">
        <f>[6]Romania!FU$21</f>
        <v>1424</v>
      </c>
      <c r="FV28" s="1">
        <f>[6]Romania!FV$21</f>
        <v>2878</v>
      </c>
      <c r="FW28" s="1">
        <f>[6]Romania!FW$21</f>
        <v>0</v>
      </c>
      <c r="FX28" s="1">
        <f>[6]Romania!FX$21</f>
        <v>0</v>
      </c>
      <c r="FY28" s="1">
        <f>[6]Romania!FY$21</f>
        <v>0</v>
      </c>
      <c r="FZ28" s="7">
        <f t="shared" si="0"/>
        <v>60129</v>
      </c>
    </row>
    <row r="29" spans="1:182">
      <c r="A29" t="s">
        <v>31</v>
      </c>
      <c r="B29" s="1">
        <f>[6]Slovakia!B$21</f>
        <v>0</v>
      </c>
      <c r="C29" s="1">
        <f>[6]Slovakia!C$21</f>
        <v>0</v>
      </c>
      <c r="D29" s="1">
        <f>[6]Slovakia!D$21</f>
        <v>0</v>
      </c>
      <c r="E29" s="1">
        <f>[6]Slovakia!E$21</f>
        <v>0</v>
      </c>
      <c r="F29" s="1">
        <f>[6]Slovakia!F$21</f>
        <v>1685</v>
      </c>
      <c r="G29" s="1">
        <f>[6]Slovakia!G$21</f>
        <v>0</v>
      </c>
      <c r="H29" s="1">
        <f>[6]Slovakia!H$21</f>
        <v>0</v>
      </c>
      <c r="I29" s="1">
        <f>[6]Slovakia!I$21</f>
        <v>0</v>
      </c>
      <c r="J29" s="1">
        <f>[6]Slovakia!J$21</f>
        <v>0</v>
      </c>
      <c r="K29" s="1">
        <f>[6]Slovakia!K$21</f>
        <v>1931</v>
      </c>
      <c r="L29" s="1">
        <f>[6]Slovakia!L$21</f>
        <v>0</v>
      </c>
      <c r="M29" s="1">
        <f>[6]Slovakia!M$21</f>
        <v>0</v>
      </c>
      <c r="N29" s="1">
        <f>[6]Slovakia!N$21</f>
        <v>5038</v>
      </c>
      <c r="O29" s="1">
        <f>[6]Slovakia!O$21</f>
        <v>5479</v>
      </c>
      <c r="P29" s="1">
        <f>[6]Slovakia!P$21</f>
        <v>7351</v>
      </c>
      <c r="Q29" s="1">
        <f>[6]Slovakia!Q$21</f>
        <v>1562</v>
      </c>
      <c r="R29" s="1">
        <f>[6]Slovakia!R$21</f>
        <v>3632</v>
      </c>
      <c r="S29" s="1">
        <f>[6]Slovakia!S$21</f>
        <v>0</v>
      </c>
      <c r="T29" s="1">
        <f>[6]Slovakia!T$21</f>
        <v>1799</v>
      </c>
      <c r="U29" s="1">
        <f>[6]Slovakia!U$21</f>
        <v>0</v>
      </c>
      <c r="V29" s="1">
        <f>[6]Slovakia!V$21</f>
        <v>0</v>
      </c>
      <c r="W29" s="1">
        <f>[6]Slovakia!W$21</f>
        <v>0</v>
      </c>
      <c r="X29" s="1">
        <f>[6]Slovakia!X$21</f>
        <v>20095</v>
      </c>
      <c r="Y29" s="1">
        <f>[6]Slovakia!Y$21</f>
        <v>1902</v>
      </c>
      <c r="Z29" s="1">
        <f>[6]Slovakia!Z$21</f>
        <v>1334</v>
      </c>
      <c r="AA29" s="1">
        <f>[6]Slovakia!AA$21</f>
        <v>0</v>
      </c>
      <c r="AB29" s="1">
        <f>[6]Slovakia!AB$21</f>
        <v>0</v>
      </c>
      <c r="AC29" s="1">
        <f>[6]Slovakia!AC$21</f>
        <v>0</v>
      </c>
      <c r="AD29" s="1">
        <f>[6]Slovakia!AD$21</f>
        <v>1869</v>
      </c>
      <c r="AE29" s="1">
        <f>[6]Slovakia!AE$21</f>
        <v>1846</v>
      </c>
      <c r="AF29" s="1">
        <f>[6]Slovakia!AF$21</f>
        <v>800</v>
      </c>
      <c r="AG29" s="1">
        <f>[6]Slovakia!AG$21</f>
        <v>5011</v>
      </c>
      <c r="AH29" s="1">
        <f>[6]Slovakia!AH$21</f>
        <v>0</v>
      </c>
      <c r="AI29" s="1">
        <f>[6]Slovakia!AI$21</f>
        <v>980</v>
      </c>
      <c r="AJ29" s="1">
        <f>[6]Slovakia!AJ$21</f>
        <v>0</v>
      </c>
      <c r="AK29" s="1">
        <f>[6]Slovakia!AK$21</f>
        <v>6</v>
      </c>
      <c r="AL29" s="1">
        <f>[6]Slovakia!AL$21</f>
        <v>0</v>
      </c>
      <c r="AM29" s="1">
        <f>[6]Slovakia!AM$21</f>
        <v>1</v>
      </c>
      <c r="AN29" s="1">
        <f>[6]Slovakia!AN$21</f>
        <v>0</v>
      </c>
      <c r="AO29" s="1">
        <f>[6]Slovakia!AO$21</f>
        <v>2304</v>
      </c>
      <c r="AP29" s="1">
        <f>[6]Slovakia!AP$21</f>
        <v>0</v>
      </c>
      <c r="AQ29" s="1">
        <f>[6]Slovakia!AQ$21</f>
        <v>1514</v>
      </c>
      <c r="AR29" s="1">
        <f>[6]Slovakia!AR$21</f>
        <v>3943</v>
      </c>
      <c r="AS29" s="1">
        <f>[6]Slovakia!AS$21</f>
        <v>674</v>
      </c>
      <c r="AT29" s="1">
        <f>[6]Slovakia!AT$21</f>
        <v>3</v>
      </c>
      <c r="AU29" s="1">
        <f>[6]Slovakia!AU$21</f>
        <v>1662</v>
      </c>
      <c r="AV29" s="1">
        <f>[6]Slovakia!AV$21</f>
        <v>1797</v>
      </c>
      <c r="AW29" s="1">
        <f>[6]Slovakia!AW$21</f>
        <v>0</v>
      </c>
      <c r="AX29" s="1">
        <f>[6]Slovakia!AX$21</f>
        <v>2</v>
      </c>
      <c r="AY29" s="1">
        <f>[6]Slovakia!AY$21</f>
        <v>3028</v>
      </c>
      <c r="AZ29" s="1">
        <f>[6]Slovakia!AZ$21</f>
        <v>10</v>
      </c>
      <c r="BA29" s="1">
        <f>[6]Slovakia!BA$21</f>
        <v>0</v>
      </c>
      <c r="BB29" s="1">
        <f>[6]Slovakia!BB$21</f>
        <v>158</v>
      </c>
      <c r="BC29" s="1">
        <f>[6]Slovakia!BC$21</f>
        <v>3648</v>
      </c>
      <c r="BD29" s="1">
        <f>[6]Slovakia!BD$21</f>
        <v>0</v>
      </c>
      <c r="BE29" s="1">
        <f>[6]Slovakia!BE$21</f>
        <v>0</v>
      </c>
      <c r="BF29" s="1">
        <f>[6]Slovakia!BF$21</f>
        <v>0</v>
      </c>
      <c r="BG29" s="1">
        <f>[6]Slovakia!BG$21</f>
        <v>1772</v>
      </c>
      <c r="BH29" s="1">
        <f>[6]Slovakia!BH$21</f>
        <v>0</v>
      </c>
      <c r="BI29" s="1">
        <f>[6]Slovakia!BI$21</f>
        <v>0</v>
      </c>
      <c r="BJ29" s="1">
        <f>[6]Slovakia!BJ$21</f>
        <v>0</v>
      </c>
      <c r="BK29" s="1">
        <f>[6]Slovakia!BK$21</f>
        <v>0</v>
      </c>
      <c r="BL29" s="1">
        <f>[6]Slovakia!BL$21</f>
        <v>16</v>
      </c>
      <c r="BM29" s="1">
        <f>[6]Slovakia!BM$21</f>
        <v>3092</v>
      </c>
      <c r="BN29" s="1">
        <f>[6]Slovakia!BN$21</f>
        <v>12</v>
      </c>
      <c r="BO29" s="1">
        <f>[6]Slovakia!BO$21</f>
        <v>1921</v>
      </c>
      <c r="BP29" s="1">
        <f>[6]Slovakia!BP$21</f>
        <v>2350</v>
      </c>
      <c r="BQ29" s="1">
        <f>[6]Slovakia!BQ$21</f>
        <v>2466</v>
      </c>
      <c r="BR29" s="1">
        <f>[6]Slovakia!BR$21</f>
        <v>77</v>
      </c>
      <c r="BS29" s="1">
        <f>[6]Slovakia!BS$21</f>
        <v>0</v>
      </c>
      <c r="BT29" s="1">
        <f>[6]Slovakia!BT$21</f>
        <v>61</v>
      </c>
      <c r="BU29" s="1">
        <f>[6]Slovakia!BU$21</f>
        <v>0</v>
      </c>
      <c r="BV29" s="1">
        <f>[6]Slovakia!BV$21</f>
        <v>1100</v>
      </c>
      <c r="BW29" s="1">
        <f>[6]Slovakia!BW$21</f>
        <v>1539</v>
      </c>
      <c r="BX29" s="1">
        <f>[6]Slovakia!BX$21</f>
        <v>1714</v>
      </c>
      <c r="BY29" s="1">
        <f>[6]Slovakia!BY$21</f>
        <v>1916</v>
      </c>
      <c r="BZ29" s="1">
        <f>[6]Slovakia!BZ$21</f>
        <v>1917</v>
      </c>
      <c r="CA29" s="1">
        <f>[6]Slovakia!CA$21</f>
        <v>0</v>
      </c>
      <c r="CB29" s="1">
        <f>[6]Slovakia!CB$21</f>
        <v>3568</v>
      </c>
      <c r="CC29" s="1">
        <f>[6]Slovakia!CC$21</f>
        <v>1872</v>
      </c>
      <c r="CD29" s="1">
        <f>[6]Slovakia!CD$21</f>
        <v>28</v>
      </c>
      <c r="CE29" s="1">
        <f>[6]Slovakia!CE$21</f>
        <v>0</v>
      </c>
      <c r="CF29" s="1">
        <f>[6]Slovakia!CF$21</f>
        <v>24</v>
      </c>
      <c r="CG29" s="1">
        <f>[6]Slovakia!CG$21</f>
        <v>0</v>
      </c>
      <c r="CH29" s="1">
        <f>[6]Slovakia!CH$21</f>
        <v>0</v>
      </c>
      <c r="CI29" s="1">
        <f>[6]Slovakia!CI$21</f>
        <v>1793</v>
      </c>
      <c r="CJ29" s="1">
        <f>[6]Slovakia!CJ$21</f>
        <v>91</v>
      </c>
      <c r="CK29" s="1">
        <f>[6]Slovakia!CK$21</f>
        <v>0</v>
      </c>
      <c r="CL29" s="1">
        <f>[6]Slovakia!CL$21</f>
        <v>2108</v>
      </c>
      <c r="CM29" s="1">
        <f>[6]Slovakia!CM$21</f>
        <v>1930</v>
      </c>
      <c r="CN29" s="1">
        <f>[6]Slovakia!CN$21</f>
        <v>165</v>
      </c>
      <c r="CO29" s="1">
        <f>[6]Slovakia!CO$21</f>
        <v>0</v>
      </c>
      <c r="CP29" s="1">
        <f>[6]Slovakia!CP$21</f>
        <v>14</v>
      </c>
      <c r="CQ29" s="1">
        <f>[6]Slovakia!CQ$21</f>
        <v>11</v>
      </c>
      <c r="CR29" s="1">
        <f>[6]Slovakia!CR$21</f>
        <v>46</v>
      </c>
      <c r="CS29" s="1">
        <f>[6]Slovakia!CS$21</f>
        <v>0</v>
      </c>
      <c r="CT29" s="1">
        <f>[6]Slovakia!CT$21</f>
        <v>3463</v>
      </c>
      <c r="CU29" s="1">
        <f>[6]Slovakia!CU$21</f>
        <v>0</v>
      </c>
      <c r="CV29" s="1">
        <f>[6]Slovakia!CV$21</f>
        <v>43</v>
      </c>
      <c r="CW29" s="1">
        <f>[6]Slovakia!CW$21</f>
        <v>77</v>
      </c>
      <c r="CX29" s="1">
        <f>[6]Slovakia!CX$21</f>
        <v>2378</v>
      </c>
      <c r="CY29" s="1">
        <f>[6]Slovakia!CY$21</f>
        <v>335</v>
      </c>
      <c r="CZ29" s="1">
        <f>[6]Slovakia!CZ$21</f>
        <v>185</v>
      </c>
      <c r="DA29" s="1">
        <f>[6]Slovakia!DA$21</f>
        <v>160</v>
      </c>
      <c r="DB29" s="1">
        <f>[6]Slovakia!DB$21</f>
        <v>0</v>
      </c>
      <c r="DC29" s="1">
        <f>[6]Slovakia!DC$21</f>
        <v>156</v>
      </c>
      <c r="DD29" s="1">
        <f>[6]Slovakia!DD$21</f>
        <v>1978</v>
      </c>
      <c r="DE29" s="1">
        <f>[6]Slovakia!DE$21</f>
        <v>0</v>
      </c>
      <c r="DF29" s="1">
        <f>[6]Slovakia!DF$21</f>
        <v>460</v>
      </c>
      <c r="DG29" s="1">
        <f>[6]Slovakia!DG$21</f>
        <v>0</v>
      </c>
      <c r="DH29" s="1">
        <f>[6]Slovakia!DH$21</f>
        <v>108</v>
      </c>
      <c r="DI29" s="1">
        <f>[6]Slovakia!DI$21</f>
        <v>2160</v>
      </c>
      <c r="DJ29" s="1">
        <f>[6]Slovakia!DJ$21</f>
        <v>2556</v>
      </c>
      <c r="DK29" s="1">
        <f>[6]Slovakia!DK$21</f>
        <v>2055</v>
      </c>
      <c r="DL29" s="1">
        <f>[6]Slovakia!DL$21</f>
        <v>3895</v>
      </c>
      <c r="DM29" s="1">
        <f>[6]Slovakia!DM$21</f>
        <v>11361</v>
      </c>
      <c r="DN29" s="1">
        <f>[6]Slovakia!DN$21</f>
        <v>6023</v>
      </c>
      <c r="DO29" s="1">
        <f>[6]Slovakia!DO$21</f>
        <v>1978</v>
      </c>
      <c r="DP29" s="1">
        <f>[6]Slovakia!DP$21</f>
        <v>68</v>
      </c>
      <c r="DQ29" s="1">
        <f>[6]Slovakia!DQ$21</f>
        <v>0</v>
      </c>
      <c r="DR29" s="1">
        <f>[6]Slovakia!DR$21</f>
        <v>3980</v>
      </c>
      <c r="DS29" s="1">
        <f>[6]Slovakia!DS$21</f>
        <v>12296</v>
      </c>
      <c r="DT29" s="1">
        <f>[6]Slovakia!DT$21</f>
        <v>29595</v>
      </c>
      <c r="DU29" s="1">
        <f>[6]Slovakia!DU$21</f>
        <v>1900</v>
      </c>
      <c r="DV29" s="1">
        <f>[6]Slovakia!DV$21</f>
        <v>15036</v>
      </c>
      <c r="DW29" s="1">
        <f>[6]Slovakia!DW$21</f>
        <v>23808</v>
      </c>
      <c r="DX29" s="1">
        <f>[6]Slovakia!DX$21</f>
        <v>13627</v>
      </c>
      <c r="DY29" s="1">
        <f>[6]Slovakia!DY$21</f>
        <v>11345</v>
      </c>
      <c r="DZ29" s="1">
        <f>[6]Slovakia!DZ$21</f>
        <v>11208</v>
      </c>
      <c r="EA29" s="1">
        <f>[6]Slovakia!EA$21</f>
        <v>18675</v>
      </c>
      <c r="EB29" s="1">
        <f>[6]Slovakia!EB$21</f>
        <v>4641</v>
      </c>
      <c r="EC29" s="1">
        <f>[6]Slovakia!EC$21</f>
        <v>4393</v>
      </c>
      <c r="ED29" s="1">
        <f>[6]Slovakia!ED$21</f>
        <v>14292</v>
      </c>
      <c r="EE29" s="1">
        <f>[6]Slovakia!EE$21</f>
        <v>9641</v>
      </c>
      <c r="EF29" s="1">
        <f>[6]Slovakia!EF$21</f>
        <v>73681</v>
      </c>
      <c r="EG29" s="1">
        <f>[6]Slovakia!EG$21</f>
        <v>23397</v>
      </c>
      <c r="EH29" s="1">
        <f>[6]Slovakia!EH$21</f>
        <v>48936</v>
      </c>
      <c r="EI29" s="1">
        <f>[6]Slovakia!EI$21</f>
        <v>10156</v>
      </c>
      <c r="EJ29" s="1">
        <f>[6]Slovakia!EJ$21</f>
        <v>11753</v>
      </c>
      <c r="EK29" s="1">
        <f>[6]Slovakia!EK$21</f>
        <v>6266</v>
      </c>
      <c r="EL29" s="1">
        <f>[6]Slovakia!EL$21</f>
        <v>5528</v>
      </c>
      <c r="EM29" s="1">
        <f>[6]Slovakia!EM$21</f>
        <v>337</v>
      </c>
      <c r="EN29" s="1">
        <f>[6]Slovakia!EN$21</f>
        <v>266</v>
      </c>
      <c r="EO29" s="1">
        <f>[6]Slovakia!EO$21</f>
        <v>7</v>
      </c>
      <c r="EP29" s="1">
        <f>[6]Slovakia!EP$21</f>
        <v>9931</v>
      </c>
      <c r="EQ29" s="1">
        <f>[6]Slovakia!EQ$21</f>
        <v>31102</v>
      </c>
      <c r="ER29" s="1">
        <f>[6]Slovakia!ER$21</f>
        <v>9088</v>
      </c>
      <c r="ES29" s="1">
        <f>[6]Slovakia!ES$21</f>
        <v>14074</v>
      </c>
      <c r="ET29" s="1">
        <f>[6]Slovakia!ET$21</f>
        <v>51414</v>
      </c>
      <c r="EU29" s="1">
        <f>[6]Slovakia!EU$21</f>
        <v>67786</v>
      </c>
      <c r="EV29" s="1">
        <f>[6]Slovakia!EV$21</f>
        <v>7251</v>
      </c>
      <c r="EW29" s="1">
        <f>[6]Slovakia!EW$21</f>
        <v>12227</v>
      </c>
      <c r="EX29" s="1">
        <f>[6]Slovakia!EX$21</f>
        <v>7218</v>
      </c>
      <c r="EY29" s="1">
        <f>[6]Slovakia!EY$21</f>
        <v>1528</v>
      </c>
      <c r="EZ29" s="1">
        <f>[6]Slovakia!EZ$21</f>
        <v>53</v>
      </c>
      <c r="FA29" s="1">
        <f>[6]Slovakia!FA$21</f>
        <v>162</v>
      </c>
      <c r="FB29" s="1">
        <f>[6]Slovakia!FB$21</f>
        <v>15003</v>
      </c>
      <c r="FC29" s="1">
        <f>[6]Slovakia!FC$21</f>
        <v>27695</v>
      </c>
      <c r="FD29" s="1">
        <f>[6]Slovakia!FD$21</f>
        <v>15041</v>
      </c>
      <c r="FE29" s="1">
        <f>[6]Slovakia!FE$21</f>
        <v>15242</v>
      </c>
      <c r="FF29" s="1">
        <f>[6]Slovakia!FF$21</f>
        <v>26961</v>
      </c>
      <c r="FG29" s="1">
        <f>[6]Slovakia!FG$21</f>
        <v>17085</v>
      </c>
      <c r="FH29" s="1">
        <f>[6]Slovakia!FH$21</f>
        <v>6025</v>
      </c>
      <c r="FI29" s="1">
        <f>[6]Slovakia!FI$21</f>
        <v>6770</v>
      </c>
      <c r="FJ29" s="1">
        <f>[6]Slovakia!FJ$21</f>
        <v>5929</v>
      </c>
      <c r="FK29" s="1">
        <f>[6]Slovakia!FK$21</f>
        <v>6397</v>
      </c>
      <c r="FL29" s="1">
        <f>[6]Slovakia!FL$21</f>
        <v>6467</v>
      </c>
      <c r="FM29" s="1">
        <f>[6]Slovakia!FM$21</f>
        <v>146729</v>
      </c>
      <c r="FN29" s="1">
        <f>[6]Slovakia!FN$21</f>
        <v>57508</v>
      </c>
      <c r="FO29" s="1">
        <f>[6]Slovakia!FO$21</f>
        <v>137900</v>
      </c>
      <c r="FP29" s="1">
        <f>[6]Slovakia!FP$21</f>
        <v>104655</v>
      </c>
      <c r="FQ29" s="1">
        <f>[6]Slovakia!FQ$21</f>
        <v>86642</v>
      </c>
      <c r="FR29" s="1">
        <f>[6]Slovakia!FR$21</f>
        <v>13670</v>
      </c>
      <c r="FS29" s="1">
        <f>[6]Slovakia!FS$21</f>
        <v>4260</v>
      </c>
      <c r="FT29" s="1">
        <f>[6]Slovakia!FT$21</f>
        <v>980</v>
      </c>
      <c r="FU29" s="1">
        <f>[6]Slovakia!FU$21</f>
        <v>6618</v>
      </c>
      <c r="FV29" s="1">
        <f>[6]Slovakia!FV$21</f>
        <v>1169</v>
      </c>
      <c r="FW29" s="1">
        <f>[6]Slovakia!FW$21</f>
        <v>0</v>
      </c>
      <c r="FX29" s="1">
        <f>[6]Slovakia!FX$21</f>
        <v>0</v>
      </c>
      <c r="FY29" s="1">
        <f>[6]Slovakia!FY$21</f>
        <v>0</v>
      </c>
      <c r="FZ29" s="7">
        <f t="shared" si="0"/>
        <v>1275344</v>
      </c>
    </row>
    <row r="30" spans="1:182">
      <c r="A30" t="s">
        <v>32</v>
      </c>
      <c r="B30" s="1">
        <f>[6]Slovenia!B$21</f>
        <v>0</v>
      </c>
      <c r="C30" s="1">
        <f>[6]Slovenia!C$21</f>
        <v>0</v>
      </c>
      <c r="D30" s="1">
        <f>[6]Slovenia!D$21</f>
        <v>0</v>
      </c>
      <c r="E30" s="1">
        <f>[6]Slovenia!E$21</f>
        <v>0</v>
      </c>
      <c r="F30" s="1">
        <f>[6]Slovenia!F$21</f>
        <v>0</v>
      </c>
      <c r="G30" s="1">
        <f>[6]Slovenia!G$21</f>
        <v>0</v>
      </c>
      <c r="H30" s="1">
        <f>[6]Slovenia!H$21</f>
        <v>0</v>
      </c>
      <c r="I30" s="1">
        <f>[6]Slovenia!I$21</f>
        <v>0</v>
      </c>
      <c r="J30" s="1">
        <f>[6]Slovenia!J$21</f>
        <v>0</v>
      </c>
      <c r="K30" s="1">
        <f>[6]Slovenia!K$21</f>
        <v>0</v>
      </c>
      <c r="L30" s="1">
        <f>[6]Slovenia!L$21</f>
        <v>0</v>
      </c>
      <c r="M30" s="1">
        <f>[6]Slovenia!M$21</f>
        <v>0</v>
      </c>
      <c r="N30" s="1">
        <f>[6]Slovenia!N$21</f>
        <v>0</v>
      </c>
      <c r="O30" s="1">
        <f>[6]Slovenia!O$21</f>
        <v>0</v>
      </c>
      <c r="P30" s="1">
        <f>[6]Slovenia!P$21</f>
        <v>0</v>
      </c>
      <c r="Q30" s="1">
        <f>[6]Slovenia!Q$21</f>
        <v>0</v>
      </c>
      <c r="R30" s="1">
        <f>[6]Slovenia!R$21</f>
        <v>0</v>
      </c>
      <c r="S30" s="1">
        <f>[6]Slovenia!S$21</f>
        <v>0</v>
      </c>
      <c r="T30" s="1">
        <f>[6]Slovenia!T$21</f>
        <v>0</v>
      </c>
      <c r="U30" s="1">
        <f>[6]Slovenia!U$21</f>
        <v>0</v>
      </c>
      <c r="V30" s="1">
        <f>[6]Slovenia!V$21</f>
        <v>0</v>
      </c>
      <c r="W30" s="1">
        <f>[6]Slovenia!W$21</f>
        <v>0</v>
      </c>
      <c r="X30" s="1">
        <f>[6]Slovenia!X$21</f>
        <v>0</v>
      </c>
      <c r="Y30" s="1">
        <f>[6]Slovenia!Y$21</f>
        <v>0</v>
      </c>
      <c r="Z30" s="1">
        <f>[6]Slovenia!Z$21</f>
        <v>0</v>
      </c>
      <c r="AA30" s="1">
        <f>[6]Slovenia!AA$21</f>
        <v>0</v>
      </c>
      <c r="AB30" s="1">
        <f>[6]Slovenia!AB$21</f>
        <v>0</v>
      </c>
      <c r="AC30" s="1">
        <f>[6]Slovenia!AC$21</f>
        <v>0</v>
      </c>
      <c r="AD30" s="1">
        <f>[6]Slovenia!AD$21</f>
        <v>0</v>
      </c>
      <c r="AE30" s="1">
        <f>[6]Slovenia!AE$21</f>
        <v>0</v>
      </c>
      <c r="AF30" s="1">
        <f>[6]Slovenia!AF$21</f>
        <v>0</v>
      </c>
      <c r="AG30" s="1">
        <f>[6]Slovenia!AG$21</f>
        <v>0</v>
      </c>
      <c r="AH30" s="1">
        <f>[6]Slovenia!AH$21</f>
        <v>0</v>
      </c>
      <c r="AI30" s="1">
        <f>[6]Slovenia!AI$21</f>
        <v>0</v>
      </c>
      <c r="AJ30" s="1">
        <f>[6]Slovenia!AJ$21</f>
        <v>0</v>
      </c>
      <c r="AK30" s="1">
        <f>[6]Slovenia!AK$21</f>
        <v>0</v>
      </c>
      <c r="AL30" s="1">
        <f>[6]Slovenia!AL$21</f>
        <v>0</v>
      </c>
      <c r="AM30" s="1">
        <f>[6]Slovenia!AM$21</f>
        <v>0</v>
      </c>
      <c r="AN30" s="1">
        <f>[6]Slovenia!AN$21</f>
        <v>0</v>
      </c>
      <c r="AO30" s="1">
        <f>[6]Slovenia!AO$21</f>
        <v>0</v>
      </c>
      <c r="AP30" s="1">
        <f>[6]Slovenia!AP$21</f>
        <v>0</v>
      </c>
      <c r="AQ30" s="1">
        <f>[6]Slovenia!AQ$21</f>
        <v>0</v>
      </c>
      <c r="AR30" s="1">
        <f>[6]Slovenia!AR$21</f>
        <v>0</v>
      </c>
      <c r="AS30" s="1">
        <f>[6]Slovenia!AS$21</f>
        <v>0</v>
      </c>
      <c r="AT30" s="1">
        <f>[6]Slovenia!AT$21</f>
        <v>0</v>
      </c>
      <c r="AU30" s="1">
        <f>[6]Slovenia!AU$21</f>
        <v>0</v>
      </c>
      <c r="AV30" s="1">
        <f>[6]Slovenia!AV$21</f>
        <v>0</v>
      </c>
      <c r="AW30" s="1">
        <f>[6]Slovenia!AW$21</f>
        <v>0</v>
      </c>
      <c r="AX30" s="1">
        <f>[6]Slovenia!AX$21</f>
        <v>0</v>
      </c>
      <c r="AY30" s="1">
        <f>[6]Slovenia!AY$21</f>
        <v>0</v>
      </c>
      <c r="AZ30" s="1">
        <f>[6]Slovenia!AZ$21</f>
        <v>0</v>
      </c>
      <c r="BA30" s="1">
        <f>[6]Slovenia!BA$21</f>
        <v>0</v>
      </c>
      <c r="BB30" s="1">
        <f>[6]Slovenia!BB$21</f>
        <v>0</v>
      </c>
      <c r="BC30" s="1">
        <f>[6]Slovenia!BC$21</f>
        <v>0</v>
      </c>
      <c r="BD30" s="1">
        <f>[6]Slovenia!BD$21</f>
        <v>0</v>
      </c>
      <c r="BE30" s="1">
        <f>[6]Slovenia!BE$21</f>
        <v>0</v>
      </c>
      <c r="BF30" s="1">
        <f>[6]Slovenia!BF$21</f>
        <v>0</v>
      </c>
      <c r="BG30" s="1">
        <f>[6]Slovenia!BG$21</f>
        <v>0</v>
      </c>
      <c r="BH30" s="1">
        <f>[6]Slovenia!BH$21</f>
        <v>0</v>
      </c>
      <c r="BI30" s="1">
        <f>[6]Slovenia!BI$21</f>
        <v>0</v>
      </c>
      <c r="BJ30" s="1">
        <f>[6]Slovenia!BJ$21</f>
        <v>0</v>
      </c>
      <c r="BK30" s="1">
        <f>[6]Slovenia!BK$21</f>
        <v>0</v>
      </c>
      <c r="BL30" s="1">
        <f>[6]Slovenia!BL$21</f>
        <v>0</v>
      </c>
      <c r="BM30" s="1">
        <f>[6]Slovenia!BM$21</f>
        <v>0</v>
      </c>
      <c r="BN30" s="1">
        <f>[6]Slovenia!BN$21</f>
        <v>0</v>
      </c>
      <c r="BO30" s="1">
        <f>[6]Slovenia!BO$21</f>
        <v>0</v>
      </c>
      <c r="BP30" s="1">
        <f>[6]Slovenia!BP$21</f>
        <v>0</v>
      </c>
      <c r="BQ30" s="1">
        <f>[6]Slovenia!BQ$21</f>
        <v>0</v>
      </c>
      <c r="BR30" s="1">
        <f>[6]Slovenia!BR$21</f>
        <v>0</v>
      </c>
      <c r="BS30" s="1">
        <f>[6]Slovenia!BS$21</f>
        <v>0</v>
      </c>
      <c r="BT30" s="1">
        <f>[6]Slovenia!BT$21</f>
        <v>0</v>
      </c>
      <c r="BU30" s="1">
        <f>[6]Slovenia!BU$21</f>
        <v>0</v>
      </c>
      <c r="BV30" s="1">
        <f>[6]Slovenia!BV$21</f>
        <v>0</v>
      </c>
      <c r="BW30" s="1">
        <f>[6]Slovenia!BW$21</f>
        <v>0</v>
      </c>
      <c r="BX30" s="1">
        <f>[6]Slovenia!BX$21</f>
        <v>0</v>
      </c>
      <c r="BY30" s="1">
        <f>[6]Slovenia!BY$21</f>
        <v>0</v>
      </c>
      <c r="BZ30" s="1">
        <f>[6]Slovenia!BZ$21</f>
        <v>0</v>
      </c>
      <c r="CA30" s="1">
        <f>[6]Slovenia!CA$21</f>
        <v>0</v>
      </c>
      <c r="CB30" s="1">
        <f>[6]Slovenia!CB$21</f>
        <v>0</v>
      </c>
      <c r="CC30" s="1">
        <f>[6]Slovenia!CC$21</f>
        <v>0</v>
      </c>
      <c r="CD30" s="1">
        <f>[6]Slovenia!CD$21</f>
        <v>0</v>
      </c>
      <c r="CE30" s="1">
        <f>[6]Slovenia!CE$21</f>
        <v>0</v>
      </c>
      <c r="CF30" s="1">
        <f>[6]Slovenia!CF$21</f>
        <v>0</v>
      </c>
      <c r="CG30" s="1">
        <f>[6]Slovenia!CG$21</f>
        <v>0</v>
      </c>
      <c r="CH30" s="1">
        <f>[6]Slovenia!CH$21</f>
        <v>0</v>
      </c>
      <c r="CI30" s="1">
        <f>[6]Slovenia!CI$21</f>
        <v>0</v>
      </c>
      <c r="CJ30" s="1">
        <f>[6]Slovenia!CJ$21</f>
        <v>0</v>
      </c>
      <c r="CK30" s="1">
        <f>[6]Slovenia!CK$21</f>
        <v>0</v>
      </c>
      <c r="CL30" s="1">
        <f>[6]Slovenia!CL$21</f>
        <v>0</v>
      </c>
      <c r="CM30" s="1">
        <f>[6]Slovenia!CM$21</f>
        <v>0</v>
      </c>
      <c r="CN30" s="1">
        <f>[6]Slovenia!CN$21</f>
        <v>0</v>
      </c>
      <c r="CO30" s="1">
        <f>[6]Slovenia!CO$21</f>
        <v>0</v>
      </c>
      <c r="CP30" s="1">
        <f>[6]Slovenia!CP$21</f>
        <v>0</v>
      </c>
      <c r="CQ30" s="1">
        <f>[6]Slovenia!CQ$21</f>
        <v>0</v>
      </c>
      <c r="CR30" s="1">
        <f>[6]Slovenia!CR$21</f>
        <v>0</v>
      </c>
      <c r="CS30" s="1">
        <f>[6]Slovenia!CS$21</f>
        <v>0</v>
      </c>
      <c r="CT30" s="1">
        <f>[6]Slovenia!CT$21</f>
        <v>0</v>
      </c>
      <c r="CU30" s="1">
        <f>[6]Slovenia!CU$21</f>
        <v>0</v>
      </c>
      <c r="CV30" s="1">
        <f>[6]Slovenia!CV$21</f>
        <v>0</v>
      </c>
      <c r="CW30" s="1">
        <f>[6]Slovenia!CW$21</f>
        <v>0</v>
      </c>
      <c r="CX30" s="1">
        <f>[6]Slovenia!CX$21</f>
        <v>0</v>
      </c>
      <c r="CY30" s="1">
        <f>[6]Slovenia!CY$21</f>
        <v>0</v>
      </c>
      <c r="CZ30" s="1">
        <f>[6]Slovenia!CZ$21</f>
        <v>0</v>
      </c>
      <c r="DA30" s="1">
        <f>[6]Slovenia!DA$21</f>
        <v>0</v>
      </c>
      <c r="DB30" s="1">
        <f>[6]Slovenia!DB$21</f>
        <v>0</v>
      </c>
      <c r="DC30" s="1">
        <f>[6]Slovenia!DC$21</f>
        <v>3346</v>
      </c>
      <c r="DD30" s="1">
        <f>[6]Slovenia!DD$21</f>
        <v>0</v>
      </c>
      <c r="DE30" s="1">
        <f>[6]Slovenia!DE$21</f>
        <v>0</v>
      </c>
      <c r="DF30" s="1">
        <f>[6]Slovenia!DF$21</f>
        <v>48</v>
      </c>
      <c r="DG30" s="1">
        <f>[6]Slovenia!DG$21</f>
        <v>0</v>
      </c>
      <c r="DH30" s="1">
        <f>[6]Slovenia!DH$21</f>
        <v>0</v>
      </c>
      <c r="DI30" s="1">
        <f>[6]Slovenia!DI$21</f>
        <v>0</v>
      </c>
      <c r="DJ30" s="1">
        <f>[6]Slovenia!DJ$21</f>
        <v>0</v>
      </c>
      <c r="DK30" s="1">
        <f>[6]Slovenia!DK$21</f>
        <v>0</v>
      </c>
      <c r="DL30" s="1">
        <f>[6]Slovenia!DL$21</f>
        <v>0</v>
      </c>
      <c r="DM30" s="1">
        <f>[6]Slovenia!DM$21</f>
        <v>0</v>
      </c>
      <c r="DN30" s="1">
        <f>[6]Slovenia!DN$21</f>
        <v>37</v>
      </c>
      <c r="DO30" s="1">
        <f>[6]Slovenia!DO$21</f>
        <v>94</v>
      </c>
      <c r="DP30" s="1">
        <f>[6]Slovenia!DP$21</f>
        <v>0</v>
      </c>
      <c r="DQ30" s="1">
        <f>[6]Slovenia!DQ$21</f>
        <v>0</v>
      </c>
      <c r="DR30" s="1">
        <f>[6]Slovenia!DR$21</f>
        <v>0</v>
      </c>
      <c r="DS30" s="1">
        <f>[6]Slovenia!DS$21</f>
        <v>0</v>
      </c>
      <c r="DT30" s="1">
        <f>[6]Slovenia!DT$21</f>
        <v>0</v>
      </c>
      <c r="DU30" s="1">
        <f>[6]Slovenia!DU$21</f>
        <v>0</v>
      </c>
      <c r="DV30" s="1">
        <f>[6]Slovenia!DV$21</f>
        <v>0</v>
      </c>
      <c r="DW30" s="1">
        <f>[6]Slovenia!DW$21</f>
        <v>0</v>
      </c>
      <c r="DX30" s="1">
        <f>[6]Slovenia!DX$21</f>
        <v>0</v>
      </c>
      <c r="DY30" s="1">
        <f>[6]Slovenia!DY$21</f>
        <v>0</v>
      </c>
      <c r="DZ30" s="1">
        <f>[6]Slovenia!DZ$21</f>
        <v>10</v>
      </c>
      <c r="EA30" s="1">
        <f>[6]Slovenia!EA$21</f>
        <v>7</v>
      </c>
      <c r="EB30" s="1">
        <f>[6]Slovenia!EB$21</f>
        <v>0</v>
      </c>
      <c r="EC30" s="1">
        <f>[6]Slovenia!EC$21</f>
        <v>40</v>
      </c>
      <c r="ED30" s="1">
        <f>[6]Slovenia!ED$21</f>
        <v>0</v>
      </c>
      <c r="EE30" s="1">
        <f>[6]Slovenia!EE$21</f>
        <v>0</v>
      </c>
      <c r="EF30" s="1">
        <f>[6]Slovenia!EF$21</f>
        <v>0</v>
      </c>
      <c r="EG30" s="1">
        <f>[6]Slovenia!EG$21</f>
        <v>0</v>
      </c>
      <c r="EH30" s="1">
        <f>[6]Slovenia!EH$21</f>
        <v>0</v>
      </c>
      <c r="EI30" s="1">
        <f>[6]Slovenia!EI$21</f>
        <v>0</v>
      </c>
      <c r="EJ30" s="1">
        <f>[6]Slovenia!EJ$21</f>
        <v>0</v>
      </c>
      <c r="EK30" s="1">
        <f>[6]Slovenia!EK$21</f>
        <v>0</v>
      </c>
      <c r="EL30" s="1">
        <f>[6]Slovenia!EL$21</f>
        <v>180</v>
      </c>
      <c r="EM30" s="1">
        <f>[6]Slovenia!EM$21</f>
        <v>320</v>
      </c>
      <c r="EN30" s="1">
        <f>[6]Slovenia!EN$21</f>
        <v>137</v>
      </c>
      <c r="EO30" s="1">
        <f>[6]Slovenia!EO$21</f>
        <v>0</v>
      </c>
      <c r="EP30" s="1">
        <f>[6]Slovenia!EP$21</f>
        <v>44</v>
      </c>
      <c r="EQ30" s="1">
        <f>[6]Slovenia!EQ$21</f>
        <v>290</v>
      </c>
      <c r="ER30" s="1">
        <f>[6]Slovenia!ER$21</f>
        <v>100</v>
      </c>
      <c r="ES30" s="1">
        <f>[6]Slovenia!ES$21</f>
        <v>0</v>
      </c>
      <c r="ET30" s="1">
        <f>[6]Slovenia!ET$21</f>
        <v>0</v>
      </c>
      <c r="EU30" s="1">
        <f>[6]Slovenia!EU$21</f>
        <v>577</v>
      </c>
      <c r="EV30" s="1">
        <f>[6]Slovenia!EV$21</f>
        <v>24</v>
      </c>
      <c r="EW30" s="1">
        <f>[6]Slovenia!EW$21</f>
        <v>85</v>
      </c>
      <c r="EX30" s="1">
        <f>[6]Slovenia!EX$21</f>
        <v>0</v>
      </c>
      <c r="EY30" s="1">
        <f>[6]Slovenia!EY$21</f>
        <v>6</v>
      </c>
      <c r="EZ30" s="1">
        <f>[6]Slovenia!EZ$21</f>
        <v>13</v>
      </c>
      <c r="FA30" s="1">
        <f>[6]Slovenia!FA$21</f>
        <v>181</v>
      </c>
      <c r="FB30" s="1">
        <f>[6]Slovenia!FB$21</f>
        <v>0</v>
      </c>
      <c r="FC30" s="1">
        <f>[6]Slovenia!FC$21</f>
        <v>0</v>
      </c>
      <c r="FD30" s="1">
        <f>[6]Slovenia!FD$21</f>
        <v>1998</v>
      </c>
      <c r="FE30" s="1">
        <f>[6]Slovenia!FE$21</f>
        <v>6742</v>
      </c>
      <c r="FF30" s="1">
        <f>[6]Slovenia!FF$21</f>
        <v>639</v>
      </c>
      <c r="FG30" s="1">
        <f>[6]Slovenia!FG$21</f>
        <v>1949</v>
      </c>
      <c r="FH30" s="1">
        <f>[6]Slovenia!FH$21</f>
        <v>0</v>
      </c>
      <c r="FI30" s="1">
        <f>[6]Slovenia!FI$21</f>
        <v>425</v>
      </c>
      <c r="FJ30" s="1">
        <f>[6]Slovenia!FJ$21</f>
        <v>0</v>
      </c>
      <c r="FK30" s="1">
        <f>[6]Slovenia!FK$21</f>
        <v>14</v>
      </c>
      <c r="FL30" s="1">
        <f>[6]Slovenia!FL$21</f>
        <v>24</v>
      </c>
      <c r="FM30" s="1">
        <f>[6]Slovenia!FM$21</f>
        <v>1422</v>
      </c>
      <c r="FN30" s="1">
        <f>[6]Slovenia!FN$21</f>
        <v>15</v>
      </c>
      <c r="FO30" s="1">
        <f>[6]Slovenia!FO$21</f>
        <v>5</v>
      </c>
      <c r="FP30" s="1">
        <f>[6]Slovenia!FP$21</f>
        <v>5097</v>
      </c>
      <c r="FQ30" s="1">
        <f>[6]Slovenia!FQ$21</f>
        <v>1552</v>
      </c>
      <c r="FR30" s="1">
        <f>[6]Slovenia!FR$21</f>
        <v>4864</v>
      </c>
      <c r="FS30" s="1">
        <f>[6]Slovenia!FS$21</f>
        <v>2121</v>
      </c>
      <c r="FT30" s="1">
        <f>[6]Slovenia!FT$21</f>
        <v>3259</v>
      </c>
      <c r="FU30" s="1">
        <f>[6]Slovenia!FU$21</f>
        <v>1234</v>
      </c>
      <c r="FV30" s="1">
        <f>[6]Slovenia!FV$21</f>
        <v>21</v>
      </c>
      <c r="FW30" s="1">
        <f>[6]Slovenia!FW$21</f>
        <v>0</v>
      </c>
      <c r="FX30" s="1">
        <f>[6]Slovenia!FX$21</f>
        <v>0</v>
      </c>
      <c r="FY30" s="1">
        <f>[6]Slovenia!FY$21</f>
        <v>0</v>
      </c>
      <c r="FZ30" s="7">
        <f t="shared" si="0"/>
        <v>33395</v>
      </c>
    </row>
    <row r="31" spans="1:182">
      <c r="A31" t="s">
        <v>35</v>
      </c>
      <c r="B31" s="1">
        <f>[6]Spain!B$21</f>
        <v>0</v>
      </c>
      <c r="C31" s="1">
        <f>[6]Spain!C$21</f>
        <v>0</v>
      </c>
      <c r="D31" s="1">
        <f>[6]Spain!D$21</f>
        <v>0</v>
      </c>
      <c r="E31" s="1">
        <f>[6]Spain!E$21</f>
        <v>0</v>
      </c>
      <c r="F31" s="1">
        <f>[6]Spain!F$21</f>
        <v>0</v>
      </c>
      <c r="G31" s="1">
        <f>[6]Spain!G$21</f>
        <v>0</v>
      </c>
      <c r="H31" s="1">
        <f>[6]Spain!H$21</f>
        <v>0</v>
      </c>
      <c r="I31" s="1">
        <f>[6]Spain!I$21</f>
        <v>0</v>
      </c>
      <c r="J31" s="1">
        <f>[6]Spain!J$21</f>
        <v>0</v>
      </c>
      <c r="K31" s="1">
        <f>[6]Spain!K$21</f>
        <v>0</v>
      </c>
      <c r="L31" s="1">
        <f>[6]Spain!L$21</f>
        <v>0</v>
      </c>
      <c r="M31" s="1">
        <f>[6]Spain!M$21</f>
        <v>0</v>
      </c>
      <c r="N31" s="1">
        <f>[6]Spain!N$21</f>
        <v>0</v>
      </c>
      <c r="O31" s="1">
        <f>[6]Spain!O$21</f>
        <v>0</v>
      </c>
      <c r="P31" s="1">
        <f>[6]Spain!P$21</f>
        <v>0</v>
      </c>
      <c r="Q31" s="1">
        <f>[6]Spain!Q$21</f>
        <v>0</v>
      </c>
      <c r="R31" s="1">
        <f>[6]Spain!R$21</f>
        <v>0</v>
      </c>
      <c r="S31" s="1">
        <f>[6]Spain!S$21</f>
        <v>0</v>
      </c>
      <c r="T31" s="1">
        <f>[6]Spain!T$21</f>
        <v>0</v>
      </c>
      <c r="U31" s="1">
        <f>[6]Spain!U$21</f>
        <v>0</v>
      </c>
      <c r="V31" s="1">
        <f>[6]Spain!V$21</f>
        <v>0</v>
      </c>
      <c r="W31" s="1">
        <f>[6]Spain!W$21</f>
        <v>0</v>
      </c>
      <c r="X31" s="1">
        <f>[6]Spain!X$21</f>
        <v>0</v>
      </c>
      <c r="Y31" s="1">
        <f>[6]Spain!Y$21</f>
        <v>0</v>
      </c>
      <c r="Z31" s="1">
        <f>[6]Spain!Z$21</f>
        <v>0</v>
      </c>
      <c r="AA31" s="1">
        <f>[6]Spain!AA$21</f>
        <v>0</v>
      </c>
      <c r="AB31" s="1">
        <f>[6]Spain!AB$21</f>
        <v>0</v>
      </c>
      <c r="AC31" s="1">
        <f>[6]Spain!AC$21</f>
        <v>0</v>
      </c>
      <c r="AD31" s="1">
        <f>[6]Spain!AD$21</f>
        <v>0</v>
      </c>
      <c r="AE31" s="1">
        <f>[6]Spain!AE$21</f>
        <v>0</v>
      </c>
      <c r="AF31" s="1">
        <f>[6]Spain!AF$21</f>
        <v>252</v>
      </c>
      <c r="AG31" s="1">
        <f>[6]Spain!AG$21</f>
        <v>0</v>
      </c>
      <c r="AH31" s="1">
        <f>[6]Spain!AH$21</f>
        <v>0</v>
      </c>
      <c r="AI31" s="1">
        <f>[6]Spain!AI$21</f>
        <v>0</v>
      </c>
      <c r="AJ31" s="1">
        <f>[6]Spain!AJ$21</f>
        <v>0</v>
      </c>
      <c r="AK31" s="1">
        <f>[6]Spain!AK$21</f>
        <v>0</v>
      </c>
      <c r="AL31" s="1">
        <f>[6]Spain!AL$21</f>
        <v>0</v>
      </c>
      <c r="AM31" s="1">
        <f>[6]Spain!AM$21</f>
        <v>0</v>
      </c>
      <c r="AN31" s="1">
        <f>[6]Spain!AN$21</f>
        <v>0</v>
      </c>
      <c r="AO31" s="1">
        <f>[6]Spain!AO$21</f>
        <v>0</v>
      </c>
      <c r="AP31" s="1">
        <f>[6]Spain!AP$21</f>
        <v>0</v>
      </c>
      <c r="AQ31" s="1">
        <f>[6]Spain!AQ$21</f>
        <v>0</v>
      </c>
      <c r="AR31" s="1">
        <f>[6]Spain!AR$21</f>
        <v>0</v>
      </c>
      <c r="AS31" s="1">
        <f>[6]Spain!AS$21</f>
        <v>0</v>
      </c>
      <c r="AT31" s="1">
        <f>[6]Spain!AT$21</f>
        <v>0</v>
      </c>
      <c r="AU31" s="1">
        <f>[6]Spain!AU$21</f>
        <v>0</v>
      </c>
      <c r="AV31" s="1">
        <f>[6]Spain!AV$21</f>
        <v>0</v>
      </c>
      <c r="AW31" s="1">
        <f>[6]Spain!AW$21</f>
        <v>0</v>
      </c>
      <c r="AX31" s="1">
        <f>[6]Spain!AX$21</f>
        <v>0</v>
      </c>
      <c r="AY31" s="1">
        <f>[6]Spain!AY$21</f>
        <v>0</v>
      </c>
      <c r="AZ31" s="1">
        <f>[6]Spain!AZ$21</f>
        <v>0</v>
      </c>
      <c r="BA31" s="1">
        <f>[6]Spain!BA$21</f>
        <v>0</v>
      </c>
      <c r="BB31" s="1">
        <f>[6]Spain!BB$21</f>
        <v>0</v>
      </c>
      <c r="BC31" s="1">
        <f>[6]Spain!BC$21</f>
        <v>0</v>
      </c>
      <c r="BD31" s="1">
        <f>[6]Spain!BD$21</f>
        <v>0</v>
      </c>
      <c r="BE31" s="1">
        <f>[6]Spain!BE$21</f>
        <v>0</v>
      </c>
      <c r="BF31" s="1">
        <f>[6]Spain!BF$21</f>
        <v>0</v>
      </c>
      <c r="BG31" s="1">
        <f>[6]Spain!BG$21</f>
        <v>0</v>
      </c>
      <c r="BH31" s="1">
        <f>[6]Spain!BH$21</f>
        <v>0</v>
      </c>
      <c r="BI31" s="1">
        <f>[6]Spain!BI$21</f>
        <v>0</v>
      </c>
      <c r="BJ31" s="1">
        <f>[6]Spain!BJ$21</f>
        <v>0</v>
      </c>
      <c r="BK31" s="1">
        <f>[6]Spain!BK$21</f>
        <v>0</v>
      </c>
      <c r="BL31" s="1">
        <f>[6]Spain!BL$21</f>
        <v>0</v>
      </c>
      <c r="BM31" s="1">
        <f>[6]Spain!BM$21</f>
        <v>0</v>
      </c>
      <c r="BN31" s="1">
        <f>[6]Spain!BN$21</f>
        <v>0</v>
      </c>
      <c r="BO31" s="1">
        <f>[6]Spain!BO$21</f>
        <v>0</v>
      </c>
      <c r="BP31" s="1">
        <f>[6]Spain!BP$21</f>
        <v>0</v>
      </c>
      <c r="BQ31" s="1">
        <f>[6]Spain!BQ$21</f>
        <v>0</v>
      </c>
      <c r="BR31" s="1">
        <f>[6]Spain!BR$21</f>
        <v>0</v>
      </c>
      <c r="BS31" s="1">
        <f>[6]Spain!BS$21</f>
        <v>0</v>
      </c>
      <c r="BT31" s="1">
        <f>[6]Spain!BT$21</f>
        <v>0</v>
      </c>
      <c r="BU31" s="1">
        <f>[6]Spain!BU$21</f>
        <v>0</v>
      </c>
      <c r="BV31" s="1">
        <f>[6]Spain!BV$21</f>
        <v>0</v>
      </c>
      <c r="BW31" s="1">
        <f>[6]Spain!BW$21</f>
        <v>0</v>
      </c>
      <c r="BX31" s="1">
        <f>[6]Spain!BX$21</f>
        <v>0</v>
      </c>
      <c r="BY31" s="1">
        <f>[6]Spain!BY$21</f>
        <v>0</v>
      </c>
      <c r="BZ31" s="1">
        <f>[6]Spain!BZ$21</f>
        <v>0</v>
      </c>
      <c r="CA31" s="1">
        <f>[6]Spain!CA$21</f>
        <v>0</v>
      </c>
      <c r="CB31" s="1">
        <f>[6]Spain!CB$21</f>
        <v>0</v>
      </c>
      <c r="CC31" s="1">
        <f>[6]Spain!CC$21</f>
        <v>0</v>
      </c>
      <c r="CD31" s="1">
        <f>[6]Spain!CD$21</f>
        <v>0</v>
      </c>
      <c r="CE31" s="1">
        <f>[6]Spain!CE$21</f>
        <v>0</v>
      </c>
      <c r="CF31" s="1">
        <f>[6]Spain!CF$21</f>
        <v>0</v>
      </c>
      <c r="CG31" s="1">
        <f>[6]Spain!CG$21</f>
        <v>0</v>
      </c>
      <c r="CH31" s="1">
        <f>[6]Spain!CH$21</f>
        <v>0</v>
      </c>
      <c r="CI31" s="1">
        <f>[6]Spain!CI$21</f>
        <v>0</v>
      </c>
      <c r="CJ31" s="1">
        <f>[6]Spain!CJ$21</f>
        <v>0</v>
      </c>
      <c r="CK31" s="1">
        <f>[6]Spain!CK$21</f>
        <v>0</v>
      </c>
      <c r="CL31" s="1">
        <f>[6]Spain!CL$21</f>
        <v>0</v>
      </c>
      <c r="CM31" s="1">
        <f>[6]Spain!CM$21</f>
        <v>0</v>
      </c>
      <c r="CN31" s="1">
        <f>[6]Spain!CN$21</f>
        <v>0</v>
      </c>
      <c r="CO31" s="1">
        <f>[6]Spain!CO$21</f>
        <v>0</v>
      </c>
      <c r="CP31" s="1">
        <f>[6]Spain!CP$21</f>
        <v>0</v>
      </c>
      <c r="CQ31" s="1">
        <f>[6]Spain!CQ$21</f>
        <v>0</v>
      </c>
      <c r="CR31" s="1">
        <f>[6]Spain!CR$21</f>
        <v>0</v>
      </c>
      <c r="CS31" s="1">
        <f>[6]Spain!CS$21</f>
        <v>0</v>
      </c>
      <c r="CT31" s="1">
        <f>[6]Spain!CT$21</f>
        <v>0</v>
      </c>
      <c r="CU31" s="1">
        <f>[6]Spain!CU$21</f>
        <v>0</v>
      </c>
      <c r="CV31" s="1">
        <f>[6]Spain!CV$21</f>
        <v>0</v>
      </c>
      <c r="CW31" s="1">
        <f>[6]Spain!CW$21</f>
        <v>0</v>
      </c>
      <c r="CX31" s="1">
        <f>[6]Spain!CX$21</f>
        <v>0</v>
      </c>
      <c r="CY31" s="1">
        <f>[6]Spain!CY$21</f>
        <v>0</v>
      </c>
      <c r="CZ31" s="1">
        <f>[6]Spain!CZ$21</f>
        <v>0</v>
      </c>
      <c r="DA31" s="1">
        <f>[6]Spain!DA$21</f>
        <v>0</v>
      </c>
      <c r="DB31" s="1">
        <f>[6]Spain!DB$21</f>
        <v>0</v>
      </c>
      <c r="DC31" s="1">
        <f>[6]Spain!DC$21</f>
        <v>0</v>
      </c>
      <c r="DD31" s="1">
        <f>[6]Spain!DD$21</f>
        <v>0</v>
      </c>
      <c r="DE31" s="1">
        <f>[6]Spain!DE$21</f>
        <v>0</v>
      </c>
      <c r="DF31" s="1">
        <f>[6]Spain!DF$21</f>
        <v>0</v>
      </c>
      <c r="DG31" s="1">
        <f>[6]Spain!DG$21</f>
        <v>0</v>
      </c>
      <c r="DH31" s="1">
        <f>[6]Spain!DH$21</f>
        <v>0</v>
      </c>
      <c r="DI31" s="1">
        <f>[6]Spain!DI$21</f>
        <v>0</v>
      </c>
      <c r="DJ31" s="1">
        <f>[6]Spain!DJ$21</f>
        <v>0</v>
      </c>
      <c r="DK31" s="1">
        <f>[6]Spain!DK$21</f>
        <v>0</v>
      </c>
      <c r="DL31" s="1">
        <f>[6]Spain!DL$21</f>
        <v>0</v>
      </c>
      <c r="DM31" s="1">
        <f>[6]Spain!DM$21</f>
        <v>0</v>
      </c>
      <c r="DN31" s="1">
        <f>[6]Spain!DN$21</f>
        <v>0</v>
      </c>
      <c r="DO31" s="1">
        <f>[6]Spain!DO$21</f>
        <v>0</v>
      </c>
      <c r="DP31" s="1">
        <f>[6]Spain!DP$21</f>
        <v>0</v>
      </c>
      <c r="DQ31" s="1">
        <f>[6]Spain!DQ$21</f>
        <v>0</v>
      </c>
      <c r="DR31" s="1">
        <f>[6]Spain!DR$21</f>
        <v>0</v>
      </c>
      <c r="DS31" s="1">
        <f>[6]Spain!DS$21</f>
        <v>0</v>
      </c>
      <c r="DT31" s="1">
        <f>[6]Spain!DT$21</f>
        <v>2251</v>
      </c>
      <c r="DU31" s="1">
        <f>[6]Spain!DU$21</f>
        <v>426</v>
      </c>
      <c r="DV31" s="1">
        <f>[6]Spain!DV$21</f>
        <v>1462</v>
      </c>
      <c r="DW31" s="1">
        <f>[6]Spain!DW$21</f>
        <v>0</v>
      </c>
      <c r="DX31" s="1">
        <f>[6]Spain!DX$21</f>
        <v>0</v>
      </c>
      <c r="DY31" s="1">
        <f>[6]Spain!DY$21</f>
        <v>8</v>
      </c>
      <c r="DZ31" s="1">
        <f>[6]Spain!DZ$21</f>
        <v>0</v>
      </c>
      <c r="EA31" s="1">
        <f>[6]Spain!EA$21</f>
        <v>0</v>
      </c>
      <c r="EB31" s="1">
        <f>[6]Spain!EB$21</f>
        <v>0</v>
      </c>
      <c r="EC31" s="1">
        <f>[6]Spain!EC$21</f>
        <v>626</v>
      </c>
      <c r="ED31" s="1">
        <f>[6]Spain!ED$21</f>
        <v>0</v>
      </c>
      <c r="EE31" s="1">
        <f>[6]Spain!EE$21</f>
        <v>1</v>
      </c>
      <c r="EF31" s="1">
        <f>[6]Spain!EF$21</f>
        <v>32</v>
      </c>
      <c r="EG31" s="1">
        <f>[6]Spain!EG$21</f>
        <v>70</v>
      </c>
      <c r="EH31" s="1">
        <f>[6]Spain!EH$21</f>
        <v>14</v>
      </c>
      <c r="EI31" s="1">
        <f>[6]Spain!EI$21</f>
        <v>56</v>
      </c>
      <c r="EJ31" s="1">
        <f>[6]Spain!EJ$21</f>
        <v>424</v>
      </c>
      <c r="EK31" s="1">
        <f>[6]Spain!EK$21</f>
        <v>1150</v>
      </c>
      <c r="EL31" s="1">
        <f>[6]Spain!EL$21</f>
        <v>690</v>
      </c>
      <c r="EM31" s="1">
        <f>[6]Spain!EM$21</f>
        <v>12</v>
      </c>
      <c r="EN31" s="1">
        <f>[6]Spain!EN$21</f>
        <v>158</v>
      </c>
      <c r="EO31" s="1">
        <f>[6]Spain!EO$21</f>
        <v>76</v>
      </c>
      <c r="EP31" s="1">
        <f>[6]Spain!EP$21</f>
        <v>63</v>
      </c>
      <c r="EQ31" s="1">
        <f>[6]Spain!EQ$21</f>
        <v>635</v>
      </c>
      <c r="ER31" s="1">
        <f>[6]Spain!ER$21</f>
        <v>448</v>
      </c>
      <c r="ES31" s="1">
        <f>[6]Spain!ES$21</f>
        <v>875</v>
      </c>
      <c r="ET31" s="1">
        <f>[6]Spain!ET$21</f>
        <v>634</v>
      </c>
      <c r="EU31" s="1">
        <f>[6]Spain!EU$21</f>
        <v>342</v>
      </c>
      <c r="EV31" s="1">
        <f>[6]Spain!EV$21</f>
        <v>795</v>
      </c>
      <c r="EW31" s="1">
        <f>[6]Spain!EW$21</f>
        <v>519</v>
      </c>
      <c r="EX31" s="1">
        <f>[6]Spain!EX$21</f>
        <v>1008</v>
      </c>
      <c r="EY31" s="1">
        <f>[6]Spain!EY$21</f>
        <v>522</v>
      </c>
      <c r="EZ31" s="1">
        <f>[6]Spain!EZ$21</f>
        <v>333</v>
      </c>
      <c r="FA31" s="1">
        <f>[6]Spain!FA$21</f>
        <v>356</v>
      </c>
      <c r="FB31" s="1">
        <f>[6]Spain!FB$21</f>
        <v>395</v>
      </c>
      <c r="FC31" s="1">
        <f>[6]Spain!FC$21</f>
        <v>453</v>
      </c>
      <c r="FD31" s="1">
        <f>[6]Spain!FD$21</f>
        <v>726</v>
      </c>
      <c r="FE31" s="1">
        <f>[6]Spain!FE$21</f>
        <v>1253</v>
      </c>
      <c r="FF31" s="1">
        <f>[6]Spain!FF$21</f>
        <v>1184</v>
      </c>
      <c r="FG31" s="1">
        <f>[6]Spain!FG$21</f>
        <v>1524</v>
      </c>
      <c r="FH31" s="1">
        <f>[6]Spain!FH$21</f>
        <v>1133</v>
      </c>
      <c r="FI31" s="1">
        <f>[6]Spain!FI$21</f>
        <v>687</v>
      </c>
      <c r="FJ31" s="1">
        <f>[6]Spain!FJ$21</f>
        <v>1078</v>
      </c>
      <c r="FK31" s="1">
        <f>[6]Spain!FK$21</f>
        <v>1376</v>
      </c>
      <c r="FL31" s="1">
        <f>[6]Spain!FL$21</f>
        <v>821</v>
      </c>
      <c r="FM31" s="1">
        <f>[6]Spain!FM$21</f>
        <v>695</v>
      </c>
      <c r="FN31" s="1">
        <f>[6]Spain!FN$21</f>
        <v>406</v>
      </c>
      <c r="FO31" s="1">
        <f>[6]Spain!FO$21</f>
        <v>440</v>
      </c>
      <c r="FP31" s="1">
        <f>[6]Spain!FP$21</f>
        <v>291</v>
      </c>
      <c r="FQ31" s="1">
        <f>[6]Spain!FQ$21</f>
        <v>1356</v>
      </c>
      <c r="FR31" s="1">
        <f>[6]Spain!FR$21</f>
        <v>2536</v>
      </c>
      <c r="FS31" s="1">
        <f>[6]Spain!FS$21</f>
        <v>6381</v>
      </c>
      <c r="FT31" s="1">
        <f>[6]Spain!FT$21</f>
        <v>548</v>
      </c>
      <c r="FU31" s="1">
        <f>[6]Spain!FU$21</f>
        <v>890</v>
      </c>
      <c r="FV31" s="1">
        <f>[6]Spain!FV$21</f>
        <v>596</v>
      </c>
      <c r="FW31" s="1">
        <f>[6]Spain!FW$21</f>
        <v>0</v>
      </c>
      <c r="FX31" s="1">
        <f>[6]Spain!FX$21</f>
        <v>0</v>
      </c>
      <c r="FY31" s="1">
        <f>[6]Spain!FY$21</f>
        <v>0</v>
      </c>
      <c r="FZ31" s="7">
        <f t="shared" si="0"/>
        <v>38755</v>
      </c>
    </row>
    <row r="32" spans="1:182">
      <c r="A32" t="s">
        <v>27</v>
      </c>
      <c r="B32" s="1">
        <f>[6]Sweden!B$21</f>
        <v>0</v>
      </c>
      <c r="C32" s="1">
        <f>[6]Sweden!C$21</f>
        <v>0</v>
      </c>
      <c r="D32" s="1">
        <f>[6]Sweden!D$21</f>
        <v>0</v>
      </c>
      <c r="E32" s="1">
        <f>[6]Sweden!E$21</f>
        <v>0</v>
      </c>
      <c r="F32" s="1">
        <f>[6]Sweden!F$21</f>
        <v>0</v>
      </c>
      <c r="G32" s="1">
        <f>[6]Sweden!G$21</f>
        <v>0</v>
      </c>
      <c r="H32" s="1">
        <f>[6]Sweden!H$21</f>
        <v>3643</v>
      </c>
      <c r="I32" s="1">
        <f>[6]Sweden!I$21</f>
        <v>3704</v>
      </c>
      <c r="J32" s="1">
        <f>[6]Sweden!J$21</f>
        <v>3973</v>
      </c>
      <c r="K32" s="1">
        <f>[6]Sweden!K$21</f>
        <v>3989</v>
      </c>
      <c r="L32" s="1">
        <f>[6]Sweden!L$21</f>
        <v>3962</v>
      </c>
      <c r="M32" s="1">
        <f>[6]Sweden!M$21</f>
        <v>0</v>
      </c>
      <c r="N32" s="1">
        <f>[6]Sweden!N$21</f>
        <v>0</v>
      </c>
      <c r="O32" s="1">
        <f>[6]Sweden!O$21</f>
        <v>0</v>
      </c>
      <c r="P32" s="1">
        <f>[6]Sweden!P$21</f>
        <v>0</v>
      </c>
      <c r="Q32" s="1">
        <f>[6]Sweden!Q$21</f>
        <v>0</v>
      </c>
      <c r="R32" s="1">
        <f>[6]Sweden!R$21</f>
        <v>0</v>
      </c>
      <c r="S32" s="1">
        <f>[6]Sweden!S$21</f>
        <v>0</v>
      </c>
      <c r="T32" s="1">
        <f>[6]Sweden!T$21</f>
        <v>0</v>
      </c>
      <c r="U32" s="1">
        <f>[6]Sweden!U$21</f>
        <v>3785</v>
      </c>
      <c r="V32" s="1">
        <f>[6]Sweden!V$21</f>
        <v>0</v>
      </c>
      <c r="W32" s="1">
        <f>[6]Sweden!W$21</f>
        <v>3796</v>
      </c>
      <c r="X32" s="1">
        <f>[6]Sweden!X$21</f>
        <v>3183</v>
      </c>
      <c r="Y32" s="1">
        <f>[6]Sweden!Y$21</f>
        <v>0</v>
      </c>
      <c r="Z32" s="1">
        <f>[6]Sweden!Z$21</f>
        <v>3279</v>
      </c>
      <c r="AA32" s="1">
        <f>[6]Sweden!AA$21</f>
        <v>0</v>
      </c>
      <c r="AB32" s="1">
        <f>[6]Sweden!AB$21</f>
        <v>0</v>
      </c>
      <c r="AC32" s="1">
        <f>[6]Sweden!AC$21</f>
        <v>0</v>
      </c>
      <c r="AD32" s="1">
        <f>[6]Sweden!AD$21</f>
        <v>0</v>
      </c>
      <c r="AE32" s="1">
        <f>[6]Sweden!AE$21</f>
        <v>0</v>
      </c>
      <c r="AF32" s="1">
        <f>[6]Sweden!AF$21</f>
        <v>141</v>
      </c>
      <c r="AG32" s="1">
        <f>[6]Sweden!AG$21</f>
        <v>0</v>
      </c>
      <c r="AH32" s="1">
        <f>[6]Sweden!AH$21</f>
        <v>0</v>
      </c>
      <c r="AI32" s="1">
        <f>[6]Sweden!AI$21</f>
        <v>0</v>
      </c>
      <c r="AJ32" s="1">
        <f>[6]Sweden!AJ$21</f>
        <v>4049</v>
      </c>
      <c r="AK32" s="1">
        <f>[6]Sweden!AK$21</f>
        <v>0</v>
      </c>
      <c r="AL32" s="1">
        <f>[6]Sweden!AL$21</f>
        <v>0</v>
      </c>
      <c r="AM32" s="1">
        <f>[6]Sweden!AM$21</f>
        <v>0</v>
      </c>
      <c r="AN32" s="1">
        <f>[6]Sweden!AN$21</f>
        <v>0</v>
      </c>
      <c r="AO32" s="1">
        <f>[6]Sweden!AO$21</f>
        <v>0</v>
      </c>
      <c r="AP32" s="1">
        <f>[6]Sweden!AP$21</f>
        <v>0</v>
      </c>
      <c r="AQ32" s="1">
        <f>[6]Sweden!AQ$21</f>
        <v>0</v>
      </c>
      <c r="AR32" s="1">
        <f>[6]Sweden!AR$21</f>
        <v>0</v>
      </c>
      <c r="AS32" s="1">
        <f>[6]Sweden!AS$21</f>
        <v>0</v>
      </c>
      <c r="AT32" s="1">
        <f>[6]Sweden!AT$21</f>
        <v>0</v>
      </c>
      <c r="AU32" s="1">
        <f>[6]Sweden!AU$21</f>
        <v>0</v>
      </c>
      <c r="AV32" s="1">
        <f>[6]Sweden!AV$21</f>
        <v>3714</v>
      </c>
      <c r="AW32" s="1">
        <f>[6]Sweden!AW$21</f>
        <v>543</v>
      </c>
      <c r="AX32" s="1">
        <f>[6]Sweden!AX$21</f>
        <v>0</v>
      </c>
      <c r="AY32" s="1">
        <f>[6]Sweden!AY$21</f>
        <v>0</v>
      </c>
      <c r="AZ32" s="1">
        <f>[6]Sweden!AZ$21</f>
        <v>0</v>
      </c>
      <c r="BA32" s="1">
        <f>[6]Sweden!BA$21</f>
        <v>0</v>
      </c>
      <c r="BB32" s="1">
        <f>[6]Sweden!BB$21</f>
        <v>0</v>
      </c>
      <c r="BC32" s="1">
        <f>[6]Sweden!BC$21</f>
        <v>0</v>
      </c>
      <c r="BD32" s="1">
        <f>[6]Sweden!BD$21</f>
        <v>587</v>
      </c>
      <c r="BE32" s="1">
        <f>[6]Sweden!BE$21</f>
        <v>0</v>
      </c>
      <c r="BF32" s="1">
        <f>[6]Sweden!BF$21</f>
        <v>0</v>
      </c>
      <c r="BG32" s="1">
        <f>[6]Sweden!BG$21</f>
        <v>0</v>
      </c>
      <c r="BH32" s="1">
        <f>[6]Sweden!BH$21</f>
        <v>0</v>
      </c>
      <c r="BI32" s="1">
        <f>[6]Sweden!BI$21</f>
        <v>0</v>
      </c>
      <c r="BJ32" s="1">
        <f>[6]Sweden!BJ$21</f>
        <v>0</v>
      </c>
      <c r="BK32" s="1">
        <f>[6]Sweden!BK$21</f>
        <v>0</v>
      </c>
      <c r="BL32" s="1">
        <f>[6]Sweden!BL$21</f>
        <v>0</v>
      </c>
      <c r="BM32" s="1">
        <f>[6]Sweden!BM$21</f>
        <v>0</v>
      </c>
      <c r="BN32" s="1">
        <f>[6]Sweden!BN$21</f>
        <v>12</v>
      </c>
      <c r="BO32" s="1">
        <f>[6]Sweden!BO$21</f>
        <v>0</v>
      </c>
      <c r="BP32" s="1">
        <f>[6]Sweden!BP$21</f>
        <v>0</v>
      </c>
      <c r="BQ32" s="1">
        <f>[6]Sweden!BQ$21</f>
        <v>0</v>
      </c>
      <c r="BR32" s="1">
        <f>[6]Sweden!BR$21</f>
        <v>0</v>
      </c>
      <c r="BS32" s="1">
        <f>[6]Sweden!BS$21</f>
        <v>0</v>
      </c>
      <c r="BT32" s="1">
        <f>[6]Sweden!BT$21</f>
        <v>0</v>
      </c>
      <c r="BU32" s="1">
        <f>[6]Sweden!BU$21</f>
        <v>0</v>
      </c>
      <c r="BV32" s="1">
        <f>[6]Sweden!BV$21</f>
        <v>0</v>
      </c>
      <c r="BW32" s="1">
        <f>[6]Sweden!BW$21</f>
        <v>0</v>
      </c>
      <c r="BX32" s="1">
        <f>[6]Sweden!BX$21</f>
        <v>0</v>
      </c>
      <c r="BY32" s="1">
        <f>[6]Sweden!BY$21</f>
        <v>0</v>
      </c>
      <c r="BZ32" s="1">
        <f>[6]Sweden!BZ$21</f>
        <v>657</v>
      </c>
      <c r="CA32" s="1">
        <f>[6]Sweden!CA$21</f>
        <v>0</v>
      </c>
      <c r="CB32" s="1">
        <f>[6]Sweden!CB$21</f>
        <v>0</v>
      </c>
      <c r="CC32" s="1">
        <f>[6]Sweden!CC$21</f>
        <v>0</v>
      </c>
      <c r="CD32" s="1">
        <f>[6]Sweden!CD$21</f>
        <v>0</v>
      </c>
      <c r="CE32" s="1">
        <f>[6]Sweden!CE$21</f>
        <v>0</v>
      </c>
      <c r="CF32" s="1">
        <f>[6]Sweden!CF$21</f>
        <v>0</v>
      </c>
      <c r="CG32" s="1">
        <f>[6]Sweden!CG$21</f>
        <v>0</v>
      </c>
      <c r="CH32" s="1">
        <f>[6]Sweden!CH$21</f>
        <v>0</v>
      </c>
      <c r="CI32" s="1">
        <f>[6]Sweden!CI$21</f>
        <v>0</v>
      </c>
      <c r="CJ32" s="1">
        <f>[6]Sweden!CJ$21</f>
        <v>2151</v>
      </c>
      <c r="CK32" s="1">
        <f>[6]Sweden!CK$21</f>
        <v>0</v>
      </c>
      <c r="CL32" s="1">
        <f>[6]Sweden!CL$21</f>
        <v>0</v>
      </c>
      <c r="CM32" s="1">
        <f>[6]Sweden!CM$21</f>
        <v>0</v>
      </c>
      <c r="CN32" s="1">
        <f>[6]Sweden!CN$21</f>
        <v>2139</v>
      </c>
      <c r="CO32" s="1">
        <f>[6]Sweden!CO$21</f>
        <v>15244</v>
      </c>
      <c r="CP32" s="1">
        <f>[6]Sweden!CP$21</f>
        <v>0</v>
      </c>
      <c r="CQ32" s="1">
        <f>[6]Sweden!CQ$21</f>
        <v>0</v>
      </c>
      <c r="CR32" s="1">
        <f>[6]Sweden!CR$21</f>
        <v>0</v>
      </c>
      <c r="CS32" s="1">
        <f>[6]Sweden!CS$21</f>
        <v>0</v>
      </c>
      <c r="CT32" s="1">
        <f>[6]Sweden!CT$21</f>
        <v>0</v>
      </c>
      <c r="CU32" s="1">
        <f>[6]Sweden!CU$21</f>
        <v>0</v>
      </c>
      <c r="CV32" s="1">
        <f>[6]Sweden!CV$21</f>
        <v>2656</v>
      </c>
      <c r="CW32" s="1">
        <f>[6]Sweden!CW$21</f>
        <v>520</v>
      </c>
      <c r="CX32" s="1">
        <f>[6]Sweden!CX$21</f>
        <v>998</v>
      </c>
      <c r="CY32" s="1">
        <f>[6]Sweden!CY$21</f>
        <v>0</v>
      </c>
      <c r="CZ32" s="1">
        <f>[6]Sweden!CZ$21</f>
        <v>126514</v>
      </c>
      <c r="DA32" s="1">
        <f>[6]Sweden!DA$21</f>
        <v>136611</v>
      </c>
      <c r="DB32" s="1">
        <f>[6]Sweden!DB$21</f>
        <v>287329</v>
      </c>
      <c r="DC32" s="1">
        <f>[6]Sweden!DC$21</f>
        <v>165214</v>
      </c>
      <c r="DD32" s="1">
        <f>[6]Sweden!DD$21</f>
        <v>281709</v>
      </c>
      <c r="DE32" s="1">
        <f>[6]Sweden!DE$21</f>
        <v>408055</v>
      </c>
      <c r="DF32" s="1">
        <f>[6]Sweden!DF$21</f>
        <v>116429</v>
      </c>
      <c r="DG32" s="1">
        <f>[6]Sweden!DG$21</f>
        <v>135908</v>
      </c>
      <c r="DH32" s="1">
        <f>[6]Sweden!DH$21</f>
        <v>263820</v>
      </c>
      <c r="DI32" s="1">
        <f>[6]Sweden!DI$21</f>
        <v>141679</v>
      </c>
      <c r="DJ32" s="1">
        <f>[6]Sweden!DJ$21</f>
        <v>87103</v>
      </c>
      <c r="DK32" s="1">
        <f>[6]Sweden!DK$21</f>
        <v>1569</v>
      </c>
      <c r="DL32" s="1">
        <f>[6]Sweden!DL$21</f>
        <v>5220</v>
      </c>
      <c r="DM32" s="1">
        <f>[6]Sweden!DM$21</f>
        <v>0</v>
      </c>
      <c r="DN32" s="1">
        <f>[6]Sweden!DN$21</f>
        <v>0</v>
      </c>
      <c r="DO32" s="1">
        <f>[6]Sweden!DO$21</f>
        <v>0</v>
      </c>
      <c r="DP32" s="1">
        <f>[6]Sweden!DP$21</f>
        <v>0</v>
      </c>
      <c r="DQ32" s="1">
        <f>[6]Sweden!DQ$21</f>
        <v>446426</v>
      </c>
      <c r="DR32" s="1">
        <f>[6]Sweden!DR$21</f>
        <v>0</v>
      </c>
      <c r="DS32" s="1">
        <f>[6]Sweden!DS$21</f>
        <v>4239</v>
      </c>
      <c r="DT32" s="1">
        <f>[6]Sweden!DT$21</f>
        <v>25142</v>
      </c>
      <c r="DU32" s="1">
        <f>[6]Sweden!DU$21</f>
        <v>14374</v>
      </c>
      <c r="DV32" s="1">
        <f>[6]Sweden!DV$21</f>
        <v>0</v>
      </c>
      <c r="DW32" s="1">
        <f>[6]Sweden!DW$21</f>
        <v>3586</v>
      </c>
      <c r="DX32" s="1">
        <f>[6]Sweden!DX$21</f>
        <v>8477</v>
      </c>
      <c r="DY32" s="1">
        <f>[6]Sweden!DY$21</f>
        <v>0</v>
      </c>
      <c r="DZ32" s="1">
        <f>[6]Sweden!DZ$21</f>
        <v>9895</v>
      </c>
      <c r="EA32" s="1">
        <f>[6]Sweden!EA$21</f>
        <v>0</v>
      </c>
      <c r="EB32" s="1">
        <f>[6]Sweden!EB$21</f>
        <v>0</v>
      </c>
      <c r="EC32" s="1">
        <f>[6]Sweden!EC$21</f>
        <v>0</v>
      </c>
      <c r="ED32" s="1">
        <f>[6]Sweden!ED$21</f>
        <v>0</v>
      </c>
      <c r="EE32" s="1">
        <f>[6]Sweden!EE$21</f>
        <v>12413</v>
      </c>
      <c r="EF32" s="1">
        <f>[6]Sweden!EF$21</f>
        <v>81</v>
      </c>
      <c r="EG32" s="1">
        <f>[6]Sweden!EG$21</f>
        <v>48</v>
      </c>
      <c r="EH32" s="1">
        <f>[6]Sweden!EH$21</f>
        <v>3226</v>
      </c>
      <c r="EI32" s="1">
        <f>[6]Sweden!EI$21</f>
        <v>389</v>
      </c>
      <c r="EJ32" s="1">
        <f>[6]Sweden!EJ$21</f>
        <v>210</v>
      </c>
      <c r="EK32" s="1">
        <f>[6]Sweden!EK$21</f>
        <v>224</v>
      </c>
      <c r="EL32" s="1">
        <f>[6]Sweden!EL$21</f>
        <v>758</v>
      </c>
      <c r="EM32" s="1">
        <f>[6]Sweden!EM$21</f>
        <v>1142</v>
      </c>
      <c r="EN32" s="1">
        <f>[6]Sweden!EN$21</f>
        <v>9754</v>
      </c>
      <c r="EO32" s="1">
        <f>[6]Sweden!EO$21</f>
        <v>74</v>
      </c>
      <c r="EP32" s="1">
        <f>[6]Sweden!EP$21</f>
        <v>38151</v>
      </c>
      <c r="EQ32" s="1">
        <f>[6]Sweden!EQ$21</f>
        <v>155</v>
      </c>
      <c r="ER32" s="1">
        <f>[6]Sweden!ER$21</f>
        <v>277</v>
      </c>
      <c r="ES32" s="1">
        <f>[6]Sweden!ES$21</f>
        <v>273</v>
      </c>
      <c r="ET32" s="1">
        <f>[6]Sweden!ET$21</f>
        <v>318</v>
      </c>
      <c r="EU32" s="1">
        <f>[6]Sweden!EU$21</f>
        <v>349</v>
      </c>
      <c r="EV32" s="1">
        <f>[6]Sweden!EV$21</f>
        <v>435</v>
      </c>
      <c r="EW32" s="1">
        <f>[6]Sweden!EW$21</f>
        <v>217</v>
      </c>
      <c r="EX32" s="1">
        <f>[6]Sweden!EX$21</f>
        <v>112</v>
      </c>
      <c r="EY32" s="1">
        <f>[6]Sweden!EY$21</f>
        <v>178</v>
      </c>
      <c r="EZ32" s="1">
        <f>[6]Sweden!EZ$21</f>
        <v>90</v>
      </c>
      <c r="FA32" s="1">
        <f>[6]Sweden!FA$21</f>
        <v>191</v>
      </c>
      <c r="FB32" s="1">
        <f>[6]Sweden!FB$21</f>
        <v>284</v>
      </c>
      <c r="FC32" s="1">
        <f>[6]Sweden!FC$21</f>
        <v>293</v>
      </c>
      <c r="FD32" s="1">
        <f>[6]Sweden!FD$21</f>
        <v>187</v>
      </c>
      <c r="FE32" s="1">
        <f>[6]Sweden!FE$21</f>
        <v>105</v>
      </c>
      <c r="FF32" s="1">
        <f>[6]Sweden!FF$21</f>
        <v>135</v>
      </c>
      <c r="FG32" s="1">
        <f>[6]Sweden!FG$21</f>
        <v>492</v>
      </c>
      <c r="FH32" s="1">
        <f>[6]Sweden!FH$21</f>
        <v>391</v>
      </c>
      <c r="FI32" s="1">
        <f>[6]Sweden!FI$21</f>
        <v>286</v>
      </c>
      <c r="FJ32" s="1">
        <f>[6]Sweden!FJ$21</f>
        <v>168</v>
      </c>
      <c r="FK32" s="1">
        <f>[6]Sweden!FK$21</f>
        <v>357</v>
      </c>
      <c r="FL32" s="1">
        <f>[6]Sweden!FL$21</f>
        <v>179</v>
      </c>
      <c r="FM32" s="1">
        <f>[6]Sweden!FM$21</f>
        <v>501</v>
      </c>
      <c r="FN32" s="1">
        <f>[6]Sweden!FN$21</f>
        <v>137</v>
      </c>
      <c r="FO32" s="1">
        <f>[6]Sweden!FO$21</f>
        <v>340</v>
      </c>
      <c r="FP32" s="1">
        <f>[6]Sweden!FP$21</f>
        <v>323</v>
      </c>
      <c r="FQ32" s="1">
        <f>[6]Sweden!FQ$21</f>
        <v>542</v>
      </c>
      <c r="FR32" s="1">
        <f>[6]Sweden!FR$21</f>
        <v>572</v>
      </c>
      <c r="FS32" s="1">
        <f>[6]Sweden!FS$21</f>
        <v>626</v>
      </c>
      <c r="FT32" s="1">
        <f>[6]Sweden!FT$21</f>
        <v>985</v>
      </c>
      <c r="FU32" s="1">
        <f>[6]Sweden!FU$21</f>
        <v>557</v>
      </c>
      <c r="FV32" s="1">
        <f>[6]Sweden!FV$21</f>
        <v>490</v>
      </c>
      <c r="FW32" s="1">
        <f>[6]Sweden!FW$21</f>
        <v>0</v>
      </c>
      <c r="FX32" s="1">
        <f>[6]Sweden!FX$21</f>
        <v>0</v>
      </c>
      <c r="FY32" s="1">
        <f>[6]Sweden!FY$21</f>
        <v>0</v>
      </c>
      <c r="FZ32" s="7">
        <f t="shared" si="0"/>
        <v>142728</v>
      </c>
    </row>
    <row r="33" spans="1:182">
      <c r="A33" t="s">
        <v>38</v>
      </c>
      <c r="B33" s="1">
        <f>[6]UK!B$21</f>
        <v>0</v>
      </c>
      <c r="C33" s="1">
        <f>[6]UK!C$21</f>
        <v>0</v>
      </c>
      <c r="D33" s="1">
        <f>[6]UK!D$21</f>
        <v>0</v>
      </c>
      <c r="E33" s="1">
        <f>[6]UK!E$21</f>
        <v>0</v>
      </c>
      <c r="F33" s="1">
        <f>[6]UK!F$21</f>
        <v>0</v>
      </c>
      <c r="G33" s="1">
        <f>[6]UK!G$21</f>
        <v>0</v>
      </c>
      <c r="H33" s="1">
        <f>[6]UK!H$21</f>
        <v>0</v>
      </c>
      <c r="I33" s="1">
        <f>[6]UK!I$21</f>
        <v>0</v>
      </c>
      <c r="J33" s="1">
        <f>[6]UK!J$21</f>
        <v>0</v>
      </c>
      <c r="K33" s="1">
        <f>[6]UK!K$21</f>
        <v>0</v>
      </c>
      <c r="L33" s="1">
        <f>[6]UK!L$21</f>
        <v>0</v>
      </c>
      <c r="M33" s="1">
        <f>[6]UK!M$21</f>
        <v>4498</v>
      </c>
      <c r="N33" s="1">
        <f>[6]UK!N$21</f>
        <v>0</v>
      </c>
      <c r="O33" s="1">
        <f>[6]UK!O$21</f>
        <v>0</v>
      </c>
      <c r="P33" s="1">
        <f>[6]UK!P$21</f>
        <v>0</v>
      </c>
      <c r="Q33" s="1">
        <f>[6]UK!Q$21</f>
        <v>0</v>
      </c>
      <c r="R33" s="1">
        <f>[6]UK!R$21</f>
        <v>0</v>
      </c>
      <c r="S33" s="1">
        <f>[6]UK!S$21</f>
        <v>178</v>
      </c>
      <c r="T33" s="1">
        <f>[6]UK!T$21</f>
        <v>333</v>
      </c>
      <c r="U33" s="1">
        <f>[6]UK!U$21</f>
        <v>0</v>
      </c>
      <c r="V33" s="1">
        <f>[6]UK!V$21</f>
        <v>0</v>
      </c>
      <c r="W33" s="1">
        <f>[6]UK!W$21</f>
        <v>0</v>
      </c>
      <c r="X33" s="1">
        <f>[6]UK!X$21</f>
        <v>0</v>
      </c>
      <c r="Y33" s="1">
        <f>[6]UK!Y$21</f>
        <v>0</v>
      </c>
      <c r="Z33" s="1">
        <f>[6]UK!Z$21</f>
        <v>0</v>
      </c>
      <c r="AA33" s="1">
        <f>[6]UK!AA$21</f>
        <v>0</v>
      </c>
      <c r="AB33" s="1">
        <f>[6]UK!AB$21</f>
        <v>199</v>
      </c>
      <c r="AC33" s="1">
        <f>[6]UK!AC$21</f>
        <v>0</v>
      </c>
      <c r="AD33" s="1">
        <f>[6]UK!AD$21</f>
        <v>0</v>
      </c>
      <c r="AE33" s="1">
        <f>[6]UK!AE$21</f>
        <v>1047</v>
      </c>
      <c r="AF33" s="1">
        <f>[6]UK!AF$21</f>
        <v>225</v>
      </c>
      <c r="AG33" s="1">
        <f>[6]UK!AG$21</f>
        <v>0</v>
      </c>
      <c r="AH33" s="1">
        <f>[6]UK!AH$21</f>
        <v>0</v>
      </c>
      <c r="AI33" s="1">
        <f>[6]UK!AI$21</f>
        <v>267</v>
      </c>
      <c r="AJ33" s="1">
        <f>[6]UK!AJ$21</f>
        <v>96221</v>
      </c>
      <c r="AK33" s="1">
        <f>[6]UK!AK$21</f>
        <v>68034</v>
      </c>
      <c r="AL33" s="1">
        <f>[6]UK!AL$21</f>
        <v>0</v>
      </c>
      <c r="AM33" s="1">
        <f>[6]UK!AM$21</f>
        <v>0</v>
      </c>
      <c r="AN33" s="1">
        <f>[6]UK!AN$21</f>
        <v>0</v>
      </c>
      <c r="AO33" s="1">
        <f>[6]UK!AO$21</f>
        <v>138</v>
      </c>
      <c r="AP33" s="1">
        <f>[6]UK!AP$21</f>
        <v>98</v>
      </c>
      <c r="AQ33" s="1">
        <f>[6]UK!AQ$21</f>
        <v>35</v>
      </c>
      <c r="AR33" s="1">
        <f>[6]UK!AR$21</f>
        <v>31372</v>
      </c>
      <c r="AS33" s="1">
        <f>[6]UK!AS$21</f>
        <v>32326</v>
      </c>
      <c r="AT33" s="1">
        <f>[6]UK!AT$21</f>
        <v>48758</v>
      </c>
      <c r="AU33" s="1">
        <f>[6]UK!AU$21</f>
        <v>8384</v>
      </c>
      <c r="AV33" s="1">
        <f>[6]UK!AV$21</f>
        <v>42117</v>
      </c>
      <c r="AW33" s="1">
        <f>[6]UK!AW$21</f>
        <v>52034</v>
      </c>
      <c r="AX33" s="1">
        <f>[6]UK!AX$21</f>
        <v>44257</v>
      </c>
      <c r="AY33" s="1">
        <f>[6]UK!AY$21</f>
        <v>0</v>
      </c>
      <c r="AZ33" s="1">
        <f>[6]UK!AZ$21</f>
        <v>56974</v>
      </c>
      <c r="BA33" s="1">
        <f>[6]UK!BA$21</f>
        <v>0</v>
      </c>
      <c r="BB33" s="1">
        <f>[6]UK!BB$21</f>
        <v>10903</v>
      </c>
      <c r="BC33" s="1">
        <f>[6]UK!BC$21</f>
        <v>0</v>
      </c>
      <c r="BD33" s="1">
        <f>[6]UK!BD$21</f>
        <v>0</v>
      </c>
      <c r="BE33" s="1">
        <f>[6]UK!BE$21</f>
        <v>0</v>
      </c>
      <c r="BF33" s="1">
        <f>[6]UK!BF$21</f>
        <v>0</v>
      </c>
      <c r="BG33" s="1">
        <f>[6]UK!BG$21</f>
        <v>33249</v>
      </c>
      <c r="BH33" s="1">
        <f>[6]UK!BH$21</f>
        <v>8250</v>
      </c>
      <c r="BI33" s="1">
        <f>[6]UK!BI$21</f>
        <v>16079</v>
      </c>
      <c r="BJ33" s="1">
        <f>[6]UK!BJ$21</f>
        <v>334</v>
      </c>
      <c r="BK33" s="1">
        <f>[6]UK!BK$21</f>
        <v>4021</v>
      </c>
      <c r="BL33" s="1">
        <f>[6]UK!BL$21</f>
        <v>0</v>
      </c>
      <c r="BM33" s="1">
        <f>[6]UK!BM$21</f>
        <v>13179</v>
      </c>
      <c r="BN33" s="1">
        <f>[6]UK!BN$21</f>
        <v>0</v>
      </c>
      <c r="BO33" s="1">
        <f>[6]UK!BO$21</f>
        <v>18710</v>
      </c>
      <c r="BP33" s="1">
        <f>[6]UK!BP$21</f>
        <v>17629</v>
      </c>
      <c r="BQ33" s="1">
        <f>[6]UK!BQ$21</f>
        <v>16698</v>
      </c>
      <c r="BR33" s="1">
        <f>[6]UK!BR$21</f>
        <v>27922</v>
      </c>
      <c r="BS33" s="1">
        <f>[6]UK!BS$21</f>
        <v>29187</v>
      </c>
      <c r="BT33" s="1">
        <f>[6]UK!BT$21</f>
        <v>29820</v>
      </c>
      <c r="BU33" s="1">
        <f>[6]UK!BU$21</f>
        <v>18666</v>
      </c>
      <c r="BV33" s="1">
        <f>[6]UK!BV$21</f>
        <v>18930</v>
      </c>
      <c r="BW33" s="1">
        <f>[6]UK!BW$21</f>
        <v>7894</v>
      </c>
      <c r="BX33" s="1">
        <f>[6]UK!BX$21</f>
        <v>26951</v>
      </c>
      <c r="BY33" s="1">
        <f>[6]UK!BY$21</f>
        <v>96341</v>
      </c>
      <c r="BZ33" s="1">
        <f>[6]UK!BZ$21</f>
        <v>23925</v>
      </c>
      <c r="CA33" s="1">
        <f>[6]UK!CA$21</f>
        <v>6729</v>
      </c>
      <c r="CB33" s="1">
        <f>[6]UK!CB$21</f>
        <v>16353</v>
      </c>
      <c r="CC33" s="1">
        <f>[6]UK!CC$21</f>
        <v>24839</v>
      </c>
      <c r="CD33" s="1">
        <f>[6]UK!CD$21</f>
        <v>12505</v>
      </c>
      <c r="CE33" s="1">
        <f>[6]UK!CE$21</f>
        <v>5021</v>
      </c>
      <c r="CF33" s="1">
        <f>[6]UK!CF$21</f>
        <v>9364</v>
      </c>
      <c r="CG33" s="1">
        <f>[6]UK!CG$21</f>
        <v>7464</v>
      </c>
      <c r="CH33" s="1">
        <f>[6]UK!CH$21</f>
        <v>38729</v>
      </c>
      <c r="CI33" s="1">
        <f>[6]UK!CI$21</f>
        <v>12282</v>
      </c>
      <c r="CJ33" s="1">
        <f>[6]UK!CJ$21</f>
        <v>40262</v>
      </c>
      <c r="CK33" s="1">
        <f>[6]UK!CK$21</f>
        <v>17189</v>
      </c>
      <c r="CL33" s="1">
        <f>[6]UK!CL$21</f>
        <v>7935</v>
      </c>
      <c r="CM33" s="1">
        <f>[6]UK!CM$21</f>
        <v>23306</v>
      </c>
      <c r="CN33" s="1">
        <f>[6]UK!CN$21</f>
        <v>27761</v>
      </c>
      <c r="CO33" s="1">
        <f>[6]UK!CO$21</f>
        <v>37675</v>
      </c>
      <c r="CP33" s="1">
        <f>[6]UK!CP$21</f>
        <v>28073</v>
      </c>
      <c r="CQ33" s="1">
        <f>[6]UK!CQ$21</f>
        <v>70454</v>
      </c>
      <c r="CR33" s="1">
        <f>[6]UK!CR$21</f>
        <v>76207</v>
      </c>
      <c r="CS33" s="1">
        <f>[6]UK!CS$21</f>
        <v>52402</v>
      </c>
      <c r="CT33" s="1">
        <f>[6]UK!CT$21</f>
        <v>87983</v>
      </c>
      <c r="CU33" s="1">
        <f>[6]UK!CU$21</f>
        <v>44607</v>
      </c>
      <c r="CV33" s="1">
        <f>[6]UK!CV$21</f>
        <v>26782</v>
      </c>
      <c r="CW33" s="1">
        <f>[6]UK!CW$21</f>
        <v>15653</v>
      </c>
      <c r="CX33" s="1">
        <f>[6]UK!CX$21</f>
        <v>0</v>
      </c>
      <c r="CY33" s="1">
        <f>[6]UK!CY$21</f>
        <v>10348</v>
      </c>
      <c r="CZ33" s="1">
        <f>[6]UK!CZ$21</f>
        <v>1585</v>
      </c>
      <c r="DA33" s="1">
        <f>[6]UK!DA$21</f>
        <v>5</v>
      </c>
      <c r="DB33" s="1">
        <f>[6]UK!DB$21</f>
        <v>0</v>
      </c>
      <c r="DC33" s="1">
        <f>[6]UK!DC$21</f>
        <v>2139</v>
      </c>
      <c r="DD33" s="1">
        <f>[6]UK!DD$21</f>
        <v>215</v>
      </c>
      <c r="DE33" s="1">
        <f>[6]UK!DE$21</f>
        <v>0</v>
      </c>
      <c r="DF33" s="1">
        <f>[6]UK!DF$21</f>
        <v>46299</v>
      </c>
      <c r="DG33" s="1">
        <f>[6]UK!DG$21</f>
        <v>25011</v>
      </c>
      <c r="DH33" s="1">
        <f>[6]UK!DH$21</f>
        <v>2179</v>
      </c>
      <c r="DI33" s="1">
        <f>[6]UK!DI$21</f>
        <v>19378</v>
      </c>
      <c r="DJ33" s="1">
        <f>[6]UK!DJ$21</f>
        <v>6851</v>
      </c>
      <c r="DK33" s="1">
        <f>[6]UK!DK$21</f>
        <v>12278</v>
      </c>
      <c r="DL33" s="1">
        <f>[6]UK!DL$21</f>
        <v>121</v>
      </c>
      <c r="DM33" s="1">
        <f>[6]UK!DM$21</f>
        <v>0</v>
      </c>
      <c r="DN33" s="1">
        <f>[6]UK!DN$21</f>
        <v>370</v>
      </c>
      <c r="DO33" s="1">
        <f>[6]UK!DO$21</f>
        <v>5412</v>
      </c>
      <c r="DP33" s="1">
        <f>[6]UK!DP$21</f>
        <v>2350</v>
      </c>
      <c r="DQ33" s="1">
        <f>[6]UK!DQ$21</f>
        <v>826</v>
      </c>
      <c r="DR33" s="1">
        <f>[6]UK!DR$21</f>
        <v>22909</v>
      </c>
      <c r="DS33" s="1">
        <f>[6]UK!DS$21</f>
        <v>8887</v>
      </c>
      <c r="DT33" s="1">
        <f>[6]UK!DT$21</f>
        <v>22953</v>
      </c>
      <c r="DU33" s="1">
        <f>[6]UK!DU$21</f>
        <v>22748</v>
      </c>
      <c r="DV33" s="1">
        <f>[6]UK!DV$21</f>
        <v>14876</v>
      </c>
      <c r="DW33" s="1">
        <f>[6]UK!DW$21</f>
        <v>29702</v>
      </c>
      <c r="DX33" s="1">
        <f>[6]UK!DX$21</f>
        <v>25656</v>
      </c>
      <c r="DY33" s="1">
        <f>[6]UK!DY$21</f>
        <v>990</v>
      </c>
      <c r="DZ33" s="1">
        <f>[6]UK!DZ$21</f>
        <v>1641</v>
      </c>
      <c r="EA33" s="1">
        <f>[6]UK!EA$21</f>
        <v>1307</v>
      </c>
      <c r="EB33" s="1">
        <f>[6]UK!EB$21</f>
        <v>103420</v>
      </c>
      <c r="EC33" s="1">
        <f>[6]UK!EC$21</f>
        <v>41820</v>
      </c>
      <c r="ED33" s="1">
        <f>[6]UK!ED$21</f>
        <v>9450</v>
      </c>
      <c r="EE33" s="1">
        <f>[6]UK!EE$21</f>
        <v>24159</v>
      </c>
      <c r="EF33" s="1">
        <f>[6]UK!EF$21</f>
        <v>23463</v>
      </c>
      <c r="EG33" s="1">
        <f>[6]UK!EG$21</f>
        <v>8373</v>
      </c>
      <c r="EH33" s="1">
        <f>[6]UK!EH$21</f>
        <v>36774</v>
      </c>
      <c r="EI33" s="1">
        <f>[6]UK!EI$21</f>
        <v>26463</v>
      </c>
      <c r="EJ33" s="1">
        <f>[6]UK!EJ$21</f>
        <v>48145</v>
      </c>
      <c r="EK33" s="1">
        <f>[6]UK!EK$21</f>
        <v>31910</v>
      </c>
      <c r="EL33" s="1">
        <f>[6]UK!EL$21</f>
        <v>576</v>
      </c>
      <c r="EM33" s="1">
        <f>[6]UK!EM$21</f>
        <v>21798</v>
      </c>
      <c r="EN33" s="1">
        <f>[6]UK!EN$21</f>
        <v>3588</v>
      </c>
      <c r="EO33" s="1">
        <f>[6]UK!EO$21</f>
        <v>92</v>
      </c>
      <c r="EP33" s="1">
        <f>[6]UK!EP$21</f>
        <v>34673</v>
      </c>
      <c r="EQ33" s="1">
        <f>[6]UK!EQ$21</f>
        <v>16768</v>
      </c>
      <c r="ER33" s="1">
        <f>[6]UK!ER$21</f>
        <v>59843</v>
      </c>
      <c r="ES33" s="1">
        <f>[6]UK!ES$21</f>
        <v>6542</v>
      </c>
      <c r="ET33" s="1">
        <f>[6]UK!ET$21</f>
        <v>6153</v>
      </c>
      <c r="EU33" s="1">
        <f>[6]UK!EU$21</f>
        <v>1057</v>
      </c>
      <c r="EV33" s="1">
        <f>[6]UK!EV$21</f>
        <v>1693</v>
      </c>
      <c r="EW33" s="1">
        <f>[6]UK!EW$21</f>
        <v>11344</v>
      </c>
      <c r="EX33" s="1">
        <f>[6]UK!EX$21</f>
        <v>7025</v>
      </c>
      <c r="EY33" s="1">
        <f>[6]UK!EY$21</f>
        <v>4673</v>
      </c>
      <c r="EZ33" s="1">
        <f>[6]UK!EZ$21</f>
        <v>9410</v>
      </c>
      <c r="FA33" s="1">
        <f>[6]UK!FA$21</f>
        <v>6401</v>
      </c>
      <c r="FB33" s="1">
        <f>[6]UK!FB$21</f>
        <v>28728</v>
      </c>
      <c r="FC33" s="1">
        <f>[6]UK!FC$21</f>
        <v>32277</v>
      </c>
      <c r="FD33" s="1">
        <f>[6]UK!FD$21</f>
        <v>5103</v>
      </c>
      <c r="FE33" s="1">
        <f>[6]UK!FE$21</f>
        <v>24972</v>
      </c>
      <c r="FF33" s="1">
        <f>[6]UK!FF$21</f>
        <v>12339</v>
      </c>
      <c r="FG33" s="1">
        <f>[6]UK!FG$21</f>
        <v>43557</v>
      </c>
      <c r="FH33" s="1">
        <f>[6]UK!FH$21</f>
        <v>5679</v>
      </c>
      <c r="FI33" s="1">
        <f>[6]UK!FI$21</f>
        <v>4918</v>
      </c>
      <c r="FJ33" s="1">
        <f>[6]UK!FJ$21</f>
        <v>0</v>
      </c>
      <c r="FK33" s="1">
        <f>[6]UK!FK$21</f>
        <v>595</v>
      </c>
      <c r="FL33" s="1">
        <f>[6]UK!FL$21</f>
        <v>5961</v>
      </c>
      <c r="FM33" s="1">
        <f>[6]UK!FM$21</f>
        <v>1775</v>
      </c>
      <c r="FN33" s="1">
        <f>[6]UK!FN$21</f>
        <v>13237</v>
      </c>
      <c r="FO33" s="1">
        <f>[6]UK!FO$21</f>
        <v>14335</v>
      </c>
      <c r="FP33" s="1">
        <f>[6]UK!FP$21</f>
        <v>23765</v>
      </c>
      <c r="FQ33" s="1">
        <f>[6]UK!FQ$21</f>
        <v>54422</v>
      </c>
      <c r="FR33" s="1">
        <f>[6]UK!FR$21</f>
        <v>10317</v>
      </c>
      <c r="FS33" s="1">
        <f>[6]UK!FS$21</f>
        <v>13684</v>
      </c>
      <c r="FT33" s="1">
        <f>[6]UK!FT$21</f>
        <v>1359</v>
      </c>
      <c r="FU33" s="1">
        <f>[6]UK!FU$21</f>
        <v>1713</v>
      </c>
      <c r="FV33" s="1">
        <f>[6]UK!FV$21</f>
        <v>1603</v>
      </c>
      <c r="FW33" s="1">
        <f>[6]UK!FW$21</f>
        <v>10311</v>
      </c>
      <c r="FX33" s="1">
        <f>[6]UK!FX$21</f>
        <v>0</v>
      </c>
      <c r="FY33" s="1">
        <f>[6]UK!FY$21</f>
        <v>0</v>
      </c>
      <c r="FZ33" s="7">
        <f t="shared" si="0"/>
        <v>1007932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  <row r="89" spans="134:170">
      <c r="ED89"/>
      <c r="EP89"/>
      <c r="FB89"/>
      <c r="FN89"/>
    </row>
    <row r="90" spans="134:170">
      <c r="ED90"/>
      <c r="EP90"/>
      <c r="FB90"/>
      <c r="FN90"/>
    </row>
    <row r="91" spans="134:170">
      <c r="ED91"/>
      <c r="EP91"/>
      <c r="FB91"/>
      <c r="FN91"/>
    </row>
    <row r="92" spans="134:170">
      <c r="ED92"/>
      <c r="EP92"/>
      <c r="FB92"/>
      <c r="FN92"/>
    </row>
    <row r="93" spans="134:170">
      <c r="ED93"/>
      <c r="EP93"/>
      <c r="FB93"/>
      <c r="FN93"/>
    </row>
    <row r="94" spans="134:170">
      <c r="ED94"/>
      <c r="EP94"/>
      <c r="FB94"/>
      <c r="FN94"/>
    </row>
    <row r="95" spans="134:170">
      <c r="ED95"/>
      <c r="EP95"/>
      <c r="FB95"/>
      <c r="FN95"/>
    </row>
    <row r="96" spans="134:170">
      <c r="ED96"/>
      <c r="EP96"/>
      <c r="FB96"/>
      <c r="FN96"/>
    </row>
    <row r="97" spans="134:170">
      <c r="ED97"/>
      <c r="EP97"/>
      <c r="FB97"/>
      <c r="FN97"/>
    </row>
    <row r="98" spans="134:170">
      <c r="ED98"/>
      <c r="EP98"/>
      <c r="FB98"/>
      <c r="FN98"/>
    </row>
    <row r="99" spans="134:170">
      <c r="ED99"/>
      <c r="EP99"/>
      <c r="FB99"/>
      <c r="FN99"/>
    </row>
    <row r="100" spans="134:170">
      <c r="ED100"/>
      <c r="EP100"/>
      <c r="FB100"/>
      <c r="FN100"/>
    </row>
    <row r="101" spans="134:170">
      <c r="ED101"/>
      <c r="EP101"/>
      <c r="FB101"/>
      <c r="FN101"/>
    </row>
    <row r="102" spans="134:170">
      <c r="ED102"/>
      <c r="EP102"/>
      <c r="FB102"/>
      <c r="FN102"/>
    </row>
    <row r="103" spans="134:170">
      <c r="ED103"/>
      <c r="EP103"/>
      <c r="FB103"/>
      <c r="FN103"/>
    </row>
    <row r="104" spans="134:170">
      <c r="ED104"/>
      <c r="EP104"/>
      <c r="FB104"/>
      <c r="FN104"/>
    </row>
    <row r="105" spans="134:170">
      <c r="ED105"/>
      <c r="EP105"/>
      <c r="FB105"/>
      <c r="FN105"/>
    </row>
    <row r="106" spans="134:170">
      <c r="ED106"/>
      <c r="EP106"/>
      <c r="FB106"/>
      <c r="FN106"/>
    </row>
    <row r="107" spans="134:170">
      <c r="ED107"/>
      <c r="EP107"/>
      <c r="FB107"/>
      <c r="FN107"/>
    </row>
    <row r="108" spans="134:170">
      <c r="ED108"/>
      <c r="EP108"/>
      <c r="FB108"/>
      <c r="FN108"/>
    </row>
    <row r="109" spans="134:170">
      <c r="ED109"/>
      <c r="EP109"/>
      <c r="FB109"/>
      <c r="FN109"/>
    </row>
    <row r="110" spans="134:170">
      <c r="ED110"/>
      <c r="EP110"/>
      <c r="FB110"/>
      <c r="FN110"/>
    </row>
    <row r="111" spans="134:170">
      <c r="ED111"/>
      <c r="EP111"/>
      <c r="FB111"/>
      <c r="FN111"/>
    </row>
    <row r="112" spans="134:170">
      <c r="ED112"/>
      <c r="EP112"/>
      <c r="FB112"/>
      <c r="FN112"/>
    </row>
    <row r="113" spans="134:170">
      <c r="ED113"/>
      <c r="EP113"/>
      <c r="FB113"/>
      <c r="FN113"/>
    </row>
    <row r="114" spans="134:170">
      <c r="ED114"/>
      <c r="EP114"/>
      <c r="FB114"/>
      <c r="FN114"/>
    </row>
    <row r="115" spans="134:170">
      <c r="ED115"/>
      <c r="EP115"/>
      <c r="FB115"/>
      <c r="FN115"/>
    </row>
    <row r="116" spans="134:170">
      <c r="ED116"/>
      <c r="EP116"/>
      <c r="FB116"/>
      <c r="FN116"/>
    </row>
    <row r="117" spans="134:170">
      <c r="ED117"/>
      <c r="EP117"/>
      <c r="FB117"/>
      <c r="FN117"/>
    </row>
    <row r="118" spans="134:170">
      <c r="ED118"/>
      <c r="EP118"/>
      <c r="FB118"/>
      <c r="FN118"/>
    </row>
    <row r="119" spans="134:170">
      <c r="ED119"/>
      <c r="EP119"/>
      <c r="FB119"/>
      <c r="FN119"/>
    </row>
    <row r="120" spans="134:170">
      <c r="ED120"/>
      <c r="EP120"/>
      <c r="FB120"/>
      <c r="FN120"/>
    </row>
    <row r="121" spans="134:170">
      <c r="ED121"/>
      <c r="EP121"/>
      <c r="FB121"/>
      <c r="FN12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12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0">
        <f>[8]IntraEU!B$21-B33</f>
        <v>3094025</v>
      </c>
      <c r="C3" s="10">
        <f>[8]IntraEU!C$21-C33</f>
        <v>3612360</v>
      </c>
      <c r="D3" s="10">
        <f>[8]IntraEU!D$21-D33</f>
        <v>3620380</v>
      </c>
      <c r="E3" s="10">
        <f>[8]IntraEU!E$21-E33</f>
        <v>2980352</v>
      </c>
      <c r="F3" s="10">
        <f>[8]IntraEU!F$21-F33</f>
        <v>2205920</v>
      </c>
      <c r="G3" s="10">
        <f>[8]IntraEU!G$21-G33</f>
        <v>3325625</v>
      </c>
      <c r="H3" s="10">
        <f>[8]IntraEU!H$21-H33</f>
        <v>2885772</v>
      </c>
      <c r="I3" s="10">
        <f>[8]IntraEU!I$21-I33</f>
        <v>3472876</v>
      </c>
      <c r="J3" s="10">
        <f>[8]IntraEU!J$21-J33</f>
        <v>3281658</v>
      </c>
      <c r="K3" s="10">
        <f>[8]IntraEU!K$21-K33</f>
        <v>3844801</v>
      </c>
      <c r="L3" s="10">
        <f>[8]IntraEU!L$21-L33</f>
        <v>3786811</v>
      </c>
      <c r="M3" s="10">
        <f>[8]IntraEU!M$21-M33</f>
        <v>2292168</v>
      </c>
      <c r="N3" s="10">
        <f>[8]IntraEU!N$21-N33</f>
        <v>4296593</v>
      </c>
      <c r="O3" s="10">
        <f>[8]IntraEU!O$21-O33</f>
        <v>3660545</v>
      </c>
      <c r="P3" s="10">
        <f>[8]IntraEU!P$21-P33</f>
        <v>3554146</v>
      </c>
      <c r="Q3" s="10">
        <f>[8]IntraEU!Q$21-Q33</f>
        <v>2057673</v>
      </c>
      <c r="R3" s="10">
        <f>[8]IntraEU!R$21-R33</f>
        <v>2949779</v>
      </c>
      <c r="S3" s="10">
        <f>[8]IntraEU!S$21-S33</f>
        <v>2736417</v>
      </c>
      <c r="T3" s="10">
        <f>[8]IntraEU!T$21-T33</f>
        <v>2989637</v>
      </c>
      <c r="U3" s="10">
        <f>[8]IntraEU!U$21-U33</f>
        <v>4291197</v>
      </c>
      <c r="V3" s="10">
        <f>[8]IntraEU!V$21-V33</f>
        <v>3937931</v>
      </c>
      <c r="W3" s="10">
        <f>[8]IntraEU!W$21-W33</f>
        <v>4270748</v>
      </c>
      <c r="X3" s="10">
        <f>[8]IntraEU!X$21-X33</f>
        <v>3635984</v>
      </c>
      <c r="Y3" s="10">
        <f>[8]IntraEU!Y$21-Y33</f>
        <v>3071902</v>
      </c>
      <c r="Z3" s="10">
        <f>[8]IntraEU!Z$21-Z33</f>
        <v>1977275</v>
      </c>
      <c r="AA3" s="10">
        <f>[8]IntraEU!AA$21-AA33</f>
        <v>2032967</v>
      </c>
      <c r="AB3" s="10">
        <f>[8]IntraEU!AB$21-AB33</f>
        <v>1214418</v>
      </c>
      <c r="AC3" s="10">
        <f>[8]IntraEU!AC$21-AC33</f>
        <v>1060218</v>
      </c>
      <c r="AD3" s="10">
        <f>[8]IntraEU!AD$21-AD33</f>
        <v>1119348</v>
      </c>
      <c r="AE3" s="10">
        <f>[8]IntraEU!AE$21-AE33</f>
        <v>1218408</v>
      </c>
      <c r="AF3" s="10">
        <f>[8]IntraEU!AF$21-AF33</f>
        <v>1405126</v>
      </c>
      <c r="AG3" s="10">
        <f>[8]IntraEU!AG$21-AG33</f>
        <v>1949982</v>
      </c>
      <c r="AH3" s="10">
        <f>[8]IntraEU!AH$21-AH33</f>
        <v>2036041</v>
      </c>
      <c r="AI3" s="10">
        <f>[8]IntraEU!AI$21-AI33</f>
        <v>2950338</v>
      </c>
      <c r="AJ3" s="10">
        <f>[8]IntraEU!AJ$21-AJ33</f>
        <v>2599810</v>
      </c>
      <c r="AK3" s="10">
        <f>[8]IntraEU!AK$21-AK33</f>
        <v>1727457</v>
      </c>
      <c r="AL3" s="10">
        <f>[8]IntraEU!AL$21-AL33</f>
        <v>2893252</v>
      </c>
      <c r="AM3" s="10">
        <f>[8]IntraEU!AM$21-AM33</f>
        <v>2362199</v>
      </c>
      <c r="AN3" s="10">
        <f>[8]IntraEU!AN$21-AN33</f>
        <v>2651387</v>
      </c>
      <c r="AO3" s="10">
        <f>[8]IntraEU!AO$21-AO33</f>
        <v>2556750</v>
      </c>
      <c r="AP3" s="10">
        <f>[8]IntraEU!AP$21-AP33</f>
        <v>3103666</v>
      </c>
      <c r="AQ3" s="10">
        <f>[8]IntraEU!AQ$21-AQ33</f>
        <v>3595554</v>
      </c>
      <c r="AR3" s="10">
        <f>[8]IntraEU!AR$21-AR33</f>
        <v>5032528</v>
      </c>
      <c r="AS3" s="10">
        <f>[8]IntraEU!AS$21-AS33</f>
        <v>4350458</v>
      </c>
      <c r="AT3" s="10">
        <f>[8]IntraEU!AT$21-AT33</f>
        <v>4480852</v>
      </c>
      <c r="AU3" s="10">
        <f>[8]IntraEU!AU$21-AU33</f>
        <v>6295431</v>
      </c>
      <c r="AV3" s="10">
        <f>[8]IntraEU!AV$21-AV33</f>
        <v>5308033</v>
      </c>
      <c r="AW3" s="10">
        <f>[8]IntraEU!AW$21-AW33</f>
        <v>3679149</v>
      </c>
      <c r="AX3" s="10">
        <f>[8]IntraEU!AX$21-AX33</f>
        <v>6111134</v>
      </c>
      <c r="AY3" s="10">
        <f>[8]IntraEU!AY$21-AY33</f>
        <v>4397335</v>
      </c>
      <c r="AZ3" s="10">
        <f>[8]IntraEU!AZ$21-AZ33</f>
        <v>3182203</v>
      </c>
      <c r="BA3" s="10">
        <f>[8]IntraEU!BA$21-BA33</f>
        <v>2676306</v>
      </c>
      <c r="BB3" s="10">
        <f>[8]IntraEU!BB$21-BB33</f>
        <v>4563469</v>
      </c>
      <c r="BC3" s="10">
        <f>[8]IntraEU!BC$21-BC33</f>
        <v>5175385</v>
      </c>
      <c r="BD3" s="10">
        <f>[8]IntraEU!BD$21-BD33</f>
        <v>5685939</v>
      </c>
      <c r="BE3" s="10">
        <f>[8]IntraEU!BE$21-BE33</f>
        <v>4742952</v>
      </c>
      <c r="BF3" s="10">
        <f>[8]IntraEU!BF$21-BF33</f>
        <v>6549138</v>
      </c>
      <c r="BG3" s="10">
        <f>[8]IntraEU!BG$21-BG33</f>
        <v>6616531</v>
      </c>
      <c r="BH3" s="10">
        <f>[8]IntraEU!BH$21-BH33</f>
        <v>4492035</v>
      </c>
      <c r="BI3" s="10">
        <f>[8]IntraEU!BI$21-BI33</f>
        <v>3948384</v>
      </c>
      <c r="BJ3" s="10">
        <f>[8]IntraEU!BJ$21-BJ33</f>
        <v>4524771</v>
      </c>
      <c r="BK3" s="10">
        <f>[8]IntraEU!BK$21-BK33</f>
        <v>3815935</v>
      </c>
      <c r="BL3" s="10">
        <f>[8]IntraEU!BL$21-BL33</f>
        <v>3905603</v>
      </c>
      <c r="BM3" s="10">
        <f>[8]IntraEU!BM$21-BM33</f>
        <v>2870266</v>
      </c>
      <c r="BN3" s="10">
        <f>[8]IntraEU!BN$21-BN33</f>
        <v>3213190</v>
      </c>
      <c r="BO3" s="10">
        <f>[8]IntraEU!BO$21-BO33</f>
        <v>3941825</v>
      </c>
      <c r="BP3" s="10">
        <f>[8]IntraEU!BP$21-BP33</f>
        <v>4978030</v>
      </c>
      <c r="BQ3" s="10">
        <f>[8]IntraEU!BQ$21-BQ33</f>
        <v>5079167</v>
      </c>
      <c r="BR3" s="10">
        <f>[8]IntraEU!BR$21-BR33</f>
        <v>6939310</v>
      </c>
      <c r="BS3" s="10">
        <f>[8]IntraEU!BS$21-BS33</f>
        <v>8215692</v>
      </c>
      <c r="BT3" s="10">
        <f>[8]IntraEU!BT$21-BT33</f>
        <v>5630625</v>
      </c>
      <c r="BU3" s="10">
        <f>[8]IntraEU!BU$21-BU33</f>
        <v>8101284</v>
      </c>
      <c r="BV3" s="10">
        <f>[8]IntraEU!BV$21-BV33</f>
        <v>5744757</v>
      </c>
      <c r="BW3" s="10">
        <f>[8]IntraEU!BW$21-BW33</f>
        <v>4834899</v>
      </c>
      <c r="BX3" s="10">
        <f>[8]IntraEU!BX$21-BX33</f>
        <v>4682260</v>
      </c>
      <c r="BY3" s="10">
        <f>[8]IntraEU!BY$21-BY33</f>
        <v>3921825</v>
      </c>
      <c r="BZ3" s="10">
        <f>[8]IntraEU!BZ$21-BZ33</f>
        <v>4139422</v>
      </c>
      <c r="CA3" s="10">
        <f>[8]IntraEU!CA$21-CA33</f>
        <v>4027342</v>
      </c>
      <c r="CB3" s="10">
        <f>[8]IntraEU!CB$21-CB33</f>
        <v>5059931</v>
      </c>
      <c r="CC3" s="10">
        <f>[8]IntraEU!CC$21-CC33</f>
        <v>4852921</v>
      </c>
      <c r="CD3" s="10">
        <f>[8]IntraEU!CD$21-CD33</f>
        <v>5610692</v>
      </c>
      <c r="CE3" s="10">
        <f>[8]IntraEU!CE$21-CE33</f>
        <v>7222403</v>
      </c>
      <c r="CF3" s="10">
        <f>[8]IntraEU!CF$21-CF33</f>
        <v>5759083</v>
      </c>
      <c r="CG3" s="10">
        <f>[8]IntraEU!CG$21-CG33</f>
        <v>5493711</v>
      </c>
      <c r="CH3" s="10">
        <f>[8]IntraEU!CH$21-CH33</f>
        <v>4893264</v>
      </c>
      <c r="CI3" s="10">
        <f>[8]IntraEU!CI$21-CI33</f>
        <v>4159032</v>
      </c>
      <c r="CJ3" s="10">
        <f>[8]IntraEU!CJ$21-CJ33</f>
        <v>4799844</v>
      </c>
      <c r="CK3" s="10">
        <f>[8]IntraEU!CK$21-CK33</f>
        <v>3134654</v>
      </c>
      <c r="CL3" s="10">
        <f>[8]IntraEU!CL$21-CL33</f>
        <v>3713400</v>
      </c>
      <c r="CM3" s="10">
        <f>[8]IntraEU!CM$21-CM33</f>
        <v>4003301</v>
      </c>
      <c r="CN3" s="10">
        <f>[8]IntraEU!CN$21-CN33</f>
        <v>4867611</v>
      </c>
      <c r="CO3" s="10">
        <f>[8]IntraEU!CO$21-CO33</f>
        <v>5229238</v>
      </c>
      <c r="CP3" s="10">
        <f>[8]IntraEU!CP$21-CP33</f>
        <v>6109265</v>
      </c>
      <c r="CQ3" s="10">
        <f>[8]IntraEU!CQ$21-CQ33</f>
        <v>6550043</v>
      </c>
      <c r="CR3" s="10">
        <f>[8]IntraEU!CR$21-CR33</f>
        <v>5688044</v>
      </c>
      <c r="CS3" s="10">
        <f>[8]IntraEU!CS$21-CS33</f>
        <v>4713905</v>
      </c>
      <c r="CT3" s="10">
        <f>[8]IntraEU!CT$21-CT33</f>
        <v>5215875</v>
      </c>
      <c r="CU3" s="10">
        <f>[8]IntraEU!CU$21-CU33</f>
        <v>4890447</v>
      </c>
      <c r="CV3" s="10">
        <f>[8]IntraEU!CV$21-CV33</f>
        <v>5244996</v>
      </c>
      <c r="CW3" s="10">
        <f>[8]IntraEU!CW$21-CW33</f>
        <v>5314853</v>
      </c>
      <c r="CX3" s="10">
        <f>[8]IntraEU!CX$21-CX33</f>
        <v>5505287</v>
      </c>
      <c r="CY3" s="10">
        <f>[8]IntraEU!CY$21-CY33</f>
        <v>5983272</v>
      </c>
      <c r="CZ3" s="10">
        <f>[8]IntraEU!CZ$21-CZ33</f>
        <v>6336332</v>
      </c>
      <c r="DA3" s="10">
        <f>[8]IntraEU!DA$21-DA33</f>
        <v>6234600</v>
      </c>
      <c r="DB3" s="10">
        <f>[8]IntraEU!DB$21-DB33</f>
        <v>6538982</v>
      </c>
      <c r="DC3" s="10">
        <f>[8]IntraEU!DC$21-DC33</f>
        <v>7139021</v>
      </c>
      <c r="DD3" s="10">
        <f>[8]IntraEU!DD$21-DD33</f>
        <v>6740535</v>
      </c>
      <c r="DE3" s="10">
        <f>[8]IntraEU!DE$21-DE33</f>
        <v>5106247</v>
      </c>
      <c r="DF3" s="10">
        <f>[8]IntraEU!DF$21-DF33</f>
        <v>6131890</v>
      </c>
      <c r="DG3" s="10">
        <f>[8]IntraEU!DG$21-DG33</f>
        <v>5694322</v>
      </c>
      <c r="DH3" s="10">
        <f>[8]IntraEU!DH$21-DH33</f>
        <v>4771630</v>
      </c>
      <c r="DI3" s="10">
        <f>[8]IntraEU!DI$21-DI33</f>
        <v>5378741</v>
      </c>
      <c r="DJ3" s="10">
        <f>[8]IntraEU!DJ$21-DJ33</f>
        <v>5167292</v>
      </c>
      <c r="DK3" s="10">
        <f>[8]IntraEU!DK$21-DK33</f>
        <v>4059664</v>
      </c>
      <c r="DL3" s="10">
        <f>[8]IntraEU!DL$21-DL33</f>
        <v>4967344</v>
      </c>
      <c r="DM3" s="10">
        <f>[8]IntraEU!DM$21-DM33</f>
        <v>4688033</v>
      </c>
      <c r="DN3" s="10">
        <f>[8]IntraEU!DN$21-DN33</f>
        <v>5211522</v>
      </c>
      <c r="DO3" s="10">
        <f>[8]IntraEU!DO$21-DO33</f>
        <v>5923070</v>
      </c>
      <c r="DP3" s="10">
        <f>[8]IntraEU!DP$21-DP33</f>
        <v>5066663</v>
      </c>
      <c r="DQ3" s="10">
        <f>[8]IntraEU!DQ$21-DQ33</f>
        <v>4690610</v>
      </c>
      <c r="DR3" s="10">
        <f>[8]IntraEU!DR$21-DR33</f>
        <v>4452663</v>
      </c>
      <c r="DS3" s="10">
        <f>[8]IntraEU!DS$21-DS33</f>
        <v>3345724</v>
      </c>
      <c r="DT3" s="10">
        <f>[8]IntraEU!DT$21-DT33</f>
        <v>4183763</v>
      </c>
      <c r="DU3" s="10">
        <f>[8]IntraEU!DU$21-DU33</f>
        <v>3180348</v>
      </c>
      <c r="DV3" s="10">
        <f>[8]IntraEU!DV$21-DV33</f>
        <v>3092852</v>
      </c>
      <c r="DW3" s="10">
        <f>[8]IntraEU!DW$21-DW33</f>
        <v>3459874</v>
      </c>
      <c r="DX3" s="10">
        <f>[8]IntraEU!DX$21-DX33</f>
        <v>3178863</v>
      </c>
      <c r="DY3" s="10">
        <f>[8]IntraEU!DY$21-DY33</f>
        <v>3861586</v>
      </c>
      <c r="DZ3" s="10">
        <f>[8]IntraEU!DZ$21-DZ33</f>
        <v>4107257</v>
      </c>
      <c r="EA3" s="10">
        <f>[8]IntraEU!EA$21-EA33</f>
        <v>4289808</v>
      </c>
      <c r="EB3" s="10">
        <f>[8]IntraEU!EB$21-EB33</f>
        <v>4392494</v>
      </c>
      <c r="EC3" s="10">
        <f>[8]IntraEU!EC$21-EC33</f>
        <v>4156305</v>
      </c>
      <c r="ED3" s="10">
        <f>[8]IntraEU!ED$21-ED33</f>
        <v>4388646</v>
      </c>
      <c r="EE3" s="10">
        <f>[8]IntraEU!EE$21-EE33</f>
        <v>4617925</v>
      </c>
      <c r="EF3" s="10">
        <f>[8]IntraEU!EF$21-EF33</f>
        <v>3959581</v>
      </c>
      <c r="EG3" s="10">
        <f>[8]IntraEU!EG$21-EG33</f>
        <v>3761778</v>
      </c>
      <c r="EH3" s="10">
        <f>[8]IntraEU!EH$21-EH33</f>
        <v>3550610</v>
      </c>
      <c r="EI3" s="10">
        <f>[8]IntraEU!EI$21-EI33</f>
        <v>4109929</v>
      </c>
      <c r="EJ3" s="10">
        <f>[8]IntraEU!EJ$21-EJ33</f>
        <v>3799631</v>
      </c>
      <c r="EK3" s="10">
        <f>[8]IntraEU!EK$21-EK33</f>
        <v>4432732</v>
      </c>
      <c r="EL3" s="10">
        <f>[8]IntraEU!EL$21-EL33</f>
        <v>4705589</v>
      </c>
      <c r="EM3" s="10">
        <f>[8]IntraEU!EM$21-EM33</f>
        <v>5652711</v>
      </c>
      <c r="EN3" s="10">
        <f>[8]IntraEU!EN$21-EN33</f>
        <v>4955332</v>
      </c>
      <c r="EO3" s="10">
        <f>[8]IntraEU!EO$21-EO33</f>
        <v>2967711</v>
      </c>
      <c r="EP3" s="10">
        <f>[8]IntraEU!EP$21-EP33</f>
        <v>3851273</v>
      </c>
      <c r="EQ3" s="10">
        <f>[8]IntraEU!EQ$21-EQ33</f>
        <v>3502676</v>
      </c>
      <c r="ER3" s="10">
        <f>[8]IntraEU!ER$21-ER33</f>
        <v>4828532</v>
      </c>
      <c r="ES3" s="10">
        <f>[8]IntraEU!ES$21-ES33</f>
        <v>4633553</v>
      </c>
      <c r="ET3" s="10">
        <f>[8]IntraEU!ET$21-ET33</f>
        <v>5939113</v>
      </c>
      <c r="EU3" s="10">
        <f>[8]IntraEU!EU$21-EU33</f>
        <v>6610190</v>
      </c>
      <c r="EV3" s="10">
        <f>[8]IntraEU!EV$21-EV33</f>
        <v>6822666</v>
      </c>
      <c r="EW3" s="10">
        <f>[8]IntraEU!EW$21-EW33</f>
        <v>7043238</v>
      </c>
      <c r="EX3" s="10">
        <f>[8]IntraEU!EX$21-EX33</f>
        <v>9961888</v>
      </c>
      <c r="EY3" s="10">
        <f>[8]IntraEU!EY$21-EY33</f>
        <v>9109727</v>
      </c>
      <c r="EZ3" s="10">
        <f>[8]IntraEU!EZ$21-EZ33</f>
        <v>7471365</v>
      </c>
      <c r="FA3" s="10">
        <f>[8]IntraEU!FA$21-FA33</f>
        <v>5249243</v>
      </c>
      <c r="FB3" s="10">
        <f>[8]IntraEU!FB$21-FB33</f>
        <v>6803329</v>
      </c>
      <c r="FC3" s="10">
        <f>[8]IntraEU!FC$21-FC33</f>
        <v>4650423</v>
      </c>
      <c r="FD3" s="10">
        <f>[8]IntraEU!FD$21-FD33</f>
        <v>4628230</v>
      </c>
      <c r="FE3" s="10">
        <f>[8]IntraEU!FE$21-FE33</f>
        <v>3980921</v>
      </c>
      <c r="FF3" s="10">
        <f>[8]IntraEU!FF$21-FF33</f>
        <v>4373792</v>
      </c>
      <c r="FG3" s="10">
        <f>[8]IntraEU!FG$21-FG33</f>
        <v>3943518</v>
      </c>
      <c r="FH3" s="10">
        <f>[8]IntraEU!FH$21-FH33</f>
        <v>4249544</v>
      </c>
      <c r="FI3" s="10">
        <f>[8]IntraEU!FI$21-FI33</f>
        <v>6991708</v>
      </c>
      <c r="FJ3" s="10">
        <f>[8]IntraEU!FJ$21-FJ33</f>
        <v>6024719</v>
      </c>
      <c r="FK3" s="10">
        <f>[8]IntraEU!FK$21-FK33</f>
        <v>6453032</v>
      </c>
      <c r="FL3" s="10">
        <f>[8]IntraEU!FL$21-FL33</f>
        <v>5301924</v>
      </c>
      <c r="FM3" s="10">
        <f>[8]IntraEU!FM$21-FM33</f>
        <v>3583657</v>
      </c>
      <c r="FN3" s="1">
        <f>[8]IntraEU!FN$21</f>
        <v>6005188</v>
      </c>
      <c r="FO3" s="1">
        <f>[8]IntraEU!FO$21</f>
        <v>4143506</v>
      </c>
      <c r="FP3" s="1">
        <f>[8]IntraEU!FP$21</f>
        <v>3381997</v>
      </c>
      <c r="FQ3" s="1">
        <f>[8]IntraEU!FQ$21</f>
        <v>2978688</v>
      </c>
      <c r="FR3" s="1">
        <f>[8]IntraEU!FR$21</f>
        <v>2640767</v>
      </c>
      <c r="FS3" s="1">
        <f>[8]IntraEU!FS$21</f>
        <v>2815111</v>
      </c>
      <c r="FT3" s="1">
        <f>[8]IntraEU!FT$21</f>
        <v>3414110</v>
      </c>
      <c r="FU3" s="1">
        <f>[8]IntraEU!FU$21</f>
        <v>3927978</v>
      </c>
      <c r="FV3" s="1">
        <f>[8]IntraEU!FV$21</f>
        <v>4477804</v>
      </c>
      <c r="FW3" s="1">
        <f>[8]IntraEU!FW$21</f>
        <v>0</v>
      </c>
      <c r="FX3" s="1">
        <f>[8]IntraEU!FX$21</f>
        <v>0</v>
      </c>
      <c r="FY3" s="1">
        <f>[8]IntraEU!FY$21</f>
        <v>0</v>
      </c>
      <c r="FZ3" s="7">
        <f>SUM(DR3:FY3)</f>
        <v>266397122</v>
      </c>
    </row>
    <row r="4" spans="1:182">
      <c r="A4" t="s">
        <v>1</v>
      </c>
      <c r="B4" s="11">
        <f>[8]ExtraEU!B$21+B33</f>
        <v>19057</v>
      </c>
      <c r="C4" s="11">
        <f>[8]ExtraEU!C$21+C33</f>
        <v>70139</v>
      </c>
      <c r="D4" s="11">
        <f>[8]ExtraEU!D$21+D33</f>
        <v>14304</v>
      </c>
      <c r="E4" s="11">
        <f>[8]ExtraEU!E$21+E33</f>
        <v>24800</v>
      </c>
      <c r="F4" s="11">
        <f>[8]ExtraEU!F$21+F33</f>
        <v>41112</v>
      </c>
      <c r="G4" s="11">
        <f>[8]ExtraEU!G$21+G33</f>
        <v>63066</v>
      </c>
      <c r="H4" s="11">
        <f>[8]ExtraEU!H$21+H33</f>
        <v>34022</v>
      </c>
      <c r="I4" s="11">
        <f>[8]ExtraEU!I$21+I33</f>
        <v>10854</v>
      </c>
      <c r="J4" s="11">
        <f>[8]ExtraEU!J$21+J33</f>
        <v>126585</v>
      </c>
      <c r="K4" s="11">
        <f>[8]ExtraEU!K$21+K33</f>
        <v>115832</v>
      </c>
      <c r="L4" s="11">
        <f>[8]ExtraEU!L$21+L33</f>
        <v>212630</v>
      </c>
      <c r="M4" s="11">
        <f>[8]ExtraEU!M$21+M33</f>
        <v>90015</v>
      </c>
      <c r="N4" s="11">
        <f>[8]ExtraEU!N$21+N33</f>
        <v>140733</v>
      </c>
      <c r="O4" s="11">
        <f>[8]ExtraEU!O$21+O33</f>
        <v>55336</v>
      </c>
      <c r="P4" s="11">
        <f>[8]ExtraEU!P$21+P33</f>
        <v>40019</v>
      </c>
      <c r="Q4" s="11">
        <f>[8]ExtraEU!Q$21+Q33</f>
        <v>22539</v>
      </c>
      <c r="R4" s="11">
        <f>[8]ExtraEU!R$21+R33</f>
        <v>11782</v>
      </c>
      <c r="S4" s="11">
        <f>[8]ExtraEU!S$21+S33</f>
        <v>137284</v>
      </c>
      <c r="T4" s="11">
        <f>[8]ExtraEU!T$21+T33</f>
        <v>12561</v>
      </c>
      <c r="U4" s="11">
        <f>[8]ExtraEU!U$21+U33</f>
        <v>52327</v>
      </c>
      <c r="V4" s="11">
        <f>[8]ExtraEU!V$21+V33</f>
        <v>117944</v>
      </c>
      <c r="W4" s="11">
        <f>[8]ExtraEU!W$21+W33</f>
        <v>102427</v>
      </c>
      <c r="X4" s="11">
        <f>[8]ExtraEU!X$21+X33</f>
        <v>173099</v>
      </c>
      <c r="Y4" s="11">
        <f>[8]ExtraEU!Y$21+Y33</f>
        <v>43361</v>
      </c>
      <c r="Z4" s="11">
        <f>[8]ExtraEU!Z$21+Z33</f>
        <v>42133</v>
      </c>
      <c r="AA4" s="11">
        <f>[8]ExtraEU!AA$21+AA33</f>
        <v>5513</v>
      </c>
      <c r="AB4" s="11">
        <f>[8]ExtraEU!AB$21+AB33</f>
        <v>58440</v>
      </c>
      <c r="AC4" s="11">
        <f>[8]ExtraEU!AC$21+AC33</f>
        <v>1794</v>
      </c>
      <c r="AD4" s="11">
        <f>[8]ExtraEU!AD$21+AD33</f>
        <v>13959</v>
      </c>
      <c r="AE4" s="11">
        <f>[8]ExtraEU!AE$21+AE33</f>
        <v>3255</v>
      </c>
      <c r="AF4" s="11">
        <f>[8]ExtraEU!AF$21+AF33</f>
        <v>17489</v>
      </c>
      <c r="AG4" s="11">
        <f>[8]ExtraEU!AG$21+AG33</f>
        <v>15076</v>
      </c>
      <c r="AH4" s="11">
        <f>[8]ExtraEU!AH$21+AH33</f>
        <v>23844</v>
      </c>
      <c r="AI4" s="11">
        <f>[8]ExtraEU!AI$21+AI33</f>
        <v>33441</v>
      </c>
      <c r="AJ4" s="11">
        <f>[8]ExtraEU!AJ$21+AJ33</f>
        <v>28819</v>
      </c>
      <c r="AK4" s="11">
        <f>[8]ExtraEU!AK$21+AK33</f>
        <v>32622</v>
      </c>
      <c r="AL4" s="11">
        <f>[8]ExtraEU!AL$21+AL33</f>
        <v>39061</v>
      </c>
      <c r="AM4" s="11">
        <f>[8]ExtraEU!AM$21+AM33</f>
        <v>42654</v>
      </c>
      <c r="AN4" s="11">
        <f>[8]ExtraEU!AN$21+AN33</f>
        <v>35615</v>
      </c>
      <c r="AO4" s="11">
        <f>[8]ExtraEU!AO$21+AO33</f>
        <v>42265</v>
      </c>
      <c r="AP4" s="11">
        <f>[8]ExtraEU!AP$21+AP33</f>
        <v>15329</v>
      </c>
      <c r="AQ4" s="11">
        <f>[8]ExtraEU!AQ$21+AQ33</f>
        <v>4598</v>
      </c>
      <c r="AR4" s="11">
        <f>[8]ExtraEU!AR$21+AR33</f>
        <v>18016</v>
      </c>
      <c r="AS4" s="11">
        <f>[8]ExtraEU!AS$21+AS33</f>
        <v>19212</v>
      </c>
      <c r="AT4" s="11">
        <f>[8]ExtraEU!AT$21+AT33</f>
        <v>33065</v>
      </c>
      <c r="AU4" s="11">
        <f>[8]ExtraEU!AU$21+AU33</f>
        <v>19858</v>
      </c>
      <c r="AV4" s="11">
        <f>[8]ExtraEU!AV$21+AV33</f>
        <v>30102</v>
      </c>
      <c r="AW4" s="11">
        <f>[8]ExtraEU!AW$21+AW33</f>
        <v>54371</v>
      </c>
      <c r="AX4" s="11">
        <f>[8]ExtraEU!AX$21+AX33</f>
        <v>56809</v>
      </c>
      <c r="AY4" s="11">
        <f>[8]ExtraEU!AY$21+AY33</f>
        <v>49673</v>
      </c>
      <c r="AZ4" s="11">
        <f>[8]ExtraEU!AZ$21+AZ33</f>
        <v>37167</v>
      </c>
      <c r="BA4" s="11">
        <f>[8]ExtraEU!BA$21+BA33</f>
        <v>41745</v>
      </c>
      <c r="BB4" s="11">
        <f>[8]ExtraEU!BB$21+BB33</f>
        <v>13437</v>
      </c>
      <c r="BC4" s="11">
        <f>[8]ExtraEU!BC$21+BC33</f>
        <v>37466</v>
      </c>
      <c r="BD4" s="11">
        <f>[8]ExtraEU!BD$21+BD33</f>
        <v>48149</v>
      </c>
      <c r="BE4" s="11">
        <f>[8]ExtraEU!BE$21+BE33</f>
        <v>21327</v>
      </c>
      <c r="BF4" s="11">
        <f>[8]ExtraEU!BF$21+BF33</f>
        <v>61553</v>
      </c>
      <c r="BG4" s="11">
        <f>[8]ExtraEU!BG$21+BG33</f>
        <v>35206</v>
      </c>
      <c r="BH4" s="11">
        <f>[8]ExtraEU!BH$21+BH33</f>
        <v>30852</v>
      </c>
      <c r="BI4" s="11">
        <f>[8]ExtraEU!BI$21+BI33</f>
        <v>47889</v>
      </c>
      <c r="BJ4" s="11">
        <f>[8]ExtraEU!BJ$21+BJ33</f>
        <v>17102</v>
      </c>
      <c r="BK4" s="11">
        <f>[8]ExtraEU!BK$21+BK33</f>
        <v>29885</v>
      </c>
      <c r="BL4" s="11">
        <f>[8]ExtraEU!BL$21+BL33</f>
        <v>12713</v>
      </c>
      <c r="BM4" s="11">
        <f>[8]ExtraEU!BM$21+BM33</f>
        <v>25353</v>
      </c>
      <c r="BN4" s="11">
        <f>[8]ExtraEU!BN$21+BN33</f>
        <v>28224</v>
      </c>
      <c r="BO4" s="11">
        <f>[8]ExtraEU!BO$21+BO33</f>
        <v>10479</v>
      </c>
      <c r="BP4" s="11">
        <f>[8]ExtraEU!BP$21+BP33</f>
        <v>20055</v>
      </c>
      <c r="BQ4" s="11">
        <f>[8]ExtraEU!BQ$21+BQ33</f>
        <v>36857</v>
      </c>
      <c r="BR4" s="11">
        <f>[8]ExtraEU!BR$21+BR33</f>
        <v>64096</v>
      </c>
      <c r="BS4" s="11">
        <f>[8]ExtraEU!BS$21+BS33</f>
        <v>339405</v>
      </c>
      <c r="BT4" s="11">
        <f>[8]ExtraEU!BT$21+BT33</f>
        <v>117065</v>
      </c>
      <c r="BU4" s="11">
        <f>[8]ExtraEU!BU$21+BU33</f>
        <v>91592</v>
      </c>
      <c r="BV4" s="11">
        <f>[8]ExtraEU!BV$21+BV33</f>
        <v>135959</v>
      </c>
      <c r="BW4" s="11">
        <f>[8]ExtraEU!BW$21+BW33</f>
        <v>103878</v>
      </c>
      <c r="BX4" s="11">
        <f>[8]ExtraEU!BX$21+BX33</f>
        <v>104807</v>
      </c>
      <c r="BY4" s="11">
        <f>[8]ExtraEU!BY$21+BY33</f>
        <v>217071</v>
      </c>
      <c r="BZ4" s="11">
        <f>[8]ExtraEU!BZ$21+BZ33</f>
        <v>82678</v>
      </c>
      <c r="CA4" s="11">
        <f>[8]ExtraEU!CA$21+CA33</f>
        <v>105694</v>
      </c>
      <c r="CB4" s="11">
        <f>[8]ExtraEU!CB$21+CB33</f>
        <v>93042</v>
      </c>
      <c r="CC4" s="11">
        <f>[8]ExtraEU!CC$21+CC33</f>
        <v>127847</v>
      </c>
      <c r="CD4" s="11">
        <f>[8]ExtraEU!CD$21+CD33</f>
        <v>103575</v>
      </c>
      <c r="CE4" s="11">
        <f>[8]ExtraEU!CE$21+CE33</f>
        <v>119595</v>
      </c>
      <c r="CF4" s="11">
        <f>[8]ExtraEU!CF$21+CF33</f>
        <v>131710</v>
      </c>
      <c r="CG4" s="11">
        <f>[8]ExtraEU!CG$21+CG33</f>
        <v>91904</v>
      </c>
      <c r="CH4" s="11">
        <f>[8]ExtraEU!CH$21+CH33</f>
        <v>60387</v>
      </c>
      <c r="CI4" s="11">
        <f>[8]ExtraEU!CI$21+CI33</f>
        <v>41059</v>
      </c>
      <c r="CJ4" s="11">
        <f>[8]ExtraEU!CJ$21+CJ33</f>
        <v>62837</v>
      </c>
      <c r="CK4" s="11">
        <f>[8]ExtraEU!CK$21+CK33</f>
        <v>21846</v>
      </c>
      <c r="CL4" s="11">
        <f>[8]ExtraEU!CL$21+CL33</f>
        <v>34877</v>
      </c>
      <c r="CM4" s="11">
        <f>[8]ExtraEU!CM$21+CM33</f>
        <v>21626</v>
      </c>
      <c r="CN4" s="11">
        <f>[8]ExtraEU!CN$21+CN33</f>
        <v>20848</v>
      </c>
      <c r="CO4" s="11">
        <f>[8]ExtraEU!CO$21+CO33</f>
        <v>74085</v>
      </c>
      <c r="CP4" s="11">
        <f>[8]ExtraEU!CP$21+CP33</f>
        <v>58915</v>
      </c>
      <c r="CQ4" s="11">
        <f>[8]ExtraEU!CQ$21+CQ33</f>
        <v>19067</v>
      </c>
      <c r="CR4" s="11">
        <f>[8]ExtraEU!CR$21+CR33</f>
        <v>37176</v>
      </c>
      <c r="CS4" s="11">
        <f>[8]ExtraEU!CS$21+CS33</f>
        <v>44577</v>
      </c>
      <c r="CT4" s="11">
        <f>[8]ExtraEU!CT$21+CT33</f>
        <v>62746</v>
      </c>
      <c r="CU4" s="11">
        <f>[8]ExtraEU!CU$21+CU33</f>
        <v>104974</v>
      </c>
      <c r="CV4" s="11">
        <f>[8]ExtraEU!CV$21+CV33</f>
        <v>101197</v>
      </c>
      <c r="CW4" s="11">
        <f>[8]ExtraEU!CW$21+CW33</f>
        <v>107964</v>
      </c>
      <c r="CX4" s="11">
        <f>[8]ExtraEU!CX$21+CX33</f>
        <v>134438</v>
      </c>
      <c r="CY4" s="11">
        <f>[8]ExtraEU!CY$21+CY33</f>
        <v>109988</v>
      </c>
      <c r="CZ4" s="11">
        <f>[8]ExtraEU!CZ$21+CZ33</f>
        <v>38531</v>
      </c>
      <c r="DA4" s="11">
        <f>[8]ExtraEU!DA$21+DA33</f>
        <v>27769</v>
      </c>
      <c r="DB4" s="11">
        <f>[8]ExtraEU!DB$21+DB33</f>
        <v>61207</v>
      </c>
      <c r="DC4" s="11">
        <f>[8]ExtraEU!DC$21+DC33</f>
        <v>127394</v>
      </c>
      <c r="DD4" s="11">
        <f>[8]ExtraEU!DD$21+DD33</f>
        <v>141388</v>
      </c>
      <c r="DE4" s="11">
        <f>[8]ExtraEU!DE$21+DE33</f>
        <v>99970</v>
      </c>
      <c r="DF4" s="11">
        <f>[8]ExtraEU!DF$21+DF33</f>
        <v>187014</v>
      </c>
      <c r="DG4" s="11">
        <f>[8]ExtraEU!DG$21+DG33</f>
        <v>114872</v>
      </c>
      <c r="DH4" s="11">
        <f>[8]ExtraEU!DH$21+DH33</f>
        <v>206897</v>
      </c>
      <c r="DI4" s="11">
        <f>[8]ExtraEU!DI$21+DI33</f>
        <v>82806</v>
      </c>
      <c r="DJ4" s="11">
        <f>[8]ExtraEU!DJ$21+DJ33</f>
        <v>114831</v>
      </c>
      <c r="DK4" s="11">
        <f>[8]ExtraEU!DK$21+DK33</f>
        <v>61346</v>
      </c>
      <c r="DL4" s="11">
        <f>[8]ExtraEU!DL$21+DL33</f>
        <v>63034</v>
      </c>
      <c r="DM4" s="11">
        <f>[8]ExtraEU!DM$21+DM33</f>
        <v>84527</v>
      </c>
      <c r="DN4" s="11">
        <f>[8]ExtraEU!DN$21+DN33</f>
        <v>172711</v>
      </c>
      <c r="DO4" s="11">
        <f>[8]ExtraEU!DO$21+DO33</f>
        <v>67113</v>
      </c>
      <c r="DP4" s="11">
        <f>[8]ExtraEU!DP$21+DP33</f>
        <v>114873</v>
      </c>
      <c r="DQ4" s="11">
        <f>[8]ExtraEU!DQ$21+DQ33</f>
        <v>50988</v>
      </c>
      <c r="DR4" s="11">
        <f>[8]ExtraEU!DR$21+DR33</f>
        <v>70606</v>
      </c>
      <c r="DS4" s="11">
        <f>[8]ExtraEU!DS$21+DS33</f>
        <v>33675</v>
      </c>
      <c r="DT4" s="11">
        <f>[8]ExtraEU!DT$21+DT33</f>
        <v>130393</v>
      </c>
      <c r="DU4" s="11">
        <f>[8]ExtraEU!DU$21+DU33</f>
        <v>63447</v>
      </c>
      <c r="DV4" s="11">
        <f>[8]ExtraEU!DV$21+DV33</f>
        <v>51057</v>
      </c>
      <c r="DW4" s="11">
        <f>[8]ExtraEU!DW$21+DW33</f>
        <v>22210</v>
      </c>
      <c r="DX4" s="11">
        <f>[8]ExtraEU!DX$21+DX33</f>
        <v>88160</v>
      </c>
      <c r="DY4" s="11">
        <f>[8]ExtraEU!DY$21+DY33</f>
        <v>34413</v>
      </c>
      <c r="DZ4" s="11">
        <f>[8]ExtraEU!DZ$21+DZ33</f>
        <v>46072</v>
      </c>
      <c r="EA4" s="11">
        <f>[8]ExtraEU!EA$21+EA33</f>
        <v>59771</v>
      </c>
      <c r="EB4" s="11">
        <f>[8]ExtraEU!EB$21+EB33</f>
        <v>89544</v>
      </c>
      <c r="EC4" s="11">
        <f>[8]ExtraEU!EC$21+EC33</f>
        <v>153053</v>
      </c>
      <c r="ED4" s="11">
        <f>[8]ExtraEU!ED$21+ED33</f>
        <v>251570</v>
      </c>
      <c r="EE4" s="11">
        <f>[8]ExtraEU!EE$21+EE33</f>
        <v>160503</v>
      </c>
      <c r="EF4" s="11">
        <f>[8]ExtraEU!EF$21+EF33</f>
        <v>106923</v>
      </c>
      <c r="EG4" s="11">
        <f>[8]ExtraEU!EG$21+EG33</f>
        <v>278953</v>
      </c>
      <c r="EH4" s="11">
        <f>[8]ExtraEU!EH$21+EH33</f>
        <v>141381</v>
      </c>
      <c r="EI4" s="11">
        <f>[8]ExtraEU!EI$21+EI33</f>
        <v>143016</v>
      </c>
      <c r="EJ4" s="11">
        <f>[8]ExtraEU!EJ$21+EJ33</f>
        <v>265279</v>
      </c>
      <c r="EK4" s="11">
        <f>[8]ExtraEU!EK$21+EK33</f>
        <v>103541</v>
      </c>
      <c r="EL4" s="11">
        <f>[8]ExtraEU!EL$21+EL33</f>
        <v>292145</v>
      </c>
      <c r="EM4" s="11">
        <f>[8]ExtraEU!EM$21+EM33</f>
        <v>318721</v>
      </c>
      <c r="EN4" s="11">
        <f>[8]ExtraEU!EN$21+EN33</f>
        <v>184390</v>
      </c>
      <c r="EO4" s="11">
        <f>[8]ExtraEU!EO$21+EO33</f>
        <v>259079</v>
      </c>
      <c r="EP4" s="11">
        <f>[8]ExtraEU!EP$21+EP33</f>
        <v>283421</v>
      </c>
      <c r="EQ4" s="11">
        <f>[8]ExtraEU!EQ$21+EQ33</f>
        <v>138132</v>
      </c>
      <c r="ER4" s="11">
        <f>[8]ExtraEU!ER$21+ER33</f>
        <v>466038</v>
      </c>
      <c r="ES4" s="11">
        <f>[8]ExtraEU!ES$21+ES33</f>
        <v>286918</v>
      </c>
      <c r="ET4" s="11">
        <f>[8]ExtraEU!ET$21+ET33</f>
        <v>430983</v>
      </c>
      <c r="EU4" s="11">
        <f>[8]ExtraEU!EU$21+EU33</f>
        <v>150619</v>
      </c>
      <c r="EV4" s="11">
        <f>[8]ExtraEU!EV$21+EV33</f>
        <v>288984</v>
      </c>
      <c r="EW4" s="11">
        <f>[8]ExtraEU!EW$21+EW33</f>
        <v>147976</v>
      </c>
      <c r="EX4" s="11">
        <f>[8]ExtraEU!EX$21+EX33</f>
        <v>322683</v>
      </c>
      <c r="EY4" s="11">
        <f>[8]ExtraEU!EY$21+EY33</f>
        <v>177573</v>
      </c>
      <c r="EZ4" s="11">
        <f>[8]ExtraEU!EZ$21+EZ33</f>
        <v>212319</v>
      </c>
      <c r="FA4" s="11">
        <f>[8]ExtraEU!FA$21+FA33</f>
        <v>127427</v>
      </c>
      <c r="FB4" s="11">
        <f>[8]ExtraEU!FB$21+FB33</f>
        <v>393007</v>
      </c>
      <c r="FC4" s="11">
        <f>[8]ExtraEU!FC$21+FC33</f>
        <v>249205</v>
      </c>
      <c r="FD4" s="11">
        <f>[8]ExtraEU!FD$21+FD33</f>
        <v>241829</v>
      </c>
      <c r="FE4" s="11">
        <f>[8]ExtraEU!FE$21+FE33</f>
        <v>148883</v>
      </c>
      <c r="FF4" s="11">
        <f>[8]ExtraEU!FF$21+FF33</f>
        <v>302867</v>
      </c>
      <c r="FG4" s="11">
        <f>[8]ExtraEU!FG$21+FG33</f>
        <v>76730</v>
      </c>
      <c r="FH4" s="11">
        <f>[8]ExtraEU!FH$21+FH33</f>
        <v>233685</v>
      </c>
      <c r="FI4" s="11">
        <f>[8]ExtraEU!FI$21+FI33</f>
        <v>111856</v>
      </c>
      <c r="FJ4" s="11">
        <f>[8]ExtraEU!FJ$21+FJ33</f>
        <v>225441</v>
      </c>
      <c r="FK4" s="11">
        <f>[8]ExtraEU!FK$21+FK33</f>
        <v>207859</v>
      </c>
      <c r="FL4" s="11">
        <f>[8]ExtraEU!FL$21+FL33</f>
        <v>253588</v>
      </c>
      <c r="FM4" s="11">
        <f>[8]ExtraEU!FM$21+FM33</f>
        <v>180292</v>
      </c>
      <c r="FN4" s="1">
        <f>[8]ExtraEU!FN$21</f>
        <v>345577</v>
      </c>
      <c r="FO4" s="1">
        <f>[8]ExtraEU!FO$21</f>
        <v>285136</v>
      </c>
      <c r="FP4" s="1">
        <f>[8]ExtraEU!FP$21</f>
        <v>365430</v>
      </c>
      <c r="FQ4" s="1">
        <f>[8]ExtraEU!FQ$21</f>
        <v>472513</v>
      </c>
      <c r="FR4" s="1">
        <f>[8]ExtraEU!FR$21</f>
        <v>157305</v>
      </c>
      <c r="FS4" s="1">
        <f>[8]ExtraEU!FS$21</f>
        <v>168955</v>
      </c>
      <c r="FT4" s="1">
        <f>[8]ExtraEU!FT$21</f>
        <v>247662</v>
      </c>
      <c r="FU4" s="1">
        <f>[8]ExtraEU!FU$21</f>
        <v>109519</v>
      </c>
      <c r="FV4" s="1">
        <f>[8]ExtraEU!FV$21</f>
        <v>227404</v>
      </c>
      <c r="FW4" s="1">
        <f>[8]ExtraEU!FW$21</f>
        <v>187947</v>
      </c>
      <c r="FX4" s="1">
        <f>[8]ExtraEU!FX$21</f>
        <v>0</v>
      </c>
      <c r="FY4" s="1">
        <f>[8]ExtraEU!FY$21</f>
        <v>0</v>
      </c>
      <c r="FZ4" s="7">
        <f>SUM(DR4:FY4)</f>
        <v>11573665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[8]Austria!B$21</f>
        <v>3382</v>
      </c>
      <c r="C6" s="1">
        <f>[8]Austria!C$21</f>
        <v>3641</v>
      </c>
      <c r="D6" s="1">
        <f>[8]Austria!D$21</f>
        <v>2908</v>
      </c>
      <c r="E6" s="1">
        <f>[8]Austria!E$21</f>
        <v>5509</v>
      </c>
      <c r="F6" s="1">
        <f>[8]Austria!F$21</f>
        <v>0</v>
      </c>
      <c r="G6" s="1">
        <f>[8]Austria!G$21</f>
        <v>0</v>
      </c>
      <c r="H6" s="1">
        <f>[8]Austria!H$21</f>
        <v>0</v>
      </c>
      <c r="I6" s="1">
        <f>[8]Austria!I$21</f>
        <v>0</v>
      </c>
      <c r="J6" s="1">
        <f>[8]Austria!J$21</f>
        <v>5005</v>
      </c>
      <c r="K6" s="1">
        <f>[8]Austria!K$21</f>
        <v>0</v>
      </c>
      <c r="L6" s="1">
        <f>[8]Austria!L$21</f>
        <v>6865</v>
      </c>
      <c r="M6" s="1">
        <f>[8]Austria!M$21</f>
        <v>0</v>
      </c>
      <c r="N6" s="1">
        <f>[8]Austria!N$21</f>
        <v>4965</v>
      </c>
      <c r="O6" s="1">
        <f>[8]Austria!O$21</f>
        <v>7458</v>
      </c>
      <c r="P6" s="1">
        <f>[8]Austria!P$21</f>
        <v>5163</v>
      </c>
      <c r="Q6" s="1">
        <f>[8]Austria!Q$21</f>
        <v>7609</v>
      </c>
      <c r="R6" s="1">
        <f>[8]Austria!R$21</f>
        <v>3670</v>
      </c>
      <c r="S6" s="1">
        <f>[8]Austria!S$21</f>
        <v>18136</v>
      </c>
      <c r="T6" s="1">
        <f>[8]Austria!T$21</f>
        <v>5722</v>
      </c>
      <c r="U6" s="1">
        <f>[8]Austria!U$21</f>
        <v>3590</v>
      </c>
      <c r="V6" s="1">
        <f>[8]Austria!V$21</f>
        <v>4807</v>
      </c>
      <c r="W6" s="1">
        <f>[8]Austria!W$21</f>
        <v>0</v>
      </c>
      <c r="X6" s="1">
        <f>[8]Austria!X$21</f>
        <v>286</v>
      </c>
      <c r="Y6" s="1">
        <f>[8]Austria!Y$21</f>
        <v>0</v>
      </c>
      <c r="Z6" s="1">
        <f>[8]Austria!Z$21</f>
        <v>0</v>
      </c>
      <c r="AA6" s="1">
        <f>[8]Austria!AA$21</f>
        <v>292</v>
      </c>
      <c r="AB6" s="1">
        <f>[8]Austria!AB$21</f>
        <v>3204</v>
      </c>
      <c r="AC6" s="1">
        <f>[8]Austria!AC$21</f>
        <v>5304</v>
      </c>
      <c r="AD6" s="1">
        <f>[8]Austria!AD$21</f>
        <v>0</v>
      </c>
      <c r="AE6" s="1">
        <f>[8]Austria!AE$21</f>
        <v>0</v>
      </c>
      <c r="AF6" s="1">
        <f>[8]Austria!AF$21</f>
        <v>0</v>
      </c>
      <c r="AG6" s="1">
        <f>[8]Austria!AG$21</f>
        <v>3167</v>
      </c>
      <c r="AH6" s="1">
        <f>[8]Austria!AH$21</f>
        <v>3331</v>
      </c>
      <c r="AI6" s="1">
        <f>[8]Austria!AI$21</f>
        <v>0</v>
      </c>
      <c r="AJ6" s="1">
        <f>[8]Austria!AJ$21</f>
        <v>230</v>
      </c>
      <c r="AK6" s="1">
        <f>[8]Austria!AK$21</f>
        <v>0</v>
      </c>
      <c r="AL6" s="1">
        <f>[8]Austria!AL$21</f>
        <v>0</v>
      </c>
      <c r="AM6" s="1">
        <f>[8]Austria!AM$21</f>
        <v>13835</v>
      </c>
      <c r="AN6" s="1">
        <f>[8]Austria!AN$21</f>
        <v>3128</v>
      </c>
      <c r="AO6" s="1">
        <f>[8]Austria!AO$21</f>
        <v>5824</v>
      </c>
      <c r="AP6" s="1">
        <f>[8]Austria!AP$21</f>
        <v>10151</v>
      </c>
      <c r="AQ6" s="1">
        <f>[8]Austria!AQ$21</f>
        <v>3614</v>
      </c>
      <c r="AR6" s="1">
        <f>[8]Austria!AR$21</f>
        <v>7006</v>
      </c>
      <c r="AS6" s="1">
        <f>[8]Austria!AS$21</f>
        <v>20878</v>
      </c>
      <c r="AT6" s="1">
        <f>[8]Austria!AT$21</f>
        <v>59989</v>
      </c>
      <c r="AU6" s="1">
        <f>[8]Austria!AU$21</f>
        <v>191373</v>
      </c>
      <c r="AV6" s="1">
        <f>[8]Austria!AV$21</f>
        <v>159774</v>
      </c>
      <c r="AW6" s="1">
        <f>[8]Austria!AW$21</f>
        <v>46878</v>
      </c>
      <c r="AX6" s="1">
        <f>[8]Austria!AX$21</f>
        <v>42693</v>
      </c>
      <c r="AY6" s="1">
        <f>[8]Austria!AY$21</f>
        <v>30383</v>
      </c>
      <c r="AZ6" s="1">
        <f>[8]Austria!AZ$21</f>
        <v>22679</v>
      </c>
      <c r="BA6" s="1">
        <f>[8]Austria!BA$21</f>
        <v>10853</v>
      </c>
      <c r="BB6" s="1">
        <f>[8]Austria!BB$21</f>
        <v>5533</v>
      </c>
      <c r="BC6" s="1">
        <f>[8]Austria!BC$21</f>
        <v>1873</v>
      </c>
      <c r="BD6" s="1">
        <f>[8]Austria!BD$21</f>
        <v>21384</v>
      </c>
      <c r="BE6" s="1">
        <f>[8]Austria!BE$21</f>
        <v>7166</v>
      </c>
      <c r="BF6" s="1">
        <f>[8]Austria!BF$21</f>
        <v>15509</v>
      </c>
      <c r="BG6" s="1">
        <f>[8]Austria!BG$21</f>
        <v>44739</v>
      </c>
      <c r="BH6" s="1">
        <f>[8]Austria!BH$21</f>
        <v>64544</v>
      </c>
      <c r="BI6" s="1">
        <f>[8]Austria!BI$21</f>
        <v>21707</v>
      </c>
      <c r="BJ6" s="1">
        <f>[8]Austria!BJ$21</f>
        <v>13940</v>
      </c>
      <c r="BK6" s="1">
        <f>[8]Austria!BK$21</f>
        <v>18960</v>
      </c>
      <c r="BL6" s="1">
        <f>[8]Austria!BL$21</f>
        <v>19487</v>
      </c>
      <c r="BM6" s="1">
        <f>[8]Austria!BM$21</f>
        <v>21400</v>
      </c>
      <c r="BN6" s="1">
        <f>[8]Austria!BN$21</f>
        <v>8730</v>
      </c>
      <c r="BO6" s="1">
        <f>[8]Austria!BO$21</f>
        <v>63321</v>
      </c>
      <c r="BP6" s="1">
        <f>[8]Austria!BP$21</f>
        <v>145337</v>
      </c>
      <c r="BQ6" s="1">
        <f>[8]Austria!BQ$21</f>
        <v>191111</v>
      </c>
      <c r="BR6" s="1">
        <f>[8]Austria!BR$21</f>
        <v>78801</v>
      </c>
      <c r="BS6" s="1">
        <f>[8]Austria!BS$21</f>
        <v>107653</v>
      </c>
      <c r="BT6" s="1">
        <f>[8]Austria!BT$21</f>
        <v>66727</v>
      </c>
      <c r="BU6" s="1">
        <f>[8]Austria!BU$21</f>
        <v>127841</v>
      </c>
      <c r="BV6" s="1">
        <f>[8]Austria!BV$21</f>
        <v>175310</v>
      </c>
      <c r="BW6" s="1">
        <f>[8]Austria!BW$21</f>
        <v>132105</v>
      </c>
      <c r="BX6" s="1">
        <f>[8]Austria!BX$21</f>
        <v>76796</v>
      </c>
      <c r="BY6" s="1">
        <f>[8]Austria!BY$21</f>
        <v>22882</v>
      </c>
      <c r="BZ6" s="1">
        <f>[8]Austria!BZ$21</f>
        <v>24359</v>
      </c>
      <c r="CA6" s="1">
        <f>[8]Austria!CA$21</f>
        <v>19562</v>
      </c>
      <c r="CB6" s="1">
        <f>[8]Austria!CB$21</f>
        <v>20914</v>
      </c>
      <c r="CC6" s="1">
        <f>[8]Austria!CC$21</f>
        <v>23455</v>
      </c>
      <c r="CD6" s="1">
        <f>[8]Austria!CD$21</f>
        <v>17547</v>
      </c>
      <c r="CE6" s="1">
        <f>[8]Austria!CE$21</f>
        <v>17847</v>
      </c>
      <c r="CF6" s="1">
        <f>[8]Austria!CF$21</f>
        <v>16111</v>
      </c>
      <c r="CG6" s="1">
        <f>[8]Austria!CG$21</f>
        <v>10367</v>
      </c>
      <c r="CH6" s="1">
        <f>[8]Austria!CH$21</f>
        <v>62480</v>
      </c>
      <c r="CI6" s="1">
        <f>[8]Austria!CI$21</f>
        <v>53978</v>
      </c>
      <c r="CJ6" s="1">
        <f>[8]Austria!CJ$21</f>
        <v>59</v>
      </c>
      <c r="CK6" s="1">
        <f>[8]Austria!CK$21</f>
        <v>18728</v>
      </c>
      <c r="CL6" s="1">
        <f>[8]Austria!CL$21</f>
        <v>24962</v>
      </c>
      <c r="CM6" s="1">
        <f>[8]Austria!CM$21</f>
        <v>30460</v>
      </c>
      <c r="CN6" s="1">
        <f>[8]Austria!CN$21</f>
        <v>24366</v>
      </c>
      <c r="CO6" s="1">
        <f>[8]Austria!CO$21</f>
        <v>4106</v>
      </c>
      <c r="CP6" s="1">
        <f>[8]Austria!CP$21</f>
        <v>9420</v>
      </c>
      <c r="CQ6" s="1">
        <f>[8]Austria!CQ$21</f>
        <v>10616</v>
      </c>
      <c r="CR6" s="1">
        <f>[8]Austria!CR$21</f>
        <v>10713</v>
      </c>
      <c r="CS6" s="1">
        <f>[8]Austria!CS$21</f>
        <v>11</v>
      </c>
      <c r="CT6" s="1">
        <f>[8]Austria!CT$21</f>
        <v>20802</v>
      </c>
      <c r="CU6" s="1">
        <f>[8]Austria!CU$21</f>
        <v>16539</v>
      </c>
      <c r="CV6" s="1">
        <f>[8]Austria!CV$21</f>
        <v>0</v>
      </c>
      <c r="CW6" s="1">
        <f>[8]Austria!CW$21</f>
        <v>4226</v>
      </c>
      <c r="CX6" s="1">
        <f>[8]Austria!CX$21</f>
        <v>203</v>
      </c>
      <c r="CY6" s="1">
        <f>[8]Austria!CY$21</f>
        <v>3152</v>
      </c>
      <c r="CZ6" s="1">
        <f>[8]Austria!CZ$21</f>
        <v>12597</v>
      </c>
      <c r="DA6" s="1">
        <f>[8]Austria!DA$21</f>
        <v>149</v>
      </c>
      <c r="DB6" s="1">
        <f>[8]Austria!DB$21</f>
        <v>29</v>
      </c>
      <c r="DC6" s="1">
        <f>[8]Austria!DC$21</f>
        <v>9118</v>
      </c>
      <c r="DD6" s="1">
        <f>[8]Austria!DD$21</f>
        <v>9578</v>
      </c>
      <c r="DE6" s="1">
        <f>[8]Austria!DE$21</f>
        <v>3294</v>
      </c>
      <c r="DF6" s="1">
        <f>[8]Austria!DF$21</f>
        <v>3935</v>
      </c>
      <c r="DG6" s="1">
        <f>[8]Austria!DG$21</f>
        <v>216</v>
      </c>
      <c r="DH6" s="1">
        <f>[8]Austria!DH$21</f>
        <v>12456</v>
      </c>
      <c r="DI6" s="1">
        <f>[8]Austria!DI$21</f>
        <v>22828</v>
      </c>
      <c r="DJ6" s="1">
        <f>[8]Austria!DJ$21</f>
        <v>5308</v>
      </c>
      <c r="DK6" s="1">
        <f>[8]Austria!DK$21</f>
        <v>9223</v>
      </c>
      <c r="DL6" s="1">
        <f>[8]Austria!DL$21</f>
        <v>3466</v>
      </c>
      <c r="DM6" s="1">
        <f>[8]Austria!DM$21</f>
        <v>9695</v>
      </c>
      <c r="DN6" s="1">
        <f>[8]Austria!DN$21</f>
        <v>10763</v>
      </c>
      <c r="DO6" s="1">
        <f>[8]Austria!DO$21</f>
        <v>7571</v>
      </c>
      <c r="DP6" s="1">
        <f>[8]Austria!DP$21</f>
        <v>41822</v>
      </c>
      <c r="DQ6" s="1">
        <f>[8]Austria!DQ$21</f>
        <v>11166</v>
      </c>
      <c r="DR6" s="1">
        <f>[8]Austria!DR$21</f>
        <v>3146</v>
      </c>
      <c r="DS6" s="1">
        <f>[8]Austria!DS$21</f>
        <v>735</v>
      </c>
      <c r="DT6" s="1">
        <f>[8]Austria!DT$21</f>
        <v>583</v>
      </c>
      <c r="DU6" s="1">
        <f>[8]Austria!DU$21</f>
        <v>25509</v>
      </c>
      <c r="DV6" s="1">
        <f>[8]Austria!DV$21</f>
        <v>14902</v>
      </c>
      <c r="DW6" s="1">
        <f>[8]Austria!DW$21</f>
        <v>23521</v>
      </c>
      <c r="DX6" s="1">
        <f>[8]Austria!DX$21</f>
        <v>33597</v>
      </c>
      <c r="DY6" s="1">
        <f>[8]Austria!DY$21</f>
        <v>24587</v>
      </c>
      <c r="DZ6" s="1">
        <f>[8]Austria!DZ$21</f>
        <v>23983</v>
      </c>
      <c r="EA6" s="1">
        <f>[8]Austria!EA$21</f>
        <v>42368</v>
      </c>
      <c r="EB6" s="1">
        <f>[8]Austria!EB$21</f>
        <v>45880</v>
      </c>
      <c r="EC6" s="1">
        <f>[8]Austria!EC$21</f>
        <v>4720</v>
      </c>
      <c r="ED6" s="1">
        <f>[8]Austria!ED$21</f>
        <v>42790</v>
      </c>
      <c r="EE6" s="1">
        <f>[8]Austria!EE$21</f>
        <v>9876</v>
      </c>
      <c r="EF6" s="1">
        <f>[8]Austria!EF$21</f>
        <v>18573</v>
      </c>
      <c r="EG6" s="1">
        <f>[8]Austria!EG$21</f>
        <v>41875</v>
      </c>
      <c r="EH6" s="1">
        <f>[8]Austria!EH$21</f>
        <v>29420</v>
      </c>
      <c r="EI6" s="1">
        <f>[8]Austria!EI$21</f>
        <v>52782</v>
      </c>
      <c r="EJ6" s="1">
        <f>[8]Austria!EJ$21</f>
        <v>45947</v>
      </c>
      <c r="EK6" s="1">
        <f>[8]Austria!EK$21</f>
        <v>81414</v>
      </c>
      <c r="EL6" s="1">
        <f>[8]Austria!EL$21</f>
        <v>103462</v>
      </c>
      <c r="EM6" s="1">
        <f>[8]Austria!EM$21</f>
        <v>115577</v>
      </c>
      <c r="EN6" s="1">
        <f>[8]Austria!EN$21</f>
        <v>46625</v>
      </c>
      <c r="EO6" s="1">
        <f>[8]Austria!EO$21</f>
        <v>23833</v>
      </c>
      <c r="EP6" s="1">
        <f>[8]Austria!EP$21</f>
        <v>5194</v>
      </c>
      <c r="EQ6" s="1">
        <f>[8]Austria!EQ$21</f>
        <v>5099</v>
      </c>
      <c r="ER6" s="1">
        <f>[8]Austria!ER$21</f>
        <v>7559</v>
      </c>
      <c r="ES6" s="1">
        <f>[8]Austria!ES$21</f>
        <v>5177</v>
      </c>
      <c r="ET6" s="1">
        <f>[8]Austria!ET$21</f>
        <v>7788</v>
      </c>
      <c r="EU6" s="1">
        <f>[8]Austria!EU$21</f>
        <v>23615</v>
      </c>
      <c r="EV6" s="1">
        <f>[8]Austria!EV$21</f>
        <v>77019</v>
      </c>
      <c r="EW6" s="1">
        <f>[8]Austria!EW$21</f>
        <v>81506</v>
      </c>
      <c r="EX6" s="1">
        <f>[8]Austria!EX$21</f>
        <v>38432</v>
      </c>
      <c r="EY6" s="1">
        <f>[8]Austria!EY$21</f>
        <v>30429</v>
      </c>
      <c r="EZ6" s="1">
        <f>[8]Austria!EZ$21</f>
        <v>26108</v>
      </c>
      <c r="FA6" s="1">
        <f>[8]Austria!FA$21</f>
        <v>49367</v>
      </c>
      <c r="FB6" s="1">
        <f>[8]Austria!FB$21</f>
        <v>25635</v>
      </c>
      <c r="FC6" s="1">
        <f>[8]Austria!FC$21</f>
        <v>42644</v>
      </c>
      <c r="FD6" s="1">
        <f>[8]Austria!FD$21</f>
        <v>39223</v>
      </c>
      <c r="FE6" s="1">
        <f>[8]Austria!FE$21</f>
        <v>60471</v>
      </c>
      <c r="FF6" s="1">
        <f>[8]Austria!FF$21</f>
        <v>62671</v>
      </c>
      <c r="FG6" s="1">
        <f>[8]Austria!FG$21</f>
        <v>20983</v>
      </c>
      <c r="FH6" s="1">
        <f>[8]Austria!FH$21</f>
        <v>22829</v>
      </c>
      <c r="FI6" s="1">
        <f>[8]Austria!FI$21</f>
        <v>78255</v>
      </c>
      <c r="FJ6" s="1">
        <f>[8]Austria!FJ$21</f>
        <v>65234</v>
      </c>
      <c r="FK6" s="1">
        <f>[8]Austria!FK$21</f>
        <v>11866</v>
      </c>
      <c r="FL6" s="1">
        <f>[8]Austria!FL$21</f>
        <v>19278</v>
      </c>
      <c r="FM6" s="1">
        <f>[8]Austria!FM$21</f>
        <v>9356</v>
      </c>
      <c r="FN6" s="1">
        <f>[8]Austria!FN$21</f>
        <v>33479</v>
      </c>
      <c r="FO6" s="1">
        <f>[8]Austria!FO$21</f>
        <v>11735</v>
      </c>
      <c r="FP6" s="1">
        <f>[8]Austria!FP$21</f>
        <v>13231</v>
      </c>
      <c r="FQ6" s="1">
        <f>[8]Austria!FQ$21</f>
        <v>29837</v>
      </c>
      <c r="FR6" s="1">
        <f>[8]Austria!FR$21</f>
        <v>34360</v>
      </c>
      <c r="FS6" s="1">
        <f>[8]Austria!FS$21</f>
        <v>33961</v>
      </c>
      <c r="FT6" s="1">
        <f>[8]Austria!FT$21</f>
        <v>24420</v>
      </c>
      <c r="FU6" s="1">
        <f>[8]Austria!FU$21</f>
        <v>16526</v>
      </c>
      <c r="FV6" s="1">
        <f>[8]Austria!FV$21</f>
        <v>34919</v>
      </c>
      <c r="FW6" s="1">
        <f>[8]Austria!FW$21</f>
        <v>0</v>
      </c>
      <c r="FX6" s="1">
        <f>[8]Austria!FX$21</f>
        <v>0</v>
      </c>
      <c r="FY6" s="1">
        <f>[8]Austria!FY$21</f>
        <v>0</v>
      </c>
      <c r="FZ6" s="7">
        <f t="shared" ref="FZ6:FZ33" si="0">SUM(DR6:FY6)</f>
        <v>1903911</v>
      </c>
    </row>
    <row r="7" spans="1:182">
      <c r="A7" t="s">
        <v>16</v>
      </c>
      <c r="B7" s="1">
        <f>[8]Belgium!B$21</f>
        <v>51716</v>
      </c>
      <c r="C7" s="1">
        <f>[8]Belgium!C$21</f>
        <v>50762</v>
      </c>
      <c r="D7" s="1">
        <f>[8]Belgium!D$21</f>
        <v>54737</v>
      </c>
      <c r="E7" s="1">
        <f>[8]Belgium!E$21</f>
        <v>30680</v>
      </c>
      <c r="F7" s="1">
        <f>[8]Belgium!F$21</f>
        <v>15270</v>
      </c>
      <c r="G7" s="1">
        <f>[8]Belgium!G$21</f>
        <v>32428</v>
      </c>
      <c r="H7" s="1">
        <f>[8]Belgium!H$21</f>
        <v>20091</v>
      </c>
      <c r="I7" s="1">
        <f>[8]Belgium!I$21</f>
        <v>17778</v>
      </c>
      <c r="J7" s="1">
        <f>[8]Belgium!J$21</f>
        <v>9979</v>
      </c>
      <c r="K7" s="1">
        <f>[8]Belgium!K$21</f>
        <v>14663</v>
      </c>
      <c r="L7" s="1">
        <f>[8]Belgium!L$21</f>
        <v>59328</v>
      </c>
      <c r="M7" s="1">
        <f>[8]Belgium!M$21</f>
        <v>10499</v>
      </c>
      <c r="N7" s="1">
        <f>[8]Belgium!N$21</f>
        <v>94831</v>
      </c>
      <c r="O7" s="1">
        <f>[8]Belgium!O$21</f>
        <v>96398</v>
      </c>
      <c r="P7" s="1">
        <f>[8]Belgium!P$21</f>
        <v>41254</v>
      </c>
      <c r="Q7" s="1">
        <f>[8]Belgium!Q$21</f>
        <v>17990</v>
      </c>
      <c r="R7" s="1">
        <f>[8]Belgium!R$21</f>
        <v>59051</v>
      </c>
      <c r="S7" s="1">
        <f>[8]Belgium!S$21</f>
        <v>31740</v>
      </c>
      <c r="T7" s="1">
        <f>[8]Belgium!T$21</f>
        <v>29331</v>
      </c>
      <c r="U7" s="1">
        <f>[8]Belgium!U$21</f>
        <v>141905</v>
      </c>
      <c r="V7" s="1">
        <f>[8]Belgium!V$21</f>
        <v>49038</v>
      </c>
      <c r="W7" s="1">
        <f>[8]Belgium!W$21</f>
        <v>59968</v>
      </c>
      <c r="X7" s="1">
        <f>[8]Belgium!X$21</f>
        <v>112001</v>
      </c>
      <c r="Y7" s="1">
        <f>[8]Belgium!Y$21</f>
        <v>70342</v>
      </c>
      <c r="Z7" s="1">
        <f>[8]Belgium!Z$21</f>
        <v>57888</v>
      </c>
      <c r="AA7" s="1">
        <f>[8]Belgium!AA$21</f>
        <v>84923</v>
      </c>
      <c r="AB7" s="1">
        <f>[8]Belgium!AB$21</f>
        <v>49683</v>
      </c>
      <c r="AC7" s="1">
        <f>[8]Belgium!AC$21</f>
        <v>40718</v>
      </c>
      <c r="AD7" s="1">
        <f>[8]Belgium!AD$21</f>
        <v>148966</v>
      </c>
      <c r="AE7" s="1">
        <f>[8]Belgium!AE$21</f>
        <v>55750</v>
      </c>
      <c r="AF7" s="1">
        <f>[8]Belgium!AF$21</f>
        <v>66654</v>
      </c>
      <c r="AG7" s="1">
        <f>[8]Belgium!AG$21</f>
        <v>29620</v>
      </c>
      <c r="AH7" s="1">
        <f>[8]Belgium!AH$21</f>
        <v>75241</v>
      </c>
      <c r="AI7" s="1">
        <f>[8]Belgium!AI$21</f>
        <v>101915</v>
      </c>
      <c r="AJ7" s="1">
        <f>[8]Belgium!AJ$21</f>
        <v>117540</v>
      </c>
      <c r="AK7" s="1">
        <f>[8]Belgium!AK$21</f>
        <v>80556</v>
      </c>
      <c r="AL7" s="1">
        <f>[8]Belgium!AL$21</f>
        <v>122341</v>
      </c>
      <c r="AM7" s="1">
        <f>[8]Belgium!AM$21</f>
        <v>195166</v>
      </c>
      <c r="AN7" s="1">
        <f>[8]Belgium!AN$21</f>
        <v>227609</v>
      </c>
      <c r="AO7" s="1">
        <f>[8]Belgium!AO$21</f>
        <v>169654</v>
      </c>
      <c r="AP7" s="1">
        <f>[8]Belgium!AP$21</f>
        <v>157073</v>
      </c>
      <c r="AQ7" s="1">
        <f>[8]Belgium!AQ$21</f>
        <v>248352</v>
      </c>
      <c r="AR7" s="1">
        <f>[8]Belgium!AR$21</f>
        <v>219759</v>
      </c>
      <c r="AS7" s="1">
        <f>[8]Belgium!AS$21</f>
        <v>148607</v>
      </c>
      <c r="AT7" s="1">
        <f>[8]Belgium!AT$21</f>
        <v>159573</v>
      </c>
      <c r="AU7" s="1">
        <f>[8]Belgium!AU$21</f>
        <v>136932</v>
      </c>
      <c r="AV7" s="1">
        <f>[8]Belgium!AV$21</f>
        <v>146285</v>
      </c>
      <c r="AW7" s="1">
        <f>[8]Belgium!AW$21</f>
        <v>87423</v>
      </c>
      <c r="AX7" s="1">
        <f>[8]Belgium!AX$21</f>
        <v>259416</v>
      </c>
      <c r="AY7" s="1">
        <f>[8]Belgium!AY$21</f>
        <v>109765</v>
      </c>
      <c r="AZ7" s="1">
        <f>[8]Belgium!AZ$21</f>
        <v>38157</v>
      </c>
      <c r="BA7" s="1">
        <f>[8]Belgium!BA$21</f>
        <v>43258</v>
      </c>
      <c r="BB7" s="1">
        <f>[8]Belgium!BB$21</f>
        <v>102024</v>
      </c>
      <c r="BC7" s="1">
        <f>[8]Belgium!BC$21</f>
        <v>137288</v>
      </c>
      <c r="BD7" s="1">
        <f>[8]Belgium!BD$21</f>
        <v>156424</v>
      </c>
      <c r="BE7" s="1">
        <f>[8]Belgium!BE$21</f>
        <v>198030</v>
      </c>
      <c r="BF7" s="1">
        <f>[8]Belgium!BF$21</f>
        <v>284296</v>
      </c>
      <c r="BG7" s="1">
        <f>[8]Belgium!BG$21</f>
        <v>128554</v>
      </c>
      <c r="BH7" s="1">
        <f>[8]Belgium!BH$21</f>
        <v>96961</v>
      </c>
      <c r="BI7" s="1">
        <f>[8]Belgium!BI$21</f>
        <v>210319</v>
      </c>
      <c r="BJ7" s="1">
        <f>[8]Belgium!BJ$21</f>
        <v>216542</v>
      </c>
      <c r="BK7" s="1">
        <f>[8]Belgium!BK$21</f>
        <v>194786</v>
      </c>
      <c r="BL7" s="1">
        <f>[8]Belgium!BL$21</f>
        <v>101229</v>
      </c>
      <c r="BM7" s="1">
        <f>[8]Belgium!BM$21</f>
        <v>62860</v>
      </c>
      <c r="BN7" s="1">
        <f>[8]Belgium!BN$21</f>
        <v>57098</v>
      </c>
      <c r="BO7" s="1">
        <f>[8]Belgium!BO$21</f>
        <v>176838</v>
      </c>
      <c r="BP7" s="1">
        <f>[8]Belgium!BP$21</f>
        <v>200068</v>
      </c>
      <c r="BQ7" s="1">
        <f>[8]Belgium!BQ$21</f>
        <v>287767</v>
      </c>
      <c r="BR7" s="1">
        <f>[8]Belgium!BR$21</f>
        <v>172290</v>
      </c>
      <c r="BS7" s="1">
        <f>[8]Belgium!BS$21</f>
        <v>115227</v>
      </c>
      <c r="BT7" s="1">
        <f>[8]Belgium!BT$21</f>
        <v>126825</v>
      </c>
      <c r="BU7" s="1">
        <f>[8]Belgium!BU$21</f>
        <v>122568</v>
      </c>
      <c r="BV7" s="1">
        <f>[8]Belgium!BV$21</f>
        <v>167187</v>
      </c>
      <c r="BW7" s="1">
        <f>[8]Belgium!BW$21</f>
        <v>119986</v>
      </c>
      <c r="BX7" s="1">
        <f>[8]Belgium!BX$21</f>
        <v>150793</v>
      </c>
      <c r="BY7" s="1">
        <f>[8]Belgium!BY$21</f>
        <v>69989</v>
      </c>
      <c r="BZ7" s="1">
        <f>[8]Belgium!BZ$21</f>
        <v>55331</v>
      </c>
      <c r="CA7" s="1">
        <f>[8]Belgium!CA$21</f>
        <v>126716</v>
      </c>
      <c r="CB7" s="1">
        <f>[8]Belgium!CB$21</f>
        <v>238097</v>
      </c>
      <c r="CC7" s="1">
        <f>[8]Belgium!CC$21</f>
        <v>226224</v>
      </c>
      <c r="CD7" s="1">
        <f>[8]Belgium!CD$21</f>
        <v>66187</v>
      </c>
      <c r="CE7" s="1">
        <f>[8]Belgium!CE$21</f>
        <v>126973</v>
      </c>
      <c r="CF7" s="1">
        <f>[8]Belgium!CF$21</f>
        <v>143997</v>
      </c>
      <c r="CG7" s="1">
        <f>[8]Belgium!CG$21</f>
        <v>116272</v>
      </c>
      <c r="CH7" s="1">
        <f>[8]Belgium!CH$21</f>
        <v>196738</v>
      </c>
      <c r="CI7" s="1">
        <f>[8]Belgium!CI$21</f>
        <v>112318</v>
      </c>
      <c r="CJ7" s="1">
        <f>[8]Belgium!CJ$21</f>
        <v>83793</v>
      </c>
      <c r="CK7" s="1">
        <f>[8]Belgium!CK$21</f>
        <v>43835</v>
      </c>
      <c r="CL7" s="1">
        <f>[8]Belgium!CL$21</f>
        <v>76762</v>
      </c>
      <c r="CM7" s="1">
        <f>[8]Belgium!CM$21</f>
        <v>96199</v>
      </c>
      <c r="CN7" s="1">
        <f>[8]Belgium!CN$21</f>
        <v>136081</v>
      </c>
      <c r="CO7" s="1">
        <f>[8]Belgium!CO$21</f>
        <v>185606</v>
      </c>
      <c r="CP7" s="1">
        <f>[8]Belgium!CP$21</f>
        <v>141243</v>
      </c>
      <c r="CQ7" s="1">
        <f>[8]Belgium!CQ$21</f>
        <v>104694</v>
      </c>
      <c r="CR7" s="1">
        <f>[8]Belgium!CR$21</f>
        <v>123733</v>
      </c>
      <c r="CS7" s="1">
        <f>[8]Belgium!CS$21</f>
        <v>102093</v>
      </c>
      <c r="CT7" s="1">
        <f>[8]Belgium!CT$21</f>
        <v>174916</v>
      </c>
      <c r="CU7" s="1">
        <f>[8]Belgium!CU$21</f>
        <v>150083</v>
      </c>
      <c r="CV7" s="1">
        <f>[8]Belgium!CV$21</f>
        <v>130955</v>
      </c>
      <c r="CW7" s="1">
        <f>[8]Belgium!CW$21</f>
        <v>56759</v>
      </c>
      <c r="CX7" s="1">
        <f>[8]Belgium!CX$21</f>
        <v>128494</v>
      </c>
      <c r="CY7" s="1">
        <f>[8]Belgium!CY$21</f>
        <v>130594</v>
      </c>
      <c r="CZ7" s="1">
        <f>[8]Belgium!CZ$21</f>
        <v>64422</v>
      </c>
      <c r="DA7" s="1">
        <f>[8]Belgium!DA$21</f>
        <v>119406</v>
      </c>
      <c r="DB7" s="1">
        <f>[8]Belgium!DB$21</f>
        <v>88478</v>
      </c>
      <c r="DC7" s="1">
        <f>[8]Belgium!DC$21</f>
        <v>127593</v>
      </c>
      <c r="DD7" s="1">
        <f>[8]Belgium!DD$21</f>
        <v>99727</v>
      </c>
      <c r="DE7" s="1">
        <f>[8]Belgium!DE$21</f>
        <v>82857</v>
      </c>
      <c r="DF7" s="1">
        <f>[8]Belgium!DF$21</f>
        <v>121494</v>
      </c>
      <c r="DG7" s="1">
        <f>[8]Belgium!DG$21</f>
        <v>100779</v>
      </c>
      <c r="DH7" s="1">
        <f>[8]Belgium!DH$21</f>
        <v>68587</v>
      </c>
      <c r="DI7" s="1">
        <f>[8]Belgium!DI$21</f>
        <v>67323</v>
      </c>
      <c r="DJ7" s="1">
        <f>[8]Belgium!DJ$21</f>
        <v>123729</v>
      </c>
      <c r="DK7" s="1">
        <f>[8]Belgium!DK$21</f>
        <v>140145</v>
      </c>
      <c r="DL7" s="1">
        <f>[8]Belgium!DL$21</f>
        <v>148715</v>
      </c>
      <c r="DM7" s="1">
        <f>[8]Belgium!DM$21</f>
        <v>184423</v>
      </c>
      <c r="DN7" s="1">
        <f>[8]Belgium!DN$21</f>
        <v>73942</v>
      </c>
      <c r="DO7" s="1">
        <f>[8]Belgium!DO$21</f>
        <v>69864</v>
      </c>
      <c r="DP7" s="1">
        <f>[8]Belgium!DP$21</f>
        <v>69498</v>
      </c>
      <c r="DQ7" s="1">
        <f>[8]Belgium!DQ$21</f>
        <v>102344</v>
      </c>
      <c r="DR7" s="1">
        <f>[8]Belgium!DR$21</f>
        <v>170631</v>
      </c>
      <c r="DS7" s="1">
        <f>[8]Belgium!DS$21</f>
        <v>102283</v>
      </c>
      <c r="DT7" s="1">
        <f>[8]Belgium!DT$21</f>
        <v>130245</v>
      </c>
      <c r="DU7" s="1">
        <f>[8]Belgium!DU$21</f>
        <v>11037</v>
      </c>
      <c r="DV7" s="1">
        <f>[8]Belgium!DV$21</f>
        <v>107075</v>
      </c>
      <c r="DW7" s="1">
        <f>[8]Belgium!DW$21</f>
        <v>240248</v>
      </c>
      <c r="DX7" s="1">
        <f>[8]Belgium!DX$21</f>
        <v>81493</v>
      </c>
      <c r="DY7" s="1">
        <f>[8]Belgium!DY$21</f>
        <v>147162</v>
      </c>
      <c r="DZ7" s="1">
        <f>[8]Belgium!DZ$21</f>
        <v>56921</v>
      </c>
      <c r="EA7" s="1">
        <f>[8]Belgium!EA$21</f>
        <v>88354</v>
      </c>
      <c r="EB7" s="1">
        <f>[8]Belgium!EB$21</f>
        <v>94558</v>
      </c>
      <c r="EC7" s="1">
        <f>[8]Belgium!EC$21</f>
        <v>82149</v>
      </c>
      <c r="ED7" s="1">
        <f>[8]Belgium!ED$21</f>
        <v>143247</v>
      </c>
      <c r="EE7" s="1">
        <f>[8]Belgium!EE$21</f>
        <v>122683</v>
      </c>
      <c r="EF7" s="1">
        <f>[8]Belgium!EF$21</f>
        <v>124040</v>
      </c>
      <c r="EG7" s="1">
        <f>[8]Belgium!EG$21</f>
        <v>46185</v>
      </c>
      <c r="EH7" s="1">
        <f>[8]Belgium!EH$21</f>
        <v>138635</v>
      </c>
      <c r="EI7" s="1">
        <f>[8]Belgium!EI$21</f>
        <v>145526</v>
      </c>
      <c r="EJ7" s="1">
        <f>[8]Belgium!EJ$21</f>
        <v>82912</v>
      </c>
      <c r="EK7" s="1">
        <f>[8]Belgium!EK$21</f>
        <v>108461</v>
      </c>
      <c r="EL7" s="1">
        <f>[8]Belgium!EL$21</f>
        <v>67634</v>
      </c>
      <c r="EM7" s="1">
        <f>[8]Belgium!EM$21</f>
        <v>102178</v>
      </c>
      <c r="EN7" s="1">
        <f>[8]Belgium!EN$21</f>
        <v>104520</v>
      </c>
      <c r="EO7" s="1">
        <f>[8]Belgium!EO$21</f>
        <v>80290</v>
      </c>
      <c r="EP7" s="1">
        <f>[8]Belgium!EP$21</f>
        <v>103467</v>
      </c>
      <c r="EQ7" s="1">
        <f>[8]Belgium!EQ$21</f>
        <v>86539</v>
      </c>
      <c r="ER7" s="1">
        <f>[8]Belgium!ER$21</f>
        <v>122526</v>
      </c>
      <c r="ES7" s="1">
        <f>[8]Belgium!ES$21</f>
        <v>132434</v>
      </c>
      <c r="ET7" s="1">
        <f>[8]Belgium!ET$21</f>
        <v>90978</v>
      </c>
      <c r="EU7" s="1">
        <f>[8]Belgium!EU$21</f>
        <v>177812</v>
      </c>
      <c r="EV7" s="1">
        <f>[8]Belgium!EV$21</f>
        <v>149131</v>
      </c>
      <c r="EW7" s="1">
        <f>[8]Belgium!EW$21</f>
        <v>154346</v>
      </c>
      <c r="EX7" s="1">
        <f>[8]Belgium!EX$21</f>
        <v>263213</v>
      </c>
      <c r="EY7" s="1">
        <f>[8]Belgium!EY$21</f>
        <v>257281</v>
      </c>
      <c r="EZ7" s="1">
        <f>[8]Belgium!EZ$21</f>
        <v>113711</v>
      </c>
      <c r="FA7" s="1">
        <f>[8]Belgium!FA$21</f>
        <v>208552</v>
      </c>
      <c r="FB7" s="1">
        <f>[8]Belgium!FB$21</f>
        <v>155378</v>
      </c>
      <c r="FC7" s="1">
        <f>[8]Belgium!FC$21</f>
        <v>111679</v>
      </c>
      <c r="FD7" s="1">
        <f>[8]Belgium!FD$21</f>
        <v>149122</v>
      </c>
      <c r="FE7" s="1">
        <f>[8]Belgium!FE$21</f>
        <v>159110</v>
      </c>
      <c r="FF7" s="1">
        <f>[8]Belgium!FF$21</f>
        <v>80075</v>
      </c>
      <c r="FG7" s="1">
        <f>[8]Belgium!FG$21</f>
        <v>23491</v>
      </c>
      <c r="FH7" s="1">
        <f>[8]Belgium!FH$21</f>
        <v>81831</v>
      </c>
      <c r="FI7" s="1">
        <f>[8]Belgium!FI$21</f>
        <v>58074</v>
      </c>
      <c r="FJ7" s="1">
        <f>[8]Belgium!FJ$21</f>
        <v>43691</v>
      </c>
      <c r="FK7" s="1">
        <f>[8]Belgium!FK$21</f>
        <v>63426</v>
      </c>
      <c r="FL7" s="1">
        <f>[8]Belgium!FL$21</f>
        <v>86495</v>
      </c>
      <c r="FM7" s="1">
        <f>[8]Belgium!FM$21</f>
        <v>80870</v>
      </c>
      <c r="FN7" s="1">
        <f>[8]Belgium!FN$21</f>
        <v>70831</v>
      </c>
      <c r="FO7" s="1">
        <f>[8]Belgium!FO$21</f>
        <v>52740</v>
      </c>
      <c r="FP7" s="1">
        <f>[8]Belgium!FP$21</f>
        <v>20529</v>
      </c>
      <c r="FQ7" s="1">
        <f>[8]Belgium!FQ$21</f>
        <v>33667</v>
      </c>
      <c r="FR7" s="1">
        <f>[8]Belgium!FR$21</f>
        <v>36532</v>
      </c>
      <c r="FS7" s="1">
        <f>[8]Belgium!FS$21</f>
        <v>76084</v>
      </c>
      <c r="FT7" s="1">
        <f>[8]Belgium!FT$21</f>
        <v>57119</v>
      </c>
      <c r="FU7" s="1">
        <f>[8]Belgium!FU$21</f>
        <v>50467</v>
      </c>
      <c r="FV7" s="1">
        <f>[8]Belgium!FV$21</f>
        <v>72631</v>
      </c>
      <c r="FW7" s="1">
        <f>[8]Belgium!FW$21</f>
        <v>0</v>
      </c>
      <c r="FX7" s="1">
        <f>[8]Belgium!FX$21</f>
        <v>0</v>
      </c>
      <c r="FY7" s="1">
        <f>[8]Belgium!FY$21</f>
        <v>0</v>
      </c>
      <c r="FZ7" s="7">
        <f t="shared" si="0"/>
        <v>6002299</v>
      </c>
    </row>
    <row r="8" spans="1:182">
      <c r="A8" t="s">
        <v>33</v>
      </c>
      <c r="B8" s="1">
        <f>[8]Bulgaria!B$21</f>
        <v>0</v>
      </c>
      <c r="C8" s="1">
        <f>[8]Bulgaria!C$21</f>
        <v>998</v>
      </c>
      <c r="D8" s="1">
        <f>[8]Bulgaria!D$21</f>
        <v>0</v>
      </c>
      <c r="E8" s="1">
        <f>[8]Bulgaria!E$21</f>
        <v>1205</v>
      </c>
      <c r="F8" s="1">
        <f>[8]Bulgaria!F$21</f>
        <v>0</v>
      </c>
      <c r="G8" s="1">
        <f>[8]Bulgaria!G$21</f>
        <v>0</v>
      </c>
      <c r="H8" s="1">
        <f>[8]Bulgaria!H$21</f>
        <v>340</v>
      </c>
      <c r="I8" s="1">
        <f>[8]Bulgaria!I$21</f>
        <v>0</v>
      </c>
      <c r="J8" s="1">
        <f>[8]Bulgaria!J$21</f>
        <v>0</v>
      </c>
      <c r="K8" s="1">
        <f>[8]Bulgaria!K$21</f>
        <v>0</v>
      </c>
      <c r="L8" s="1">
        <f>[8]Bulgaria!L$21</f>
        <v>942</v>
      </c>
      <c r="M8" s="1">
        <f>[8]Bulgaria!M$21</f>
        <v>260</v>
      </c>
      <c r="N8" s="1">
        <f>[8]Bulgaria!N$21</f>
        <v>0</v>
      </c>
      <c r="O8" s="1">
        <f>[8]Bulgaria!O$21</f>
        <v>0</v>
      </c>
      <c r="P8" s="1">
        <f>[8]Bulgaria!P$21</f>
        <v>0</v>
      </c>
      <c r="Q8" s="1">
        <f>[8]Bulgaria!Q$21</f>
        <v>36</v>
      </c>
      <c r="R8" s="1">
        <f>[8]Bulgaria!R$21</f>
        <v>866</v>
      </c>
      <c r="S8" s="1">
        <f>[8]Bulgaria!S$21</f>
        <v>114</v>
      </c>
      <c r="T8" s="1">
        <f>[8]Bulgaria!T$21</f>
        <v>0</v>
      </c>
      <c r="U8" s="1">
        <f>[8]Bulgaria!U$21</f>
        <v>0</v>
      </c>
      <c r="V8" s="1">
        <f>[8]Bulgaria!V$21</f>
        <v>0</v>
      </c>
      <c r="W8" s="1">
        <f>[8]Bulgaria!W$21</f>
        <v>121</v>
      </c>
      <c r="X8" s="1">
        <f>[8]Bulgaria!X$21</f>
        <v>686</v>
      </c>
      <c r="Y8" s="1">
        <f>[8]Bulgaria!Y$21</f>
        <v>0</v>
      </c>
      <c r="Z8" s="1">
        <f>[8]Bulgaria!Z$21</f>
        <v>0</v>
      </c>
      <c r="AA8" s="1">
        <f>[8]Bulgaria!AA$21</f>
        <v>22</v>
      </c>
      <c r="AB8" s="1">
        <f>[8]Bulgaria!AB$21</f>
        <v>0</v>
      </c>
      <c r="AC8" s="1">
        <f>[8]Bulgaria!AC$21</f>
        <v>11</v>
      </c>
      <c r="AD8" s="1">
        <f>[8]Bulgaria!AD$21</f>
        <v>0</v>
      </c>
      <c r="AE8" s="1">
        <f>[8]Bulgaria!AE$21</f>
        <v>0</v>
      </c>
      <c r="AF8" s="1">
        <f>[8]Bulgaria!AF$21</f>
        <v>0</v>
      </c>
      <c r="AG8" s="1">
        <f>[8]Bulgaria!AG$21</f>
        <v>0</v>
      </c>
      <c r="AH8" s="1">
        <f>[8]Bulgaria!AH$21</f>
        <v>0</v>
      </c>
      <c r="AI8" s="1">
        <f>[8]Bulgaria!AI$21</f>
        <v>0</v>
      </c>
      <c r="AJ8" s="1">
        <f>[8]Bulgaria!AJ$21</f>
        <v>3535</v>
      </c>
      <c r="AK8" s="1">
        <f>[8]Bulgaria!AK$21</f>
        <v>0</v>
      </c>
      <c r="AL8" s="1">
        <f>[8]Bulgaria!AL$21</f>
        <v>0</v>
      </c>
      <c r="AM8" s="1">
        <f>[8]Bulgaria!AM$21</f>
        <v>7013</v>
      </c>
      <c r="AN8" s="1">
        <f>[8]Bulgaria!AN$21</f>
        <v>0</v>
      </c>
      <c r="AO8" s="1">
        <f>[8]Bulgaria!AO$21</f>
        <v>0</v>
      </c>
      <c r="AP8" s="1">
        <f>[8]Bulgaria!AP$21</f>
        <v>0</v>
      </c>
      <c r="AQ8" s="1">
        <f>[8]Bulgaria!AQ$21</f>
        <v>3632</v>
      </c>
      <c r="AR8" s="1">
        <f>[8]Bulgaria!AR$21</f>
        <v>3545</v>
      </c>
      <c r="AS8" s="1">
        <f>[8]Bulgaria!AS$21</f>
        <v>0</v>
      </c>
      <c r="AT8" s="1">
        <f>[8]Bulgaria!AT$21</f>
        <v>0</v>
      </c>
      <c r="AU8" s="1">
        <f>[8]Bulgaria!AU$21</f>
        <v>0</v>
      </c>
      <c r="AV8" s="1">
        <f>[8]Bulgaria!AV$21</f>
        <v>0</v>
      </c>
      <c r="AW8" s="1">
        <f>[8]Bulgaria!AW$21</f>
        <v>0</v>
      </c>
      <c r="AX8" s="1">
        <f>[8]Bulgaria!AX$21</f>
        <v>0</v>
      </c>
      <c r="AY8" s="1">
        <f>[8]Bulgaria!AY$21</f>
        <v>0</v>
      </c>
      <c r="AZ8" s="1">
        <f>[8]Bulgaria!AZ$21</f>
        <v>39</v>
      </c>
      <c r="BA8" s="1">
        <f>[8]Bulgaria!BA$21</f>
        <v>0</v>
      </c>
      <c r="BB8" s="1">
        <f>[8]Bulgaria!BB$21</f>
        <v>3811</v>
      </c>
      <c r="BC8" s="1">
        <f>[8]Bulgaria!BC$21</f>
        <v>0</v>
      </c>
      <c r="BD8" s="1">
        <f>[8]Bulgaria!BD$21</f>
        <v>0</v>
      </c>
      <c r="BE8" s="1">
        <f>[8]Bulgaria!BE$21</f>
        <v>0</v>
      </c>
      <c r="BF8" s="1">
        <f>[8]Bulgaria!BF$21</f>
        <v>0</v>
      </c>
      <c r="BG8" s="1">
        <f>[8]Bulgaria!BG$21</f>
        <v>10243</v>
      </c>
      <c r="BH8" s="1">
        <f>[8]Bulgaria!BH$21</f>
        <v>0</v>
      </c>
      <c r="BI8" s="1">
        <f>[8]Bulgaria!BI$21</f>
        <v>4012</v>
      </c>
      <c r="BJ8" s="1">
        <f>[8]Bulgaria!BJ$21</f>
        <v>17037</v>
      </c>
      <c r="BK8" s="1">
        <f>[8]Bulgaria!BK$21</f>
        <v>0</v>
      </c>
      <c r="BL8" s="1">
        <f>[8]Bulgaria!BL$21</f>
        <v>0</v>
      </c>
      <c r="BM8" s="1">
        <f>[8]Bulgaria!BM$21</f>
        <v>0</v>
      </c>
      <c r="BN8" s="1">
        <f>[8]Bulgaria!BN$21</f>
        <v>0</v>
      </c>
      <c r="BO8" s="1">
        <f>[8]Bulgaria!BO$21</f>
        <v>2981</v>
      </c>
      <c r="BP8" s="1">
        <f>[8]Bulgaria!BP$21</f>
        <v>0</v>
      </c>
      <c r="BQ8" s="1">
        <f>[8]Bulgaria!BQ$21</f>
        <v>0</v>
      </c>
      <c r="BR8" s="1">
        <f>[8]Bulgaria!BR$21</f>
        <v>3382</v>
      </c>
      <c r="BS8" s="1">
        <f>[8]Bulgaria!BS$21</f>
        <v>0</v>
      </c>
      <c r="BT8" s="1">
        <f>[8]Bulgaria!BT$21</f>
        <v>0</v>
      </c>
      <c r="BU8" s="1">
        <f>[8]Bulgaria!BU$21</f>
        <v>0</v>
      </c>
      <c r="BV8" s="1">
        <f>[8]Bulgaria!BV$21</f>
        <v>0</v>
      </c>
      <c r="BW8" s="1">
        <f>[8]Bulgaria!BW$21</f>
        <v>0</v>
      </c>
      <c r="BX8" s="1">
        <f>[8]Bulgaria!BX$21</f>
        <v>0</v>
      </c>
      <c r="BY8" s="1">
        <f>[8]Bulgaria!BY$21</f>
        <v>0</v>
      </c>
      <c r="BZ8" s="1">
        <f>[8]Bulgaria!BZ$21</f>
        <v>0</v>
      </c>
      <c r="CA8" s="1">
        <f>[8]Bulgaria!CA$21</f>
        <v>4757</v>
      </c>
      <c r="CB8" s="1">
        <f>[8]Bulgaria!CB$21</f>
        <v>0</v>
      </c>
      <c r="CC8" s="1">
        <f>[8]Bulgaria!CC$21</f>
        <v>0</v>
      </c>
      <c r="CD8" s="1">
        <f>[8]Bulgaria!CD$21</f>
        <v>0</v>
      </c>
      <c r="CE8" s="1">
        <f>[8]Bulgaria!CE$21</f>
        <v>0</v>
      </c>
      <c r="CF8" s="1">
        <f>[8]Bulgaria!CF$21</f>
        <v>580</v>
      </c>
      <c r="CG8" s="1">
        <f>[8]Bulgaria!CG$21</f>
        <v>0</v>
      </c>
      <c r="CH8" s="1">
        <f>[8]Bulgaria!CH$21</f>
        <v>0</v>
      </c>
      <c r="CI8" s="1">
        <f>[8]Bulgaria!CI$21</f>
        <v>3233</v>
      </c>
      <c r="CJ8" s="1">
        <f>[8]Bulgaria!CJ$21</f>
        <v>802</v>
      </c>
      <c r="CK8" s="1">
        <f>[8]Bulgaria!CK$21</f>
        <v>91</v>
      </c>
      <c r="CL8" s="1">
        <f>[8]Bulgaria!CL$21</f>
        <v>73</v>
      </c>
      <c r="CM8" s="1">
        <f>[8]Bulgaria!CM$21</f>
        <v>106</v>
      </c>
      <c r="CN8" s="1">
        <f>[8]Bulgaria!CN$21</f>
        <v>1044</v>
      </c>
      <c r="CO8" s="1">
        <f>[8]Bulgaria!CO$21</f>
        <v>113</v>
      </c>
      <c r="CP8" s="1">
        <f>[8]Bulgaria!CP$21</f>
        <v>604</v>
      </c>
      <c r="CQ8" s="1">
        <f>[8]Bulgaria!CQ$21</f>
        <v>280</v>
      </c>
      <c r="CR8" s="1">
        <f>[8]Bulgaria!CR$21</f>
        <v>421</v>
      </c>
      <c r="CS8" s="1">
        <f>[8]Bulgaria!CS$21</f>
        <v>0</v>
      </c>
      <c r="CT8" s="1">
        <f>[8]Bulgaria!CT$21</f>
        <v>408</v>
      </c>
      <c r="CU8" s="1">
        <f>[8]Bulgaria!CU$21</f>
        <v>0</v>
      </c>
      <c r="CV8" s="1">
        <f>[8]Bulgaria!CV$21</f>
        <v>39</v>
      </c>
      <c r="CW8" s="1">
        <f>[8]Bulgaria!CW$21</f>
        <v>790</v>
      </c>
      <c r="CX8" s="1">
        <f>[8]Bulgaria!CX$21</f>
        <v>34</v>
      </c>
      <c r="CY8" s="1">
        <f>[8]Bulgaria!CY$21</f>
        <v>967</v>
      </c>
      <c r="CZ8" s="1">
        <f>[8]Bulgaria!CZ$21</f>
        <v>0</v>
      </c>
      <c r="DA8" s="1">
        <f>[8]Bulgaria!DA$21</f>
        <v>0</v>
      </c>
      <c r="DB8" s="1">
        <f>[8]Bulgaria!DB$21</f>
        <v>23</v>
      </c>
      <c r="DC8" s="1">
        <f>[8]Bulgaria!DC$21</f>
        <v>10637</v>
      </c>
      <c r="DD8" s="1">
        <f>[8]Bulgaria!DD$21</f>
        <v>0</v>
      </c>
      <c r="DE8" s="1">
        <f>[8]Bulgaria!DE$21</f>
        <v>841</v>
      </c>
      <c r="DF8" s="1">
        <f>[8]Bulgaria!DF$21</f>
        <v>23</v>
      </c>
      <c r="DG8" s="1">
        <f>[8]Bulgaria!DG$21</f>
        <v>0</v>
      </c>
      <c r="DH8" s="1">
        <f>[8]Bulgaria!DH$21</f>
        <v>0</v>
      </c>
      <c r="DI8" s="1">
        <f>[8]Bulgaria!DI$21</f>
        <v>0</v>
      </c>
      <c r="DJ8" s="1">
        <f>[8]Bulgaria!DJ$21</f>
        <v>2019</v>
      </c>
      <c r="DK8" s="1">
        <f>[8]Bulgaria!DK$21</f>
        <v>84</v>
      </c>
      <c r="DL8" s="1">
        <f>[8]Bulgaria!DL$21</f>
        <v>0</v>
      </c>
      <c r="DM8" s="1">
        <f>[8]Bulgaria!DM$21</f>
        <v>0</v>
      </c>
      <c r="DN8" s="1">
        <f>[8]Bulgaria!DN$21</f>
        <v>175</v>
      </c>
      <c r="DO8" s="1">
        <f>[8]Bulgaria!DO$21</f>
        <v>0</v>
      </c>
      <c r="DP8" s="1">
        <f>[8]Bulgaria!DP$21</f>
        <v>575</v>
      </c>
      <c r="DQ8" s="1">
        <f>[8]Bulgaria!DQ$21</f>
        <v>5395</v>
      </c>
      <c r="DR8" s="1">
        <f>[8]Bulgaria!DR$21</f>
        <v>2169</v>
      </c>
      <c r="DS8" s="1">
        <f>[8]Bulgaria!DS$21</f>
        <v>0</v>
      </c>
      <c r="DT8" s="1">
        <f>[8]Bulgaria!DT$21</f>
        <v>0</v>
      </c>
      <c r="DU8" s="1">
        <f>[8]Bulgaria!DU$21</f>
        <v>1076</v>
      </c>
      <c r="DV8" s="1">
        <f>[8]Bulgaria!DV$21</f>
        <v>881</v>
      </c>
      <c r="DW8" s="1">
        <f>[8]Bulgaria!DW$21</f>
        <v>0</v>
      </c>
      <c r="DX8" s="1">
        <f>[8]Bulgaria!DX$21</f>
        <v>3983</v>
      </c>
      <c r="DY8" s="1">
        <f>[8]Bulgaria!DY$21</f>
        <v>0</v>
      </c>
      <c r="DZ8" s="1">
        <f>[8]Bulgaria!DZ$21</f>
        <v>0</v>
      </c>
      <c r="EA8" s="1">
        <f>[8]Bulgaria!EA$21</f>
        <v>4960</v>
      </c>
      <c r="EB8" s="1">
        <f>[8]Bulgaria!EB$21</f>
        <v>0</v>
      </c>
      <c r="EC8" s="1">
        <f>[8]Bulgaria!EC$21</f>
        <v>37</v>
      </c>
      <c r="ED8" s="1">
        <f>[8]Bulgaria!ED$21</f>
        <v>0</v>
      </c>
      <c r="EE8" s="1">
        <f>[8]Bulgaria!EE$21</f>
        <v>0</v>
      </c>
      <c r="EF8" s="1">
        <f>[8]Bulgaria!EF$21</f>
        <v>0</v>
      </c>
      <c r="EG8" s="1">
        <f>[8]Bulgaria!EG$21</f>
        <v>5390</v>
      </c>
      <c r="EH8" s="1">
        <f>[8]Bulgaria!EH$21</f>
        <v>0</v>
      </c>
      <c r="EI8" s="1">
        <f>[8]Bulgaria!EI$21</f>
        <v>2204</v>
      </c>
      <c r="EJ8" s="1">
        <f>[8]Bulgaria!EJ$21</f>
        <v>0</v>
      </c>
      <c r="EK8" s="1">
        <f>[8]Bulgaria!EK$21</f>
        <v>0</v>
      </c>
      <c r="EL8" s="1">
        <f>[8]Bulgaria!EL$21</f>
        <v>20</v>
      </c>
      <c r="EM8" s="1">
        <f>[8]Bulgaria!EM$21</f>
        <v>39</v>
      </c>
      <c r="EN8" s="1">
        <f>[8]Bulgaria!EN$21</f>
        <v>2723</v>
      </c>
      <c r="EO8" s="1">
        <f>[8]Bulgaria!EO$21</f>
        <v>17</v>
      </c>
      <c r="EP8" s="1">
        <f>[8]Bulgaria!EP$21</f>
        <v>921</v>
      </c>
      <c r="EQ8" s="1">
        <f>[8]Bulgaria!EQ$21</f>
        <v>63</v>
      </c>
      <c r="ER8" s="1">
        <f>[8]Bulgaria!ER$21</f>
        <v>1903</v>
      </c>
      <c r="ES8" s="1">
        <f>[8]Bulgaria!ES$21</f>
        <v>93</v>
      </c>
      <c r="ET8" s="1">
        <f>[8]Bulgaria!ET$21</f>
        <v>308</v>
      </c>
      <c r="EU8" s="1">
        <f>[8]Bulgaria!EU$21</f>
        <v>10499</v>
      </c>
      <c r="EV8" s="1">
        <f>[8]Bulgaria!EV$21</f>
        <v>8349</v>
      </c>
      <c r="EW8" s="1">
        <f>[8]Bulgaria!EW$21</f>
        <v>8199</v>
      </c>
      <c r="EX8" s="1">
        <f>[8]Bulgaria!EX$21</f>
        <v>117</v>
      </c>
      <c r="EY8" s="1">
        <f>[8]Bulgaria!EY$21</f>
        <v>6</v>
      </c>
      <c r="EZ8" s="1">
        <f>[8]Bulgaria!EZ$21</f>
        <v>129</v>
      </c>
      <c r="FA8" s="1">
        <f>[8]Bulgaria!FA$21</f>
        <v>239</v>
      </c>
      <c r="FB8" s="1">
        <f>[8]Bulgaria!FB$21</f>
        <v>799260</v>
      </c>
      <c r="FC8" s="1">
        <f>[8]Bulgaria!FC$21</f>
        <v>50197</v>
      </c>
      <c r="FD8" s="1">
        <f>[8]Bulgaria!FD$21</f>
        <v>1954</v>
      </c>
      <c r="FE8" s="1">
        <f>[8]Bulgaria!FE$21</f>
        <v>213</v>
      </c>
      <c r="FF8" s="1">
        <f>[8]Bulgaria!FF$21</f>
        <v>236158</v>
      </c>
      <c r="FG8" s="1">
        <f>[8]Bulgaria!FG$21</f>
        <v>2470</v>
      </c>
      <c r="FH8" s="1">
        <f>[8]Bulgaria!FH$21</f>
        <v>7372</v>
      </c>
      <c r="FI8" s="1">
        <f>[8]Bulgaria!FI$21</f>
        <v>23144</v>
      </c>
      <c r="FJ8" s="1">
        <f>[8]Bulgaria!FJ$21</f>
        <v>9498</v>
      </c>
      <c r="FK8" s="1">
        <f>[8]Bulgaria!FK$21</f>
        <v>0</v>
      </c>
      <c r="FL8" s="1">
        <f>[8]Bulgaria!FL$21</f>
        <v>6484</v>
      </c>
      <c r="FM8" s="1">
        <f>[8]Bulgaria!FM$21</f>
        <v>6728</v>
      </c>
      <c r="FN8" s="1">
        <f>[8]Bulgaria!FN$21</f>
        <v>12046</v>
      </c>
      <c r="FO8" s="1">
        <f>[8]Bulgaria!FO$21</f>
        <v>13260</v>
      </c>
      <c r="FP8" s="1">
        <f>[8]Bulgaria!FP$21</f>
        <v>101</v>
      </c>
      <c r="FQ8" s="1">
        <f>[8]Bulgaria!FQ$21</f>
        <v>45</v>
      </c>
      <c r="FR8" s="1">
        <f>[8]Bulgaria!FR$21</f>
        <v>776</v>
      </c>
      <c r="FS8" s="1">
        <f>[8]Bulgaria!FS$21</f>
        <v>189</v>
      </c>
      <c r="FT8" s="1">
        <f>[8]Bulgaria!FT$21</f>
        <v>28899</v>
      </c>
      <c r="FU8" s="1">
        <f>[8]Bulgaria!FU$21</f>
        <v>2209</v>
      </c>
      <c r="FV8" s="1">
        <f>[8]Bulgaria!FV$21</f>
        <v>1112</v>
      </c>
      <c r="FW8" s="1">
        <f>[8]Bulgaria!FW$21</f>
        <v>0</v>
      </c>
      <c r="FX8" s="1">
        <f>[8]Bulgaria!FX$21</f>
        <v>0</v>
      </c>
      <c r="FY8" s="1">
        <f>[8]Bulgaria!FY$21</f>
        <v>0</v>
      </c>
      <c r="FZ8" s="7">
        <f t="shared" si="0"/>
        <v>1256440</v>
      </c>
    </row>
    <row r="9" spans="1:182">
      <c r="A9" t="s">
        <v>41</v>
      </c>
      <c r="B9" s="1">
        <f>[8]Croatia!B$21</f>
        <v>6643</v>
      </c>
      <c r="C9" s="1">
        <f>[8]Croatia!C$21</f>
        <v>0</v>
      </c>
      <c r="D9" s="1">
        <f>[8]Croatia!D$21</f>
        <v>0</v>
      </c>
      <c r="E9" s="1">
        <f>[8]Croatia!E$21</f>
        <v>8882</v>
      </c>
      <c r="F9" s="1">
        <f>[8]Croatia!F$21</f>
        <v>0</v>
      </c>
      <c r="G9" s="1">
        <f>[8]Croatia!G$21</f>
        <v>0</v>
      </c>
      <c r="H9" s="1">
        <f>[8]Croatia!H$21</f>
        <v>0</v>
      </c>
      <c r="I9" s="1">
        <f>[8]Croatia!I$21</f>
        <v>0</v>
      </c>
      <c r="J9" s="1">
        <f>[8]Croatia!J$21</f>
        <v>2057</v>
      </c>
      <c r="K9" s="1">
        <f>[8]Croatia!K$21</f>
        <v>0</v>
      </c>
      <c r="L9" s="1">
        <f>[8]Croatia!L$21</f>
        <v>10849</v>
      </c>
      <c r="M9" s="1">
        <f>[8]Croatia!M$21</f>
        <v>0</v>
      </c>
      <c r="N9" s="1">
        <f>[8]Croatia!N$21</f>
        <v>0</v>
      </c>
      <c r="O9" s="1">
        <f>[8]Croatia!O$21</f>
        <v>0</v>
      </c>
      <c r="P9" s="1">
        <f>[8]Croatia!P$21</f>
        <v>8660</v>
      </c>
      <c r="Q9" s="1">
        <f>[8]Croatia!Q$21</f>
        <v>0</v>
      </c>
      <c r="R9" s="1">
        <f>[8]Croatia!R$21</f>
        <v>0</v>
      </c>
      <c r="S9" s="1">
        <f>[8]Croatia!S$21</f>
        <v>8775</v>
      </c>
      <c r="T9" s="1">
        <f>[8]Croatia!T$21</f>
        <v>0</v>
      </c>
      <c r="U9" s="1">
        <f>[8]Croatia!U$21</f>
        <v>4258</v>
      </c>
      <c r="V9" s="1">
        <f>[8]Croatia!V$21</f>
        <v>0</v>
      </c>
      <c r="W9" s="1">
        <f>[8]Croatia!W$21</f>
        <v>23</v>
      </c>
      <c r="X9" s="1">
        <f>[8]Croatia!X$21</f>
        <v>0</v>
      </c>
      <c r="Y9" s="1">
        <f>[8]Croatia!Y$21</f>
        <v>0</v>
      </c>
      <c r="Z9" s="1">
        <f>[8]Croatia!Z$21</f>
        <v>0</v>
      </c>
      <c r="AA9" s="1">
        <f>[8]Croatia!AA$21</f>
        <v>0</v>
      </c>
      <c r="AB9" s="1">
        <f>[8]Croatia!AB$21</f>
        <v>0</v>
      </c>
      <c r="AC9" s="1">
        <f>[8]Croatia!AC$21</f>
        <v>0</v>
      </c>
      <c r="AD9" s="1">
        <f>[8]Croatia!AD$21</f>
        <v>0</v>
      </c>
      <c r="AE9" s="1">
        <f>[8]Croatia!AE$21</f>
        <v>26</v>
      </c>
      <c r="AF9" s="1">
        <f>[8]Croatia!AF$21</f>
        <v>9205</v>
      </c>
      <c r="AG9" s="1">
        <f>[8]Croatia!AG$21</f>
        <v>0</v>
      </c>
      <c r="AH9" s="1">
        <f>[8]Croatia!AH$21</f>
        <v>0</v>
      </c>
      <c r="AI9" s="1">
        <f>[8]Croatia!AI$21</f>
        <v>0</v>
      </c>
      <c r="AJ9" s="1">
        <f>[8]Croatia!AJ$21</f>
        <v>0</v>
      </c>
      <c r="AK9" s="1">
        <f>[8]Croatia!AK$21</f>
        <v>0</v>
      </c>
      <c r="AL9" s="1">
        <f>[8]Croatia!AL$21</f>
        <v>0</v>
      </c>
      <c r="AM9" s="1">
        <f>[8]Croatia!AM$21</f>
        <v>0</v>
      </c>
      <c r="AN9" s="1">
        <f>[8]Croatia!AN$21</f>
        <v>0</v>
      </c>
      <c r="AO9" s="1">
        <f>[8]Croatia!AO$21</f>
        <v>0</v>
      </c>
      <c r="AP9" s="1">
        <f>[8]Croatia!AP$21</f>
        <v>0</v>
      </c>
      <c r="AQ9" s="1">
        <f>[8]Croatia!AQ$21</f>
        <v>0</v>
      </c>
      <c r="AR9" s="1">
        <f>[8]Croatia!AR$21</f>
        <v>0</v>
      </c>
      <c r="AS9" s="1">
        <f>[8]Croatia!AS$21</f>
        <v>0</v>
      </c>
      <c r="AT9" s="1">
        <f>[8]Croatia!AT$21</f>
        <v>0</v>
      </c>
      <c r="AU9" s="1">
        <f>[8]Croatia!AU$21</f>
        <v>0</v>
      </c>
      <c r="AV9" s="1">
        <f>[8]Croatia!AV$21</f>
        <v>0</v>
      </c>
      <c r="AW9" s="1">
        <f>[8]Croatia!AW$21</f>
        <v>0</v>
      </c>
      <c r="AX9" s="1">
        <f>[8]Croatia!AX$21</f>
        <v>0</v>
      </c>
      <c r="AY9" s="1">
        <f>[8]Croatia!AY$21</f>
        <v>47183</v>
      </c>
      <c r="AZ9" s="1">
        <f>[8]Croatia!AZ$21</f>
        <v>3779</v>
      </c>
      <c r="BA9" s="1">
        <f>[8]Croatia!BA$21</f>
        <v>3560</v>
      </c>
      <c r="BB9" s="1">
        <f>[8]Croatia!BB$21</f>
        <v>7759</v>
      </c>
      <c r="BC9" s="1">
        <f>[8]Croatia!BC$21</f>
        <v>59195</v>
      </c>
      <c r="BD9" s="1">
        <f>[8]Croatia!BD$21</f>
        <v>62465</v>
      </c>
      <c r="BE9" s="1">
        <f>[8]Croatia!BE$21</f>
        <v>91377</v>
      </c>
      <c r="BF9" s="1">
        <f>[8]Croatia!BF$21</f>
        <v>39490</v>
      </c>
      <c r="BG9" s="1">
        <f>[8]Croatia!BG$21</f>
        <v>61687</v>
      </c>
      <c r="BH9" s="1">
        <f>[8]Croatia!BH$21</f>
        <v>28707</v>
      </c>
      <c r="BI9" s="1">
        <f>[8]Croatia!BI$21</f>
        <v>30285</v>
      </c>
      <c r="BJ9" s="1">
        <f>[8]Croatia!BJ$21</f>
        <v>71952</v>
      </c>
      <c r="BK9" s="1">
        <f>[8]Croatia!BK$21</f>
        <v>25366</v>
      </c>
      <c r="BL9" s="1">
        <f>[8]Croatia!BL$21</f>
        <v>307</v>
      </c>
      <c r="BM9" s="1">
        <f>[8]Croatia!BM$21</f>
        <v>10779</v>
      </c>
      <c r="BN9" s="1">
        <f>[8]Croatia!BN$21</f>
        <v>1168</v>
      </c>
      <c r="BO9" s="1">
        <f>[8]Croatia!BO$21</f>
        <v>3139</v>
      </c>
      <c r="BP9" s="1">
        <f>[8]Croatia!BP$21</f>
        <v>16542</v>
      </c>
      <c r="BQ9" s="1">
        <f>[8]Croatia!BQ$21</f>
        <v>0</v>
      </c>
      <c r="BR9" s="1">
        <f>[8]Croatia!BR$21</f>
        <v>488</v>
      </c>
      <c r="BS9" s="1">
        <f>[8]Croatia!BS$21</f>
        <v>0</v>
      </c>
      <c r="BT9" s="1">
        <f>[8]Croatia!BT$21</f>
        <v>1425</v>
      </c>
      <c r="BU9" s="1">
        <f>[8]Croatia!BU$21</f>
        <v>0</v>
      </c>
      <c r="BV9" s="1">
        <f>[8]Croatia!BV$21</f>
        <v>1633</v>
      </c>
      <c r="BW9" s="1">
        <f>[8]Croatia!BW$21</f>
        <v>993</v>
      </c>
      <c r="BX9" s="1">
        <f>[8]Croatia!BX$21</f>
        <v>0</v>
      </c>
      <c r="BY9" s="1">
        <f>[8]Croatia!BY$21</f>
        <v>1738</v>
      </c>
      <c r="BZ9" s="1">
        <f>[8]Croatia!BZ$21</f>
        <v>0</v>
      </c>
      <c r="CA9" s="1">
        <f>[8]Croatia!CA$21</f>
        <v>0</v>
      </c>
      <c r="CB9" s="1">
        <f>[8]Croatia!CB$21</f>
        <v>1678</v>
      </c>
      <c r="CC9" s="1">
        <f>[8]Croatia!CC$21</f>
        <v>1875</v>
      </c>
      <c r="CD9" s="1">
        <f>[8]Croatia!CD$21</f>
        <v>1513</v>
      </c>
      <c r="CE9" s="1">
        <f>[8]Croatia!CE$21</f>
        <v>0</v>
      </c>
      <c r="CF9" s="1">
        <f>[8]Croatia!CF$21</f>
        <v>2007</v>
      </c>
      <c r="CG9" s="1">
        <f>[8]Croatia!CG$21</f>
        <v>0</v>
      </c>
      <c r="CH9" s="1">
        <f>[8]Croatia!CH$21</f>
        <v>2703</v>
      </c>
      <c r="CI9" s="1">
        <f>[8]Croatia!CI$21</f>
        <v>170</v>
      </c>
      <c r="CJ9" s="1">
        <f>[8]Croatia!CJ$21</f>
        <v>1804</v>
      </c>
      <c r="CK9" s="1">
        <f>[8]Croatia!CK$21</f>
        <v>413</v>
      </c>
      <c r="CL9" s="1">
        <f>[8]Croatia!CL$21</f>
        <v>515</v>
      </c>
      <c r="CM9" s="1">
        <f>[8]Croatia!CM$21</f>
        <v>2845</v>
      </c>
      <c r="CN9" s="1">
        <f>[8]Croatia!CN$21</f>
        <v>0</v>
      </c>
      <c r="CO9" s="1">
        <f>[8]Croatia!CO$21</f>
        <v>311</v>
      </c>
      <c r="CP9" s="1">
        <f>[8]Croatia!CP$21</f>
        <v>54577</v>
      </c>
      <c r="CQ9" s="1">
        <f>[8]Croatia!CQ$21</f>
        <v>28141</v>
      </c>
      <c r="CR9" s="1">
        <f>[8]Croatia!CR$21</f>
        <v>56083</v>
      </c>
      <c r="CS9" s="1">
        <f>[8]Croatia!CS$21</f>
        <v>51160</v>
      </c>
      <c r="CT9" s="1">
        <f>[8]Croatia!CT$21</f>
        <v>0</v>
      </c>
      <c r="CU9" s="1">
        <f>[8]Croatia!CU$21</f>
        <v>1869</v>
      </c>
      <c r="CV9" s="1">
        <f>[8]Croatia!CV$21</f>
        <v>51135</v>
      </c>
      <c r="CW9" s="1">
        <f>[8]Croatia!CW$21</f>
        <v>57231</v>
      </c>
      <c r="CX9" s="1">
        <f>[8]Croatia!CX$21</f>
        <v>78506</v>
      </c>
      <c r="CY9" s="1">
        <f>[8]Croatia!CY$21</f>
        <v>76925</v>
      </c>
      <c r="CZ9" s="1">
        <f>[8]Croatia!CZ$21</f>
        <v>67787</v>
      </c>
      <c r="DA9" s="1">
        <f>[8]Croatia!DA$21</f>
        <v>83774</v>
      </c>
      <c r="DB9" s="1">
        <f>[8]Croatia!DB$21</f>
        <v>84720</v>
      </c>
      <c r="DC9" s="1">
        <f>[8]Croatia!DC$21</f>
        <v>44679</v>
      </c>
      <c r="DD9" s="1">
        <f>[8]Croatia!DD$21</f>
        <v>83280</v>
      </c>
      <c r="DE9" s="1">
        <f>[8]Croatia!DE$21</f>
        <v>73601</v>
      </c>
      <c r="DF9" s="1">
        <f>[8]Croatia!DF$21</f>
        <v>82966</v>
      </c>
      <c r="DG9" s="1">
        <f>[8]Croatia!DG$21</f>
        <v>73244</v>
      </c>
      <c r="DH9" s="1">
        <f>[8]Croatia!DH$21</f>
        <v>68158</v>
      </c>
      <c r="DI9" s="1">
        <f>[8]Croatia!DI$21</f>
        <v>71835</v>
      </c>
      <c r="DJ9" s="1">
        <f>[8]Croatia!DJ$21</f>
        <v>69310</v>
      </c>
      <c r="DK9" s="1">
        <f>[8]Croatia!DK$21</f>
        <v>55897</v>
      </c>
      <c r="DL9" s="1">
        <f>[8]Croatia!DL$21</f>
        <v>57812</v>
      </c>
      <c r="DM9" s="1">
        <f>[8]Croatia!DM$21</f>
        <v>143595</v>
      </c>
      <c r="DN9" s="1">
        <f>[8]Croatia!DN$21</f>
        <v>76640</v>
      </c>
      <c r="DO9" s="1">
        <f>[8]Croatia!DO$21</f>
        <v>77178</v>
      </c>
      <c r="DP9" s="1">
        <f>[8]Croatia!DP$21</f>
        <v>121855</v>
      </c>
      <c r="DQ9" s="1">
        <f>[8]Croatia!DQ$21</f>
        <v>14487</v>
      </c>
      <c r="DR9" s="1">
        <f>[8]Croatia!DR$21</f>
        <v>80681</v>
      </c>
      <c r="DS9" s="1">
        <f>[8]Croatia!DS$21</f>
        <v>17058</v>
      </c>
      <c r="DT9" s="1">
        <f>[8]Croatia!DT$21</f>
        <v>13003</v>
      </c>
      <c r="DU9" s="1">
        <f>[8]Croatia!DU$21</f>
        <v>18090</v>
      </c>
      <c r="DV9" s="1">
        <f>[8]Croatia!DV$21</f>
        <v>6539</v>
      </c>
      <c r="DW9" s="1">
        <f>[8]Croatia!DW$21</f>
        <v>16089</v>
      </c>
      <c r="DX9" s="1">
        <f>[8]Croatia!DX$21</f>
        <v>13166</v>
      </c>
      <c r="DY9" s="1">
        <f>[8]Croatia!DY$21</f>
        <v>9869</v>
      </c>
      <c r="DZ9" s="1">
        <f>[8]Croatia!DZ$21</f>
        <v>13501</v>
      </c>
      <c r="EA9" s="1">
        <f>[8]Croatia!EA$21</f>
        <v>3291</v>
      </c>
      <c r="EB9" s="1">
        <f>[8]Croatia!EB$21</f>
        <v>6178</v>
      </c>
      <c r="EC9" s="1">
        <f>[8]Croatia!EC$21</f>
        <v>3328</v>
      </c>
      <c r="ED9" s="1">
        <f>[8]Croatia!ED$21</f>
        <v>8540</v>
      </c>
      <c r="EE9" s="1">
        <f>[8]Croatia!EE$21</f>
        <v>3898</v>
      </c>
      <c r="EF9" s="1">
        <f>[8]Croatia!EF$21</f>
        <v>2928</v>
      </c>
      <c r="EG9" s="1">
        <f>[8]Croatia!EG$21</f>
        <v>0</v>
      </c>
      <c r="EH9" s="1">
        <f>[8]Croatia!EH$21</f>
        <v>0</v>
      </c>
      <c r="EI9" s="1">
        <f>[8]Croatia!EI$21</f>
        <v>0</v>
      </c>
      <c r="EJ9" s="1">
        <f>[8]Croatia!EJ$21</f>
        <v>0</v>
      </c>
      <c r="EK9" s="1">
        <f>[8]Croatia!EK$21</f>
        <v>3500</v>
      </c>
      <c r="EL9" s="1">
        <f>[8]Croatia!EL$21</f>
        <v>114</v>
      </c>
      <c r="EM9" s="1">
        <f>[8]Croatia!EM$21</f>
        <v>2487</v>
      </c>
      <c r="EN9" s="1">
        <f>[8]Croatia!EN$21</f>
        <v>19682</v>
      </c>
      <c r="EO9" s="1">
        <f>[8]Croatia!EO$21</f>
        <v>1975</v>
      </c>
      <c r="EP9" s="1">
        <f>[8]Croatia!EP$21</f>
        <v>273</v>
      </c>
      <c r="EQ9" s="1">
        <f>[8]Croatia!EQ$21</f>
        <v>131</v>
      </c>
      <c r="ER9" s="1">
        <f>[8]Croatia!ER$21</f>
        <v>6031</v>
      </c>
      <c r="ES9" s="1">
        <f>[8]Croatia!ES$21</f>
        <v>0</v>
      </c>
      <c r="ET9" s="1">
        <f>[8]Croatia!ET$21</f>
        <v>133</v>
      </c>
      <c r="EU9" s="1">
        <f>[8]Croatia!EU$21</f>
        <v>239</v>
      </c>
      <c r="EV9" s="1">
        <f>[8]Croatia!EV$21</f>
        <v>2595</v>
      </c>
      <c r="EW9" s="1">
        <f>[8]Croatia!EW$21</f>
        <v>110</v>
      </c>
      <c r="EX9" s="1">
        <f>[8]Croatia!EX$21</f>
        <v>154</v>
      </c>
      <c r="EY9" s="1">
        <f>[8]Croatia!EY$21</f>
        <v>1135</v>
      </c>
      <c r="EZ9" s="1">
        <f>[8]Croatia!EZ$21</f>
        <v>96</v>
      </c>
      <c r="FA9" s="1">
        <f>[8]Croatia!FA$21</f>
        <v>71</v>
      </c>
      <c r="FB9" s="1">
        <f>[8]Croatia!FB$21</f>
        <v>124</v>
      </c>
      <c r="FC9" s="1">
        <f>[8]Croatia!FC$21</f>
        <v>31</v>
      </c>
      <c r="FD9" s="1">
        <f>[8]Croatia!FD$21</f>
        <v>3532</v>
      </c>
      <c r="FE9" s="1">
        <f>[8]Croatia!FE$21</f>
        <v>57</v>
      </c>
      <c r="FF9" s="1">
        <f>[8]Croatia!FF$21</f>
        <v>137</v>
      </c>
      <c r="FG9" s="1">
        <f>[8]Croatia!FG$21</f>
        <v>3255</v>
      </c>
      <c r="FH9" s="1">
        <f>[8]Croatia!FH$21</f>
        <v>452</v>
      </c>
      <c r="FI9" s="1">
        <f>[8]Croatia!FI$21</f>
        <v>5177</v>
      </c>
      <c r="FJ9" s="1">
        <f>[8]Croatia!FJ$21</f>
        <v>47</v>
      </c>
      <c r="FK9" s="1">
        <f>[8]Croatia!FK$21</f>
        <v>19</v>
      </c>
      <c r="FL9" s="1">
        <f>[8]Croatia!FL$21</f>
        <v>73</v>
      </c>
      <c r="FM9" s="1">
        <f>[8]Croatia!FM$21</f>
        <v>795</v>
      </c>
      <c r="FN9" s="1">
        <f>[8]Croatia!FN$21</f>
        <v>71</v>
      </c>
      <c r="FO9" s="1">
        <f>[8]Croatia!FO$21</f>
        <v>27</v>
      </c>
      <c r="FP9" s="1">
        <f>[8]Croatia!FP$21</f>
        <v>0</v>
      </c>
      <c r="FQ9" s="1">
        <f>[8]Croatia!FQ$21</f>
        <v>33699</v>
      </c>
      <c r="FR9" s="1">
        <f>[8]Croatia!FR$21</f>
        <v>19</v>
      </c>
      <c r="FS9" s="1">
        <f>[8]Croatia!FS$21</f>
        <v>47</v>
      </c>
      <c r="FT9" s="1">
        <f>[8]Croatia!FT$21</f>
        <v>2266</v>
      </c>
      <c r="FU9" s="1">
        <f>[8]Croatia!FU$21</f>
        <v>7</v>
      </c>
      <c r="FV9" s="1">
        <f>[8]Croatia!FV$21</f>
        <v>37</v>
      </c>
      <c r="FW9" s="1">
        <f>[8]Croatia!FW$21</f>
        <v>0</v>
      </c>
      <c r="FX9" s="1">
        <f>[8]Croatia!FX$21</f>
        <v>0</v>
      </c>
      <c r="FY9" s="1">
        <f>[8]Croatia!FY$21</f>
        <v>0</v>
      </c>
      <c r="FZ9" s="7">
        <f t="shared" si="0"/>
        <v>304757</v>
      </c>
    </row>
    <row r="10" spans="1:182">
      <c r="A10" t="s">
        <v>42</v>
      </c>
      <c r="B10" s="1">
        <f>[8]Cyprus!B$21</f>
        <v>0</v>
      </c>
      <c r="C10" s="1">
        <f>[8]Cyprus!C$21</f>
        <v>6783</v>
      </c>
      <c r="D10" s="1">
        <f>[8]Cyprus!D$21</f>
        <v>3568</v>
      </c>
      <c r="E10" s="1">
        <f>[8]Cyprus!E$21</f>
        <v>0</v>
      </c>
      <c r="F10" s="1">
        <f>[8]Cyprus!F$21</f>
        <v>0</v>
      </c>
      <c r="G10" s="1">
        <f>[8]Cyprus!G$21</f>
        <v>0</v>
      </c>
      <c r="H10" s="1">
        <f>[8]Cyprus!H$21</f>
        <v>3525</v>
      </c>
      <c r="I10" s="1">
        <f>[8]Cyprus!I$21</f>
        <v>0</v>
      </c>
      <c r="J10" s="1">
        <f>[8]Cyprus!J$21</f>
        <v>0</v>
      </c>
      <c r="K10" s="1">
        <f>[8]Cyprus!K$21</f>
        <v>0</v>
      </c>
      <c r="L10" s="1">
        <f>[8]Cyprus!L$21</f>
        <v>0</v>
      </c>
      <c r="M10" s="1">
        <f>[8]Cyprus!M$21</f>
        <v>0</v>
      </c>
      <c r="N10" s="1">
        <f>[8]Cyprus!N$21</f>
        <v>0</v>
      </c>
      <c r="O10" s="1">
        <f>[8]Cyprus!O$21</f>
        <v>0</v>
      </c>
      <c r="P10" s="1">
        <f>[8]Cyprus!P$21</f>
        <v>0</v>
      </c>
      <c r="Q10" s="1">
        <f>[8]Cyprus!Q$21</f>
        <v>0</v>
      </c>
      <c r="R10" s="1">
        <f>[8]Cyprus!R$21</f>
        <v>0</v>
      </c>
      <c r="S10" s="1">
        <f>[8]Cyprus!S$21</f>
        <v>0</v>
      </c>
      <c r="T10" s="1">
        <f>[8]Cyprus!T$21</f>
        <v>0</v>
      </c>
      <c r="U10" s="1">
        <f>[8]Cyprus!U$21</f>
        <v>0</v>
      </c>
      <c r="V10" s="1">
        <f>[8]Cyprus!V$21</f>
        <v>0</v>
      </c>
      <c r="W10" s="1">
        <f>[8]Cyprus!W$21</f>
        <v>0</v>
      </c>
      <c r="X10" s="1">
        <f>[8]Cyprus!X$21</f>
        <v>0</v>
      </c>
      <c r="Y10" s="1">
        <f>[8]Cyprus!Y$21</f>
        <v>0</v>
      </c>
      <c r="Z10" s="1">
        <f>[8]Cyprus!Z$21</f>
        <v>0</v>
      </c>
      <c r="AA10" s="1">
        <f>[8]Cyprus!AA$21</f>
        <v>0</v>
      </c>
      <c r="AB10" s="1">
        <f>[8]Cyprus!AB$21</f>
        <v>0</v>
      </c>
      <c r="AC10" s="1">
        <f>[8]Cyprus!AC$21</f>
        <v>0</v>
      </c>
      <c r="AD10" s="1">
        <f>[8]Cyprus!AD$21</f>
        <v>0</v>
      </c>
      <c r="AE10" s="1">
        <f>[8]Cyprus!AE$21</f>
        <v>0</v>
      </c>
      <c r="AF10" s="1">
        <f>[8]Cyprus!AF$21</f>
        <v>1034</v>
      </c>
      <c r="AG10" s="1">
        <f>[8]Cyprus!AG$21</f>
        <v>0</v>
      </c>
      <c r="AH10" s="1">
        <f>[8]Cyprus!AH$21</f>
        <v>0</v>
      </c>
      <c r="AI10" s="1">
        <f>[8]Cyprus!AI$21</f>
        <v>372</v>
      </c>
      <c r="AJ10" s="1">
        <f>[8]Cyprus!AJ$21</f>
        <v>0</v>
      </c>
      <c r="AK10" s="1">
        <f>[8]Cyprus!AK$21</f>
        <v>0</v>
      </c>
      <c r="AL10" s="1">
        <f>[8]Cyprus!AL$21</f>
        <v>0</v>
      </c>
      <c r="AM10" s="1">
        <f>[8]Cyprus!AM$21</f>
        <v>0</v>
      </c>
      <c r="AN10" s="1">
        <f>[8]Cyprus!AN$21</f>
        <v>0</v>
      </c>
      <c r="AO10" s="1">
        <f>[8]Cyprus!AO$21</f>
        <v>0</v>
      </c>
      <c r="AP10" s="1">
        <f>[8]Cyprus!AP$21</f>
        <v>0</v>
      </c>
      <c r="AQ10" s="1">
        <f>[8]Cyprus!AQ$21</f>
        <v>0</v>
      </c>
      <c r="AR10" s="1">
        <f>[8]Cyprus!AR$21</f>
        <v>0</v>
      </c>
      <c r="AS10" s="1">
        <f>[8]Cyprus!AS$21</f>
        <v>0</v>
      </c>
      <c r="AT10" s="1">
        <f>[8]Cyprus!AT$21</f>
        <v>0</v>
      </c>
      <c r="AU10" s="1">
        <f>[8]Cyprus!AU$21</f>
        <v>0</v>
      </c>
      <c r="AV10" s="1">
        <f>[8]Cyprus!AV$21</f>
        <v>0</v>
      </c>
      <c r="AW10" s="1">
        <f>[8]Cyprus!AW$21</f>
        <v>15463</v>
      </c>
      <c r="AX10" s="1">
        <f>[8]Cyprus!AX$21</f>
        <v>6838</v>
      </c>
      <c r="AY10" s="1">
        <f>[8]Cyprus!AY$21</f>
        <v>3715</v>
      </c>
      <c r="AZ10" s="1">
        <f>[8]Cyprus!AZ$21</f>
        <v>10086</v>
      </c>
      <c r="BA10" s="1">
        <f>[8]Cyprus!BA$21</f>
        <v>0</v>
      </c>
      <c r="BB10" s="1">
        <f>[8]Cyprus!BB$21</f>
        <v>5045</v>
      </c>
      <c r="BC10" s="1">
        <f>[8]Cyprus!BC$21</f>
        <v>0</v>
      </c>
      <c r="BD10" s="1">
        <f>[8]Cyprus!BD$21</f>
        <v>0</v>
      </c>
      <c r="BE10" s="1">
        <f>[8]Cyprus!BE$21</f>
        <v>0</v>
      </c>
      <c r="BF10" s="1">
        <f>[8]Cyprus!BF$21</f>
        <v>0</v>
      </c>
      <c r="BG10" s="1">
        <f>[8]Cyprus!BG$21</f>
        <v>0</v>
      </c>
      <c r="BH10" s="1">
        <f>[8]Cyprus!BH$21</f>
        <v>0</v>
      </c>
      <c r="BI10" s="1">
        <f>[8]Cyprus!BI$21</f>
        <v>0</v>
      </c>
      <c r="BJ10" s="1">
        <f>[8]Cyprus!BJ$21</f>
        <v>0</v>
      </c>
      <c r="BK10" s="1">
        <f>[8]Cyprus!BK$21</f>
        <v>0</v>
      </c>
      <c r="BL10" s="1">
        <f>[8]Cyprus!BL$21</f>
        <v>0</v>
      </c>
      <c r="BM10" s="1">
        <f>[8]Cyprus!BM$21</f>
        <v>0</v>
      </c>
      <c r="BN10" s="1">
        <f>[8]Cyprus!BN$21</f>
        <v>0</v>
      </c>
      <c r="BO10" s="1">
        <f>[8]Cyprus!BO$21</f>
        <v>780</v>
      </c>
      <c r="BP10" s="1">
        <f>[8]Cyprus!BP$21</f>
        <v>0</v>
      </c>
      <c r="BQ10" s="1">
        <f>[8]Cyprus!BQ$21</f>
        <v>16</v>
      </c>
      <c r="BR10" s="1">
        <f>[8]Cyprus!BR$21</f>
        <v>0</v>
      </c>
      <c r="BS10" s="1">
        <f>[8]Cyprus!BS$21</f>
        <v>0</v>
      </c>
      <c r="BT10" s="1">
        <f>[8]Cyprus!BT$21</f>
        <v>0</v>
      </c>
      <c r="BU10" s="1">
        <f>[8]Cyprus!BU$21</f>
        <v>0</v>
      </c>
      <c r="BV10" s="1">
        <f>[8]Cyprus!BV$21</f>
        <v>0</v>
      </c>
      <c r="BW10" s="1">
        <f>[8]Cyprus!BW$21</f>
        <v>0</v>
      </c>
      <c r="BX10" s="1">
        <f>[8]Cyprus!BX$21</f>
        <v>0</v>
      </c>
      <c r="BY10" s="1">
        <f>[8]Cyprus!BY$21</f>
        <v>0</v>
      </c>
      <c r="BZ10" s="1">
        <f>[8]Cyprus!BZ$21</f>
        <v>0</v>
      </c>
      <c r="CA10" s="1">
        <f>[8]Cyprus!CA$21</f>
        <v>0</v>
      </c>
      <c r="CB10" s="1">
        <f>[8]Cyprus!CB$21</f>
        <v>0</v>
      </c>
      <c r="CC10" s="1">
        <f>[8]Cyprus!CC$21</f>
        <v>0</v>
      </c>
      <c r="CD10" s="1">
        <f>[8]Cyprus!CD$21</f>
        <v>0</v>
      </c>
      <c r="CE10" s="1">
        <f>[8]Cyprus!CE$21</f>
        <v>0</v>
      </c>
      <c r="CF10" s="1">
        <f>[8]Cyprus!CF$21</f>
        <v>0</v>
      </c>
      <c r="CG10" s="1">
        <f>[8]Cyprus!CG$21</f>
        <v>0</v>
      </c>
      <c r="CH10" s="1">
        <f>[8]Cyprus!CH$21</f>
        <v>0</v>
      </c>
      <c r="CI10" s="1">
        <f>[8]Cyprus!CI$21</f>
        <v>0</v>
      </c>
      <c r="CJ10" s="1">
        <f>[8]Cyprus!CJ$21</f>
        <v>0</v>
      </c>
      <c r="CK10" s="1">
        <f>[8]Cyprus!CK$21</f>
        <v>0</v>
      </c>
      <c r="CL10" s="1">
        <f>[8]Cyprus!CL$21</f>
        <v>0</v>
      </c>
      <c r="CM10" s="1">
        <f>[8]Cyprus!CM$21</f>
        <v>0</v>
      </c>
      <c r="CN10" s="1">
        <f>[8]Cyprus!CN$21</f>
        <v>0</v>
      </c>
      <c r="CO10" s="1">
        <f>[8]Cyprus!CO$21</f>
        <v>0</v>
      </c>
      <c r="CP10" s="1">
        <f>[8]Cyprus!CP$21</f>
        <v>0</v>
      </c>
      <c r="CQ10" s="1">
        <f>[8]Cyprus!CQ$21</f>
        <v>0</v>
      </c>
      <c r="CR10" s="1">
        <f>[8]Cyprus!CR$21</f>
        <v>0</v>
      </c>
      <c r="CS10" s="1">
        <f>[8]Cyprus!CS$21</f>
        <v>0</v>
      </c>
      <c r="CT10" s="1">
        <f>[8]Cyprus!CT$21</f>
        <v>0</v>
      </c>
      <c r="CU10" s="1">
        <f>[8]Cyprus!CU$21</f>
        <v>0</v>
      </c>
      <c r="CV10" s="1">
        <f>[8]Cyprus!CV$21</f>
        <v>0</v>
      </c>
      <c r="CW10" s="1">
        <f>[8]Cyprus!CW$21</f>
        <v>0</v>
      </c>
      <c r="CX10" s="1">
        <f>[8]Cyprus!CX$21</f>
        <v>0</v>
      </c>
      <c r="CY10" s="1">
        <f>[8]Cyprus!CY$21</f>
        <v>0</v>
      </c>
      <c r="CZ10" s="1">
        <f>[8]Cyprus!CZ$21</f>
        <v>0</v>
      </c>
      <c r="DA10" s="1">
        <f>[8]Cyprus!DA$21</f>
        <v>0</v>
      </c>
      <c r="DB10" s="1">
        <f>[8]Cyprus!DB$21</f>
        <v>0</v>
      </c>
      <c r="DC10" s="1">
        <f>[8]Cyprus!DC$21</f>
        <v>0</v>
      </c>
      <c r="DD10" s="1">
        <f>[8]Cyprus!DD$21</f>
        <v>0</v>
      </c>
      <c r="DE10" s="1">
        <f>[8]Cyprus!DE$21</f>
        <v>0</v>
      </c>
      <c r="DF10" s="1">
        <f>[8]Cyprus!DF$21</f>
        <v>0</v>
      </c>
      <c r="DG10" s="1">
        <f>[8]Cyprus!DG$21</f>
        <v>0</v>
      </c>
      <c r="DH10" s="1">
        <f>[8]Cyprus!DH$21</f>
        <v>0</v>
      </c>
      <c r="DI10" s="1">
        <f>[8]Cyprus!DI$21</f>
        <v>0</v>
      </c>
      <c r="DJ10" s="1">
        <f>[8]Cyprus!DJ$21</f>
        <v>0</v>
      </c>
      <c r="DK10" s="1">
        <f>[8]Cyprus!DK$21</f>
        <v>0</v>
      </c>
      <c r="DL10" s="1">
        <f>[8]Cyprus!DL$21</f>
        <v>0</v>
      </c>
      <c r="DM10" s="1">
        <f>[8]Cyprus!DM$21</f>
        <v>0</v>
      </c>
      <c r="DN10" s="1">
        <f>[8]Cyprus!DN$21</f>
        <v>0</v>
      </c>
      <c r="DO10" s="1">
        <f>[8]Cyprus!DO$21</f>
        <v>60</v>
      </c>
      <c r="DP10" s="1">
        <f>[8]Cyprus!DP$21</f>
        <v>0</v>
      </c>
      <c r="DQ10" s="1">
        <f>[8]Cyprus!DQ$21</f>
        <v>0</v>
      </c>
      <c r="DR10" s="1">
        <f>[8]Cyprus!DR$21</f>
        <v>0</v>
      </c>
      <c r="DS10" s="1">
        <f>[8]Cyprus!DS$21</f>
        <v>0</v>
      </c>
      <c r="DT10" s="1">
        <f>[8]Cyprus!DT$21</f>
        <v>0</v>
      </c>
      <c r="DU10" s="1">
        <f>[8]Cyprus!DU$21</f>
        <v>0</v>
      </c>
      <c r="DV10" s="1">
        <f>[8]Cyprus!DV$21</f>
        <v>18</v>
      </c>
      <c r="DW10" s="1">
        <f>[8]Cyprus!DW$21</f>
        <v>0</v>
      </c>
      <c r="DX10" s="1">
        <f>[8]Cyprus!DX$21</f>
        <v>0</v>
      </c>
      <c r="DY10" s="1">
        <f>[8]Cyprus!DY$21</f>
        <v>12</v>
      </c>
      <c r="DZ10" s="1">
        <f>[8]Cyprus!DZ$21</f>
        <v>0</v>
      </c>
      <c r="EA10" s="1">
        <f>[8]Cyprus!EA$21</f>
        <v>0</v>
      </c>
      <c r="EB10" s="1">
        <f>[8]Cyprus!EB$21</f>
        <v>0</v>
      </c>
      <c r="EC10" s="1">
        <f>[8]Cyprus!EC$21</f>
        <v>0</v>
      </c>
      <c r="ED10" s="1">
        <f>[8]Cyprus!ED$21</f>
        <v>0</v>
      </c>
      <c r="EE10" s="1">
        <f>[8]Cyprus!EE$21</f>
        <v>0</v>
      </c>
      <c r="EF10" s="1">
        <f>[8]Cyprus!EF$21</f>
        <v>0</v>
      </c>
      <c r="EG10" s="1">
        <f>[8]Cyprus!EG$21</f>
        <v>0</v>
      </c>
      <c r="EH10" s="1">
        <f>[8]Cyprus!EH$21</f>
        <v>0</v>
      </c>
      <c r="EI10" s="1">
        <f>[8]Cyprus!EI$21</f>
        <v>0</v>
      </c>
      <c r="EJ10" s="1">
        <f>[8]Cyprus!EJ$21</f>
        <v>0</v>
      </c>
      <c r="EK10" s="1">
        <f>[8]Cyprus!EK$21</f>
        <v>0</v>
      </c>
      <c r="EL10" s="1">
        <f>[8]Cyprus!EL$21</f>
        <v>0</v>
      </c>
      <c r="EM10" s="1">
        <f>[8]Cyprus!EM$21</f>
        <v>0</v>
      </c>
      <c r="EN10" s="1">
        <f>[8]Cyprus!EN$21</f>
        <v>0</v>
      </c>
      <c r="EO10" s="1">
        <f>[8]Cyprus!EO$21</f>
        <v>0</v>
      </c>
      <c r="EP10" s="1">
        <f>[8]Cyprus!EP$21</f>
        <v>0</v>
      </c>
      <c r="EQ10" s="1">
        <f>[8]Cyprus!EQ$21</f>
        <v>0</v>
      </c>
      <c r="ER10" s="1">
        <f>[8]Cyprus!ER$21</f>
        <v>0</v>
      </c>
      <c r="ES10" s="1">
        <f>[8]Cyprus!ES$21</f>
        <v>0</v>
      </c>
      <c r="ET10" s="1">
        <f>[8]Cyprus!ET$21</f>
        <v>0</v>
      </c>
      <c r="EU10" s="1">
        <f>[8]Cyprus!EU$21</f>
        <v>0</v>
      </c>
      <c r="EV10" s="1">
        <f>[8]Cyprus!EV$21</f>
        <v>0</v>
      </c>
      <c r="EW10" s="1">
        <f>[8]Cyprus!EW$21</f>
        <v>0</v>
      </c>
      <c r="EX10" s="1">
        <f>[8]Cyprus!EX$21</f>
        <v>0</v>
      </c>
      <c r="EY10" s="1">
        <f>[8]Cyprus!EY$21</f>
        <v>0</v>
      </c>
      <c r="EZ10" s="1">
        <f>[8]Cyprus!EZ$21</f>
        <v>0</v>
      </c>
      <c r="FA10" s="1">
        <f>[8]Cyprus!FA$21</f>
        <v>0</v>
      </c>
      <c r="FB10" s="1">
        <f>[8]Cyprus!FB$21</f>
        <v>0</v>
      </c>
      <c r="FC10" s="1">
        <f>[8]Cyprus!FC$21</f>
        <v>0</v>
      </c>
      <c r="FD10" s="1">
        <f>[8]Cyprus!FD$21</f>
        <v>0</v>
      </c>
      <c r="FE10" s="1">
        <f>[8]Cyprus!FE$21</f>
        <v>0</v>
      </c>
      <c r="FF10" s="1">
        <f>[8]Cyprus!FF$21</f>
        <v>0</v>
      </c>
      <c r="FG10" s="1">
        <f>[8]Cyprus!FG$21</f>
        <v>0</v>
      </c>
      <c r="FH10" s="1">
        <f>[8]Cyprus!FH$21</f>
        <v>0</v>
      </c>
      <c r="FI10" s="1">
        <f>[8]Cyprus!FI$21</f>
        <v>0</v>
      </c>
      <c r="FJ10" s="1">
        <f>[8]Cyprus!FJ$21</f>
        <v>0</v>
      </c>
      <c r="FK10" s="1">
        <f>[8]Cyprus!FK$21</f>
        <v>0</v>
      </c>
      <c r="FL10" s="1">
        <f>[8]Cyprus!FL$21</f>
        <v>0</v>
      </c>
      <c r="FM10" s="1">
        <f>[8]Cyprus!FM$21</f>
        <v>0</v>
      </c>
      <c r="FN10" s="1">
        <f>[8]Cyprus!FN$21</f>
        <v>4</v>
      </c>
      <c r="FO10" s="1">
        <f>[8]Cyprus!FO$21</f>
        <v>282</v>
      </c>
      <c r="FP10" s="1">
        <f>[8]Cyprus!FP$21</f>
        <v>0</v>
      </c>
      <c r="FQ10" s="1">
        <f>[8]Cyprus!FQ$21</f>
        <v>0</v>
      </c>
      <c r="FR10" s="1">
        <f>[8]Cyprus!FR$21</f>
        <v>0</v>
      </c>
      <c r="FS10" s="1">
        <f>[8]Cyprus!FS$21</f>
        <v>4</v>
      </c>
      <c r="FT10" s="1">
        <f>[8]Cyprus!FT$21</f>
        <v>0</v>
      </c>
      <c r="FU10" s="1">
        <f>[8]Cyprus!FU$21</f>
        <v>0</v>
      </c>
      <c r="FV10" s="1">
        <f>[8]Cyprus!FV$21</f>
        <v>0</v>
      </c>
      <c r="FW10" s="1">
        <f>[8]Cyprus!FW$21</f>
        <v>0</v>
      </c>
      <c r="FX10" s="1">
        <f>[8]Cyprus!FX$21</f>
        <v>0</v>
      </c>
      <c r="FY10" s="1">
        <f>[8]Cyprus!FY$21</f>
        <v>0</v>
      </c>
      <c r="FZ10" s="7">
        <f t="shared" si="0"/>
        <v>320</v>
      </c>
    </row>
    <row r="11" spans="1:182">
      <c r="A11" t="s">
        <v>30</v>
      </c>
      <c r="B11" s="1">
        <f>[8]CzechRepublic!B$21</f>
        <v>7278</v>
      </c>
      <c r="C11" s="1">
        <f>[8]CzechRepublic!C$21</f>
        <v>148708</v>
      </c>
      <c r="D11" s="1">
        <f>[8]CzechRepublic!D$21</f>
        <v>192140</v>
      </c>
      <c r="E11" s="1">
        <f>[8]CzechRepublic!E$21</f>
        <v>239388</v>
      </c>
      <c r="F11" s="1">
        <f>[8]CzechRepublic!F$21</f>
        <v>24690</v>
      </c>
      <c r="G11" s="1">
        <f>[8]CzechRepublic!G$21</f>
        <v>406410</v>
      </c>
      <c r="H11" s="1">
        <f>[8]CzechRepublic!H$21</f>
        <v>4138</v>
      </c>
      <c r="I11" s="1">
        <f>[8]CzechRepublic!I$21</f>
        <v>276840</v>
      </c>
      <c r="J11" s="1">
        <f>[8]CzechRepublic!J$21</f>
        <v>4542</v>
      </c>
      <c r="K11" s="1">
        <f>[8]CzechRepublic!K$21</f>
        <v>11183</v>
      </c>
      <c r="L11" s="1">
        <f>[8]CzechRepublic!L$21</f>
        <v>2709</v>
      </c>
      <c r="M11" s="1">
        <f>[8]CzechRepublic!M$21</f>
        <v>31011</v>
      </c>
      <c r="N11" s="1">
        <f>[8]CzechRepublic!N$21</f>
        <v>249609</v>
      </c>
      <c r="O11" s="1">
        <f>[8]CzechRepublic!O$21</f>
        <v>423190</v>
      </c>
      <c r="P11" s="1">
        <f>[8]CzechRepublic!P$21</f>
        <v>590005</v>
      </c>
      <c r="Q11" s="1">
        <f>[8]CzechRepublic!Q$21</f>
        <v>34018</v>
      </c>
      <c r="R11" s="1">
        <f>[8]CzechRepublic!R$21</f>
        <v>10798</v>
      </c>
      <c r="S11" s="1">
        <f>[8]CzechRepublic!S$21</f>
        <v>21825</v>
      </c>
      <c r="T11" s="1">
        <f>[8]CzechRepublic!T$21</f>
        <v>14862</v>
      </c>
      <c r="U11" s="1">
        <f>[8]CzechRepublic!U$21</f>
        <v>1363</v>
      </c>
      <c r="V11" s="1">
        <f>[8]CzechRepublic!V$21</f>
        <v>10756</v>
      </c>
      <c r="W11" s="1">
        <f>[8]CzechRepublic!W$21</f>
        <v>23003</v>
      </c>
      <c r="X11" s="1">
        <f>[8]CzechRepublic!X$21</f>
        <v>238800</v>
      </c>
      <c r="Y11" s="1">
        <f>[8]CzechRepublic!Y$21</f>
        <v>350012</v>
      </c>
      <c r="Z11" s="1">
        <f>[8]CzechRepublic!Z$21</f>
        <v>354932</v>
      </c>
      <c r="AA11" s="1">
        <f>[8]CzechRepublic!AA$21</f>
        <v>129598</v>
      </c>
      <c r="AB11" s="1">
        <f>[8]CzechRepublic!AB$21</f>
        <v>139069</v>
      </c>
      <c r="AC11" s="1">
        <f>[8]CzechRepublic!AC$21</f>
        <v>124832</v>
      </c>
      <c r="AD11" s="1">
        <f>[8]CzechRepublic!AD$21</f>
        <v>93549</v>
      </c>
      <c r="AE11" s="1">
        <f>[8]CzechRepublic!AE$21</f>
        <v>111982</v>
      </c>
      <c r="AF11" s="1">
        <f>[8]CzechRepublic!AF$21</f>
        <v>17877</v>
      </c>
      <c r="AG11" s="1">
        <f>[8]CzechRepublic!AG$21</f>
        <v>18974</v>
      </c>
      <c r="AH11" s="1">
        <f>[8]CzechRepublic!AH$21</f>
        <v>7142</v>
      </c>
      <c r="AI11" s="1">
        <f>[8]CzechRepublic!AI$21</f>
        <v>18323</v>
      </c>
      <c r="AJ11" s="1">
        <f>[8]CzechRepublic!AJ$21</f>
        <v>17406</v>
      </c>
      <c r="AK11" s="1">
        <f>[8]CzechRepublic!AK$21</f>
        <v>11104</v>
      </c>
      <c r="AL11" s="1">
        <f>[8]CzechRepublic!AL$21</f>
        <v>220698</v>
      </c>
      <c r="AM11" s="1">
        <f>[8]CzechRepublic!AM$21</f>
        <v>196217</v>
      </c>
      <c r="AN11" s="1">
        <f>[8]CzechRepublic!AN$21</f>
        <v>79856</v>
      </c>
      <c r="AO11" s="1">
        <f>[8]CzechRepublic!AO$21</f>
        <v>133134</v>
      </c>
      <c r="AP11" s="1">
        <f>[8]CzechRepublic!AP$21</f>
        <v>221561</v>
      </c>
      <c r="AQ11" s="1">
        <f>[8]CzechRepublic!AQ$21</f>
        <v>203504</v>
      </c>
      <c r="AR11" s="1">
        <f>[8]CzechRepublic!AR$21</f>
        <v>322977</v>
      </c>
      <c r="AS11" s="1">
        <f>[8]CzechRepublic!AS$21</f>
        <v>183216</v>
      </c>
      <c r="AT11" s="1">
        <f>[8]CzechRepublic!AT$21</f>
        <v>218510</v>
      </c>
      <c r="AU11" s="1">
        <f>[8]CzechRepublic!AU$21</f>
        <v>466190</v>
      </c>
      <c r="AV11" s="1">
        <f>[8]CzechRepublic!AV$21</f>
        <v>198167</v>
      </c>
      <c r="AW11" s="1">
        <f>[8]CzechRepublic!AW$21</f>
        <v>38441</v>
      </c>
      <c r="AX11" s="1">
        <f>[8]CzechRepublic!AX$21</f>
        <v>190779</v>
      </c>
      <c r="AY11" s="1">
        <f>[8]CzechRepublic!AY$21</f>
        <v>231277</v>
      </c>
      <c r="AZ11" s="1">
        <f>[8]CzechRepublic!AZ$21</f>
        <v>341376</v>
      </c>
      <c r="BA11" s="1">
        <f>[8]CzechRepublic!BA$21</f>
        <v>61131</v>
      </c>
      <c r="BB11" s="1">
        <f>[8]CzechRepublic!BB$21</f>
        <v>196386</v>
      </c>
      <c r="BC11" s="1">
        <f>[8]CzechRepublic!BC$21</f>
        <v>316422</v>
      </c>
      <c r="BD11" s="1">
        <f>[8]CzechRepublic!BD$21</f>
        <v>310630</v>
      </c>
      <c r="BE11" s="1">
        <f>[8]CzechRepublic!BE$21</f>
        <v>175179</v>
      </c>
      <c r="BF11" s="1">
        <f>[8]CzechRepublic!BF$21</f>
        <v>172949</v>
      </c>
      <c r="BG11" s="1">
        <f>[8]CzechRepublic!BG$21</f>
        <v>150900</v>
      </c>
      <c r="BH11" s="1">
        <f>[8]CzechRepublic!BH$21</f>
        <v>26543</v>
      </c>
      <c r="BI11" s="1">
        <f>[8]CzechRepublic!BI$21</f>
        <v>7317</v>
      </c>
      <c r="BJ11" s="1">
        <f>[8]CzechRepublic!BJ$21</f>
        <v>11525</v>
      </c>
      <c r="BK11" s="1">
        <f>[8]CzechRepublic!BK$21</f>
        <v>126734</v>
      </c>
      <c r="BL11" s="1">
        <f>[8]CzechRepublic!BL$21</f>
        <v>168713</v>
      </c>
      <c r="BM11" s="1">
        <f>[8]CzechRepublic!BM$21</f>
        <v>155061</v>
      </c>
      <c r="BN11" s="1">
        <f>[8]CzechRepublic!BN$21</f>
        <v>102411</v>
      </c>
      <c r="BO11" s="1">
        <f>[8]CzechRepublic!BO$21</f>
        <v>118698</v>
      </c>
      <c r="BP11" s="1">
        <f>[8]CzechRepublic!BP$21</f>
        <v>97765</v>
      </c>
      <c r="BQ11" s="1">
        <f>[8]CzechRepublic!BQ$21</f>
        <v>82730</v>
      </c>
      <c r="BR11" s="1">
        <f>[8]CzechRepublic!BR$21</f>
        <v>160603</v>
      </c>
      <c r="BS11" s="1">
        <f>[8]CzechRepublic!BS$21</f>
        <v>85526</v>
      </c>
      <c r="BT11" s="1">
        <f>[8]CzechRepublic!BT$21</f>
        <v>126323</v>
      </c>
      <c r="BU11" s="1">
        <f>[8]CzechRepublic!BU$21</f>
        <v>3521041</v>
      </c>
      <c r="BV11" s="1">
        <f>[8]CzechRepublic!BV$21</f>
        <v>40963</v>
      </c>
      <c r="BW11" s="1">
        <f>[8]CzechRepublic!BW$21</f>
        <v>42276</v>
      </c>
      <c r="BX11" s="1">
        <f>[8]CzechRepublic!BX$21</f>
        <v>90846</v>
      </c>
      <c r="BY11" s="1">
        <f>[8]CzechRepublic!BY$21</f>
        <v>77680</v>
      </c>
      <c r="BZ11" s="1">
        <f>[8]CzechRepublic!BZ$21</f>
        <v>97957</v>
      </c>
      <c r="CA11" s="1">
        <f>[8]CzechRepublic!CA$21</f>
        <v>76710</v>
      </c>
      <c r="CB11" s="1">
        <f>[8]CzechRepublic!CB$21</f>
        <v>67948</v>
      </c>
      <c r="CC11" s="1">
        <f>[8]CzechRepublic!CC$21</f>
        <v>123364</v>
      </c>
      <c r="CD11" s="1">
        <f>[8]CzechRepublic!CD$21</f>
        <v>192799</v>
      </c>
      <c r="CE11" s="1">
        <f>[8]CzechRepublic!CE$21</f>
        <v>163170</v>
      </c>
      <c r="CF11" s="1">
        <f>[8]CzechRepublic!CF$21</f>
        <v>140379</v>
      </c>
      <c r="CG11" s="1">
        <f>[8]CzechRepublic!CG$21</f>
        <v>206555</v>
      </c>
      <c r="CH11" s="1">
        <f>[8]CzechRepublic!CH$21</f>
        <v>277686</v>
      </c>
      <c r="CI11" s="1">
        <f>[8]CzechRepublic!CI$21</f>
        <v>216545</v>
      </c>
      <c r="CJ11" s="1">
        <f>[8]CzechRepublic!CJ$21</f>
        <v>136456</v>
      </c>
      <c r="CK11" s="1">
        <f>[8]CzechRepublic!CK$21</f>
        <v>152920</v>
      </c>
      <c r="CL11" s="1">
        <f>[8]CzechRepublic!CL$21</f>
        <v>347775</v>
      </c>
      <c r="CM11" s="1">
        <f>[8]CzechRepublic!CM$21</f>
        <v>281451</v>
      </c>
      <c r="CN11" s="1">
        <f>[8]CzechRepublic!CN$21</f>
        <v>229650</v>
      </c>
      <c r="CO11" s="1">
        <f>[8]CzechRepublic!CO$21</f>
        <v>607475</v>
      </c>
      <c r="CP11" s="1">
        <f>[8]CzechRepublic!CP$21</f>
        <v>453089</v>
      </c>
      <c r="CQ11" s="1">
        <f>[8]CzechRepublic!CQ$21</f>
        <v>604704</v>
      </c>
      <c r="CR11" s="1">
        <f>[8]CzechRepublic!CR$21</f>
        <v>400819</v>
      </c>
      <c r="CS11" s="1">
        <f>[8]CzechRepublic!CS$21</f>
        <v>210875</v>
      </c>
      <c r="CT11" s="1">
        <f>[8]CzechRepublic!CT$21</f>
        <v>409139</v>
      </c>
      <c r="CU11" s="1">
        <f>[8]CzechRepublic!CU$21</f>
        <v>347326</v>
      </c>
      <c r="CV11" s="1">
        <f>[8]CzechRepublic!CV$21</f>
        <v>342140</v>
      </c>
      <c r="CW11" s="1">
        <f>[8]CzechRepublic!CW$21</f>
        <v>360311</v>
      </c>
      <c r="CX11" s="1">
        <f>[8]CzechRepublic!CX$21</f>
        <v>374629</v>
      </c>
      <c r="CY11" s="1">
        <f>[8]CzechRepublic!CY$21</f>
        <v>286466</v>
      </c>
      <c r="CZ11" s="1">
        <f>[8]CzechRepublic!CZ$21</f>
        <v>283059</v>
      </c>
      <c r="DA11" s="1">
        <f>[8]CzechRepublic!DA$21</f>
        <v>307838</v>
      </c>
      <c r="DB11" s="1">
        <f>[8]CzechRepublic!DB$21</f>
        <v>256515</v>
      </c>
      <c r="DC11" s="1">
        <f>[8]CzechRepublic!DC$21</f>
        <v>282647</v>
      </c>
      <c r="DD11" s="1">
        <f>[8]CzechRepublic!DD$21</f>
        <v>256340</v>
      </c>
      <c r="DE11" s="1">
        <f>[8]CzechRepublic!DE$21</f>
        <v>26434</v>
      </c>
      <c r="DF11" s="1">
        <f>[8]CzechRepublic!DF$21</f>
        <v>240708</v>
      </c>
      <c r="DG11" s="1">
        <f>[8]CzechRepublic!DG$21</f>
        <v>251765</v>
      </c>
      <c r="DH11" s="1">
        <f>[8]CzechRepublic!DH$21</f>
        <v>247351</v>
      </c>
      <c r="DI11" s="1">
        <f>[8]CzechRepublic!DI$21</f>
        <v>373965</v>
      </c>
      <c r="DJ11" s="1">
        <f>[8]CzechRepublic!DJ$21</f>
        <v>390328</v>
      </c>
      <c r="DK11" s="1">
        <f>[8]CzechRepublic!DK$21</f>
        <v>314567</v>
      </c>
      <c r="DL11" s="1">
        <f>[8]CzechRepublic!DL$21</f>
        <v>255045</v>
      </c>
      <c r="DM11" s="1">
        <f>[8]CzechRepublic!DM$21</f>
        <v>263207</v>
      </c>
      <c r="DN11" s="1">
        <f>[8]CzechRepublic!DN$21</f>
        <v>186186</v>
      </c>
      <c r="DO11" s="1">
        <f>[8]CzechRepublic!DO$21</f>
        <v>189875</v>
      </c>
      <c r="DP11" s="1">
        <f>[8]CzechRepublic!DP$21</f>
        <v>150265</v>
      </c>
      <c r="DQ11" s="1">
        <f>[8]CzechRepublic!DQ$21</f>
        <v>146979</v>
      </c>
      <c r="DR11" s="1">
        <f>[8]CzechRepublic!DR$21</f>
        <v>156840</v>
      </c>
      <c r="DS11" s="1">
        <f>[8]CzechRepublic!DS$21</f>
        <v>162984</v>
      </c>
      <c r="DT11" s="1">
        <f>[8]CzechRepublic!DT$21</f>
        <v>157664</v>
      </c>
      <c r="DU11" s="1">
        <f>[8]CzechRepublic!DU$21</f>
        <v>247222</v>
      </c>
      <c r="DV11" s="1">
        <f>[8]CzechRepublic!DV$21</f>
        <v>182286</v>
      </c>
      <c r="DW11" s="1">
        <f>[8]CzechRepublic!DW$21</f>
        <v>130846</v>
      </c>
      <c r="DX11" s="1">
        <f>[8]CzechRepublic!DX$21</f>
        <v>81634</v>
      </c>
      <c r="DY11" s="1">
        <f>[8]CzechRepublic!DY$21</f>
        <v>119133</v>
      </c>
      <c r="DZ11" s="1">
        <f>[8]CzechRepublic!DZ$21</f>
        <v>249793</v>
      </c>
      <c r="EA11" s="1">
        <f>[8]CzechRepublic!EA$21</f>
        <v>57978</v>
      </c>
      <c r="EB11" s="1">
        <f>[8]CzechRepublic!EB$21</f>
        <v>71453</v>
      </c>
      <c r="EC11" s="1">
        <f>[8]CzechRepublic!EC$21</f>
        <v>132191</v>
      </c>
      <c r="ED11" s="1">
        <f>[8]CzechRepublic!ED$21</f>
        <v>133683</v>
      </c>
      <c r="EE11" s="1">
        <f>[8]CzechRepublic!EE$21</f>
        <v>215123</v>
      </c>
      <c r="EF11" s="1">
        <f>[8]CzechRepublic!EF$21</f>
        <v>267759</v>
      </c>
      <c r="EG11" s="1">
        <f>[8]CzechRepublic!EG$21</f>
        <v>18521</v>
      </c>
      <c r="EH11" s="1">
        <f>[8]CzechRepublic!EH$21</f>
        <v>35409</v>
      </c>
      <c r="EI11" s="1">
        <f>[8]CzechRepublic!EI$21</f>
        <v>147851</v>
      </c>
      <c r="EJ11" s="1">
        <f>[8]CzechRepublic!EJ$21</f>
        <v>132583</v>
      </c>
      <c r="EK11" s="1">
        <f>[8]CzechRepublic!EK$21</f>
        <v>180054</v>
      </c>
      <c r="EL11" s="1">
        <f>[8]CzechRepublic!EL$21</f>
        <v>209582</v>
      </c>
      <c r="EM11" s="1">
        <f>[8]CzechRepublic!EM$21</f>
        <v>166882</v>
      </c>
      <c r="EN11" s="1">
        <f>[8]CzechRepublic!EN$21</f>
        <v>108628</v>
      </c>
      <c r="EO11" s="1">
        <f>[8]CzechRepublic!EO$21</f>
        <v>27192</v>
      </c>
      <c r="EP11" s="1">
        <f>[8]CzechRepublic!EP$21</f>
        <v>94622</v>
      </c>
      <c r="EQ11" s="1">
        <f>[8]CzechRepublic!EQ$21</f>
        <v>46587</v>
      </c>
      <c r="ER11" s="1">
        <f>[8]CzechRepublic!ER$21</f>
        <v>54888</v>
      </c>
      <c r="ES11" s="1">
        <f>[8]CzechRepublic!ES$21</f>
        <v>279483</v>
      </c>
      <c r="ET11" s="1">
        <f>[8]CzechRepublic!ET$21</f>
        <v>63198</v>
      </c>
      <c r="EU11" s="1">
        <f>[8]CzechRepublic!EU$21</f>
        <v>50489</v>
      </c>
      <c r="EV11" s="1">
        <f>[8]CzechRepublic!EV$21</f>
        <v>12824</v>
      </c>
      <c r="EW11" s="1">
        <f>[8]CzechRepublic!EW$21</f>
        <v>194563</v>
      </c>
      <c r="EX11" s="1">
        <f>[8]CzechRepublic!EX$21</f>
        <v>73283</v>
      </c>
      <c r="EY11" s="1">
        <f>[8]CzechRepublic!EY$21</f>
        <v>33835</v>
      </c>
      <c r="EZ11" s="1">
        <f>[8]CzechRepublic!EZ$21</f>
        <v>59868</v>
      </c>
      <c r="FA11" s="1">
        <f>[8]CzechRepublic!FA$21</f>
        <v>221794</v>
      </c>
      <c r="FB11" s="1">
        <f>[8]CzechRepublic!FB$21</f>
        <v>79215</v>
      </c>
      <c r="FC11" s="1">
        <f>[8]CzechRepublic!FC$21</f>
        <v>198497</v>
      </c>
      <c r="FD11" s="1">
        <f>[8]CzechRepublic!FD$21</f>
        <v>327111</v>
      </c>
      <c r="FE11" s="1">
        <f>[8]CzechRepublic!FE$21</f>
        <v>138352</v>
      </c>
      <c r="FF11" s="1">
        <f>[8]CzechRepublic!FF$21</f>
        <v>120091</v>
      </c>
      <c r="FG11" s="1">
        <f>[8]CzechRepublic!FG$21</f>
        <v>97237</v>
      </c>
      <c r="FH11" s="1">
        <f>[8]CzechRepublic!FH$21</f>
        <v>134701</v>
      </c>
      <c r="FI11" s="1">
        <f>[8]CzechRepublic!FI$21</f>
        <v>152694</v>
      </c>
      <c r="FJ11" s="1">
        <f>[8]CzechRepublic!FJ$21</f>
        <v>145399</v>
      </c>
      <c r="FK11" s="1">
        <f>[8]CzechRepublic!FK$21</f>
        <v>120334</v>
      </c>
      <c r="FL11" s="1">
        <f>[8]CzechRepublic!FL$21</f>
        <v>155142</v>
      </c>
      <c r="FM11" s="1">
        <f>[8]CzechRepublic!FM$21</f>
        <v>54635</v>
      </c>
      <c r="FN11" s="1">
        <f>[8]CzechRepublic!FN$21</f>
        <v>277816</v>
      </c>
      <c r="FO11" s="1">
        <f>[8]CzechRepublic!FO$21</f>
        <v>164714</v>
      </c>
      <c r="FP11" s="1">
        <f>[8]CzechRepublic!FP$21</f>
        <v>238707</v>
      </c>
      <c r="FQ11" s="1">
        <f>[8]CzechRepublic!FQ$21</f>
        <v>228181</v>
      </c>
      <c r="FR11" s="1">
        <f>[8]CzechRepublic!FR$21</f>
        <v>159007</v>
      </c>
      <c r="FS11" s="1">
        <f>[8]CzechRepublic!FS$21</f>
        <v>102382</v>
      </c>
      <c r="FT11" s="1">
        <f>[8]CzechRepublic!FT$21</f>
        <v>209571</v>
      </c>
      <c r="FU11" s="1">
        <f>[8]CzechRepublic!FU$21</f>
        <v>240933</v>
      </c>
      <c r="FV11" s="1">
        <f>[8]CzechRepublic!FV$21</f>
        <v>166335</v>
      </c>
      <c r="FW11" s="1">
        <f>[8]CzechRepublic!FW$21</f>
        <v>0</v>
      </c>
      <c r="FX11" s="1">
        <f>[8]CzechRepublic!FX$21</f>
        <v>0</v>
      </c>
      <c r="FY11" s="1">
        <f>[8]CzechRepublic!FY$21</f>
        <v>0</v>
      </c>
      <c r="FZ11" s="7">
        <f t="shared" si="0"/>
        <v>8089779</v>
      </c>
    </row>
    <row r="12" spans="1:182">
      <c r="A12" t="s">
        <v>17</v>
      </c>
      <c r="B12" s="1">
        <f>[8]Denmark!B$21</f>
        <v>956877</v>
      </c>
      <c r="C12" s="1">
        <f>[8]Denmark!C$21</f>
        <v>913685</v>
      </c>
      <c r="D12" s="1">
        <f>[8]Denmark!D$21</f>
        <v>1099264</v>
      </c>
      <c r="E12" s="1">
        <f>[8]Denmark!E$21</f>
        <v>937591</v>
      </c>
      <c r="F12" s="1">
        <f>[8]Denmark!F$21</f>
        <v>733498</v>
      </c>
      <c r="G12" s="1">
        <f>[8]Denmark!G$21</f>
        <v>887892</v>
      </c>
      <c r="H12" s="1">
        <f>[8]Denmark!H$21</f>
        <v>896926</v>
      </c>
      <c r="I12" s="1">
        <f>[8]Denmark!I$21</f>
        <v>770578</v>
      </c>
      <c r="J12" s="1">
        <f>[8]Denmark!J$21</f>
        <v>744369</v>
      </c>
      <c r="K12" s="1">
        <f>[8]Denmark!K$21</f>
        <v>925313</v>
      </c>
      <c r="L12" s="1">
        <f>[8]Denmark!L$21</f>
        <v>861879</v>
      </c>
      <c r="M12" s="1">
        <f>[8]Denmark!M$21</f>
        <v>400332</v>
      </c>
      <c r="N12" s="1">
        <f>[8]Denmark!N$21</f>
        <v>881900</v>
      </c>
      <c r="O12" s="1">
        <f>[8]Denmark!O$21</f>
        <v>769903</v>
      </c>
      <c r="P12" s="1">
        <f>[8]Denmark!P$21</f>
        <v>802049</v>
      </c>
      <c r="Q12" s="1">
        <f>[8]Denmark!Q$21</f>
        <v>545683</v>
      </c>
      <c r="R12" s="1">
        <f>[8]Denmark!R$21</f>
        <v>890078</v>
      </c>
      <c r="S12" s="1">
        <f>[8]Denmark!S$21</f>
        <v>944720</v>
      </c>
      <c r="T12" s="1">
        <f>[8]Denmark!T$21</f>
        <v>1090448</v>
      </c>
      <c r="U12" s="1">
        <f>[8]Denmark!U$21</f>
        <v>1416444</v>
      </c>
      <c r="V12" s="1">
        <f>[8]Denmark!V$21</f>
        <v>1201137</v>
      </c>
      <c r="W12" s="1">
        <f>[8]Denmark!W$21</f>
        <v>990269</v>
      </c>
      <c r="X12" s="1">
        <f>[8]Denmark!X$21</f>
        <v>663228</v>
      </c>
      <c r="Y12" s="1">
        <f>[8]Denmark!Y$21</f>
        <v>453058</v>
      </c>
      <c r="Z12" s="1">
        <f>[8]Denmark!Z$21</f>
        <v>301559</v>
      </c>
      <c r="AA12" s="1">
        <f>[8]Denmark!AA$21</f>
        <v>449382</v>
      </c>
      <c r="AB12" s="1">
        <f>[8]Denmark!AB$21</f>
        <v>194247</v>
      </c>
      <c r="AC12" s="1">
        <f>[8]Denmark!AC$21</f>
        <v>206980</v>
      </c>
      <c r="AD12" s="1">
        <f>[8]Denmark!AD$21</f>
        <v>167215</v>
      </c>
      <c r="AE12" s="1">
        <f>[8]Denmark!AE$21</f>
        <v>162651</v>
      </c>
      <c r="AF12" s="1">
        <f>[8]Denmark!AF$21</f>
        <v>197361</v>
      </c>
      <c r="AG12" s="1">
        <f>[8]Denmark!AG$21</f>
        <v>561804</v>
      </c>
      <c r="AH12" s="1">
        <f>[8]Denmark!AH$21</f>
        <v>472025</v>
      </c>
      <c r="AI12" s="1">
        <f>[8]Denmark!AI$21</f>
        <v>519750</v>
      </c>
      <c r="AJ12" s="1">
        <f>[8]Denmark!AJ$21</f>
        <v>406973</v>
      </c>
      <c r="AK12" s="1">
        <f>[8]Denmark!AK$21</f>
        <v>296963</v>
      </c>
      <c r="AL12" s="1">
        <f>[8]Denmark!AL$21</f>
        <v>542236</v>
      </c>
      <c r="AM12" s="1">
        <f>[8]Denmark!AM$21</f>
        <v>244686</v>
      </c>
      <c r="AN12" s="1">
        <f>[8]Denmark!AN$21</f>
        <v>465994</v>
      </c>
      <c r="AO12" s="1">
        <f>[8]Denmark!AO$21</f>
        <v>370616</v>
      </c>
      <c r="AP12" s="1">
        <f>[8]Denmark!AP$21</f>
        <v>170648</v>
      </c>
      <c r="AQ12" s="1">
        <f>[8]Denmark!AQ$21</f>
        <v>356352</v>
      </c>
      <c r="AR12" s="1">
        <f>[8]Denmark!AR$21</f>
        <v>252423</v>
      </c>
      <c r="AS12" s="1">
        <f>[8]Denmark!AS$21</f>
        <v>465884</v>
      </c>
      <c r="AT12" s="1">
        <f>[8]Denmark!AT$21</f>
        <v>362941</v>
      </c>
      <c r="AU12" s="1">
        <f>[8]Denmark!AU$21</f>
        <v>478769</v>
      </c>
      <c r="AV12" s="1">
        <f>[8]Denmark!AV$21</f>
        <v>461520</v>
      </c>
      <c r="AW12" s="1">
        <f>[8]Denmark!AW$21</f>
        <v>206963</v>
      </c>
      <c r="AX12" s="1">
        <f>[8]Denmark!AX$21</f>
        <v>450585</v>
      </c>
      <c r="AY12" s="1">
        <f>[8]Denmark!AY$21</f>
        <v>281956</v>
      </c>
      <c r="AZ12" s="1">
        <f>[8]Denmark!AZ$21</f>
        <v>141778</v>
      </c>
      <c r="BA12" s="1">
        <f>[8]Denmark!BA$21</f>
        <v>112385</v>
      </c>
      <c r="BB12" s="1">
        <f>[8]Denmark!BB$21</f>
        <v>157406</v>
      </c>
      <c r="BC12" s="1">
        <f>[8]Denmark!BC$21</f>
        <v>182477</v>
      </c>
      <c r="BD12" s="1">
        <f>[8]Denmark!BD$21</f>
        <v>177675</v>
      </c>
      <c r="BE12" s="1">
        <f>[8]Denmark!BE$21</f>
        <v>214984</v>
      </c>
      <c r="BF12" s="1">
        <f>[8]Denmark!BF$21</f>
        <v>217621</v>
      </c>
      <c r="BG12" s="1">
        <f>[8]Denmark!BG$21</f>
        <v>140999</v>
      </c>
      <c r="BH12" s="1">
        <f>[8]Denmark!BH$21</f>
        <v>170458</v>
      </c>
      <c r="BI12" s="1">
        <f>[8]Denmark!BI$21</f>
        <v>273354</v>
      </c>
      <c r="BJ12" s="1">
        <f>[8]Denmark!BJ$21</f>
        <v>247031</v>
      </c>
      <c r="BK12" s="1">
        <f>[8]Denmark!BK$21</f>
        <v>280690</v>
      </c>
      <c r="BL12" s="1">
        <f>[8]Denmark!BL$21</f>
        <v>124597</v>
      </c>
      <c r="BM12" s="1">
        <f>[8]Denmark!BM$21</f>
        <v>124998</v>
      </c>
      <c r="BN12" s="1">
        <f>[8]Denmark!BN$21</f>
        <v>215403</v>
      </c>
      <c r="BO12" s="1">
        <f>[8]Denmark!BO$21</f>
        <v>161970</v>
      </c>
      <c r="BP12" s="1">
        <f>[8]Denmark!BP$21</f>
        <v>115873</v>
      </c>
      <c r="BQ12" s="1">
        <f>[8]Denmark!BQ$21</f>
        <v>218464</v>
      </c>
      <c r="BR12" s="1">
        <f>[8]Denmark!BR$21</f>
        <v>457306</v>
      </c>
      <c r="BS12" s="1">
        <f>[8]Denmark!BS$21</f>
        <v>603187</v>
      </c>
      <c r="BT12" s="1">
        <f>[8]Denmark!BT$21</f>
        <v>345008</v>
      </c>
      <c r="BU12" s="1">
        <f>[8]Denmark!BU$21</f>
        <v>225066</v>
      </c>
      <c r="BV12" s="1">
        <f>[8]Denmark!BV$21</f>
        <v>530216</v>
      </c>
      <c r="BW12" s="1">
        <f>[8]Denmark!BW$21</f>
        <v>312595</v>
      </c>
      <c r="BX12" s="1">
        <f>[8]Denmark!BX$21</f>
        <v>309437</v>
      </c>
      <c r="BY12" s="1">
        <f>[8]Denmark!BY$21</f>
        <v>275110</v>
      </c>
      <c r="BZ12" s="1">
        <f>[8]Denmark!BZ$21</f>
        <v>186450</v>
      </c>
      <c r="CA12" s="1">
        <f>[8]Denmark!CA$21</f>
        <v>138583</v>
      </c>
      <c r="CB12" s="1">
        <f>[8]Denmark!CB$21</f>
        <v>173069</v>
      </c>
      <c r="CC12" s="1">
        <f>[8]Denmark!CC$21</f>
        <v>240018</v>
      </c>
      <c r="CD12" s="1">
        <f>[8]Denmark!CD$21</f>
        <v>194496</v>
      </c>
      <c r="CE12" s="1">
        <f>[8]Denmark!CE$21</f>
        <v>229429</v>
      </c>
      <c r="CF12" s="1">
        <f>[8]Denmark!CF$21</f>
        <v>242545</v>
      </c>
      <c r="CG12" s="1">
        <f>[8]Denmark!CG$21</f>
        <v>164439</v>
      </c>
      <c r="CH12" s="1">
        <f>[8]Denmark!CH$21</f>
        <v>248506</v>
      </c>
      <c r="CI12" s="1">
        <f>[8]Denmark!CI$21</f>
        <v>441605</v>
      </c>
      <c r="CJ12" s="1">
        <f>[8]Denmark!CJ$21</f>
        <v>386068</v>
      </c>
      <c r="CK12" s="1">
        <f>[8]Denmark!CK$21</f>
        <v>207016</v>
      </c>
      <c r="CL12" s="1">
        <f>[8]Denmark!CL$21</f>
        <v>175435</v>
      </c>
      <c r="CM12" s="1">
        <f>[8]Denmark!CM$21</f>
        <v>283536</v>
      </c>
      <c r="CN12" s="1">
        <f>[8]Denmark!CN$21</f>
        <v>244240</v>
      </c>
      <c r="CO12" s="1">
        <f>[8]Denmark!CO$21</f>
        <v>632793</v>
      </c>
      <c r="CP12" s="1">
        <f>[8]Denmark!CP$21</f>
        <v>689808</v>
      </c>
      <c r="CQ12" s="1">
        <f>[8]Denmark!CQ$21</f>
        <v>323649</v>
      </c>
      <c r="CR12" s="1">
        <f>[8]Denmark!CR$21</f>
        <v>277953</v>
      </c>
      <c r="CS12" s="1">
        <f>[8]Denmark!CS$21</f>
        <v>224360</v>
      </c>
      <c r="CT12" s="1">
        <f>[8]Denmark!CT$21</f>
        <v>593777</v>
      </c>
      <c r="CU12" s="1">
        <f>[8]Denmark!CU$21</f>
        <v>232829</v>
      </c>
      <c r="CV12" s="1">
        <f>[8]Denmark!CV$21</f>
        <v>317113</v>
      </c>
      <c r="CW12" s="1">
        <f>[8]Denmark!CW$21</f>
        <v>285664</v>
      </c>
      <c r="CX12" s="1">
        <f>[8]Denmark!CX$21</f>
        <v>190824</v>
      </c>
      <c r="CY12" s="1">
        <f>[8]Denmark!CY$21</f>
        <v>181379</v>
      </c>
      <c r="CZ12" s="1">
        <f>[8]Denmark!CZ$21</f>
        <v>533768</v>
      </c>
      <c r="DA12" s="1">
        <f>[8]Denmark!DA$21</f>
        <v>1202079</v>
      </c>
      <c r="DB12" s="1">
        <f>[8]Denmark!DB$21</f>
        <v>1199138</v>
      </c>
      <c r="DC12" s="1">
        <f>[8]Denmark!DC$21</f>
        <v>1326446</v>
      </c>
      <c r="DD12" s="1">
        <f>[8]Denmark!DD$21</f>
        <v>974622</v>
      </c>
      <c r="DE12" s="1">
        <f>[8]Denmark!DE$21</f>
        <v>901224</v>
      </c>
      <c r="DF12" s="1">
        <f>[8]Denmark!DF$21</f>
        <v>451084</v>
      </c>
      <c r="DG12" s="1">
        <f>[8]Denmark!DG$21</f>
        <v>490416</v>
      </c>
      <c r="DH12" s="1">
        <f>[8]Denmark!DH$21</f>
        <v>87616</v>
      </c>
      <c r="DI12" s="1">
        <f>[8]Denmark!DI$21</f>
        <v>871556</v>
      </c>
      <c r="DJ12" s="1">
        <f>[8]Denmark!DJ$21</f>
        <v>538040</v>
      </c>
      <c r="DK12" s="1">
        <f>[8]Denmark!DK$21</f>
        <v>122901</v>
      </c>
      <c r="DL12" s="1">
        <f>[8]Denmark!DL$21</f>
        <v>113859</v>
      </c>
      <c r="DM12" s="1">
        <f>[8]Denmark!DM$21</f>
        <v>150817</v>
      </c>
      <c r="DN12" s="1">
        <f>[8]Denmark!DN$21</f>
        <v>207972</v>
      </c>
      <c r="DO12" s="1">
        <f>[8]Denmark!DO$21</f>
        <v>425925</v>
      </c>
      <c r="DP12" s="1">
        <f>[8]Denmark!DP$21</f>
        <v>373264</v>
      </c>
      <c r="DQ12" s="1">
        <f>[8]Denmark!DQ$21</f>
        <v>255400</v>
      </c>
      <c r="DR12" s="1">
        <f>[8]Denmark!DR$21</f>
        <v>338788</v>
      </c>
      <c r="DS12" s="1">
        <f>[8]Denmark!DS$21</f>
        <v>46290</v>
      </c>
      <c r="DT12" s="1">
        <f>[8]Denmark!DT$21</f>
        <v>182486</v>
      </c>
      <c r="DU12" s="1">
        <f>[8]Denmark!DU$21</f>
        <v>140722</v>
      </c>
      <c r="DV12" s="1">
        <f>[8]Denmark!DV$21</f>
        <v>137594</v>
      </c>
      <c r="DW12" s="1">
        <f>[8]Denmark!DW$21</f>
        <v>69585</v>
      </c>
      <c r="DX12" s="1">
        <f>[8]Denmark!DX$21</f>
        <v>58052</v>
      </c>
      <c r="DY12" s="1">
        <f>[8]Denmark!DY$21</f>
        <v>89984</v>
      </c>
      <c r="DZ12" s="1">
        <f>[8]Denmark!DZ$21</f>
        <v>215523</v>
      </c>
      <c r="EA12" s="1">
        <f>[8]Denmark!EA$21</f>
        <v>261286</v>
      </c>
      <c r="EB12" s="1">
        <f>[8]Denmark!EB$21</f>
        <v>220077</v>
      </c>
      <c r="EC12" s="1">
        <f>[8]Denmark!EC$21</f>
        <v>74269</v>
      </c>
      <c r="ED12" s="1">
        <f>[8]Denmark!ED$21</f>
        <v>169428</v>
      </c>
      <c r="EE12" s="1">
        <f>[8]Denmark!EE$21</f>
        <v>171042</v>
      </c>
      <c r="EF12" s="1">
        <f>[8]Denmark!EF$21</f>
        <v>73124</v>
      </c>
      <c r="EG12" s="1">
        <f>[8]Denmark!EG$21</f>
        <v>44305</v>
      </c>
      <c r="EH12" s="1">
        <f>[8]Denmark!EH$21</f>
        <v>44071</v>
      </c>
      <c r="EI12" s="1">
        <f>[8]Denmark!EI$21</f>
        <v>30929</v>
      </c>
      <c r="EJ12" s="1">
        <f>[8]Denmark!EJ$21</f>
        <v>50194</v>
      </c>
      <c r="EK12" s="1">
        <f>[8]Denmark!EK$21</f>
        <v>44436</v>
      </c>
      <c r="EL12" s="1">
        <f>[8]Denmark!EL$21</f>
        <v>32091</v>
      </c>
      <c r="EM12" s="1">
        <f>[8]Denmark!EM$21</f>
        <v>140074</v>
      </c>
      <c r="EN12" s="1">
        <f>[8]Denmark!EN$21</f>
        <v>181807</v>
      </c>
      <c r="EO12" s="1">
        <f>[8]Denmark!EO$21</f>
        <v>72356</v>
      </c>
      <c r="EP12" s="1">
        <f>[8]Denmark!EP$21</f>
        <v>184827</v>
      </c>
      <c r="EQ12" s="1">
        <f>[8]Denmark!EQ$21</f>
        <v>121678</v>
      </c>
      <c r="ER12" s="1">
        <f>[8]Denmark!ER$21</f>
        <v>176803</v>
      </c>
      <c r="ES12" s="1">
        <f>[8]Denmark!ES$21</f>
        <v>224164</v>
      </c>
      <c r="ET12" s="1">
        <f>[8]Denmark!ET$21</f>
        <v>245922</v>
      </c>
      <c r="EU12" s="1">
        <f>[8]Denmark!EU$21</f>
        <v>233160</v>
      </c>
      <c r="EV12" s="1">
        <f>[8]Denmark!EV$21</f>
        <v>162367</v>
      </c>
      <c r="EW12" s="1">
        <f>[8]Denmark!EW$21</f>
        <v>193701</v>
      </c>
      <c r="EX12" s="1">
        <f>[8]Denmark!EX$21</f>
        <v>439223</v>
      </c>
      <c r="EY12" s="1">
        <f>[8]Denmark!EY$21</f>
        <v>271677</v>
      </c>
      <c r="EZ12" s="1">
        <f>[8]Denmark!EZ$21</f>
        <v>204376</v>
      </c>
      <c r="FA12" s="1">
        <f>[8]Denmark!FA$21</f>
        <v>286356</v>
      </c>
      <c r="FB12" s="1">
        <f>[8]Denmark!FB$21</f>
        <v>313567</v>
      </c>
      <c r="FC12" s="1">
        <f>[8]Denmark!FC$21</f>
        <v>301050</v>
      </c>
      <c r="FD12" s="1">
        <f>[8]Denmark!FD$21</f>
        <v>285259</v>
      </c>
      <c r="FE12" s="1">
        <f>[8]Denmark!FE$21</f>
        <v>99386</v>
      </c>
      <c r="FF12" s="1">
        <f>[8]Denmark!FF$21</f>
        <v>148234</v>
      </c>
      <c r="FG12" s="1">
        <f>[8]Denmark!FG$21</f>
        <v>134680</v>
      </c>
      <c r="FH12" s="1">
        <f>[8]Denmark!FH$21</f>
        <v>214512</v>
      </c>
      <c r="FI12" s="1">
        <f>[8]Denmark!FI$21</f>
        <v>557969</v>
      </c>
      <c r="FJ12" s="1">
        <f>[8]Denmark!FJ$21</f>
        <v>337235</v>
      </c>
      <c r="FK12" s="1">
        <f>[8]Denmark!FK$21</f>
        <v>369352</v>
      </c>
      <c r="FL12" s="1">
        <f>[8]Denmark!FL$21</f>
        <v>278756</v>
      </c>
      <c r="FM12" s="1">
        <f>[8]Denmark!FM$21</f>
        <v>342915</v>
      </c>
      <c r="FN12" s="1">
        <f>[8]Denmark!FN$21</f>
        <v>593395</v>
      </c>
      <c r="FO12" s="1">
        <f>[8]Denmark!FO$21</f>
        <v>361812</v>
      </c>
      <c r="FP12" s="1">
        <f>[8]Denmark!FP$21</f>
        <v>231715</v>
      </c>
      <c r="FQ12" s="1">
        <f>[8]Denmark!FQ$21</f>
        <v>106099</v>
      </c>
      <c r="FR12" s="1">
        <f>[8]Denmark!FR$21</f>
        <v>124540</v>
      </c>
      <c r="FS12" s="1">
        <f>[8]Denmark!FS$21</f>
        <v>105865</v>
      </c>
      <c r="FT12" s="1">
        <f>[8]Denmark!FT$21</f>
        <v>170828</v>
      </c>
      <c r="FU12" s="1">
        <f>[8]Denmark!FU$21</f>
        <v>296993</v>
      </c>
      <c r="FV12" s="1">
        <f>[8]Denmark!FV$21</f>
        <v>391908</v>
      </c>
      <c r="FW12" s="1">
        <f>[8]Denmark!FW$21</f>
        <v>0</v>
      </c>
      <c r="FX12" s="1">
        <f>[8]Denmark!FX$21</f>
        <v>0</v>
      </c>
      <c r="FY12" s="1">
        <f>[8]Denmark!FY$21</f>
        <v>0</v>
      </c>
      <c r="FZ12" s="7">
        <f t="shared" si="0"/>
        <v>11398837</v>
      </c>
    </row>
    <row r="13" spans="1:182">
      <c r="A13" t="s">
        <v>18</v>
      </c>
      <c r="B13" s="1">
        <f>[8]Estonia!B$21</f>
        <v>0</v>
      </c>
      <c r="C13" s="1">
        <f>[8]Estonia!C$21</f>
        <v>0</v>
      </c>
      <c r="D13" s="1">
        <f>[8]Estonia!D$21</f>
        <v>759</v>
      </c>
      <c r="E13" s="1">
        <f>[8]Estonia!E$21</f>
        <v>380</v>
      </c>
      <c r="F13" s="1">
        <f>[8]Estonia!F$21</f>
        <v>0</v>
      </c>
      <c r="G13" s="1">
        <f>[8]Estonia!G$21</f>
        <v>363</v>
      </c>
      <c r="H13" s="1">
        <f>[8]Estonia!H$21</f>
        <v>0</v>
      </c>
      <c r="I13" s="1">
        <f>[8]Estonia!I$21</f>
        <v>0</v>
      </c>
      <c r="J13" s="1">
        <f>[8]Estonia!J$21</f>
        <v>571</v>
      </c>
      <c r="K13" s="1">
        <f>[8]Estonia!K$21</f>
        <v>0</v>
      </c>
      <c r="L13" s="1">
        <f>[8]Estonia!L$21</f>
        <v>467</v>
      </c>
      <c r="M13" s="1">
        <f>[8]Estonia!M$21</f>
        <v>0</v>
      </c>
      <c r="N13" s="1">
        <f>[8]Estonia!N$21</f>
        <v>93</v>
      </c>
      <c r="O13" s="1">
        <f>[8]Estonia!O$21</f>
        <v>101</v>
      </c>
      <c r="P13" s="1">
        <f>[8]Estonia!P$21</f>
        <v>0</v>
      </c>
      <c r="Q13" s="1">
        <f>[8]Estonia!Q$21</f>
        <v>0</v>
      </c>
      <c r="R13" s="1">
        <f>[8]Estonia!R$21</f>
        <v>136</v>
      </c>
      <c r="S13" s="1">
        <f>[8]Estonia!S$21</f>
        <v>0</v>
      </c>
      <c r="T13" s="1">
        <f>[8]Estonia!T$21</f>
        <v>238</v>
      </c>
      <c r="U13" s="1">
        <f>[8]Estonia!U$21</f>
        <v>319</v>
      </c>
      <c r="V13" s="1">
        <f>[8]Estonia!V$21</f>
        <v>61478</v>
      </c>
      <c r="W13" s="1">
        <f>[8]Estonia!W$21</f>
        <v>57200</v>
      </c>
      <c r="X13" s="1">
        <f>[8]Estonia!X$21</f>
        <v>0</v>
      </c>
      <c r="Y13" s="1">
        <f>[8]Estonia!Y$21</f>
        <v>0</v>
      </c>
      <c r="Z13" s="1">
        <f>[8]Estonia!Z$21</f>
        <v>0</v>
      </c>
      <c r="AA13" s="1">
        <f>[8]Estonia!AA$21</f>
        <v>224</v>
      </c>
      <c r="AB13" s="1">
        <f>[8]Estonia!AB$21</f>
        <v>0</v>
      </c>
      <c r="AC13" s="1">
        <f>[8]Estonia!AC$21</f>
        <v>0</v>
      </c>
      <c r="AD13" s="1">
        <f>[8]Estonia!AD$21</f>
        <v>229</v>
      </c>
      <c r="AE13" s="1">
        <f>[8]Estonia!AE$21</f>
        <v>0</v>
      </c>
      <c r="AF13" s="1">
        <f>[8]Estonia!AF$21</f>
        <v>0</v>
      </c>
      <c r="AG13" s="1">
        <f>[8]Estonia!AG$21</f>
        <v>257</v>
      </c>
      <c r="AH13" s="1">
        <f>[8]Estonia!AH$21</f>
        <v>3309</v>
      </c>
      <c r="AI13" s="1">
        <f>[8]Estonia!AI$21</f>
        <v>275</v>
      </c>
      <c r="AJ13" s="1">
        <f>[8]Estonia!AJ$21</f>
        <v>227</v>
      </c>
      <c r="AK13" s="1">
        <f>[8]Estonia!AK$21</f>
        <v>0</v>
      </c>
      <c r="AL13" s="1">
        <f>[8]Estonia!AL$21</f>
        <v>0</v>
      </c>
      <c r="AM13" s="1">
        <f>[8]Estonia!AM$21</f>
        <v>137</v>
      </c>
      <c r="AN13" s="1">
        <f>[8]Estonia!AN$21</f>
        <v>122</v>
      </c>
      <c r="AO13" s="1">
        <f>[8]Estonia!AO$21</f>
        <v>427</v>
      </c>
      <c r="AP13" s="1">
        <f>[8]Estonia!AP$21</f>
        <v>0</v>
      </c>
      <c r="AQ13" s="1">
        <f>[8]Estonia!AQ$21</f>
        <v>0</v>
      </c>
      <c r="AR13" s="1">
        <f>[8]Estonia!AR$21</f>
        <v>47644</v>
      </c>
      <c r="AS13" s="1">
        <f>[8]Estonia!AS$21</f>
        <v>4256</v>
      </c>
      <c r="AT13" s="1">
        <f>[8]Estonia!AT$21</f>
        <v>40762</v>
      </c>
      <c r="AU13" s="1">
        <f>[8]Estonia!AU$21</f>
        <v>86406</v>
      </c>
      <c r="AV13" s="1">
        <f>[8]Estonia!AV$21</f>
        <v>46305</v>
      </c>
      <c r="AW13" s="1">
        <f>[8]Estonia!AW$21</f>
        <v>53747</v>
      </c>
      <c r="AX13" s="1">
        <f>[8]Estonia!AX$21</f>
        <v>30807</v>
      </c>
      <c r="AY13" s="1">
        <f>[8]Estonia!AY$21</f>
        <v>3843</v>
      </c>
      <c r="AZ13" s="1">
        <f>[8]Estonia!AZ$21</f>
        <v>3515</v>
      </c>
      <c r="BA13" s="1">
        <f>[8]Estonia!BA$21</f>
        <v>2097</v>
      </c>
      <c r="BB13" s="1">
        <f>[8]Estonia!BB$21</f>
        <v>36923</v>
      </c>
      <c r="BC13" s="1">
        <f>[8]Estonia!BC$21</f>
        <v>8905</v>
      </c>
      <c r="BD13" s="1">
        <f>[8]Estonia!BD$21</f>
        <v>40836</v>
      </c>
      <c r="BE13" s="1">
        <f>[8]Estonia!BE$21</f>
        <v>5473</v>
      </c>
      <c r="BF13" s="1">
        <f>[8]Estonia!BF$21</f>
        <v>452</v>
      </c>
      <c r="BG13" s="1">
        <f>[8]Estonia!BG$21</f>
        <v>26511</v>
      </c>
      <c r="BH13" s="1">
        <f>[8]Estonia!BH$21</f>
        <v>48798</v>
      </c>
      <c r="BI13" s="1">
        <f>[8]Estonia!BI$21</f>
        <v>51359</v>
      </c>
      <c r="BJ13" s="1">
        <f>[8]Estonia!BJ$21</f>
        <v>40353</v>
      </c>
      <c r="BK13" s="1">
        <f>[8]Estonia!BK$21</f>
        <v>15199</v>
      </c>
      <c r="BL13" s="1">
        <f>[8]Estonia!BL$21</f>
        <v>42926</v>
      </c>
      <c r="BM13" s="1">
        <f>[8]Estonia!BM$21</f>
        <v>15969</v>
      </c>
      <c r="BN13" s="1">
        <f>[8]Estonia!BN$21</f>
        <v>173</v>
      </c>
      <c r="BO13" s="1">
        <f>[8]Estonia!BO$21</f>
        <v>334</v>
      </c>
      <c r="BP13" s="1">
        <f>[8]Estonia!BP$21</f>
        <v>1504</v>
      </c>
      <c r="BQ13" s="1">
        <f>[8]Estonia!BQ$21</f>
        <v>555</v>
      </c>
      <c r="BR13" s="1">
        <f>[8]Estonia!BR$21</f>
        <v>6</v>
      </c>
      <c r="BS13" s="1">
        <f>[8]Estonia!BS$21</f>
        <v>152</v>
      </c>
      <c r="BT13" s="1">
        <f>[8]Estonia!BT$21</f>
        <v>236</v>
      </c>
      <c r="BU13" s="1">
        <f>[8]Estonia!BU$21</f>
        <v>0</v>
      </c>
      <c r="BV13" s="1">
        <f>[8]Estonia!BV$21</f>
        <v>16572</v>
      </c>
      <c r="BW13" s="1">
        <f>[8]Estonia!BW$21</f>
        <v>5057</v>
      </c>
      <c r="BX13" s="1">
        <f>[8]Estonia!BX$21</f>
        <v>0</v>
      </c>
      <c r="BY13" s="1">
        <f>[8]Estonia!BY$21</f>
        <v>50</v>
      </c>
      <c r="BZ13" s="1">
        <f>[8]Estonia!BZ$21</f>
        <v>106</v>
      </c>
      <c r="CA13" s="1">
        <f>[8]Estonia!CA$21</f>
        <v>8320</v>
      </c>
      <c r="CB13" s="1">
        <f>[8]Estonia!CB$21</f>
        <v>6510</v>
      </c>
      <c r="CC13" s="1">
        <f>[8]Estonia!CC$21</f>
        <v>133</v>
      </c>
      <c r="CD13" s="1">
        <f>[8]Estonia!CD$21</f>
        <v>13040</v>
      </c>
      <c r="CE13" s="1">
        <f>[8]Estonia!CE$21</f>
        <v>32658</v>
      </c>
      <c r="CF13" s="1">
        <f>[8]Estonia!CF$21</f>
        <v>46085</v>
      </c>
      <c r="CG13" s="1">
        <f>[8]Estonia!CG$21</f>
        <v>13120</v>
      </c>
      <c r="CH13" s="1">
        <f>[8]Estonia!CH$21</f>
        <v>40344</v>
      </c>
      <c r="CI13" s="1">
        <f>[8]Estonia!CI$21</f>
        <v>37088</v>
      </c>
      <c r="CJ13" s="1">
        <f>[8]Estonia!CJ$21</f>
        <v>22157</v>
      </c>
      <c r="CK13" s="1">
        <f>[8]Estonia!CK$21</f>
        <v>40865</v>
      </c>
      <c r="CL13" s="1">
        <f>[8]Estonia!CL$21</f>
        <v>47057</v>
      </c>
      <c r="CM13" s="1">
        <f>[8]Estonia!CM$21</f>
        <v>47067</v>
      </c>
      <c r="CN13" s="1">
        <f>[8]Estonia!CN$21</f>
        <v>28892</v>
      </c>
      <c r="CO13" s="1">
        <f>[8]Estonia!CO$21</f>
        <v>12843</v>
      </c>
      <c r="CP13" s="1">
        <f>[8]Estonia!CP$21</f>
        <v>23006</v>
      </c>
      <c r="CQ13" s="1">
        <f>[8]Estonia!CQ$21</f>
        <v>30316</v>
      </c>
      <c r="CR13" s="1">
        <f>[8]Estonia!CR$21</f>
        <v>57674</v>
      </c>
      <c r="CS13" s="1">
        <f>[8]Estonia!CS$21</f>
        <v>40816</v>
      </c>
      <c r="CT13" s="1">
        <f>[8]Estonia!CT$21</f>
        <v>80569</v>
      </c>
      <c r="CU13" s="1">
        <f>[8]Estonia!CU$21</f>
        <v>58748</v>
      </c>
      <c r="CV13" s="1">
        <f>[8]Estonia!CV$21</f>
        <v>54156</v>
      </c>
      <c r="CW13" s="1">
        <f>[8]Estonia!CW$21</f>
        <v>49893</v>
      </c>
      <c r="CX13" s="1">
        <f>[8]Estonia!CX$21</f>
        <v>88727</v>
      </c>
      <c r="CY13" s="1">
        <f>[8]Estonia!CY$21</f>
        <v>75436</v>
      </c>
      <c r="CZ13" s="1">
        <f>[8]Estonia!CZ$21</f>
        <v>69379</v>
      </c>
      <c r="DA13" s="1">
        <f>[8]Estonia!DA$21</f>
        <v>22089</v>
      </c>
      <c r="DB13" s="1">
        <f>[8]Estonia!DB$21</f>
        <v>59462</v>
      </c>
      <c r="DC13" s="1">
        <f>[8]Estonia!DC$21</f>
        <v>65446</v>
      </c>
      <c r="DD13" s="1">
        <f>[8]Estonia!DD$21</f>
        <v>41635</v>
      </c>
      <c r="DE13" s="1">
        <f>[8]Estonia!DE$21</f>
        <v>30692</v>
      </c>
      <c r="DF13" s="1">
        <f>[8]Estonia!DF$21</f>
        <v>67070</v>
      </c>
      <c r="DG13" s="1">
        <f>[8]Estonia!DG$21</f>
        <v>8089</v>
      </c>
      <c r="DH13" s="1">
        <f>[8]Estonia!DH$21</f>
        <v>3980</v>
      </c>
      <c r="DI13" s="1">
        <f>[8]Estonia!DI$21</f>
        <v>42175</v>
      </c>
      <c r="DJ13" s="1">
        <f>[8]Estonia!DJ$21</f>
        <v>31419</v>
      </c>
      <c r="DK13" s="1">
        <f>[8]Estonia!DK$21</f>
        <v>3999</v>
      </c>
      <c r="DL13" s="1">
        <f>[8]Estonia!DL$21</f>
        <v>13872</v>
      </c>
      <c r="DM13" s="1">
        <f>[8]Estonia!DM$21</f>
        <v>11925</v>
      </c>
      <c r="DN13" s="1">
        <f>[8]Estonia!DN$21</f>
        <v>23583</v>
      </c>
      <c r="DO13" s="1">
        <f>[8]Estonia!DO$21</f>
        <v>35400</v>
      </c>
      <c r="DP13" s="1">
        <f>[8]Estonia!DP$21</f>
        <v>16856</v>
      </c>
      <c r="DQ13" s="1">
        <f>[8]Estonia!DQ$21</f>
        <v>4780</v>
      </c>
      <c r="DR13" s="1">
        <f>[8]Estonia!DR$21</f>
        <v>15</v>
      </c>
      <c r="DS13" s="1">
        <f>[8]Estonia!DS$21</f>
        <v>10864</v>
      </c>
      <c r="DT13" s="1">
        <f>[8]Estonia!DT$21</f>
        <v>11632</v>
      </c>
      <c r="DU13" s="1">
        <f>[8]Estonia!DU$21</f>
        <v>25513</v>
      </c>
      <c r="DV13" s="1">
        <f>[8]Estonia!DV$21</f>
        <v>21839</v>
      </c>
      <c r="DW13" s="1">
        <f>[8]Estonia!DW$21</f>
        <v>11124</v>
      </c>
      <c r="DX13" s="1">
        <f>[8]Estonia!DX$21</f>
        <v>19151</v>
      </c>
      <c r="DY13" s="1">
        <f>[8]Estonia!DY$21</f>
        <v>9193</v>
      </c>
      <c r="DZ13" s="1">
        <f>[8]Estonia!DZ$21</f>
        <v>3997</v>
      </c>
      <c r="EA13" s="1">
        <f>[8]Estonia!EA$21</f>
        <v>30412</v>
      </c>
      <c r="EB13" s="1">
        <f>[8]Estonia!EB$21</f>
        <v>10208</v>
      </c>
      <c r="EC13" s="1">
        <f>[8]Estonia!EC$21</f>
        <v>5874</v>
      </c>
      <c r="ED13" s="1">
        <f>[8]Estonia!ED$21</f>
        <v>22673</v>
      </c>
      <c r="EE13" s="1">
        <f>[8]Estonia!EE$21</f>
        <v>3162</v>
      </c>
      <c r="EF13" s="1">
        <f>[8]Estonia!EF$21</f>
        <v>8472</v>
      </c>
      <c r="EG13" s="1">
        <f>[8]Estonia!EG$21</f>
        <v>42768</v>
      </c>
      <c r="EH13" s="1">
        <f>[8]Estonia!EH$21</f>
        <v>14541</v>
      </c>
      <c r="EI13" s="1">
        <f>[8]Estonia!EI$21</f>
        <v>15130</v>
      </c>
      <c r="EJ13" s="1">
        <f>[8]Estonia!EJ$21</f>
        <v>8373</v>
      </c>
      <c r="EK13" s="1">
        <f>[8]Estonia!EK$21</f>
        <v>7147</v>
      </c>
      <c r="EL13" s="1">
        <f>[8]Estonia!EL$21</f>
        <v>11015</v>
      </c>
      <c r="EM13" s="1">
        <f>[8]Estonia!EM$21</f>
        <v>11425</v>
      </c>
      <c r="EN13" s="1">
        <f>[8]Estonia!EN$21</f>
        <v>34745</v>
      </c>
      <c r="EO13" s="1">
        <f>[8]Estonia!EO$21</f>
        <v>9531</v>
      </c>
      <c r="EP13" s="1">
        <f>[8]Estonia!EP$21</f>
        <v>17410</v>
      </c>
      <c r="EQ13" s="1">
        <f>[8]Estonia!EQ$21</f>
        <v>9624</v>
      </c>
      <c r="ER13" s="1">
        <f>[8]Estonia!ER$21</f>
        <v>9410</v>
      </c>
      <c r="ES13" s="1">
        <f>[8]Estonia!ES$21</f>
        <v>42228</v>
      </c>
      <c r="ET13" s="1">
        <f>[8]Estonia!ET$21</f>
        <v>51741</v>
      </c>
      <c r="EU13" s="1">
        <f>[8]Estonia!EU$21</f>
        <v>93510</v>
      </c>
      <c r="EV13" s="1">
        <f>[8]Estonia!EV$21</f>
        <v>182671</v>
      </c>
      <c r="EW13" s="1">
        <f>[8]Estonia!EW$21</f>
        <v>101454</v>
      </c>
      <c r="EX13" s="1">
        <f>[8]Estonia!EX$21</f>
        <v>121436</v>
      </c>
      <c r="EY13" s="1">
        <f>[8]Estonia!EY$21</f>
        <v>75448</v>
      </c>
      <c r="EZ13" s="1">
        <f>[8]Estonia!EZ$21</f>
        <v>68</v>
      </c>
      <c r="FA13" s="1">
        <f>[8]Estonia!FA$21</f>
        <v>9726</v>
      </c>
      <c r="FB13" s="1">
        <f>[8]Estonia!FB$21</f>
        <v>15808</v>
      </c>
      <c r="FC13" s="1">
        <f>[8]Estonia!FC$21</f>
        <v>5256</v>
      </c>
      <c r="FD13" s="1">
        <f>[8]Estonia!FD$21</f>
        <v>18130</v>
      </c>
      <c r="FE13" s="1">
        <f>[8]Estonia!FE$21</f>
        <v>36303</v>
      </c>
      <c r="FF13" s="1">
        <f>[8]Estonia!FF$21</f>
        <v>6412</v>
      </c>
      <c r="FG13" s="1">
        <f>[8]Estonia!FG$21</f>
        <v>29356</v>
      </c>
      <c r="FH13" s="1">
        <f>[8]Estonia!FH$21</f>
        <v>13060</v>
      </c>
      <c r="FI13" s="1">
        <f>[8]Estonia!FI$21</f>
        <v>6097</v>
      </c>
      <c r="FJ13" s="1">
        <f>[8]Estonia!FJ$21</f>
        <v>165</v>
      </c>
      <c r="FK13" s="1">
        <f>[8]Estonia!FK$21</f>
        <v>6508</v>
      </c>
      <c r="FL13" s="1">
        <f>[8]Estonia!FL$21</f>
        <v>8800</v>
      </c>
      <c r="FM13" s="1">
        <f>[8]Estonia!FM$21</f>
        <v>106</v>
      </c>
      <c r="FN13" s="1">
        <f>[8]Estonia!FN$21</f>
        <v>249</v>
      </c>
      <c r="FO13" s="1">
        <f>[8]Estonia!FO$21</f>
        <v>5834</v>
      </c>
      <c r="FP13" s="1">
        <f>[8]Estonia!FP$21</f>
        <v>12774</v>
      </c>
      <c r="FQ13" s="1">
        <f>[8]Estonia!FQ$21</f>
        <v>9786</v>
      </c>
      <c r="FR13" s="1">
        <f>[8]Estonia!FR$21</f>
        <v>794</v>
      </c>
      <c r="FS13" s="1">
        <f>[8]Estonia!FS$21</f>
        <v>323</v>
      </c>
      <c r="FT13" s="1">
        <f>[8]Estonia!FT$21</f>
        <v>1356</v>
      </c>
      <c r="FU13" s="1">
        <f>[8]Estonia!FU$21</f>
        <v>10243</v>
      </c>
      <c r="FV13" s="1">
        <f>[8]Estonia!FV$21</f>
        <v>414</v>
      </c>
      <c r="FW13" s="1">
        <f>[8]Estonia!FW$21</f>
        <v>0</v>
      </c>
      <c r="FX13" s="1">
        <f>[8]Estonia!FX$21</f>
        <v>0</v>
      </c>
      <c r="FY13" s="1">
        <f>[8]Estonia!FY$21</f>
        <v>0</v>
      </c>
      <c r="FZ13" s="7">
        <f t="shared" si="0"/>
        <v>1251304</v>
      </c>
    </row>
    <row r="14" spans="1:182">
      <c r="A14" t="s">
        <v>19</v>
      </c>
      <c r="B14" s="1">
        <f>[8]Finland!B$21</f>
        <v>0</v>
      </c>
      <c r="C14" s="1">
        <f>[8]Finland!C$21</f>
        <v>605</v>
      </c>
      <c r="D14" s="1">
        <f>[8]Finland!D$21</f>
        <v>0</v>
      </c>
      <c r="E14" s="1">
        <f>[8]Finland!E$21</f>
        <v>0</v>
      </c>
      <c r="F14" s="1">
        <f>[8]Finland!F$21</f>
        <v>0</v>
      </c>
      <c r="G14" s="1">
        <f>[8]Finland!G$21</f>
        <v>0</v>
      </c>
      <c r="H14" s="1">
        <f>[8]Finland!H$21</f>
        <v>0</v>
      </c>
      <c r="I14" s="1">
        <f>[8]Finland!I$21</f>
        <v>0</v>
      </c>
      <c r="J14" s="1">
        <f>[8]Finland!J$21</f>
        <v>0</v>
      </c>
      <c r="K14" s="1">
        <f>[8]Finland!K$21</f>
        <v>0</v>
      </c>
      <c r="L14" s="1">
        <f>[8]Finland!L$21</f>
        <v>0</v>
      </c>
      <c r="M14" s="1">
        <f>[8]Finland!M$21</f>
        <v>596</v>
      </c>
      <c r="N14" s="1">
        <f>[8]Finland!N$21</f>
        <v>0</v>
      </c>
      <c r="O14" s="1">
        <f>[8]Finland!O$21</f>
        <v>35</v>
      </c>
      <c r="P14" s="1">
        <f>[8]Finland!P$21</f>
        <v>0</v>
      </c>
      <c r="Q14" s="1">
        <f>[8]Finland!Q$21</f>
        <v>0</v>
      </c>
      <c r="R14" s="1">
        <f>[8]Finland!R$21</f>
        <v>0</v>
      </c>
      <c r="S14" s="1">
        <f>[8]Finland!S$21</f>
        <v>0</v>
      </c>
      <c r="T14" s="1">
        <f>[8]Finland!T$21</f>
        <v>0</v>
      </c>
      <c r="U14" s="1">
        <f>[8]Finland!U$21</f>
        <v>0</v>
      </c>
      <c r="V14" s="1">
        <f>[8]Finland!V$21</f>
        <v>0</v>
      </c>
      <c r="W14" s="1">
        <f>[8]Finland!W$21</f>
        <v>238</v>
      </c>
      <c r="X14" s="1">
        <f>[8]Finland!X$21</f>
        <v>0</v>
      </c>
      <c r="Y14" s="1">
        <f>[8]Finland!Y$21</f>
        <v>0</v>
      </c>
      <c r="Z14" s="1">
        <f>[8]Finland!Z$21</f>
        <v>317</v>
      </c>
      <c r="AA14" s="1">
        <f>[8]Finland!AA$21</f>
        <v>0</v>
      </c>
      <c r="AB14" s="1">
        <f>[8]Finland!AB$21</f>
        <v>950</v>
      </c>
      <c r="AC14" s="1">
        <f>[8]Finland!AC$21</f>
        <v>0</v>
      </c>
      <c r="AD14" s="1">
        <f>[8]Finland!AD$21</f>
        <v>0</v>
      </c>
      <c r="AE14" s="1">
        <f>[8]Finland!AE$21</f>
        <v>0</v>
      </c>
      <c r="AF14" s="1">
        <f>[8]Finland!AF$21</f>
        <v>143</v>
      </c>
      <c r="AG14" s="1">
        <f>[8]Finland!AG$21</f>
        <v>0</v>
      </c>
      <c r="AH14" s="1">
        <f>[8]Finland!AH$21</f>
        <v>821</v>
      </c>
      <c r="AI14" s="1">
        <f>[8]Finland!AI$21</f>
        <v>0</v>
      </c>
      <c r="AJ14" s="1">
        <f>[8]Finland!AJ$21</f>
        <v>0</v>
      </c>
      <c r="AK14" s="1">
        <f>[8]Finland!AK$21</f>
        <v>0</v>
      </c>
      <c r="AL14" s="1">
        <f>[8]Finland!AL$21</f>
        <v>0</v>
      </c>
      <c r="AM14" s="1">
        <f>[8]Finland!AM$21</f>
        <v>357</v>
      </c>
      <c r="AN14" s="1">
        <f>[8]Finland!AN$21</f>
        <v>0</v>
      </c>
      <c r="AO14" s="1">
        <f>[8]Finland!AO$21</f>
        <v>0</v>
      </c>
      <c r="AP14" s="1">
        <f>[8]Finland!AP$21</f>
        <v>453</v>
      </c>
      <c r="AQ14" s="1">
        <f>[8]Finland!AQ$21</f>
        <v>0</v>
      </c>
      <c r="AR14" s="1">
        <f>[8]Finland!AR$21</f>
        <v>0</v>
      </c>
      <c r="AS14" s="1">
        <f>[8]Finland!AS$21</f>
        <v>0</v>
      </c>
      <c r="AT14" s="1">
        <f>[8]Finland!AT$21</f>
        <v>293</v>
      </c>
      <c r="AU14" s="1">
        <f>[8]Finland!AU$21</f>
        <v>0</v>
      </c>
      <c r="AV14" s="1">
        <f>[8]Finland!AV$21</f>
        <v>0</v>
      </c>
      <c r="AW14" s="1">
        <f>[8]Finland!AW$21</f>
        <v>0</v>
      </c>
      <c r="AX14" s="1">
        <f>[8]Finland!AX$21</f>
        <v>17471</v>
      </c>
      <c r="AY14" s="1">
        <f>[8]Finland!AY$21</f>
        <v>0</v>
      </c>
      <c r="AZ14" s="1">
        <f>[8]Finland!AZ$21</f>
        <v>401</v>
      </c>
      <c r="BA14" s="1">
        <f>[8]Finland!BA$21</f>
        <v>13560</v>
      </c>
      <c r="BB14" s="1">
        <f>[8]Finland!BB$21</f>
        <v>1305</v>
      </c>
      <c r="BC14" s="1">
        <f>[8]Finland!BC$21</f>
        <v>21750</v>
      </c>
      <c r="BD14" s="1">
        <f>[8]Finland!BD$21</f>
        <v>47042</v>
      </c>
      <c r="BE14" s="1">
        <f>[8]Finland!BE$21</f>
        <v>21700</v>
      </c>
      <c r="BF14" s="1">
        <f>[8]Finland!BF$21</f>
        <v>2400</v>
      </c>
      <c r="BG14" s="1">
        <f>[8]Finland!BG$21</f>
        <v>3102</v>
      </c>
      <c r="BH14" s="1">
        <f>[8]Finland!BH$21</f>
        <v>0</v>
      </c>
      <c r="BI14" s="1">
        <f>[8]Finland!BI$21</f>
        <v>0</v>
      </c>
      <c r="BJ14" s="1">
        <f>[8]Finland!BJ$21</f>
        <v>0</v>
      </c>
      <c r="BK14" s="1">
        <f>[8]Finland!BK$21</f>
        <v>290</v>
      </c>
      <c r="BL14" s="1">
        <f>[8]Finland!BL$21</f>
        <v>0</v>
      </c>
      <c r="BM14" s="1">
        <f>[8]Finland!BM$21</f>
        <v>3149</v>
      </c>
      <c r="BN14" s="1">
        <f>[8]Finland!BN$21</f>
        <v>7132</v>
      </c>
      <c r="BO14" s="1">
        <f>[8]Finland!BO$21</f>
        <v>1587</v>
      </c>
      <c r="BP14" s="1">
        <f>[8]Finland!BP$21</f>
        <v>128</v>
      </c>
      <c r="BQ14" s="1">
        <f>[8]Finland!BQ$21</f>
        <v>0</v>
      </c>
      <c r="BR14" s="1">
        <f>[8]Finland!BR$21</f>
        <v>0</v>
      </c>
      <c r="BS14" s="1">
        <f>[8]Finland!BS$21</f>
        <v>0</v>
      </c>
      <c r="BT14" s="1">
        <f>[8]Finland!BT$21</f>
        <v>7709</v>
      </c>
      <c r="BU14" s="1">
        <f>[8]Finland!BU$21</f>
        <v>264</v>
      </c>
      <c r="BV14" s="1">
        <f>[8]Finland!BV$21</f>
        <v>0</v>
      </c>
      <c r="BW14" s="1">
        <f>[8]Finland!BW$21</f>
        <v>0</v>
      </c>
      <c r="BX14" s="1">
        <f>[8]Finland!BX$21</f>
        <v>143</v>
      </c>
      <c r="BY14" s="1">
        <f>[8]Finland!BY$21</f>
        <v>0</v>
      </c>
      <c r="BZ14" s="1">
        <f>[8]Finland!BZ$21</f>
        <v>0</v>
      </c>
      <c r="CA14" s="1">
        <f>[8]Finland!CA$21</f>
        <v>0</v>
      </c>
      <c r="CB14" s="1">
        <f>[8]Finland!CB$21</f>
        <v>0</v>
      </c>
      <c r="CC14" s="1">
        <f>[8]Finland!CC$21</f>
        <v>288</v>
      </c>
      <c r="CD14" s="1">
        <f>[8]Finland!CD$21</f>
        <v>0</v>
      </c>
      <c r="CE14" s="1">
        <f>[8]Finland!CE$21</f>
        <v>0</v>
      </c>
      <c r="CF14" s="1">
        <f>[8]Finland!CF$21</f>
        <v>0</v>
      </c>
      <c r="CG14" s="1">
        <f>[8]Finland!CG$21</f>
        <v>0</v>
      </c>
      <c r="CH14" s="1">
        <f>[8]Finland!CH$21</f>
        <v>0</v>
      </c>
      <c r="CI14" s="1">
        <f>[8]Finland!CI$21</f>
        <v>692</v>
      </c>
      <c r="CJ14" s="1">
        <f>[8]Finland!CJ$21</f>
        <v>0</v>
      </c>
      <c r="CK14" s="1">
        <f>[8]Finland!CK$21</f>
        <v>0</v>
      </c>
      <c r="CL14" s="1">
        <f>[8]Finland!CL$21</f>
        <v>285</v>
      </c>
      <c r="CM14" s="1">
        <f>[8]Finland!CM$21</f>
        <v>0</v>
      </c>
      <c r="CN14" s="1">
        <f>[8]Finland!CN$21</f>
        <v>0</v>
      </c>
      <c r="CO14" s="1">
        <f>[8]Finland!CO$21</f>
        <v>0</v>
      </c>
      <c r="CP14" s="1">
        <f>[8]Finland!CP$21</f>
        <v>0</v>
      </c>
      <c r="CQ14" s="1">
        <f>[8]Finland!CQ$21</f>
        <v>0</v>
      </c>
      <c r="CR14" s="1">
        <f>[8]Finland!CR$21</f>
        <v>0</v>
      </c>
      <c r="CS14" s="1">
        <f>[8]Finland!CS$21</f>
        <v>0</v>
      </c>
      <c r="CT14" s="1">
        <f>[8]Finland!CT$21</f>
        <v>0</v>
      </c>
      <c r="CU14" s="1">
        <f>[8]Finland!CU$21</f>
        <v>0</v>
      </c>
      <c r="CV14" s="1">
        <f>[8]Finland!CV$21</f>
        <v>0</v>
      </c>
      <c r="CW14" s="1">
        <f>[8]Finland!CW$21</f>
        <v>0</v>
      </c>
      <c r="CX14" s="1">
        <f>[8]Finland!CX$21</f>
        <v>655</v>
      </c>
      <c r="CY14" s="1">
        <f>[8]Finland!CY$21</f>
        <v>18</v>
      </c>
      <c r="CZ14" s="1">
        <f>[8]Finland!CZ$21</f>
        <v>0</v>
      </c>
      <c r="DA14" s="1">
        <f>[8]Finland!DA$21</f>
        <v>18</v>
      </c>
      <c r="DB14" s="1">
        <f>[8]Finland!DB$21</f>
        <v>0</v>
      </c>
      <c r="DC14" s="1">
        <f>[8]Finland!DC$21</f>
        <v>6</v>
      </c>
      <c r="DD14" s="1">
        <f>[8]Finland!DD$21</f>
        <v>224</v>
      </c>
      <c r="DE14" s="1">
        <f>[8]Finland!DE$21</f>
        <v>159</v>
      </c>
      <c r="DF14" s="1">
        <f>[8]Finland!DF$21</f>
        <v>334</v>
      </c>
      <c r="DG14" s="1">
        <f>[8]Finland!DG$21</f>
        <v>320</v>
      </c>
      <c r="DH14" s="1">
        <f>[8]Finland!DH$21</f>
        <v>1021</v>
      </c>
      <c r="DI14" s="1">
        <f>[8]Finland!DI$21</f>
        <v>129</v>
      </c>
      <c r="DJ14" s="1">
        <f>[8]Finland!DJ$21</f>
        <v>54</v>
      </c>
      <c r="DK14" s="1">
        <f>[8]Finland!DK$21</f>
        <v>66961</v>
      </c>
      <c r="DL14" s="1">
        <f>[8]Finland!DL$21</f>
        <v>67839</v>
      </c>
      <c r="DM14" s="1">
        <f>[8]Finland!DM$21</f>
        <v>417</v>
      </c>
      <c r="DN14" s="1">
        <f>[8]Finland!DN$21</f>
        <v>0</v>
      </c>
      <c r="DO14" s="1">
        <f>[8]Finland!DO$21</f>
        <v>24740</v>
      </c>
      <c r="DP14" s="1">
        <f>[8]Finland!DP$21</f>
        <v>0</v>
      </c>
      <c r="DQ14" s="1">
        <f>[8]Finland!DQ$21</f>
        <v>11</v>
      </c>
      <c r="DR14" s="1">
        <f>[8]Finland!DR$21</f>
        <v>0</v>
      </c>
      <c r="DS14" s="1">
        <f>[8]Finland!DS$21</f>
        <v>0</v>
      </c>
      <c r="DT14" s="1">
        <f>[8]Finland!DT$21</f>
        <v>33</v>
      </c>
      <c r="DU14" s="1">
        <f>[8]Finland!DU$21</f>
        <v>7</v>
      </c>
      <c r="DV14" s="1">
        <f>[8]Finland!DV$21</f>
        <v>0</v>
      </c>
      <c r="DW14" s="1">
        <f>[8]Finland!DW$21</f>
        <v>12</v>
      </c>
      <c r="DX14" s="1">
        <f>[8]Finland!DX$21</f>
        <v>179</v>
      </c>
      <c r="DY14" s="1">
        <f>[8]Finland!DY$21</f>
        <v>12519</v>
      </c>
      <c r="DZ14" s="1">
        <f>[8]Finland!DZ$21</f>
        <v>6567</v>
      </c>
      <c r="EA14" s="1">
        <f>[8]Finland!EA$21</f>
        <v>35</v>
      </c>
      <c r="EB14" s="1">
        <f>[8]Finland!EB$21</f>
        <v>6</v>
      </c>
      <c r="EC14" s="1">
        <f>[8]Finland!EC$21</f>
        <v>0</v>
      </c>
      <c r="ED14" s="1">
        <f>[8]Finland!ED$21</f>
        <v>20</v>
      </c>
      <c r="EE14" s="1">
        <f>[8]Finland!EE$21</f>
        <v>0</v>
      </c>
      <c r="EF14" s="1">
        <f>[8]Finland!EF$21</f>
        <v>94</v>
      </c>
      <c r="EG14" s="1">
        <f>[8]Finland!EG$21</f>
        <v>1002</v>
      </c>
      <c r="EH14" s="1">
        <f>[8]Finland!EH$21</f>
        <v>19263</v>
      </c>
      <c r="EI14" s="1">
        <f>[8]Finland!EI$21</f>
        <v>11</v>
      </c>
      <c r="EJ14" s="1">
        <f>[8]Finland!EJ$21</f>
        <v>18470</v>
      </c>
      <c r="EK14" s="1">
        <f>[8]Finland!EK$21</f>
        <v>88</v>
      </c>
      <c r="EL14" s="1">
        <f>[8]Finland!EL$21</f>
        <v>1926</v>
      </c>
      <c r="EM14" s="1">
        <f>[8]Finland!EM$21</f>
        <v>1699</v>
      </c>
      <c r="EN14" s="1">
        <f>[8]Finland!EN$21</f>
        <v>2398</v>
      </c>
      <c r="EO14" s="1">
        <f>[8]Finland!EO$21</f>
        <v>30</v>
      </c>
      <c r="EP14" s="1">
        <f>[8]Finland!EP$21</f>
        <v>2517</v>
      </c>
      <c r="EQ14" s="1">
        <f>[8]Finland!EQ$21</f>
        <v>1961</v>
      </c>
      <c r="ER14" s="1">
        <f>[8]Finland!ER$21</f>
        <v>25054</v>
      </c>
      <c r="ES14" s="1">
        <f>[8]Finland!ES$21</f>
        <v>36</v>
      </c>
      <c r="ET14" s="1">
        <f>[8]Finland!ET$21</f>
        <v>1913</v>
      </c>
      <c r="EU14" s="1">
        <f>[8]Finland!EU$21</f>
        <v>1950</v>
      </c>
      <c r="EV14" s="1">
        <f>[8]Finland!EV$21</f>
        <v>1924</v>
      </c>
      <c r="EW14" s="1">
        <f>[8]Finland!EW$21</f>
        <v>2201</v>
      </c>
      <c r="EX14" s="1">
        <f>[8]Finland!EX$21</f>
        <v>1866</v>
      </c>
      <c r="EY14" s="1">
        <f>[8]Finland!EY$21</f>
        <v>87131</v>
      </c>
      <c r="EZ14" s="1">
        <f>[8]Finland!EZ$21</f>
        <v>1656</v>
      </c>
      <c r="FA14" s="1">
        <f>[8]Finland!FA$21</f>
        <v>661</v>
      </c>
      <c r="FB14" s="1">
        <f>[8]Finland!FB$21</f>
        <v>1801</v>
      </c>
      <c r="FC14" s="1">
        <f>[8]Finland!FC$21</f>
        <v>1348</v>
      </c>
      <c r="FD14" s="1">
        <f>[8]Finland!FD$21</f>
        <v>29742</v>
      </c>
      <c r="FE14" s="1">
        <f>[8]Finland!FE$21</f>
        <v>636</v>
      </c>
      <c r="FF14" s="1">
        <f>[8]Finland!FF$21</f>
        <v>650</v>
      </c>
      <c r="FG14" s="1">
        <f>[8]Finland!FG$21</f>
        <v>813</v>
      </c>
      <c r="FH14" s="1">
        <f>[8]Finland!FH$21</f>
        <v>11</v>
      </c>
      <c r="FI14" s="1">
        <f>[8]Finland!FI$21</f>
        <v>27002</v>
      </c>
      <c r="FJ14" s="1">
        <f>[8]Finland!FJ$21</f>
        <v>542</v>
      </c>
      <c r="FK14" s="1">
        <f>[8]Finland!FK$21</f>
        <v>770</v>
      </c>
      <c r="FL14" s="1">
        <f>[8]Finland!FL$21</f>
        <v>926</v>
      </c>
      <c r="FM14" s="1">
        <f>[8]Finland!FM$21</f>
        <v>987</v>
      </c>
      <c r="FN14" s="1">
        <f>[8]Finland!FN$21</f>
        <v>792</v>
      </c>
      <c r="FO14" s="1">
        <f>[8]Finland!FO$21</f>
        <v>28543</v>
      </c>
      <c r="FP14" s="1">
        <f>[8]Finland!FP$21</f>
        <v>1469</v>
      </c>
      <c r="FQ14" s="1">
        <f>[8]Finland!FQ$21</f>
        <v>2116</v>
      </c>
      <c r="FR14" s="1">
        <f>[8]Finland!FR$21</f>
        <v>2060</v>
      </c>
      <c r="FS14" s="1">
        <f>[8]Finland!FS$21</f>
        <v>28462</v>
      </c>
      <c r="FT14" s="1">
        <f>[8]Finland!FT$21</f>
        <v>10328</v>
      </c>
      <c r="FU14" s="1">
        <f>[8]Finland!FU$21</f>
        <v>1231</v>
      </c>
      <c r="FV14" s="1">
        <f>[8]Finland!FV$21</f>
        <v>1162</v>
      </c>
      <c r="FW14" s="1">
        <f>[8]Finland!FW$21</f>
        <v>0</v>
      </c>
      <c r="FX14" s="1">
        <f>[8]Finland!FX$21</f>
        <v>0</v>
      </c>
      <c r="FY14" s="1">
        <f>[8]Finland!FY$21</f>
        <v>0</v>
      </c>
      <c r="FZ14" s="7">
        <f t="shared" si="0"/>
        <v>334620</v>
      </c>
    </row>
    <row r="15" spans="1:182">
      <c r="A15" t="s">
        <v>20</v>
      </c>
      <c r="B15" s="1">
        <f>[8]France!B$21</f>
        <v>15186</v>
      </c>
      <c r="C15" s="1">
        <f>[8]France!C$21</f>
        <v>30904</v>
      </c>
      <c r="D15" s="1">
        <f>[8]France!D$21</f>
        <v>43687</v>
      </c>
      <c r="E15" s="1">
        <f>[8]France!E$21</f>
        <v>14514</v>
      </c>
      <c r="F15" s="1">
        <f>[8]France!F$21</f>
        <v>22018</v>
      </c>
      <c r="G15" s="1">
        <f>[8]France!G$21</f>
        <v>37343</v>
      </c>
      <c r="H15" s="1">
        <f>[8]France!H$21</f>
        <v>20054</v>
      </c>
      <c r="I15" s="1">
        <f>[8]France!I$21</f>
        <v>13930</v>
      </c>
      <c r="J15" s="1">
        <f>[8]France!J$21</f>
        <v>40134</v>
      </c>
      <c r="K15" s="1">
        <f>[8]France!K$21</f>
        <v>545</v>
      </c>
      <c r="L15" s="1">
        <f>[8]France!L$21</f>
        <v>12872</v>
      </c>
      <c r="M15" s="1">
        <f>[8]France!M$21</f>
        <v>22048</v>
      </c>
      <c r="N15" s="1">
        <f>[8]France!N$21</f>
        <v>43818</v>
      </c>
      <c r="O15" s="1">
        <f>[8]France!O$21</f>
        <v>27156</v>
      </c>
      <c r="P15" s="1">
        <f>[8]France!P$21</f>
        <v>25990</v>
      </c>
      <c r="Q15" s="1">
        <f>[8]France!Q$21</f>
        <v>30020</v>
      </c>
      <c r="R15" s="1">
        <f>[8]France!R$21</f>
        <v>72813</v>
      </c>
      <c r="S15" s="1">
        <f>[8]France!S$21</f>
        <v>32203</v>
      </c>
      <c r="T15" s="1">
        <f>[8]France!T$21</f>
        <v>78483</v>
      </c>
      <c r="U15" s="1">
        <f>[8]France!U$21</f>
        <v>0</v>
      </c>
      <c r="V15" s="1">
        <f>[8]France!V$21</f>
        <v>21928</v>
      </c>
      <c r="W15" s="1">
        <f>[8]France!W$21</f>
        <v>83387</v>
      </c>
      <c r="X15" s="1">
        <f>[8]France!X$21</f>
        <v>17200</v>
      </c>
      <c r="Y15" s="1">
        <f>[8]France!Y$21</f>
        <v>53811</v>
      </c>
      <c r="Z15" s="1">
        <f>[8]France!Z$21</f>
        <v>85094</v>
      </c>
      <c r="AA15" s="1">
        <f>[8]France!AA$21</f>
        <v>90849</v>
      </c>
      <c r="AB15" s="1">
        <f>[8]France!AB$21</f>
        <v>3263</v>
      </c>
      <c r="AC15" s="1">
        <f>[8]France!AC$21</f>
        <v>120645</v>
      </c>
      <c r="AD15" s="1">
        <f>[8]France!AD$21</f>
        <v>7531</v>
      </c>
      <c r="AE15" s="1">
        <f>[8]France!AE$21</f>
        <v>34668</v>
      </c>
      <c r="AF15" s="1">
        <f>[8]France!AF$21</f>
        <v>87730</v>
      </c>
      <c r="AG15" s="1">
        <f>[8]France!AG$21</f>
        <v>25470</v>
      </c>
      <c r="AH15" s="1">
        <f>[8]France!AH$21</f>
        <v>39468</v>
      </c>
      <c r="AI15" s="1">
        <f>[8]France!AI$21</f>
        <v>27310</v>
      </c>
      <c r="AJ15" s="1">
        <f>[8]France!AJ$21</f>
        <v>70645</v>
      </c>
      <c r="AK15" s="1">
        <f>[8]France!AK$21</f>
        <v>29571</v>
      </c>
      <c r="AL15" s="1">
        <f>[8]France!AL$21</f>
        <v>38651</v>
      </c>
      <c r="AM15" s="1">
        <f>[8]France!AM$21</f>
        <v>40376</v>
      </c>
      <c r="AN15" s="1">
        <f>[8]France!AN$21</f>
        <v>0</v>
      </c>
      <c r="AO15" s="1">
        <f>[8]France!AO$21</f>
        <v>122513</v>
      </c>
      <c r="AP15" s="1">
        <f>[8]France!AP$21</f>
        <v>62446</v>
      </c>
      <c r="AQ15" s="1">
        <f>[8]France!AQ$21</f>
        <v>74801</v>
      </c>
      <c r="AR15" s="1">
        <f>[8]France!AR$21</f>
        <v>64896</v>
      </c>
      <c r="AS15" s="1">
        <f>[8]France!AS$21</f>
        <v>98534</v>
      </c>
      <c r="AT15" s="1">
        <f>[8]France!AT$21</f>
        <v>228750</v>
      </c>
      <c r="AU15" s="1">
        <f>[8]France!AU$21</f>
        <v>282947</v>
      </c>
      <c r="AV15" s="1">
        <f>[8]France!AV$21</f>
        <v>353430</v>
      </c>
      <c r="AW15" s="1">
        <f>[8]France!AW$21</f>
        <v>422079</v>
      </c>
      <c r="AX15" s="1">
        <f>[8]France!AX$21</f>
        <v>843276</v>
      </c>
      <c r="AY15" s="1">
        <f>[8]France!AY$21</f>
        <v>535115</v>
      </c>
      <c r="AZ15" s="1">
        <f>[8]France!AZ$21</f>
        <v>315279</v>
      </c>
      <c r="BA15" s="1">
        <f>[8]France!BA$21</f>
        <v>226646</v>
      </c>
      <c r="BB15" s="1">
        <f>[8]France!BB$21</f>
        <v>114353</v>
      </c>
      <c r="BC15" s="1">
        <f>[8]France!BC$21</f>
        <v>167770</v>
      </c>
      <c r="BD15" s="1">
        <f>[8]France!BD$21</f>
        <v>161742</v>
      </c>
      <c r="BE15" s="1">
        <f>[8]France!BE$21</f>
        <v>120606</v>
      </c>
      <c r="BF15" s="1">
        <f>[8]France!BF$21</f>
        <v>285665</v>
      </c>
      <c r="BG15" s="1">
        <f>[8]France!BG$21</f>
        <v>239826</v>
      </c>
      <c r="BH15" s="1">
        <f>[8]France!BH$21</f>
        <v>217753</v>
      </c>
      <c r="BI15" s="1">
        <f>[8]France!BI$21</f>
        <v>164244</v>
      </c>
      <c r="BJ15" s="1">
        <f>[8]France!BJ$21</f>
        <v>273791</v>
      </c>
      <c r="BK15" s="1">
        <f>[8]France!BK$21</f>
        <v>163197</v>
      </c>
      <c r="BL15" s="1">
        <f>[8]France!BL$21</f>
        <v>75853</v>
      </c>
      <c r="BM15" s="1">
        <f>[8]France!BM$21</f>
        <v>85642</v>
      </c>
      <c r="BN15" s="1">
        <f>[8]France!BN$21</f>
        <v>108939</v>
      </c>
      <c r="BO15" s="1">
        <f>[8]France!BO$21</f>
        <v>124053</v>
      </c>
      <c r="BP15" s="1">
        <f>[8]France!BP$21</f>
        <v>185966</v>
      </c>
      <c r="BQ15" s="1">
        <f>[8]France!BQ$21</f>
        <v>102319</v>
      </c>
      <c r="BR15" s="1">
        <f>[8]France!BR$21</f>
        <v>106741</v>
      </c>
      <c r="BS15" s="1">
        <f>[8]France!BS$21</f>
        <v>108689</v>
      </c>
      <c r="BT15" s="1">
        <f>[8]France!BT$21</f>
        <v>121778</v>
      </c>
      <c r="BU15" s="1">
        <f>[8]France!BU$21</f>
        <v>36097</v>
      </c>
      <c r="BV15" s="1">
        <f>[8]France!BV$21</f>
        <v>97979</v>
      </c>
      <c r="BW15" s="1">
        <f>[8]France!BW$21</f>
        <v>99727</v>
      </c>
      <c r="BX15" s="1">
        <f>[8]France!BX$21</f>
        <v>94632</v>
      </c>
      <c r="BY15" s="1">
        <f>[8]France!BY$21</f>
        <v>65647</v>
      </c>
      <c r="BZ15" s="1">
        <f>[8]France!BZ$21</f>
        <v>53330</v>
      </c>
      <c r="CA15" s="1">
        <f>[8]France!CA$21</f>
        <v>50707</v>
      </c>
      <c r="CB15" s="1">
        <f>[8]France!CB$21</f>
        <v>7317</v>
      </c>
      <c r="CC15" s="1">
        <f>[8]France!CC$21</f>
        <v>43037</v>
      </c>
      <c r="CD15" s="1">
        <f>[8]France!CD$21</f>
        <v>33922</v>
      </c>
      <c r="CE15" s="1">
        <f>[8]France!CE$21</f>
        <v>58596</v>
      </c>
      <c r="CF15" s="1">
        <f>[8]France!CF$21</f>
        <v>100479</v>
      </c>
      <c r="CG15" s="1">
        <f>[8]France!CG$21</f>
        <v>48942</v>
      </c>
      <c r="CH15" s="1">
        <f>[8]France!CH$21</f>
        <v>66163</v>
      </c>
      <c r="CI15" s="1">
        <f>[8]France!CI$21</f>
        <v>10648</v>
      </c>
      <c r="CJ15" s="1">
        <f>[8]France!CJ$21</f>
        <v>7530</v>
      </c>
      <c r="CK15" s="1">
        <f>[8]France!CK$21</f>
        <v>5438</v>
      </c>
      <c r="CL15" s="1">
        <f>[8]France!CL$21</f>
        <v>14344</v>
      </c>
      <c r="CM15" s="1">
        <f>[8]France!CM$21</f>
        <v>4892</v>
      </c>
      <c r="CN15" s="1">
        <f>[8]France!CN$21</f>
        <v>5304</v>
      </c>
      <c r="CO15" s="1">
        <f>[8]France!CO$21</f>
        <v>5233</v>
      </c>
      <c r="CP15" s="1">
        <f>[8]France!CP$21</f>
        <v>24372</v>
      </c>
      <c r="CQ15" s="1">
        <f>[8]France!CQ$21</f>
        <v>10529</v>
      </c>
      <c r="CR15" s="1">
        <f>[8]France!CR$21</f>
        <v>5675</v>
      </c>
      <c r="CS15" s="1">
        <f>[8]France!CS$21</f>
        <v>19701</v>
      </c>
      <c r="CT15" s="1">
        <f>[8]France!CT$21</f>
        <v>13053</v>
      </c>
      <c r="CU15" s="1">
        <f>[8]France!CU$21</f>
        <v>37113</v>
      </c>
      <c r="CV15" s="1">
        <f>[8]France!CV$21</f>
        <v>54263</v>
      </c>
      <c r="CW15" s="1">
        <f>[8]France!CW$21</f>
        <v>54272</v>
      </c>
      <c r="CX15" s="1">
        <f>[8]France!CX$21</f>
        <v>67442</v>
      </c>
      <c r="CY15" s="1">
        <f>[8]France!CY$21</f>
        <v>54256</v>
      </c>
      <c r="CZ15" s="1">
        <f>[8]France!CZ$21</f>
        <v>54579</v>
      </c>
      <c r="DA15" s="1">
        <f>[8]France!DA$21</f>
        <v>58158</v>
      </c>
      <c r="DB15" s="1">
        <f>[8]France!DB$21</f>
        <v>25514</v>
      </c>
      <c r="DC15" s="1">
        <f>[8]France!DC$21</f>
        <v>76457</v>
      </c>
      <c r="DD15" s="1">
        <f>[8]France!DD$21</f>
        <v>46704</v>
      </c>
      <c r="DE15" s="1">
        <f>[8]France!DE$21</f>
        <v>168680</v>
      </c>
      <c r="DF15" s="1">
        <f>[8]France!DF$21</f>
        <v>142021</v>
      </c>
      <c r="DG15" s="1">
        <f>[8]France!DG$21</f>
        <v>81563</v>
      </c>
      <c r="DH15" s="1">
        <f>[8]France!DH$21</f>
        <v>184475</v>
      </c>
      <c r="DI15" s="1">
        <f>[8]France!DI$21</f>
        <v>15909</v>
      </c>
      <c r="DJ15" s="1">
        <f>[8]France!DJ$21</f>
        <v>45261</v>
      </c>
      <c r="DK15" s="1">
        <f>[8]France!DK$21</f>
        <v>38637</v>
      </c>
      <c r="DL15" s="1">
        <f>[8]France!DL$21</f>
        <v>47726</v>
      </c>
      <c r="DM15" s="1">
        <f>[8]France!DM$21</f>
        <v>62979</v>
      </c>
      <c r="DN15" s="1">
        <f>[8]France!DN$21</f>
        <v>91797</v>
      </c>
      <c r="DO15" s="1">
        <f>[8]France!DO$21</f>
        <v>69021</v>
      </c>
      <c r="DP15" s="1">
        <f>[8]France!DP$21</f>
        <v>52894</v>
      </c>
      <c r="DQ15" s="1">
        <f>[8]France!DQ$21</f>
        <v>84913</v>
      </c>
      <c r="DR15" s="1">
        <f>[8]France!DR$21</f>
        <v>91907</v>
      </c>
      <c r="DS15" s="1">
        <f>[8]France!DS$21</f>
        <v>70206</v>
      </c>
      <c r="DT15" s="1">
        <f>[8]France!DT$21</f>
        <v>45654</v>
      </c>
      <c r="DU15" s="1">
        <f>[8]France!DU$21</f>
        <v>21238</v>
      </c>
      <c r="DV15" s="1">
        <f>[8]France!DV$21</f>
        <v>69263</v>
      </c>
      <c r="DW15" s="1">
        <f>[8]France!DW$21</f>
        <v>61742</v>
      </c>
      <c r="DX15" s="1">
        <f>[8]France!DX$21</f>
        <v>34690</v>
      </c>
      <c r="DY15" s="1">
        <f>[8]France!DY$21</f>
        <v>106935</v>
      </c>
      <c r="DZ15" s="1">
        <f>[8]France!DZ$21</f>
        <v>64876</v>
      </c>
      <c r="EA15" s="1">
        <f>[8]France!EA$21</f>
        <v>97637</v>
      </c>
      <c r="EB15" s="1">
        <f>[8]France!EB$21</f>
        <v>111846</v>
      </c>
      <c r="EC15" s="1">
        <f>[8]France!EC$21</f>
        <v>88849</v>
      </c>
      <c r="ED15" s="1">
        <f>[8]France!ED$21</f>
        <v>93399</v>
      </c>
      <c r="EE15" s="1">
        <f>[8]France!EE$21</f>
        <v>129472</v>
      </c>
      <c r="EF15" s="1">
        <f>[8]France!EF$21</f>
        <v>96776</v>
      </c>
      <c r="EG15" s="1">
        <f>[8]France!EG$21</f>
        <v>86639</v>
      </c>
      <c r="EH15" s="1">
        <f>[8]France!EH$21</f>
        <v>47208</v>
      </c>
      <c r="EI15" s="1">
        <f>[8]France!EI$21</f>
        <v>121277</v>
      </c>
      <c r="EJ15" s="1">
        <f>[8]France!EJ$21</f>
        <v>161709</v>
      </c>
      <c r="EK15" s="1">
        <f>[8]France!EK$21</f>
        <v>81431</v>
      </c>
      <c r="EL15" s="1">
        <f>[8]France!EL$21</f>
        <v>171777</v>
      </c>
      <c r="EM15" s="1">
        <f>[8]France!EM$21</f>
        <v>177009</v>
      </c>
      <c r="EN15" s="1">
        <f>[8]France!EN$21</f>
        <v>81888</v>
      </c>
      <c r="EO15" s="1">
        <f>[8]France!EO$21</f>
        <v>72305</v>
      </c>
      <c r="EP15" s="1">
        <f>[8]France!EP$21</f>
        <v>225784</v>
      </c>
      <c r="EQ15" s="1">
        <f>[8]France!EQ$21</f>
        <v>75846</v>
      </c>
      <c r="ER15" s="1">
        <f>[8]France!ER$21</f>
        <v>185131</v>
      </c>
      <c r="ES15" s="1">
        <f>[8]France!ES$21</f>
        <v>97532</v>
      </c>
      <c r="ET15" s="1">
        <f>[8]France!ET$21</f>
        <v>149666</v>
      </c>
      <c r="EU15" s="1">
        <f>[8]France!EU$21</f>
        <v>59351</v>
      </c>
      <c r="EV15" s="1">
        <f>[8]France!EV$21</f>
        <v>111908</v>
      </c>
      <c r="EW15" s="1">
        <f>[8]France!EW$21</f>
        <v>107068</v>
      </c>
      <c r="EX15" s="1">
        <f>[8]France!EX$21</f>
        <v>100132</v>
      </c>
      <c r="EY15" s="1">
        <f>[8]France!EY$21</f>
        <v>97024</v>
      </c>
      <c r="EZ15" s="1">
        <f>[8]France!EZ$21</f>
        <v>472989</v>
      </c>
      <c r="FA15" s="1">
        <f>[8]France!FA$21</f>
        <v>589473</v>
      </c>
      <c r="FB15" s="1">
        <f>[8]France!FB$21</f>
        <v>482283</v>
      </c>
      <c r="FC15" s="1">
        <f>[8]France!FC$21</f>
        <v>534184</v>
      </c>
      <c r="FD15" s="1">
        <f>[8]France!FD$21</f>
        <v>309401</v>
      </c>
      <c r="FE15" s="1">
        <f>[8]France!FE$21</f>
        <v>110370</v>
      </c>
      <c r="FF15" s="1">
        <f>[8]France!FF$21</f>
        <v>197498</v>
      </c>
      <c r="FG15" s="1">
        <f>[8]France!FG$21</f>
        <v>293225</v>
      </c>
      <c r="FH15" s="1">
        <f>[8]France!FH$21</f>
        <v>214303</v>
      </c>
      <c r="FI15" s="1">
        <f>[8]France!FI$21</f>
        <v>616360</v>
      </c>
      <c r="FJ15" s="1">
        <f>[8]France!FJ$21</f>
        <v>648532</v>
      </c>
      <c r="FK15" s="1">
        <f>[8]France!FK$21</f>
        <v>364480</v>
      </c>
      <c r="FL15" s="1">
        <f>[8]France!FL$21</f>
        <v>138591</v>
      </c>
      <c r="FM15" s="1">
        <f>[8]France!FM$21</f>
        <v>127358</v>
      </c>
      <c r="FN15" s="1">
        <f>[8]France!FN$21</f>
        <v>205218</v>
      </c>
      <c r="FO15" s="1">
        <f>[8]France!FO$21</f>
        <v>136571</v>
      </c>
      <c r="FP15" s="1">
        <f>[8]France!FP$21</f>
        <v>145696</v>
      </c>
      <c r="FQ15" s="1">
        <f>[8]France!FQ$21</f>
        <v>197322</v>
      </c>
      <c r="FR15" s="1">
        <f>[8]France!FR$21</f>
        <v>61555</v>
      </c>
      <c r="FS15" s="1">
        <f>[8]France!FS$21</f>
        <v>131093</v>
      </c>
      <c r="FT15" s="1">
        <f>[8]France!FT$21</f>
        <v>194953</v>
      </c>
      <c r="FU15" s="1">
        <f>[8]France!FU$21</f>
        <v>132843</v>
      </c>
      <c r="FV15" s="1">
        <f>[8]France!FV$21</f>
        <v>177263</v>
      </c>
      <c r="FW15" s="1">
        <f>[8]France!FW$21</f>
        <v>0</v>
      </c>
      <c r="FX15" s="1">
        <f>[8]France!FX$21</f>
        <v>0</v>
      </c>
      <c r="FY15" s="1">
        <f>[8]France!FY$21</f>
        <v>0</v>
      </c>
      <c r="FZ15" s="7">
        <f t="shared" si="0"/>
        <v>9876736</v>
      </c>
    </row>
    <row r="16" spans="1:182">
      <c r="A16" t="s">
        <v>21</v>
      </c>
      <c r="B16" s="1">
        <f>[8]Germany!B$21</f>
        <v>1470734</v>
      </c>
      <c r="C16" s="1">
        <f>[8]Germany!C$21</f>
        <v>1722017</v>
      </c>
      <c r="D16" s="1">
        <f>[8]Germany!D$21</f>
        <v>1690125</v>
      </c>
      <c r="E16" s="1">
        <f>[8]Germany!E$21</f>
        <v>1568060</v>
      </c>
      <c r="F16" s="1">
        <f>[8]Germany!F$21</f>
        <v>1134318</v>
      </c>
      <c r="G16" s="1">
        <f>[8]Germany!G$21</f>
        <v>1556736</v>
      </c>
      <c r="H16" s="1">
        <f>[8]Germany!H$21</f>
        <v>1430991</v>
      </c>
      <c r="I16" s="1">
        <f>[8]Germany!I$21</f>
        <v>1979088</v>
      </c>
      <c r="J16" s="1">
        <f>[8]Germany!J$21</f>
        <v>1802009</v>
      </c>
      <c r="K16" s="1">
        <f>[8]Germany!K$21</f>
        <v>1877750</v>
      </c>
      <c r="L16" s="1">
        <f>[8]Germany!L$21</f>
        <v>1739208</v>
      </c>
      <c r="M16" s="1">
        <f>[8]Germany!M$21</f>
        <v>1353116</v>
      </c>
      <c r="N16" s="1">
        <f>[8]Germany!N$21</f>
        <v>2065529</v>
      </c>
      <c r="O16" s="1">
        <f>[8]Germany!O$21</f>
        <v>1910084</v>
      </c>
      <c r="P16" s="1">
        <f>[8]Germany!P$21</f>
        <v>1705339</v>
      </c>
      <c r="Q16" s="1">
        <f>[8]Germany!Q$21</f>
        <v>1137034</v>
      </c>
      <c r="R16" s="1">
        <f>[8]Germany!R$21</f>
        <v>1499571</v>
      </c>
      <c r="S16" s="1">
        <f>[8]Germany!S$21</f>
        <v>1335728</v>
      </c>
      <c r="T16" s="1">
        <f>[8]Germany!T$21</f>
        <v>1412375</v>
      </c>
      <c r="U16" s="1">
        <f>[8]Germany!U$21</f>
        <v>2312604</v>
      </c>
      <c r="V16" s="1">
        <f>[8]Germany!V$21</f>
        <v>2188917</v>
      </c>
      <c r="W16" s="1">
        <f>[8]Germany!W$21</f>
        <v>2493234</v>
      </c>
      <c r="X16" s="1">
        <f>[8]Germany!X$21</f>
        <v>2047062</v>
      </c>
      <c r="Y16" s="1">
        <f>[8]Germany!Y$21</f>
        <v>1595108</v>
      </c>
      <c r="Z16" s="1">
        <f>[8]Germany!Z$21</f>
        <v>922568</v>
      </c>
      <c r="AA16" s="1">
        <f>[8]Germany!AA$21</f>
        <v>966689</v>
      </c>
      <c r="AB16" s="1">
        <f>[8]Germany!AB$21</f>
        <v>639644</v>
      </c>
      <c r="AC16" s="1">
        <f>[8]Germany!AC$21</f>
        <v>404333</v>
      </c>
      <c r="AD16" s="1">
        <f>[8]Germany!AD$21</f>
        <v>557704</v>
      </c>
      <c r="AE16" s="1">
        <f>[8]Germany!AE$21</f>
        <v>671055</v>
      </c>
      <c r="AF16" s="1">
        <f>[8]Germany!AF$21</f>
        <v>848018</v>
      </c>
      <c r="AG16" s="1">
        <f>[8]Germany!AG$21</f>
        <v>1042632</v>
      </c>
      <c r="AH16" s="1">
        <f>[8]Germany!AH$21</f>
        <v>1055364</v>
      </c>
      <c r="AI16" s="1">
        <f>[8]Germany!AI$21</f>
        <v>1599394</v>
      </c>
      <c r="AJ16" s="1">
        <f>[8]Germany!AJ$21</f>
        <v>1362154</v>
      </c>
      <c r="AK16" s="1">
        <f>[8]Germany!AK$21</f>
        <v>883337</v>
      </c>
      <c r="AL16" s="1">
        <f>[8]Germany!AL$21</f>
        <v>1495030</v>
      </c>
      <c r="AM16" s="1">
        <f>[8]Germany!AM$21</f>
        <v>1255099</v>
      </c>
      <c r="AN16" s="1">
        <f>[8]Germany!AN$21</f>
        <v>1596378</v>
      </c>
      <c r="AO16" s="1">
        <f>[8]Germany!AO$21</f>
        <v>1408389</v>
      </c>
      <c r="AP16" s="1">
        <f>[8]Germany!AP$21</f>
        <v>1891813</v>
      </c>
      <c r="AQ16" s="1">
        <f>[8]Germany!AQ$21</f>
        <v>1690508</v>
      </c>
      <c r="AR16" s="1">
        <f>[8]Germany!AR$21</f>
        <v>2517213</v>
      </c>
      <c r="AS16" s="1">
        <f>[8]Germany!AS$21</f>
        <v>2390369</v>
      </c>
      <c r="AT16" s="1">
        <f>[8]Germany!AT$21</f>
        <v>2083952</v>
      </c>
      <c r="AU16" s="1">
        <f>[8]Germany!AU$21</f>
        <v>2173347</v>
      </c>
      <c r="AV16" s="1">
        <f>[8]Germany!AV$21</f>
        <v>1695609</v>
      </c>
      <c r="AW16" s="1">
        <f>[8]Germany!AW$21</f>
        <v>1231472</v>
      </c>
      <c r="AX16" s="1">
        <f>[8]Germany!AX$21</f>
        <v>2208704</v>
      </c>
      <c r="AY16" s="1">
        <f>[8]Germany!AY$21</f>
        <v>1975860</v>
      </c>
      <c r="AZ16" s="1">
        <f>[8]Germany!AZ$21</f>
        <v>1660293</v>
      </c>
      <c r="BA16" s="1">
        <f>[8]Germany!BA$21</f>
        <v>1295441</v>
      </c>
      <c r="BB16" s="1">
        <f>[8]Germany!BB$21</f>
        <v>1603318</v>
      </c>
      <c r="BC16" s="1">
        <f>[8]Germany!BC$21</f>
        <v>1852892</v>
      </c>
      <c r="BD16" s="1">
        <f>[8]Germany!BD$21</f>
        <v>2276523</v>
      </c>
      <c r="BE16" s="1">
        <f>[8]Germany!BE$21</f>
        <v>2374198</v>
      </c>
      <c r="BF16" s="1">
        <f>[8]Germany!BF$21</f>
        <v>3254695</v>
      </c>
      <c r="BG16" s="1">
        <f>[8]Germany!BG$21</f>
        <v>3282351</v>
      </c>
      <c r="BH16" s="1">
        <f>[8]Germany!BH$21</f>
        <v>2161849</v>
      </c>
      <c r="BI16" s="1">
        <f>[8]Germany!BI$21</f>
        <v>1710637</v>
      </c>
      <c r="BJ16" s="1">
        <f>[8]Germany!BJ$21</f>
        <v>1780689</v>
      </c>
      <c r="BK16" s="1">
        <f>[8]Germany!BK$21</f>
        <v>1887968</v>
      </c>
      <c r="BL16" s="1">
        <f>[8]Germany!BL$21</f>
        <v>2188393</v>
      </c>
      <c r="BM16" s="1">
        <f>[8]Germany!BM$21</f>
        <v>1551997</v>
      </c>
      <c r="BN16" s="1">
        <f>[8]Germany!BN$21</f>
        <v>1724805</v>
      </c>
      <c r="BO16" s="1">
        <f>[8]Germany!BO$21</f>
        <v>2148918</v>
      </c>
      <c r="BP16" s="1">
        <f>[8]Germany!BP$21</f>
        <v>2614117</v>
      </c>
      <c r="BQ16" s="1">
        <f>[8]Germany!BQ$21</f>
        <v>3208146</v>
      </c>
      <c r="BR16" s="1">
        <f>[8]Germany!BR$21</f>
        <v>4284317</v>
      </c>
      <c r="BS16" s="1">
        <f>[8]Germany!BS$21</f>
        <v>4826670</v>
      </c>
      <c r="BT16" s="1">
        <f>[8]Germany!BT$21</f>
        <v>3406910</v>
      </c>
      <c r="BU16" s="1">
        <f>[8]Germany!BU$21</f>
        <v>2707759</v>
      </c>
      <c r="BV16" s="1">
        <f>[8]Germany!BV$21</f>
        <v>3258186</v>
      </c>
      <c r="BW16" s="1">
        <f>[8]Germany!BW$21</f>
        <v>2911145</v>
      </c>
      <c r="BX16" s="1">
        <f>[8]Germany!BX$21</f>
        <v>3031022</v>
      </c>
      <c r="BY16" s="1">
        <f>[8]Germany!BY$21</f>
        <v>2529301</v>
      </c>
      <c r="BZ16" s="1">
        <f>[8]Germany!BZ$21</f>
        <v>2558786</v>
      </c>
      <c r="CA16" s="1">
        <f>[8]Germany!CA$21</f>
        <v>2387466</v>
      </c>
      <c r="CB16" s="1">
        <f>[8]Germany!CB$21</f>
        <v>2977345</v>
      </c>
      <c r="CC16" s="1">
        <f>[8]Germany!CC$21</f>
        <v>3482430</v>
      </c>
      <c r="CD16" s="1">
        <f>[8]Germany!CD$21</f>
        <v>4134853</v>
      </c>
      <c r="CE16" s="1">
        <f>[8]Germany!CE$21</f>
        <v>5605264</v>
      </c>
      <c r="CF16" s="1">
        <f>[8]Germany!CF$21</f>
        <v>4177533</v>
      </c>
      <c r="CG16" s="1">
        <f>[8]Germany!CG$21</f>
        <v>3971995</v>
      </c>
      <c r="CH16" s="1">
        <f>[8]Germany!CH$21</f>
        <v>3224006</v>
      </c>
      <c r="CI16" s="1">
        <f>[8]Germany!CI$21</f>
        <v>2696597</v>
      </c>
      <c r="CJ16" s="1">
        <f>[8]Germany!CJ$21</f>
        <v>2617553</v>
      </c>
      <c r="CK16" s="1">
        <f>[8]Germany!CK$21</f>
        <v>2172150</v>
      </c>
      <c r="CL16" s="1">
        <f>[8]Germany!CL$21</f>
        <v>2222414</v>
      </c>
      <c r="CM16" s="1">
        <f>[8]Germany!CM$21</f>
        <v>2451189</v>
      </c>
      <c r="CN16" s="1">
        <f>[8]Germany!CN$21</f>
        <v>3294274</v>
      </c>
      <c r="CO16" s="1">
        <f>[8]Germany!CO$21</f>
        <v>3059994</v>
      </c>
      <c r="CP16" s="1">
        <f>[8]Germany!CP$21</f>
        <v>3714845</v>
      </c>
      <c r="CQ16" s="1">
        <f>[8]Germany!CQ$21</f>
        <v>4197581</v>
      </c>
      <c r="CR16" s="1">
        <f>[8]Germany!CR$21</f>
        <v>3759557</v>
      </c>
      <c r="CS16" s="1">
        <f>[8]Germany!CS$21</f>
        <v>3219108</v>
      </c>
      <c r="CT16" s="1">
        <f>[8]Germany!CT$21</f>
        <v>2775238</v>
      </c>
      <c r="CU16" s="1">
        <f>[8]Germany!CU$21</f>
        <v>2974483</v>
      </c>
      <c r="CV16" s="1">
        <f>[8]Germany!CV$21</f>
        <v>2961243</v>
      </c>
      <c r="CW16" s="1">
        <f>[8]Germany!CW$21</f>
        <v>3080418</v>
      </c>
      <c r="CX16" s="1">
        <f>[8]Germany!CX$21</f>
        <v>3137897</v>
      </c>
      <c r="CY16" s="1">
        <f>[8]Germany!CY$21</f>
        <v>3230868</v>
      </c>
      <c r="CZ16" s="1">
        <f>[8]Germany!CZ$21</f>
        <v>3541124</v>
      </c>
      <c r="DA16" s="1">
        <f>[8]Germany!DA$21</f>
        <v>3202568</v>
      </c>
      <c r="DB16" s="1">
        <f>[8]Germany!DB$21</f>
        <v>3193535</v>
      </c>
      <c r="DC16" s="1">
        <f>[8]Germany!DC$21</f>
        <v>3388237</v>
      </c>
      <c r="DD16" s="1">
        <f>[8]Germany!DD$21</f>
        <v>3409275</v>
      </c>
      <c r="DE16" s="1">
        <f>[8]Germany!DE$21</f>
        <v>2735637</v>
      </c>
      <c r="DF16" s="1">
        <f>[8]Germany!DF$21</f>
        <v>3631265</v>
      </c>
      <c r="DG16" s="1">
        <f>[8]Germany!DG$21</f>
        <v>3275175</v>
      </c>
      <c r="DH16" s="1">
        <f>[8]Germany!DH$21</f>
        <v>2820787</v>
      </c>
      <c r="DI16" s="1">
        <f>[8]Germany!DI$21</f>
        <v>2715171</v>
      </c>
      <c r="DJ16" s="1">
        <f>[8]Germany!DJ$21</f>
        <v>2510604</v>
      </c>
      <c r="DK16" s="1">
        <f>[8]Germany!DK$21</f>
        <v>2162574</v>
      </c>
      <c r="DL16" s="1">
        <f>[8]Germany!DL$21</f>
        <v>2826895</v>
      </c>
      <c r="DM16" s="1">
        <f>[8]Germany!DM$21</f>
        <v>2837624</v>
      </c>
      <c r="DN16" s="1">
        <f>[8]Germany!DN$21</f>
        <v>3345215</v>
      </c>
      <c r="DO16" s="1">
        <f>[8]Germany!DO$21</f>
        <v>3640955</v>
      </c>
      <c r="DP16" s="1">
        <f>[8]Germany!DP$21</f>
        <v>3141122</v>
      </c>
      <c r="DQ16" s="1">
        <f>[8]Germany!DQ$21</f>
        <v>2969281</v>
      </c>
      <c r="DR16" s="1">
        <f>[8]Germany!DR$21</f>
        <v>2364398</v>
      </c>
      <c r="DS16" s="1">
        <f>[8]Germany!DS$21</f>
        <v>2093743</v>
      </c>
      <c r="DT16" s="1">
        <f>[8]Germany!DT$21</f>
        <v>2503134</v>
      </c>
      <c r="DU16" s="1">
        <f>[8]Germany!DU$21</f>
        <v>1875768</v>
      </c>
      <c r="DV16" s="1">
        <f>[8]Germany!DV$21</f>
        <v>1927620</v>
      </c>
      <c r="DW16" s="1">
        <f>[8]Germany!DW$21</f>
        <v>1884755</v>
      </c>
      <c r="DX16" s="1">
        <f>[8]Germany!DX$21</f>
        <v>1904006</v>
      </c>
      <c r="DY16" s="1">
        <f>[8]Germany!DY$21</f>
        <v>2226378</v>
      </c>
      <c r="DZ16" s="1">
        <f>[8]Germany!DZ$21</f>
        <v>2352347</v>
      </c>
      <c r="EA16" s="1">
        <f>[8]Germany!EA$21</f>
        <v>2482824</v>
      </c>
      <c r="EB16" s="1">
        <f>[8]Germany!EB$21</f>
        <v>2570815</v>
      </c>
      <c r="EC16" s="1">
        <f>[8]Germany!EC$21</f>
        <v>2800979</v>
      </c>
      <c r="ED16" s="1">
        <f>[8]Germany!ED$21</f>
        <v>2661173</v>
      </c>
      <c r="EE16" s="1">
        <f>[8]Germany!EE$21</f>
        <v>2846141</v>
      </c>
      <c r="EF16" s="1">
        <f>[8]Germany!EF$21</f>
        <v>2522966</v>
      </c>
      <c r="EG16" s="1">
        <f>[8]Germany!EG$21</f>
        <v>2549591</v>
      </c>
      <c r="EH16" s="1">
        <f>[8]Germany!EH$21</f>
        <v>2331543</v>
      </c>
      <c r="EI16" s="1">
        <f>[8]Germany!EI$21</f>
        <v>2681152</v>
      </c>
      <c r="EJ16" s="1">
        <f>[8]Germany!EJ$21</f>
        <v>2425061</v>
      </c>
      <c r="EK16" s="1">
        <f>[8]Germany!EK$21</f>
        <v>3006633</v>
      </c>
      <c r="EL16" s="1">
        <f>[8]Germany!EL$21</f>
        <v>3160210</v>
      </c>
      <c r="EM16" s="1">
        <f>[8]Germany!EM$21</f>
        <v>3856515</v>
      </c>
      <c r="EN16" s="1">
        <f>[8]Germany!EN$21</f>
        <v>3094523</v>
      </c>
      <c r="EO16" s="1">
        <f>[8]Germany!EO$21</f>
        <v>1935936</v>
      </c>
      <c r="EP16" s="1">
        <f>[8]Germany!EP$21</f>
        <v>2230239</v>
      </c>
      <c r="EQ16" s="1">
        <f>[8]Germany!EQ$21</f>
        <v>2189118</v>
      </c>
      <c r="ER16" s="1">
        <f>[8]Germany!ER$21</f>
        <v>3135018</v>
      </c>
      <c r="ES16" s="1">
        <f>[8]Germany!ES$21</f>
        <v>2786422</v>
      </c>
      <c r="ET16" s="1">
        <f>[8]Germany!ET$21</f>
        <v>3881406</v>
      </c>
      <c r="EU16" s="1">
        <f>[8]Germany!EU$21</f>
        <v>4369139</v>
      </c>
      <c r="EV16" s="1">
        <f>[8]Germany!EV$21</f>
        <v>4802171</v>
      </c>
      <c r="EW16" s="1">
        <f>[8]Germany!EW$21</f>
        <v>5082669</v>
      </c>
      <c r="EX16" s="1">
        <f>[8]Germany!EX$21</f>
        <v>6920047</v>
      </c>
      <c r="EY16" s="1">
        <f>[8]Germany!EY$21</f>
        <v>5876889</v>
      </c>
      <c r="EZ16" s="1">
        <f>[8]Germany!EZ$21</f>
        <v>4746571</v>
      </c>
      <c r="FA16" s="1">
        <f>[8]Germany!FA$21</f>
        <v>2451056</v>
      </c>
      <c r="FB16" s="1">
        <f>[8]Germany!FB$21</f>
        <v>3356536</v>
      </c>
      <c r="FC16" s="1">
        <f>[8]Germany!FC$21</f>
        <v>2543483</v>
      </c>
      <c r="FD16" s="1">
        <f>[8]Germany!FD$21</f>
        <v>2314970</v>
      </c>
      <c r="FE16" s="1">
        <f>[8]Germany!FE$21</f>
        <v>2033041</v>
      </c>
      <c r="FF16" s="1">
        <f>[8]Germany!FF$21</f>
        <v>2223201</v>
      </c>
      <c r="FG16" s="1">
        <f>[8]Germany!FG$21</f>
        <v>2408648</v>
      </c>
      <c r="FH16" s="1">
        <f>[8]Germany!FH$21</f>
        <v>2719789</v>
      </c>
      <c r="FI16" s="1">
        <f>[8]Germany!FI$21</f>
        <v>4320475</v>
      </c>
      <c r="FJ16" s="1">
        <f>[8]Germany!FJ$21</f>
        <v>3355948</v>
      </c>
      <c r="FK16" s="1">
        <f>[8]Germany!FK$21</f>
        <v>4168240</v>
      </c>
      <c r="FL16" s="1">
        <f>[8]Germany!FL$21</f>
        <v>3403504</v>
      </c>
      <c r="FM16" s="1">
        <f>[8]Germany!FM$21</f>
        <v>2074789</v>
      </c>
      <c r="FN16" s="1">
        <f>[8]Germany!FN$21</f>
        <v>3217190</v>
      </c>
      <c r="FO16" s="1">
        <f>[8]Germany!FO$21</f>
        <v>1974123</v>
      </c>
      <c r="FP16" s="1">
        <f>[8]Germany!FP$21</f>
        <v>1973859</v>
      </c>
      <c r="FQ16" s="1">
        <f>[8]Germany!FQ$21</f>
        <v>1725138</v>
      </c>
      <c r="FR16" s="1">
        <f>[8]Germany!FR$21</f>
        <v>1658584</v>
      </c>
      <c r="FS16" s="1">
        <f>[8]Germany!FS$21</f>
        <v>1796158</v>
      </c>
      <c r="FT16" s="1">
        <f>[8]Germany!FT$21</f>
        <v>2120423</v>
      </c>
      <c r="FU16" s="1">
        <f>[8]Germany!FU$21</f>
        <v>2584238</v>
      </c>
      <c r="FV16" s="1">
        <f>[8]Germany!FV$21</f>
        <v>2977354</v>
      </c>
      <c r="FW16" s="1">
        <f>[8]Germany!FW$21</f>
        <v>0</v>
      </c>
      <c r="FX16" s="1">
        <f>[8]Germany!FX$21</f>
        <v>0</v>
      </c>
      <c r="FY16" s="1">
        <f>[8]Germany!FY$21</f>
        <v>0</v>
      </c>
      <c r="FZ16" s="7">
        <f t="shared" si="0"/>
        <v>163478647</v>
      </c>
    </row>
    <row r="17" spans="1:182">
      <c r="A17" t="s">
        <v>36</v>
      </c>
      <c r="B17" s="1">
        <f>[8]Greece!B$21</f>
        <v>0</v>
      </c>
      <c r="C17" s="1">
        <f>[8]Greece!C$21</f>
        <v>0</v>
      </c>
      <c r="D17" s="1">
        <f>[8]Greece!D$21</f>
        <v>0</v>
      </c>
      <c r="E17" s="1">
        <f>[8]Greece!E$21</f>
        <v>0</v>
      </c>
      <c r="F17" s="1">
        <f>[8]Greece!F$21</f>
        <v>0</v>
      </c>
      <c r="G17" s="1">
        <f>[8]Greece!G$21</f>
        <v>406</v>
      </c>
      <c r="H17" s="1">
        <f>[8]Greece!H$21</f>
        <v>0</v>
      </c>
      <c r="I17" s="1">
        <f>[8]Greece!I$21</f>
        <v>0</v>
      </c>
      <c r="J17" s="1">
        <f>[8]Greece!J$21</f>
        <v>0</v>
      </c>
      <c r="K17" s="1">
        <f>[8]Greece!K$21</f>
        <v>0</v>
      </c>
      <c r="L17" s="1">
        <f>[8]Greece!L$21</f>
        <v>1879</v>
      </c>
      <c r="M17" s="1">
        <f>[8]Greece!M$21</f>
        <v>0</v>
      </c>
      <c r="N17" s="1">
        <f>[8]Greece!N$21</f>
        <v>0</v>
      </c>
      <c r="O17" s="1">
        <f>[8]Greece!O$21</f>
        <v>0</v>
      </c>
      <c r="P17" s="1">
        <f>[8]Greece!P$21</f>
        <v>1419</v>
      </c>
      <c r="Q17" s="1">
        <f>[8]Greece!Q$21</f>
        <v>0</v>
      </c>
      <c r="R17" s="1">
        <f>[8]Greece!R$21</f>
        <v>0</v>
      </c>
      <c r="S17" s="1">
        <f>[8]Greece!S$21</f>
        <v>368</v>
      </c>
      <c r="T17" s="1">
        <f>[8]Greece!T$21</f>
        <v>0</v>
      </c>
      <c r="U17" s="1">
        <f>[8]Greece!U$21</f>
        <v>0</v>
      </c>
      <c r="V17" s="1">
        <f>[8]Greece!V$21</f>
        <v>1565</v>
      </c>
      <c r="W17" s="1">
        <f>[8]Greece!W$21</f>
        <v>0</v>
      </c>
      <c r="X17" s="1">
        <f>[8]Greece!X$21</f>
        <v>1367</v>
      </c>
      <c r="Y17" s="1">
        <f>[8]Greece!Y$21</f>
        <v>7147</v>
      </c>
      <c r="Z17" s="1">
        <f>[8]Greece!Z$21</f>
        <v>612</v>
      </c>
      <c r="AA17" s="1">
        <f>[8]Greece!AA$21</f>
        <v>3589</v>
      </c>
      <c r="AB17" s="1">
        <f>[8]Greece!AB$21</f>
        <v>3059</v>
      </c>
      <c r="AC17" s="1">
        <f>[8]Greece!AC$21</f>
        <v>2069</v>
      </c>
      <c r="AD17" s="1">
        <f>[8]Greece!AD$21</f>
        <v>4696</v>
      </c>
      <c r="AE17" s="1">
        <f>[8]Greece!AE$21</f>
        <v>0</v>
      </c>
      <c r="AF17" s="1">
        <f>[8]Greece!AF$21</f>
        <v>0</v>
      </c>
      <c r="AG17" s="1">
        <f>[8]Greece!AG$21</f>
        <v>0</v>
      </c>
      <c r="AH17" s="1">
        <f>[8]Greece!AH$21</f>
        <v>109</v>
      </c>
      <c r="AI17" s="1">
        <f>[8]Greece!AI$21</f>
        <v>8921</v>
      </c>
      <c r="AJ17" s="1">
        <f>[8]Greece!AJ$21</f>
        <v>3097</v>
      </c>
      <c r="AK17" s="1">
        <f>[8]Greece!AK$21</f>
        <v>0</v>
      </c>
      <c r="AL17" s="1">
        <f>[8]Greece!AL$21</f>
        <v>7713</v>
      </c>
      <c r="AM17" s="1">
        <f>[8]Greece!AM$21</f>
        <v>6389</v>
      </c>
      <c r="AN17" s="1">
        <f>[8]Greece!AN$21</f>
        <v>2987</v>
      </c>
      <c r="AO17" s="1">
        <f>[8]Greece!AO$21</f>
        <v>2499</v>
      </c>
      <c r="AP17" s="1">
        <f>[8]Greece!AP$21</f>
        <v>0</v>
      </c>
      <c r="AQ17" s="1">
        <f>[8]Greece!AQ$21</f>
        <v>189</v>
      </c>
      <c r="AR17" s="1">
        <f>[8]Greece!AR$21</f>
        <v>4029</v>
      </c>
      <c r="AS17" s="1">
        <f>[8]Greece!AS$21</f>
        <v>0</v>
      </c>
      <c r="AT17" s="1">
        <f>[8]Greece!AT$21</f>
        <v>0</v>
      </c>
      <c r="AU17" s="1">
        <f>[8]Greece!AU$21</f>
        <v>0</v>
      </c>
      <c r="AV17" s="1">
        <f>[8]Greece!AV$21</f>
        <v>0</v>
      </c>
      <c r="AW17" s="1">
        <f>[8]Greece!AW$21</f>
        <v>5587</v>
      </c>
      <c r="AX17" s="1">
        <f>[8]Greece!AX$21</f>
        <v>5358</v>
      </c>
      <c r="AY17" s="1">
        <f>[8]Greece!AY$21</f>
        <v>20675</v>
      </c>
      <c r="AZ17" s="1">
        <f>[8]Greece!AZ$21</f>
        <v>0</v>
      </c>
      <c r="BA17" s="1">
        <f>[8]Greece!BA$21</f>
        <v>3904</v>
      </c>
      <c r="BB17" s="1">
        <f>[8]Greece!BB$21</f>
        <v>0</v>
      </c>
      <c r="BC17" s="1">
        <f>[8]Greece!BC$21</f>
        <v>0</v>
      </c>
      <c r="BD17" s="1">
        <f>[8]Greece!BD$21</f>
        <v>0</v>
      </c>
      <c r="BE17" s="1">
        <f>[8]Greece!BE$21</f>
        <v>4877</v>
      </c>
      <c r="BF17" s="1">
        <f>[8]Greece!BF$21</f>
        <v>1674</v>
      </c>
      <c r="BG17" s="1">
        <f>[8]Greece!BG$21</f>
        <v>0</v>
      </c>
      <c r="BH17" s="1">
        <f>[8]Greece!BH$21</f>
        <v>2045</v>
      </c>
      <c r="BI17" s="1">
        <f>[8]Greece!BI$21</f>
        <v>23501</v>
      </c>
      <c r="BJ17" s="1">
        <f>[8]Greece!BJ$21</f>
        <v>0</v>
      </c>
      <c r="BK17" s="1">
        <f>[8]Greece!BK$21</f>
        <v>1080</v>
      </c>
      <c r="BL17" s="1">
        <f>[8]Greece!BL$21</f>
        <v>0</v>
      </c>
      <c r="BM17" s="1">
        <f>[8]Greece!BM$21</f>
        <v>0</v>
      </c>
      <c r="BN17" s="1">
        <f>[8]Greece!BN$21</f>
        <v>0</v>
      </c>
      <c r="BO17" s="1">
        <f>[8]Greece!BO$21</f>
        <v>0</v>
      </c>
      <c r="BP17" s="1">
        <f>[8]Greece!BP$21</f>
        <v>0</v>
      </c>
      <c r="BQ17" s="1">
        <f>[8]Greece!BQ$21</f>
        <v>0</v>
      </c>
      <c r="BR17" s="1">
        <f>[8]Greece!BR$21</f>
        <v>244</v>
      </c>
      <c r="BS17" s="1">
        <f>[8]Greece!BS$21</f>
        <v>628</v>
      </c>
      <c r="BT17" s="1">
        <f>[8]Greece!BT$21</f>
        <v>2985</v>
      </c>
      <c r="BU17" s="1">
        <f>[8]Greece!BU$21</f>
        <v>20749</v>
      </c>
      <c r="BV17" s="1">
        <f>[8]Greece!BV$21</f>
        <v>6728</v>
      </c>
      <c r="BW17" s="1">
        <f>[8]Greece!BW$21</f>
        <v>1043</v>
      </c>
      <c r="BX17" s="1">
        <f>[8]Greece!BX$21</f>
        <v>0</v>
      </c>
      <c r="BY17" s="1">
        <f>[8]Greece!BY$21</f>
        <v>0</v>
      </c>
      <c r="BZ17" s="1">
        <f>[8]Greece!BZ$21</f>
        <v>146</v>
      </c>
      <c r="CA17" s="1">
        <f>[8]Greece!CA$21</f>
        <v>3592</v>
      </c>
      <c r="CB17" s="1">
        <f>[8]Greece!CB$21</f>
        <v>0</v>
      </c>
      <c r="CC17" s="1">
        <f>[8]Greece!CC$21</f>
        <v>0</v>
      </c>
      <c r="CD17" s="1">
        <f>[8]Greece!CD$21</f>
        <v>0</v>
      </c>
      <c r="CE17" s="1">
        <f>[8]Greece!CE$21</f>
        <v>0</v>
      </c>
      <c r="CF17" s="1">
        <f>[8]Greece!CF$21</f>
        <v>681</v>
      </c>
      <c r="CG17" s="1">
        <f>[8]Greece!CG$21</f>
        <v>21860</v>
      </c>
      <c r="CH17" s="1">
        <f>[8]Greece!CH$21</f>
        <v>2444</v>
      </c>
      <c r="CI17" s="1">
        <f>[8]Greece!CI$21</f>
        <v>0</v>
      </c>
      <c r="CJ17" s="1">
        <f>[8]Greece!CJ$21</f>
        <v>106</v>
      </c>
      <c r="CK17" s="1">
        <f>[8]Greece!CK$21</f>
        <v>0</v>
      </c>
      <c r="CL17" s="1">
        <f>[8]Greece!CL$21</f>
        <v>0</v>
      </c>
      <c r="CM17" s="1">
        <f>[8]Greece!CM$21</f>
        <v>0</v>
      </c>
      <c r="CN17" s="1">
        <f>[8]Greece!CN$21</f>
        <v>0</v>
      </c>
      <c r="CO17" s="1">
        <f>[8]Greece!CO$21</f>
        <v>0</v>
      </c>
      <c r="CP17" s="1">
        <f>[8]Greece!CP$21</f>
        <v>0</v>
      </c>
      <c r="CQ17" s="1">
        <f>[8]Greece!CQ$21</f>
        <v>0</v>
      </c>
      <c r="CR17" s="1">
        <f>[8]Greece!CR$21</f>
        <v>0</v>
      </c>
      <c r="CS17" s="1">
        <f>[8]Greece!CS$21</f>
        <v>0</v>
      </c>
      <c r="CT17" s="1">
        <f>[8]Greece!CT$21</f>
        <v>0</v>
      </c>
      <c r="CU17" s="1">
        <f>[8]Greece!CU$21</f>
        <v>0</v>
      </c>
      <c r="CV17" s="1">
        <f>[8]Greece!CV$21</f>
        <v>0</v>
      </c>
      <c r="CW17" s="1">
        <f>[8]Greece!CW$21</f>
        <v>0</v>
      </c>
      <c r="CX17" s="1">
        <f>[8]Greece!CX$21</f>
        <v>0</v>
      </c>
      <c r="CY17" s="1">
        <f>[8]Greece!CY$21</f>
        <v>0</v>
      </c>
      <c r="CZ17" s="1">
        <f>[8]Greece!CZ$21</f>
        <v>0</v>
      </c>
      <c r="DA17" s="1">
        <f>[8]Greece!DA$21</f>
        <v>0</v>
      </c>
      <c r="DB17" s="1">
        <f>[8]Greece!DB$21</f>
        <v>0</v>
      </c>
      <c r="DC17" s="1">
        <f>[8]Greece!DC$21</f>
        <v>0</v>
      </c>
      <c r="DD17" s="1">
        <f>[8]Greece!DD$21</f>
        <v>0</v>
      </c>
      <c r="DE17" s="1">
        <f>[8]Greece!DE$21</f>
        <v>12369</v>
      </c>
      <c r="DF17" s="1">
        <f>[8]Greece!DF$21</f>
        <v>0</v>
      </c>
      <c r="DG17" s="1">
        <f>[8]Greece!DG$21</f>
        <v>0</v>
      </c>
      <c r="DH17" s="1">
        <f>[8]Greece!DH$21</f>
        <v>0</v>
      </c>
      <c r="DI17" s="1">
        <f>[8]Greece!DI$21</f>
        <v>0</v>
      </c>
      <c r="DJ17" s="1">
        <f>[8]Greece!DJ$21</f>
        <v>0</v>
      </c>
      <c r="DK17" s="1">
        <f>[8]Greece!DK$21</f>
        <v>0</v>
      </c>
      <c r="DL17" s="1">
        <f>[8]Greece!DL$21</f>
        <v>0</v>
      </c>
      <c r="DM17" s="1">
        <f>[8]Greece!DM$21</f>
        <v>0</v>
      </c>
      <c r="DN17" s="1">
        <f>[8]Greece!DN$21</f>
        <v>0</v>
      </c>
      <c r="DO17" s="1">
        <f>[8]Greece!DO$21</f>
        <v>0</v>
      </c>
      <c r="DP17" s="1">
        <f>[8]Greece!DP$21</f>
        <v>0</v>
      </c>
      <c r="DQ17" s="1">
        <f>[8]Greece!DQ$21</f>
        <v>1379</v>
      </c>
      <c r="DR17" s="1">
        <f>[8]Greece!DR$21</f>
        <v>0</v>
      </c>
      <c r="DS17" s="1">
        <f>[8]Greece!DS$21</f>
        <v>1383</v>
      </c>
      <c r="DT17" s="1">
        <f>[8]Greece!DT$21</f>
        <v>0</v>
      </c>
      <c r="DU17" s="1">
        <f>[8]Greece!DU$21</f>
        <v>0</v>
      </c>
      <c r="DV17" s="1">
        <f>[8]Greece!DV$21</f>
        <v>8</v>
      </c>
      <c r="DW17" s="1">
        <f>[8]Greece!DW$21</f>
        <v>0</v>
      </c>
      <c r="DX17" s="1">
        <f>[8]Greece!DX$21</f>
        <v>29</v>
      </c>
      <c r="DY17" s="1">
        <f>[8]Greece!DY$21</f>
        <v>0</v>
      </c>
      <c r="DZ17" s="1">
        <f>[8]Greece!DZ$21</f>
        <v>0</v>
      </c>
      <c r="EA17" s="1">
        <f>[8]Greece!EA$21</f>
        <v>7</v>
      </c>
      <c r="EB17" s="1">
        <f>[8]Greece!EB$21</f>
        <v>0</v>
      </c>
      <c r="EC17" s="1">
        <f>[8]Greece!EC$21</f>
        <v>0</v>
      </c>
      <c r="ED17" s="1">
        <f>[8]Greece!ED$21</f>
        <v>2804</v>
      </c>
      <c r="EE17" s="1">
        <f>[8]Greece!EE$21</f>
        <v>59</v>
      </c>
      <c r="EF17" s="1">
        <f>[8]Greece!EF$21</f>
        <v>26</v>
      </c>
      <c r="EG17" s="1">
        <f>[8]Greece!EG$21</f>
        <v>6181</v>
      </c>
      <c r="EH17" s="1">
        <f>[8]Greece!EH$21</f>
        <v>0</v>
      </c>
      <c r="EI17" s="1">
        <f>[8]Greece!EI$21</f>
        <v>0</v>
      </c>
      <c r="EJ17" s="1">
        <f>[8]Greece!EJ$21</f>
        <v>6</v>
      </c>
      <c r="EK17" s="1">
        <f>[8]Greece!EK$21</f>
        <v>0</v>
      </c>
      <c r="EL17" s="1">
        <f>[8]Greece!EL$21</f>
        <v>13</v>
      </c>
      <c r="EM17" s="1">
        <f>[8]Greece!EM$21</f>
        <v>7385</v>
      </c>
      <c r="EN17" s="1">
        <f>[8]Greece!EN$21</f>
        <v>19251</v>
      </c>
      <c r="EO17" s="1">
        <f>[8]Greece!EO$21</f>
        <v>15515</v>
      </c>
      <c r="EP17" s="1">
        <f>[8]Greece!EP$21</f>
        <v>60</v>
      </c>
      <c r="EQ17" s="1">
        <f>[8]Greece!EQ$21</f>
        <v>10239</v>
      </c>
      <c r="ER17" s="1">
        <f>[8]Greece!ER$21</f>
        <v>10</v>
      </c>
      <c r="ES17" s="1">
        <f>[8]Greece!ES$21</f>
        <v>23</v>
      </c>
      <c r="ET17" s="1">
        <f>[8]Greece!ET$21</f>
        <v>41</v>
      </c>
      <c r="EU17" s="1">
        <f>[8]Greece!EU$21</f>
        <v>0</v>
      </c>
      <c r="EV17" s="1">
        <f>[8]Greece!EV$21</f>
        <v>6</v>
      </c>
      <c r="EW17" s="1">
        <f>[8]Greece!EW$21</f>
        <v>0</v>
      </c>
      <c r="EX17" s="1">
        <f>[8]Greece!EX$21</f>
        <v>6</v>
      </c>
      <c r="EY17" s="1">
        <f>[8]Greece!EY$21</f>
        <v>5926</v>
      </c>
      <c r="EZ17" s="1">
        <f>[8]Greece!EZ$21</f>
        <v>6845</v>
      </c>
      <c r="FA17" s="1">
        <f>[8]Greece!FA$21</f>
        <v>0</v>
      </c>
      <c r="FB17" s="1">
        <f>[8]Greece!FB$21</f>
        <v>0</v>
      </c>
      <c r="FC17" s="1">
        <f>[8]Greece!FC$21</f>
        <v>0</v>
      </c>
      <c r="FD17" s="1">
        <f>[8]Greece!FD$21</f>
        <v>14</v>
      </c>
      <c r="FE17" s="1">
        <f>[8]Greece!FE$21</f>
        <v>0</v>
      </c>
      <c r="FF17" s="1">
        <f>[8]Greece!FF$21</f>
        <v>0</v>
      </c>
      <c r="FG17" s="1">
        <f>[8]Greece!FG$21</f>
        <v>0</v>
      </c>
      <c r="FH17" s="1">
        <f>[8]Greece!FH$21</f>
        <v>0</v>
      </c>
      <c r="FI17" s="1">
        <f>[8]Greece!FI$21</f>
        <v>4904</v>
      </c>
      <c r="FJ17" s="1">
        <f>[8]Greece!FJ$21</f>
        <v>12</v>
      </c>
      <c r="FK17" s="1">
        <f>[8]Greece!FK$21</f>
        <v>0</v>
      </c>
      <c r="FL17" s="1">
        <f>[8]Greece!FL$21</f>
        <v>83</v>
      </c>
      <c r="FM17" s="1">
        <f>[8]Greece!FM$21</f>
        <v>3364</v>
      </c>
      <c r="FN17" s="1">
        <f>[8]Greece!FN$21</f>
        <v>0</v>
      </c>
      <c r="FO17" s="1">
        <f>[8]Greece!FO$21</f>
        <v>3285</v>
      </c>
      <c r="FP17" s="1">
        <f>[8]Greece!FP$21</f>
        <v>1537</v>
      </c>
      <c r="FQ17" s="1">
        <f>[8]Greece!FQ$21</f>
        <v>109</v>
      </c>
      <c r="FR17" s="1">
        <f>[8]Greece!FR$21</f>
        <v>0</v>
      </c>
      <c r="FS17" s="1">
        <f>[8]Greece!FS$21</f>
        <v>14</v>
      </c>
      <c r="FT17" s="1">
        <f>[8]Greece!FT$21</f>
        <v>15</v>
      </c>
      <c r="FU17" s="1">
        <f>[8]Greece!FU$21</f>
        <v>0</v>
      </c>
      <c r="FV17" s="1">
        <f>[8]Greece!FV$21</f>
        <v>14</v>
      </c>
      <c r="FW17" s="1">
        <f>[8]Greece!FW$21</f>
        <v>0</v>
      </c>
      <c r="FX17" s="1">
        <f>[8]Greece!FX$21</f>
        <v>0</v>
      </c>
      <c r="FY17" s="1">
        <f>[8]Greece!FY$21</f>
        <v>0</v>
      </c>
      <c r="FZ17" s="7">
        <f t="shared" si="0"/>
        <v>89174</v>
      </c>
    </row>
    <row r="18" spans="1:182">
      <c r="A18" t="s">
        <v>34</v>
      </c>
      <c r="B18" s="1">
        <f>[8]Hungary!B$21</f>
        <v>0</v>
      </c>
      <c r="C18" s="1">
        <f>[8]Hungary!C$21</f>
        <v>2050</v>
      </c>
      <c r="D18" s="1">
        <f>[8]Hungary!D$21</f>
        <v>2351</v>
      </c>
      <c r="E18" s="1">
        <f>[8]Hungary!E$21</f>
        <v>1584</v>
      </c>
      <c r="F18" s="1">
        <f>[8]Hungary!F$21</f>
        <v>5401</v>
      </c>
      <c r="G18" s="1">
        <f>[8]Hungary!G$21</f>
        <v>1158</v>
      </c>
      <c r="H18" s="1">
        <f>[8]Hungary!H$21</f>
        <v>8148</v>
      </c>
      <c r="I18" s="1">
        <f>[8]Hungary!I$21</f>
        <v>2003</v>
      </c>
      <c r="J18" s="1">
        <f>[8]Hungary!J$21</f>
        <v>4763</v>
      </c>
      <c r="K18" s="1">
        <f>[8]Hungary!K$21</f>
        <v>1543</v>
      </c>
      <c r="L18" s="1">
        <f>[8]Hungary!L$21</f>
        <v>6944</v>
      </c>
      <c r="M18" s="1">
        <f>[8]Hungary!M$21</f>
        <v>2423</v>
      </c>
      <c r="N18" s="1">
        <f>[8]Hungary!N$21</f>
        <v>2392</v>
      </c>
      <c r="O18" s="1">
        <f>[8]Hungary!O$21</f>
        <v>850</v>
      </c>
      <c r="P18" s="1">
        <f>[8]Hungary!P$21</f>
        <v>2021</v>
      </c>
      <c r="Q18" s="1">
        <f>[8]Hungary!Q$21</f>
        <v>33</v>
      </c>
      <c r="R18" s="1">
        <f>[8]Hungary!R$21</f>
        <v>6961</v>
      </c>
      <c r="S18" s="1">
        <f>[8]Hungary!S$21</f>
        <v>1338</v>
      </c>
      <c r="T18" s="1">
        <f>[8]Hungary!T$21</f>
        <v>1113</v>
      </c>
      <c r="U18" s="1">
        <f>[8]Hungary!U$21</f>
        <v>5201</v>
      </c>
      <c r="V18" s="1">
        <f>[8]Hungary!V$21</f>
        <v>5492</v>
      </c>
      <c r="W18" s="1">
        <f>[8]Hungary!W$21</f>
        <v>1742</v>
      </c>
      <c r="X18" s="1">
        <f>[8]Hungary!X$21</f>
        <v>3350</v>
      </c>
      <c r="Y18" s="1">
        <f>[8]Hungary!Y$21</f>
        <v>2021</v>
      </c>
      <c r="Z18" s="1">
        <f>[8]Hungary!Z$21</f>
        <v>649</v>
      </c>
      <c r="AA18" s="1">
        <f>[8]Hungary!AA$21</f>
        <v>10448</v>
      </c>
      <c r="AB18" s="1">
        <f>[8]Hungary!AB$21</f>
        <v>6935</v>
      </c>
      <c r="AC18" s="1">
        <f>[8]Hungary!AC$21</f>
        <v>548</v>
      </c>
      <c r="AD18" s="1">
        <f>[8]Hungary!AD$21</f>
        <v>63</v>
      </c>
      <c r="AE18" s="1">
        <f>[8]Hungary!AE$21</f>
        <v>4676</v>
      </c>
      <c r="AF18" s="1">
        <f>[8]Hungary!AF$21</f>
        <v>946</v>
      </c>
      <c r="AG18" s="1">
        <f>[8]Hungary!AG$21</f>
        <v>2656</v>
      </c>
      <c r="AH18" s="1">
        <f>[8]Hungary!AH$21</f>
        <v>0</v>
      </c>
      <c r="AI18" s="1">
        <f>[8]Hungary!AI$21</f>
        <v>3012</v>
      </c>
      <c r="AJ18" s="1">
        <f>[8]Hungary!AJ$21</f>
        <v>0</v>
      </c>
      <c r="AK18" s="1">
        <f>[8]Hungary!AK$21</f>
        <v>25</v>
      </c>
      <c r="AL18" s="1">
        <f>[8]Hungary!AL$21</f>
        <v>0</v>
      </c>
      <c r="AM18" s="1">
        <f>[8]Hungary!AM$21</f>
        <v>4497</v>
      </c>
      <c r="AN18" s="1">
        <f>[8]Hungary!AN$21</f>
        <v>6912</v>
      </c>
      <c r="AO18" s="1">
        <f>[8]Hungary!AO$21</f>
        <v>0</v>
      </c>
      <c r="AP18" s="1">
        <f>[8]Hungary!AP$21</f>
        <v>249</v>
      </c>
      <c r="AQ18" s="1">
        <f>[8]Hungary!AQ$21</f>
        <v>3945</v>
      </c>
      <c r="AR18" s="1">
        <f>[8]Hungary!AR$21</f>
        <v>34984</v>
      </c>
      <c r="AS18" s="1">
        <f>[8]Hungary!AS$21</f>
        <v>757</v>
      </c>
      <c r="AT18" s="1">
        <f>[8]Hungary!AT$21</f>
        <v>3605</v>
      </c>
      <c r="AU18" s="1">
        <f>[8]Hungary!AU$21</f>
        <v>2433</v>
      </c>
      <c r="AV18" s="1">
        <f>[8]Hungary!AV$21</f>
        <v>314</v>
      </c>
      <c r="AW18" s="1">
        <f>[8]Hungary!AW$21</f>
        <v>3929</v>
      </c>
      <c r="AX18" s="1">
        <f>[8]Hungary!AX$21</f>
        <v>15354</v>
      </c>
      <c r="AY18" s="1">
        <f>[8]Hungary!AY$21</f>
        <v>331</v>
      </c>
      <c r="AZ18" s="1">
        <f>[8]Hungary!AZ$21</f>
        <v>20</v>
      </c>
      <c r="BA18" s="1">
        <f>[8]Hungary!BA$21</f>
        <v>699</v>
      </c>
      <c r="BB18" s="1">
        <f>[8]Hungary!BB$21</f>
        <v>0</v>
      </c>
      <c r="BC18" s="1">
        <f>[8]Hungary!BC$21</f>
        <v>990</v>
      </c>
      <c r="BD18" s="1">
        <f>[8]Hungary!BD$21</f>
        <v>0</v>
      </c>
      <c r="BE18" s="1">
        <f>[8]Hungary!BE$21</f>
        <v>1023</v>
      </c>
      <c r="BF18" s="1">
        <f>[8]Hungary!BF$21</f>
        <v>2433</v>
      </c>
      <c r="BG18" s="1">
        <f>[8]Hungary!BG$21</f>
        <v>4484</v>
      </c>
      <c r="BH18" s="1">
        <f>[8]Hungary!BH$21</f>
        <v>4860</v>
      </c>
      <c r="BI18" s="1">
        <f>[8]Hungary!BI$21</f>
        <v>243</v>
      </c>
      <c r="BJ18" s="1">
        <f>[8]Hungary!BJ$21</f>
        <v>4522</v>
      </c>
      <c r="BK18" s="1">
        <f>[8]Hungary!BK$21</f>
        <v>132</v>
      </c>
      <c r="BL18" s="1">
        <f>[8]Hungary!BL$21</f>
        <v>7472</v>
      </c>
      <c r="BM18" s="1">
        <f>[8]Hungary!BM$21</f>
        <v>10286</v>
      </c>
      <c r="BN18" s="1">
        <f>[8]Hungary!BN$21</f>
        <v>4165</v>
      </c>
      <c r="BO18" s="1">
        <f>[8]Hungary!BO$21</f>
        <v>13152</v>
      </c>
      <c r="BP18" s="1">
        <f>[8]Hungary!BP$21</f>
        <v>10825</v>
      </c>
      <c r="BQ18" s="1">
        <f>[8]Hungary!BQ$21</f>
        <v>10259</v>
      </c>
      <c r="BR18" s="1">
        <f>[8]Hungary!BR$21</f>
        <v>25347</v>
      </c>
      <c r="BS18" s="1">
        <f>[8]Hungary!BS$21</f>
        <v>20361</v>
      </c>
      <c r="BT18" s="1">
        <f>[8]Hungary!BT$21</f>
        <v>2803</v>
      </c>
      <c r="BU18" s="1">
        <f>[8]Hungary!BU$21</f>
        <v>2671</v>
      </c>
      <c r="BV18" s="1">
        <f>[8]Hungary!BV$21</f>
        <v>3606</v>
      </c>
      <c r="BW18" s="1">
        <f>[8]Hungary!BW$21</f>
        <v>6152</v>
      </c>
      <c r="BX18" s="1">
        <f>[8]Hungary!BX$21</f>
        <v>19742</v>
      </c>
      <c r="BY18" s="1">
        <f>[8]Hungary!BY$21</f>
        <v>5963</v>
      </c>
      <c r="BZ18" s="1">
        <f>[8]Hungary!BZ$21</f>
        <v>759</v>
      </c>
      <c r="CA18" s="1">
        <f>[8]Hungary!CA$21</f>
        <v>2561</v>
      </c>
      <c r="CB18" s="1">
        <f>[8]Hungary!CB$21</f>
        <v>9910</v>
      </c>
      <c r="CC18" s="1">
        <f>[8]Hungary!CC$21</f>
        <v>8501</v>
      </c>
      <c r="CD18" s="1">
        <f>[8]Hungary!CD$21</f>
        <v>1552</v>
      </c>
      <c r="CE18" s="1">
        <f>[8]Hungary!CE$21</f>
        <v>8689</v>
      </c>
      <c r="CF18" s="1">
        <f>[8]Hungary!CF$21</f>
        <v>7830</v>
      </c>
      <c r="CG18" s="1">
        <f>[8]Hungary!CG$21</f>
        <v>6764</v>
      </c>
      <c r="CH18" s="1">
        <f>[8]Hungary!CH$21</f>
        <v>21727</v>
      </c>
      <c r="CI18" s="1">
        <f>[8]Hungary!CI$21</f>
        <v>13212</v>
      </c>
      <c r="CJ18" s="1">
        <f>[8]Hungary!CJ$21</f>
        <v>7886</v>
      </c>
      <c r="CK18" s="1">
        <f>[8]Hungary!CK$21</f>
        <v>17188</v>
      </c>
      <c r="CL18" s="1">
        <f>[8]Hungary!CL$21</f>
        <v>2786</v>
      </c>
      <c r="CM18" s="1">
        <f>[8]Hungary!CM$21</f>
        <v>11887</v>
      </c>
      <c r="CN18" s="1">
        <f>[8]Hungary!CN$21</f>
        <v>17495</v>
      </c>
      <c r="CO18" s="1">
        <f>[8]Hungary!CO$21</f>
        <v>19867</v>
      </c>
      <c r="CP18" s="1">
        <f>[8]Hungary!CP$21</f>
        <v>9257</v>
      </c>
      <c r="CQ18" s="1">
        <f>[8]Hungary!CQ$21</f>
        <v>24297</v>
      </c>
      <c r="CR18" s="1">
        <f>[8]Hungary!CR$21</f>
        <v>15667</v>
      </c>
      <c r="CS18" s="1">
        <f>[8]Hungary!CS$21</f>
        <v>1005</v>
      </c>
      <c r="CT18" s="1">
        <f>[8]Hungary!CT$21</f>
        <v>5345</v>
      </c>
      <c r="CU18" s="1">
        <f>[8]Hungary!CU$21</f>
        <v>4275</v>
      </c>
      <c r="CV18" s="1">
        <f>[8]Hungary!CV$21</f>
        <v>1129</v>
      </c>
      <c r="CW18" s="1">
        <f>[8]Hungary!CW$21</f>
        <v>1301</v>
      </c>
      <c r="CX18" s="1">
        <f>[8]Hungary!CX$21</f>
        <v>135</v>
      </c>
      <c r="CY18" s="1">
        <f>[8]Hungary!CY$21</f>
        <v>1352</v>
      </c>
      <c r="CZ18" s="1">
        <f>[8]Hungary!CZ$21</f>
        <v>27754</v>
      </c>
      <c r="DA18" s="1">
        <f>[8]Hungary!DA$21</f>
        <v>10522</v>
      </c>
      <c r="DB18" s="1">
        <f>[8]Hungary!DB$21</f>
        <v>12434</v>
      </c>
      <c r="DC18" s="1">
        <f>[8]Hungary!DC$21</f>
        <v>8710</v>
      </c>
      <c r="DD18" s="1">
        <f>[8]Hungary!DD$21</f>
        <v>37774</v>
      </c>
      <c r="DE18" s="1">
        <f>[8]Hungary!DE$21</f>
        <v>4418</v>
      </c>
      <c r="DF18" s="1">
        <f>[8]Hungary!DF$21</f>
        <v>6194</v>
      </c>
      <c r="DG18" s="1">
        <f>[8]Hungary!DG$21</f>
        <v>4293</v>
      </c>
      <c r="DH18" s="1">
        <f>[8]Hungary!DH$21</f>
        <v>2711</v>
      </c>
      <c r="DI18" s="1">
        <f>[8]Hungary!DI$21</f>
        <v>608</v>
      </c>
      <c r="DJ18" s="1">
        <f>[8]Hungary!DJ$21</f>
        <v>2536</v>
      </c>
      <c r="DK18" s="1">
        <f>[8]Hungary!DK$21</f>
        <v>4486</v>
      </c>
      <c r="DL18" s="1">
        <f>[8]Hungary!DL$21</f>
        <v>5124</v>
      </c>
      <c r="DM18" s="1">
        <f>[8]Hungary!DM$21</f>
        <v>5561</v>
      </c>
      <c r="DN18" s="1">
        <f>[8]Hungary!DN$21</f>
        <v>23406</v>
      </c>
      <c r="DO18" s="1">
        <f>[8]Hungary!DO$21</f>
        <v>7780</v>
      </c>
      <c r="DP18" s="1">
        <f>[8]Hungary!DP$21</f>
        <v>4352</v>
      </c>
      <c r="DQ18" s="1">
        <f>[8]Hungary!DQ$21</f>
        <v>14421</v>
      </c>
      <c r="DR18" s="1">
        <f>[8]Hungary!DR$21</f>
        <v>1848</v>
      </c>
      <c r="DS18" s="1">
        <f>[8]Hungary!DS$21</f>
        <v>1126</v>
      </c>
      <c r="DT18" s="1">
        <f>[8]Hungary!DT$21</f>
        <v>14320</v>
      </c>
      <c r="DU18" s="1">
        <f>[8]Hungary!DU$21</f>
        <v>511</v>
      </c>
      <c r="DV18" s="1">
        <f>[8]Hungary!DV$21</f>
        <v>1438</v>
      </c>
      <c r="DW18" s="1">
        <f>[8]Hungary!DW$21</f>
        <v>5120</v>
      </c>
      <c r="DX18" s="1">
        <f>[8]Hungary!DX$21</f>
        <v>2634</v>
      </c>
      <c r="DY18" s="1">
        <f>[8]Hungary!DY$21</f>
        <v>5104</v>
      </c>
      <c r="DZ18" s="1">
        <f>[8]Hungary!DZ$21</f>
        <v>15124</v>
      </c>
      <c r="EA18" s="1">
        <f>[8]Hungary!EA$21</f>
        <v>19250</v>
      </c>
      <c r="EB18" s="1">
        <f>[8]Hungary!EB$21</f>
        <v>12774</v>
      </c>
      <c r="EC18" s="1">
        <f>[8]Hungary!EC$21</f>
        <v>20878</v>
      </c>
      <c r="ED18" s="1">
        <f>[8]Hungary!ED$21</f>
        <v>16344</v>
      </c>
      <c r="EE18" s="1">
        <f>[8]Hungary!EE$21</f>
        <v>8584</v>
      </c>
      <c r="EF18" s="1">
        <f>[8]Hungary!EF$21</f>
        <v>4335</v>
      </c>
      <c r="EG18" s="1">
        <f>[8]Hungary!EG$21</f>
        <v>8716</v>
      </c>
      <c r="EH18" s="1">
        <f>[8]Hungary!EH$21</f>
        <v>618</v>
      </c>
      <c r="EI18" s="1">
        <f>[8]Hungary!EI$21</f>
        <v>1437</v>
      </c>
      <c r="EJ18" s="1">
        <f>[8]Hungary!EJ$21</f>
        <v>4047</v>
      </c>
      <c r="EK18" s="1">
        <f>[8]Hungary!EK$21</f>
        <v>11293</v>
      </c>
      <c r="EL18" s="1">
        <f>[8]Hungary!EL$21</f>
        <v>24325</v>
      </c>
      <c r="EM18" s="1">
        <f>[8]Hungary!EM$21</f>
        <v>27463</v>
      </c>
      <c r="EN18" s="1">
        <f>[8]Hungary!EN$21</f>
        <v>11681</v>
      </c>
      <c r="EO18" s="1">
        <f>[8]Hungary!EO$21</f>
        <v>7221</v>
      </c>
      <c r="EP18" s="1">
        <f>[8]Hungary!EP$21</f>
        <v>4710</v>
      </c>
      <c r="EQ18" s="1">
        <f>[8]Hungary!EQ$21</f>
        <v>2530</v>
      </c>
      <c r="ER18" s="1">
        <f>[8]Hungary!ER$21</f>
        <v>3038</v>
      </c>
      <c r="ES18" s="1">
        <f>[8]Hungary!ES$21</f>
        <v>10396</v>
      </c>
      <c r="ET18" s="1">
        <f>[8]Hungary!ET$21</f>
        <v>917</v>
      </c>
      <c r="EU18" s="1">
        <f>[8]Hungary!EU$21</f>
        <v>2690</v>
      </c>
      <c r="EV18" s="1">
        <f>[8]Hungary!EV$21</f>
        <v>1156</v>
      </c>
      <c r="EW18" s="1">
        <f>[8]Hungary!EW$21</f>
        <v>890</v>
      </c>
      <c r="EX18" s="1">
        <f>[8]Hungary!EX$21</f>
        <v>800</v>
      </c>
      <c r="EY18" s="1">
        <f>[8]Hungary!EY$21</f>
        <v>578</v>
      </c>
      <c r="EZ18" s="1">
        <f>[8]Hungary!EZ$21</f>
        <v>298</v>
      </c>
      <c r="FA18" s="1">
        <f>[8]Hungary!FA$21</f>
        <v>10945</v>
      </c>
      <c r="FB18" s="1">
        <f>[8]Hungary!FB$21</f>
        <v>1625</v>
      </c>
      <c r="FC18" s="1">
        <f>[8]Hungary!FC$21</f>
        <v>4824</v>
      </c>
      <c r="FD18" s="1">
        <f>[8]Hungary!FD$21</f>
        <v>80298</v>
      </c>
      <c r="FE18" s="1">
        <f>[8]Hungary!FE$21</f>
        <v>10081</v>
      </c>
      <c r="FF18" s="1">
        <f>[8]Hungary!FF$21</f>
        <v>12804</v>
      </c>
      <c r="FG18" s="1">
        <f>[8]Hungary!FG$21</f>
        <v>10611</v>
      </c>
      <c r="FH18" s="1">
        <f>[8]Hungary!FH$21</f>
        <v>6260</v>
      </c>
      <c r="FI18" s="1">
        <f>[8]Hungary!FI$21</f>
        <v>1869</v>
      </c>
      <c r="FJ18" s="1">
        <f>[8]Hungary!FJ$21</f>
        <v>2340</v>
      </c>
      <c r="FK18" s="1">
        <f>[8]Hungary!FK$21</f>
        <v>1835</v>
      </c>
      <c r="FL18" s="1">
        <f>[8]Hungary!FL$21</f>
        <v>1490</v>
      </c>
      <c r="FM18" s="1">
        <f>[8]Hungary!FM$21</f>
        <v>1516</v>
      </c>
      <c r="FN18" s="1">
        <f>[8]Hungary!FN$21</f>
        <v>9249</v>
      </c>
      <c r="FO18" s="1">
        <f>[8]Hungary!FO$21</f>
        <v>12597</v>
      </c>
      <c r="FP18" s="1">
        <f>[8]Hungary!FP$21</f>
        <v>10835</v>
      </c>
      <c r="FQ18" s="1">
        <f>[8]Hungary!FQ$21</f>
        <v>3377</v>
      </c>
      <c r="FR18" s="1">
        <f>[8]Hungary!FR$21</f>
        <v>7515</v>
      </c>
      <c r="FS18" s="1">
        <f>[8]Hungary!FS$21</f>
        <v>29088</v>
      </c>
      <c r="FT18" s="1">
        <f>[8]Hungary!FT$21</f>
        <v>34346</v>
      </c>
      <c r="FU18" s="1">
        <f>[8]Hungary!FU$21</f>
        <v>28586</v>
      </c>
      <c r="FV18" s="1">
        <f>[8]Hungary!FV$21</f>
        <v>28677</v>
      </c>
      <c r="FW18" s="1">
        <f>[8]Hungary!FW$21</f>
        <v>0</v>
      </c>
      <c r="FX18" s="1">
        <f>[8]Hungary!FX$21</f>
        <v>0</v>
      </c>
      <c r="FY18" s="1">
        <f>[8]Hungary!FY$21</f>
        <v>0</v>
      </c>
      <c r="FZ18" s="7">
        <f t="shared" si="0"/>
        <v>564962</v>
      </c>
    </row>
    <row r="19" spans="1:182">
      <c r="A19" t="s">
        <v>37</v>
      </c>
      <c r="B19" s="1">
        <f>[8]Ireland!B$21</f>
        <v>621</v>
      </c>
      <c r="C19" s="1">
        <f>[8]Ireland!C$21</f>
        <v>0</v>
      </c>
      <c r="D19" s="1">
        <f>[8]Ireland!D$21</f>
        <v>7998</v>
      </c>
      <c r="E19" s="1">
        <f>[8]Ireland!E$21</f>
        <v>6072</v>
      </c>
      <c r="F19" s="1">
        <f>[8]Ireland!F$21</f>
        <v>0</v>
      </c>
      <c r="G19" s="1">
        <f>[8]Ireland!G$21</f>
        <v>0</v>
      </c>
      <c r="H19" s="1">
        <f>[8]Ireland!H$21</f>
        <v>2671</v>
      </c>
      <c r="I19" s="1">
        <f>[8]Ireland!I$21</f>
        <v>15208</v>
      </c>
      <c r="J19" s="1">
        <f>[8]Ireland!J$21</f>
        <v>13865</v>
      </c>
      <c r="K19" s="1">
        <f>[8]Ireland!K$21</f>
        <v>33730</v>
      </c>
      <c r="L19" s="1">
        <f>[8]Ireland!L$21</f>
        <v>33372</v>
      </c>
      <c r="M19" s="1">
        <f>[8]Ireland!M$21</f>
        <v>39056</v>
      </c>
      <c r="N19" s="1">
        <f>[8]Ireland!N$21</f>
        <v>44935</v>
      </c>
      <c r="O19" s="1">
        <f>[8]Ireland!O$21</f>
        <v>0</v>
      </c>
      <c r="P19" s="1">
        <f>[8]Ireland!P$21</f>
        <v>18806</v>
      </c>
      <c r="Q19" s="1">
        <f>[8]Ireland!Q$21</f>
        <v>3042</v>
      </c>
      <c r="R19" s="1">
        <f>[8]Ireland!R$21</f>
        <v>20457</v>
      </c>
      <c r="S19" s="1">
        <f>[8]Ireland!S$21</f>
        <v>0</v>
      </c>
      <c r="T19" s="1">
        <f>[8]Ireland!T$21</f>
        <v>0</v>
      </c>
      <c r="U19" s="1">
        <f>[8]Ireland!U$21</f>
        <v>0</v>
      </c>
      <c r="V19" s="1">
        <f>[8]Ireland!V$21</f>
        <v>2785</v>
      </c>
      <c r="W19" s="1">
        <f>[8]Ireland!W$21</f>
        <v>16377</v>
      </c>
      <c r="X19" s="1">
        <f>[8]Ireland!X$21</f>
        <v>65613</v>
      </c>
      <c r="Y19" s="1">
        <f>[8]Ireland!Y$21</f>
        <v>3400</v>
      </c>
      <c r="Z19" s="1">
        <f>[8]Ireland!Z$21</f>
        <v>15863</v>
      </c>
      <c r="AA19" s="1">
        <f>[8]Ireland!AA$21</f>
        <v>0</v>
      </c>
      <c r="AB19" s="1">
        <f>[8]Ireland!AB$21</f>
        <v>2754</v>
      </c>
      <c r="AC19" s="1">
        <f>[8]Ireland!AC$21</f>
        <v>0</v>
      </c>
      <c r="AD19" s="1">
        <f>[8]Ireland!AD$21</f>
        <v>0</v>
      </c>
      <c r="AE19" s="1">
        <f>[8]Ireland!AE$21</f>
        <v>0</v>
      </c>
      <c r="AF19" s="1">
        <f>[8]Ireland!AF$21</f>
        <v>0</v>
      </c>
      <c r="AG19" s="1">
        <f>[8]Ireland!AG$21</f>
        <v>0</v>
      </c>
      <c r="AH19" s="1">
        <f>[8]Ireland!AH$21</f>
        <v>3011</v>
      </c>
      <c r="AI19" s="1">
        <f>[8]Ireland!AI$21</f>
        <v>6286</v>
      </c>
      <c r="AJ19" s="1">
        <f>[8]Ireland!AJ$21</f>
        <v>6134</v>
      </c>
      <c r="AK19" s="1">
        <f>[8]Ireland!AK$21</f>
        <v>0</v>
      </c>
      <c r="AL19" s="1">
        <f>[8]Ireland!AL$21</f>
        <v>3420</v>
      </c>
      <c r="AM19" s="1">
        <f>[8]Ireland!AM$21</f>
        <v>15450</v>
      </c>
      <c r="AN19" s="1">
        <f>[8]Ireland!AN$21</f>
        <v>6049</v>
      </c>
      <c r="AO19" s="1">
        <f>[8]Ireland!AO$21</f>
        <v>0</v>
      </c>
      <c r="AP19" s="1">
        <f>[8]Ireland!AP$21</f>
        <v>13501</v>
      </c>
      <c r="AQ19" s="1">
        <f>[8]Ireland!AQ$21</f>
        <v>48022</v>
      </c>
      <c r="AR19" s="1">
        <f>[8]Ireland!AR$21</f>
        <v>22012</v>
      </c>
      <c r="AS19" s="1">
        <f>[8]Ireland!AS$21</f>
        <v>0</v>
      </c>
      <c r="AT19" s="1">
        <f>[8]Ireland!AT$21</f>
        <v>13832</v>
      </c>
      <c r="AU19" s="1">
        <f>[8]Ireland!AU$21</f>
        <v>26630</v>
      </c>
      <c r="AV19" s="1">
        <f>[8]Ireland!AV$21</f>
        <v>0</v>
      </c>
      <c r="AW19" s="1">
        <f>[8]Ireland!AW$21</f>
        <v>0</v>
      </c>
      <c r="AX19" s="1">
        <f>[8]Ireland!AX$21</f>
        <v>48653</v>
      </c>
      <c r="AY19" s="1">
        <f>[8]Ireland!AY$21</f>
        <v>35031</v>
      </c>
      <c r="AZ19" s="1">
        <f>[8]Ireland!AZ$21</f>
        <v>79071</v>
      </c>
      <c r="BA19" s="1">
        <f>[8]Ireland!BA$21</f>
        <v>10476</v>
      </c>
      <c r="BB19" s="1">
        <f>[8]Ireland!BB$21</f>
        <v>16609</v>
      </c>
      <c r="BC19" s="1">
        <f>[8]Ireland!BC$21</f>
        <v>0</v>
      </c>
      <c r="BD19" s="1">
        <f>[8]Ireland!BD$21</f>
        <v>9598</v>
      </c>
      <c r="BE19" s="1">
        <f>[8]Ireland!BE$21</f>
        <v>12587</v>
      </c>
      <c r="BF19" s="1">
        <f>[8]Ireland!BF$21</f>
        <v>18875</v>
      </c>
      <c r="BG19" s="1">
        <f>[8]Ireland!BG$21</f>
        <v>13038</v>
      </c>
      <c r="BH19" s="1">
        <f>[8]Ireland!BH$21</f>
        <v>16168</v>
      </c>
      <c r="BI19" s="1">
        <f>[8]Ireland!BI$21</f>
        <v>6440</v>
      </c>
      <c r="BJ19" s="1">
        <f>[8]Ireland!BJ$21</f>
        <v>18084</v>
      </c>
      <c r="BK19" s="1">
        <f>[8]Ireland!BK$21</f>
        <v>37467</v>
      </c>
      <c r="BL19" s="1">
        <f>[8]Ireland!BL$21</f>
        <v>89275</v>
      </c>
      <c r="BM19" s="1">
        <f>[8]Ireland!BM$21</f>
        <v>20518</v>
      </c>
      <c r="BN19" s="1">
        <f>[8]Ireland!BN$21</f>
        <v>18137</v>
      </c>
      <c r="BO19" s="1">
        <f>[8]Ireland!BO$21</f>
        <v>0</v>
      </c>
      <c r="BP19" s="1">
        <f>[8]Ireland!BP$21</f>
        <v>12120</v>
      </c>
      <c r="BQ19" s="1">
        <f>[8]Ireland!BQ$21</f>
        <v>17049</v>
      </c>
      <c r="BR19" s="1">
        <f>[8]Ireland!BR$21</f>
        <v>24796</v>
      </c>
      <c r="BS19" s="1">
        <f>[8]Ireland!BS$21</f>
        <v>25632</v>
      </c>
      <c r="BT19" s="1">
        <f>[8]Ireland!BT$21</f>
        <v>38819</v>
      </c>
      <c r="BU19" s="1">
        <f>[8]Ireland!BU$21</f>
        <v>10538</v>
      </c>
      <c r="BV19" s="1">
        <f>[8]Ireland!BV$21</f>
        <v>24917</v>
      </c>
      <c r="BW19" s="1">
        <f>[8]Ireland!BW$21</f>
        <v>30488</v>
      </c>
      <c r="BX19" s="1">
        <f>[8]Ireland!BX$21</f>
        <v>24823</v>
      </c>
      <c r="BY19" s="1">
        <f>[8]Ireland!BY$21</f>
        <v>71938</v>
      </c>
      <c r="BZ19" s="1">
        <f>[8]Ireland!BZ$21</f>
        <v>70559</v>
      </c>
      <c r="CA19" s="1">
        <f>[8]Ireland!CA$21</f>
        <v>18645</v>
      </c>
      <c r="CB19" s="1">
        <f>[8]Ireland!CB$21</f>
        <v>13</v>
      </c>
      <c r="CC19" s="1">
        <f>[8]Ireland!CC$21</f>
        <v>11906</v>
      </c>
      <c r="CD19" s="1">
        <f>[8]Ireland!CD$21</f>
        <v>13292</v>
      </c>
      <c r="CE19" s="1">
        <f>[8]Ireland!CE$21</f>
        <v>13758</v>
      </c>
      <c r="CF19" s="1">
        <f>[8]Ireland!CF$21</f>
        <v>43907</v>
      </c>
      <c r="CG19" s="1">
        <f>[8]Ireland!CG$21</f>
        <v>7870</v>
      </c>
      <c r="CH19" s="1">
        <f>[8]Ireland!CH$21</f>
        <v>0</v>
      </c>
      <c r="CI19" s="1">
        <f>[8]Ireland!CI$21</f>
        <v>2505</v>
      </c>
      <c r="CJ19" s="1">
        <f>[8]Ireland!CJ$21</f>
        <v>0</v>
      </c>
      <c r="CK19" s="1">
        <f>[8]Ireland!CK$21</f>
        <v>0</v>
      </c>
      <c r="CL19" s="1">
        <f>[8]Ireland!CL$21</f>
        <v>15</v>
      </c>
      <c r="CM19" s="1">
        <f>[8]Ireland!CM$21</f>
        <v>0</v>
      </c>
      <c r="CN19" s="1">
        <f>[8]Ireland!CN$21</f>
        <v>0</v>
      </c>
      <c r="CO19" s="1">
        <f>[8]Ireland!CO$21</f>
        <v>19</v>
      </c>
      <c r="CP19" s="1">
        <f>[8]Ireland!CP$21</f>
        <v>82</v>
      </c>
      <c r="CQ19" s="1">
        <f>[8]Ireland!CQ$21</f>
        <v>0</v>
      </c>
      <c r="CR19" s="1">
        <f>[8]Ireland!CR$21</f>
        <v>5785</v>
      </c>
      <c r="CS19" s="1">
        <f>[8]Ireland!CS$21</f>
        <v>0</v>
      </c>
      <c r="CT19" s="1">
        <f>[8]Ireland!CT$21</f>
        <v>0</v>
      </c>
      <c r="CU19" s="1">
        <f>[8]Ireland!CU$21</f>
        <v>33235</v>
      </c>
      <c r="CV19" s="1">
        <f>[8]Ireland!CV$21</f>
        <v>47166</v>
      </c>
      <c r="CW19" s="1">
        <f>[8]Ireland!CW$21</f>
        <v>43980</v>
      </c>
      <c r="CX19" s="1">
        <f>[8]Ireland!CX$21</f>
        <v>23938</v>
      </c>
      <c r="CY19" s="1">
        <f>[8]Ireland!CY$21</f>
        <v>40326</v>
      </c>
      <c r="CZ19" s="1">
        <f>[8]Ireland!CZ$21</f>
        <v>39378</v>
      </c>
      <c r="DA19" s="1">
        <f>[8]Ireland!DA$21</f>
        <v>51875</v>
      </c>
      <c r="DB19" s="1">
        <f>[8]Ireland!DB$21</f>
        <v>14954</v>
      </c>
      <c r="DC19" s="1">
        <f>[8]Ireland!DC$21</f>
        <v>0</v>
      </c>
      <c r="DD19" s="1">
        <f>[8]Ireland!DD$21</f>
        <v>35489</v>
      </c>
      <c r="DE19" s="1">
        <f>[8]Ireland!DE$21</f>
        <v>0</v>
      </c>
      <c r="DF19" s="1">
        <f>[8]Ireland!DF$21</f>
        <v>23999</v>
      </c>
      <c r="DG19" s="1">
        <f>[8]Ireland!DG$21</f>
        <v>56237</v>
      </c>
      <c r="DH19" s="1">
        <f>[8]Ireland!DH$21</f>
        <v>59310</v>
      </c>
      <c r="DI19" s="1">
        <f>[8]Ireland!DI$21</f>
        <v>33085</v>
      </c>
      <c r="DJ19" s="1">
        <f>[8]Ireland!DJ$21</f>
        <v>61219</v>
      </c>
      <c r="DK19" s="1">
        <f>[8]Ireland!DK$21</f>
        <v>0</v>
      </c>
      <c r="DL19" s="1">
        <f>[8]Ireland!DL$21</f>
        <v>29960</v>
      </c>
      <c r="DM19" s="1">
        <f>[8]Ireland!DM$21</f>
        <v>31061</v>
      </c>
      <c r="DN19" s="1">
        <f>[8]Ireland!DN$21</f>
        <v>22346</v>
      </c>
      <c r="DO19" s="1">
        <f>[8]Ireland!DO$21</f>
        <v>22387</v>
      </c>
      <c r="DP19" s="1">
        <f>[8]Ireland!DP$21</f>
        <v>0</v>
      </c>
      <c r="DQ19" s="1">
        <f>[8]Ireland!DQ$21</f>
        <v>47631</v>
      </c>
      <c r="DR19" s="1">
        <f>[8]Ireland!DR$21</f>
        <v>23861</v>
      </c>
      <c r="DS19" s="1">
        <f>[8]Ireland!DS$21</f>
        <v>70952</v>
      </c>
      <c r="DT19" s="1">
        <f>[8]Ireland!DT$21</f>
        <v>34707</v>
      </c>
      <c r="DU19" s="1">
        <f>[8]Ireland!DU$21</f>
        <v>14669</v>
      </c>
      <c r="DV19" s="1">
        <f>[8]Ireland!DV$21</f>
        <v>19995</v>
      </c>
      <c r="DW19" s="1">
        <f>[8]Ireland!DW$21</f>
        <v>146053</v>
      </c>
      <c r="DX19" s="1">
        <f>[8]Ireland!DX$21</f>
        <v>87853</v>
      </c>
      <c r="DY19" s="1">
        <f>[8]Ireland!DY$21</f>
        <v>247228</v>
      </c>
      <c r="DZ19" s="1">
        <f>[8]Ireland!DZ$21</f>
        <v>166216</v>
      </c>
      <c r="EA19" s="1">
        <f>[8]Ireland!EA$21</f>
        <v>138248</v>
      </c>
      <c r="EB19" s="1">
        <f>[8]Ireland!EB$21</f>
        <v>33603</v>
      </c>
      <c r="EC19" s="1">
        <f>[8]Ireland!EC$21</f>
        <v>46592</v>
      </c>
      <c r="ED19" s="1">
        <f>[8]Ireland!ED$21</f>
        <v>70338</v>
      </c>
      <c r="EE19" s="1">
        <f>[8]Ireland!EE$21</f>
        <v>132177</v>
      </c>
      <c r="EF19" s="1">
        <f>[8]Ireland!EF$21</f>
        <v>79985</v>
      </c>
      <c r="EG19" s="1">
        <f>[8]Ireland!EG$21</f>
        <v>55988</v>
      </c>
      <c r="EH19" s="1">
        <f>[8]Ireland!EH$21</f>
        <v>19988</v>
      </c>
      <c r="EI19" s="1">
        <f>[8]Ireland!EI$21</f>
        <v>61445</v>
      </c>
      <c r="EJ19" s="1">
        <f>[8]Ireland!EJ$21</f>
        <v>44454</v>
      </c>
      <c r="EK19" s="1">
        <f>[8]Ireland!EK$21</f>
        <v>20191</v>
      </c>
      <c r="EL19" s="1">
        <f>[8]Ireland!EL$21</f>
        <v>87195</v>
      </c>
      <c r="EM19" s="1">
        <f>[8]Ireland!EM$21</f>
        <v>75094</v>
      </c>
      <c r="EN19" s="1">
        <f>[8]Ireland!EN$21</f>
        <v>25236</v>
      </c>
      <c r="EO19" s="1">
        <f>[8]Ireland!EO$21</f>
        <v>37383</v>
      </c>
      <c r="EP19" s="1">
        <f>[8]Ireland!EP$21</f>
        <v>9393</v>
      </c>
      <c r="EQ19" s="1">
        <f>[8]Ireland!EQ$21</f>
        <v>30824</v>
      </c>
      <c r="ER19" s="1">
        <f>[8]Ireland!ER$21</f>
        <v>44561</v>
      </c>
      <c r="ES19" s="1">
        <f>[8]Ireland!ES$21</f>
        <v>67808</v>
      </c>
      <c r="ET19" s="1">
        <f>[8]Ireland!ET$21</f>
        <v>119659</v>
      </c>
      <c r="EU19" s="1">
        <f>[8]Ireland!EU$21</f>
        <v>52117</v>
      </c>
      <c r="EV19" s="1">
        <f>[8]Ireland!EV$21</f>
        <v>52793</v>
      </c>
      <c r="EW19" s="1">
        <f>[8]Ireland!EW$21</f>
        <v>52261</v>
      </c>
      <c r="EX19" s="1">
        <f>[8]Ireland!EX$21</f>
        <v>121426</v>
      </c>
      <c r="EY19" s="1">
        <f>[8]Ireland!EY$21</f>
        <v>97344</v>
      </c>
      <c r="EZ19" s="1">
        <f>[8]Ireland!EZ$21</f>
        <v>124194</v>
      </c>
      <c r="FA19" s="1">
        <f>[8]Ireland!FA$21</f>
        <v>118946</v>
      </c>
      <c r="FB19" s="1">
        <f>[8]Ireland!FB$21</f>
        <v>106610</v>
      </c>
      <c r="FC19" s="1">
        <f>[8]Ireland!FC$21</f>
        <v>108861</v>
      </c>
      <c r="FD19" s="1">
        <f>[8]Ireland!FD$21</f>
        <v>77688</v>
      </c>
      <c r="FE19" s="1">
        <f>[8]Ireland!FE$21</f>
        <v>67481</v>
      </c>
      <c r="FF19" s="1">
        <f>[8]Ireland!FF$21</f>
        <v>53495</v>
      </c>
      <c r="FG19" s="1">
        <f>[8]Ireland!FG$21</f>
        <v>121253</v>
      </c>
      <c r="FH19" s="1">
        <f>[8]Ireland!FH$21</f>
        <v>67873</v>
      </c>
      <c r="FI19" s="1">
        <f>[8]Ireland!FI$21</f>
        <v>122114</v>
      </c>
      <c r="FJ19" s="1">
        <f>[8]Ireland!FJ$21</f>
        <v>185496</v>
      </c>
      <c r="FK19" s="1">
        <f>[8]Ireland!FK$21</f>
        <v>170866</v>
      </c>
      <c r="FL19" s="1">
        <f>[8]Ireland!FL$21</f>
        <v>75107</v>
      </c>
      <c r="FM19" s="1">
        <f>[8]Ireland!FM$21</f>
        <v>109305</v>
      </c>
      <c r="FN19" s="1">
        <f>[8]Ireland!FN$21</f>
        <v>31191</v>
      </c>
      <c r="FO19" s="1">
        <f>[8]Ireland!FO$21</f>
        <v>86327</v>
      </c>
      <c r="FP19" s="1">
        <f>[8]Ireland!FP$21</f>
        <v>4903</v>
      </c>
      <c r="FQ19" s="1">
        <f>[8]Ireland!FQ$21</f>
        <v>6167</v>
      </c>
      <c r="FR19" s="1">
        <f>[8]Ireland!FR$21</f>
        <v>17306</v>
      </c>
      <c r="FS19" s="1">
        <f>[8]Ireland!FS$21</f>
        <v>1147</v>
      </c>
      <c r="FT19" s="1">
        <f>[8]Ireland!FT$21</f>
        <v>7371</v>
      </c>
      <c r="FU19" s="1">
        <f>[8]Ireland!FU$21</f>
        <v>77251</v>
      </c>
      <c r="FV19" s="1">
        <f>[8]Ireland!FV$21</f>
        <v>22522</v>
      </c>
      <c r="FW19" s="1">
        <f>[8]Ireland!FW$21</f>
        <v>0</v>
      </c>
      <c r="FX19" s="1">
        <f>[8]Ireland!FX$21</f>
        <v>0</v>
      </c>
      <c r="FY19" s="1">
        <f>[8]Ireland!FY$21</f>
        <v>0</v>
      </c>
      <c r="FZ19" s="7">
        <f t="shared" si="0"/>
        <v>4151111</v>
      </c>
    </row>
    <row r="20" spans="1:182">
      <c r="A20" t="s">
        <v>22</v>
      </c>
      <c r="B20" s="1">
        <f>[8]Italy!B$21</f>
        <v>286566</v>
      </c>
      <c r="C20" s="1">
        <f>[8]Italy!C$21</f>
        <v>398437</v>
      </c>
      <c r="D20" s="1">
        <f>[8]Italy!D$21</f>
        <v>150461</v>
      </c>
      <c r="E20" s="1">
        <f>[8]Italy!E$21</f>
        <v>88015</v>
      </c>
      <c r="F20" s="1">
        <f>[8]Italy!F$21</f>
        <v>165912</v>
      </c>
      <c r="G20" s="1">
        <f>[8]Italy!G$21</f>
        <v>298702</v>
      </c>
      <c r="H20" s="1">
        <f>[8]Italy!H$21</f>
        <v>294264</v>
      </c>
      <c r="I20" s="1">
        <f>[8]Italy!I$21</f>
        <v>217979</v>
      </c>
      <c r="J20" s="1">
        <f>[8]Italy!J$21</f>
        <v>502596</v>
      </c>
      <c r="K20" s="1">
        <f>[8]Italy!K$21</f>
        <v>644775</v>
      </c>
      <c r="L20" s="1">
        <f>[8]Italy!L$21</f>
        <v>665010</v>
      </c>
      <c r="M20" s="1">
        <f>[8]Italy!M$21</f>
        <v>175214</v>
      </c>
      <c r="N20" s="1">
        <f>[8]Italy!N$21</f>
        <v>426856</v>
      </c>
      <c r="O20" s="1">
        <f>[8]Italy!O$21</f>
        <v>259338</v>
      </c>
      <c r="P20" s="1">
        <f>[8]Italy!P$21</f>
        <v>106549</v>
      </c>
      <c r="Q20" s="1">
        <f>[8]Italy!Q$21</f>
        <v>169659</v>
      </c>
      <c r="R20" s="1">
        <f>[8]Italy!R$21</f>
        <v>203456</v>
      </c>
      <c r="S20" s="1">
        <f>[8]Italy!S$21</f>
        <v>241929</v>
      </c>
      <c r="T20" s="1">
        <f>[8]Italy!T$21</f>
        <v>239702</v>
      </c>
      <c r="U20" s="1">
        <f>[8]Italy!U$21</f>
        <v>264375</v>
      </c>
      <c r="V20" s="1">
        <f>[8]Italy!V$21</f>
        <v>215567</v>
      </c>
      <c r="W20" s="1">
        <f>[8]Italy!W$21</f>
        <v>242935</v>
      </c>
      <c r="X20" s="1">
        <f>[8]Italy!X$21</f>
        <v>204947</v>
      </c>
      <c r="Y20" s="1">
        <f>[8]Italy!Y$21</f>
        <v>152278</v>
      </c>
      <c r="Z20" s="1">
        <f>[8]Italy!Z$21</f>
        <v>128599</v>
      </c>
      <c r="AA20" s="1">
        <f>[8]Italy!AA$21</f>
        <v>119535</v>
      </c>
      <c r="AB20" s="1">
        <f>[8]Italy!AB$21</f>
        <v>31984</v>
      </c>
      <c r="AC20" s="1">
        <f>[8]Italy!AC$21</f>
        <v>30148</v>
      </c>
      <c r="AD20" s="1">
        <f>[8]Italy!AD$21</f>
        <v>82460</v>
      </c>
      <c r="AE20" s="1">
        <f>[8]Italy!AE$21</f>
        <v>71319</v>
      </c>
      <c r="AF20" s="1">
        <f>[8]Italy!AF$21</f>
        <v>142499</v>
      </c>
      <c r="AG20" s="1">
        <f>[8]Italy!AG$21</f>
        <v>57628</v>
      </c>
      <c r="AH20" s="1">
        <f>[8]Italy!AH$21</f>
        <v>259448</v>
      </c>
      <c r="AI20" s="1">
        <f>[8]Italy!AI$21</f>
        <v>237231</v>
      </c>
      <c r="AJ20" s="1">
        <f>[8]Italy!AJ$21</f>
        <v>296451</v>
      </c>
      <c r="AK20" s="1">
        <f>[8]Italy!AK$21</f>
        <v>174963</v>
      </c>
      <c r="AL20" s="1">
        <f>[8]Italy!AL$21</f>
        <v>233763</v>
      </c>
      <c r="AM20" s="1">
        <f>[8]Italy!AM$21</f>
        <v>217421</v>
      </c>
      <c r="AN20" s="1">
        <f>[8]Italy!AN$21</f>
        <v>150022</v>
      </c>
      <c r="AO20" s="1">
        <f>[8]Italy!AO$21</f>
        <v>100844</v>
      </c>
      <c r="AP20" s="1">
        <f>[8]Italy!AP$21</f>
        <v>348726</v>
      </c>
      <c r="AQ20" s="1">
        <f>[8]Italy!AQ$21</f>
        <v>672763</v>
      </c>
      <c r="AR20" s="1">
        <f>[8]Italy!AR$21</f>
        <v>1229060</v>
      </c>
      <c r="AS20" s="1">
        <f>[8]Italy!AS$21</f>
        <v>904733</v>
      </c>
      <c r="AT20" s="1">
        <f>[8]Italy!AT$21</f>
        <v>1032116</v>
      </c>
      <c r="AU20" s="1">
        <f>[8]Italy!AU$21</f>
        <v>1871744</v>
      </c>
      <c r="AV20" s="1">
        <f>[8]Italy!AV$21</f>
        <v>1872143</v>
      </c>
      <c r="AW20" s="1">
        <f>[8]Italy!AW$21</f>
        <v>1279824</v>
      </c>
      <c r="AX20" s="1">
        <f>[8]Italy!AX$21</f>
        <v>1695216</v>
      </c>
      <c r="AY20" s="1">
        <f>[8]Italy!AY$21</f>
        <v>903349</v>
      </c>
      <c r="AZ20" s="1">
        <f>[8]Italy!AZ$21</f>
        <v>478093</v>
      </c>
      <c r="BA20" s="1">
        <f>[8]Italy!BA$21</f>
        <v>785813</v>
      </c>
      <c r="BB20" s="1">
        <f>[8]Italy!BB$21</f>
        <v>2159659</v>
      </c>
      <c r="BC20" s="1">
        <f>[8]Italy!BC$21</f>
        <v>2301966</v>
      </c>
      <c r="BD20" s="1">
        <f>[8]Italy!BD$21</f>
        <v>2218208</v>
      </c>
      <c r="BE20" s="1">
        <f>[8]Italy!BE$21</f>
        <v>1375837</v>
      </c>
      <c r="BF20" s="1">
        <f>[8]Italy!BF$21</f>
        <v>1896268</v>
      </c>
      <c r="BG20" s="1">
        <f>[8]Italy!BG$21</f>
        <v>2248507</v>
      </c>
      <c r="BH20" s="1">
        <f>[8]Italy!BH$21</f>
        <v>1415814</v>
      </c>
      <c r="BI20" s="1">
        <f>[8]Italy!BI$21</f>
        <v>1190928</v>
      </c>
      <c r="BJ20" s="1">
        <f>[8]Italy!BJ$21</f>
        <v>1485233</v>
      </c>
      <c r="BK20" s="1">
        <f>[8]Italy!BK$21</f>
        <v>874364</v>
      </c>
      <c r="BL20" s="1">
        <f>[8]Italy!BL$21</f>
        <v>973511</v>
      </c>
      <c r="BM20" s="1">
        <f>[8]Italy!BM$21</f>
        <v>680925</v>
      </c>
      <c r="BN20" s="1">
        <f>[8]Italy!BN$21</f>
        <v>815300</v>
      </c>
      <c r="BO20" s="1">
        <f>[8]Italy!BO$21</f>
        <v>1053283</v>
      </c>
      <c r="BP20" s="1">
        <f>[8]Italy!BP$21</f>
        <v>1404538</v>
      </c>
      <c r="BQ20" s="1">
        <f>[8]Italy!BQ$21</f>
        <v>850193</v>
      </c>
      <c r="BR20" s="1">
        <f>[8]Italy!BR$21</f>
        <v>1336946</v>
      </c>
      <c r="BS20" s="1">
        <f>[8]Italy!BS$21</f>
        <v>2083715</v>
      </c>
      <c r="BT20" s="1">
        <f>[8]Italy!BT$21</f>
        <v>1095664</v>
      </c>
      <c r="BU20" s="1">
        <f>[8]Italy!BU$21</f>
        <v>1162036</v>
      </c>
      <c r="BV20" s="1">
        <f>[8]Italy!BV$21</f>
        <v>1313739</v>
      </c>
      <c r="BW20" s="1">
        <f>[8]Italy!BW$21</f>
        <v>806455</v>
      </c>
      <c r="BX20" s="1">
        <f>[8]Italy!BX$21</f>
        <v>725801</v>
      </c>
      <c r="BY20" s="1">
        <f>[8]Italy!BY$21</f>
        <v>562993</v>
      </c>
      <c r="BZ20" s="1">
        <f>[8]Italy!BZ$21</f>
        <v>840917</v>
      </c>
      <c r="CA20" s="1">
        <f>[8]Italy!CA$21</f>
        <v>878696</v>
      </c>
      <c r="CB20" s="1">
        <f>[8]Italy!CB$21</f>
        <v>1204708</v>
      </c>
      <c r="CC20" s="1">
        <f>[8]Italy!CC$21</f>
        <v>221368</v>
      </c>
      <c r="CD20" s="1">
        <f>[8]Italy!CD$21</f>
        <v>635481</v>
      </c>
      <c r="CE20" s="1">
        <f>[8]Italy!CE$21</f>
        <v>733390</v>
      </c>
      <c r="CF20" s="1">
        <f>[8]Italy!CF$21</f>
        <v>374731</v>
      </c>
      <c r="CG20" s="1">
        <f>[8]Italy!CG$21</f>
        <v>640217</v>
      </c>
      <c r="CH20" s="1">
        <f>[8]Italy!CH$21</f>
        <v>244239</v>
      </c>
      <c r="CI20" s="1">
        <f>[8]Italy!CI$21</f>
        <v>266353</v>
      </c>
      <c r="CJ20" s="1">
        <f>[8]Italy!CJ$21</f>
        <v>198896</v>
      </c>
      <c r="CK20" s="1">
        <f>[8]Italy!CK$21</f>
        <v>194815</v>
      </c>
      <c r="CL20" s="1">
        <f>[8]Italy!CL$21</f>
        <v>443329</v>
      </c>
      <c r="CM20" s="1">
        <f>[8]Italy!CM$21</f>
        <v>317592</v>
      </c>
      <c r="CN20" s="1">
        <f>[8]Italy!CN$21</f>
        <v>414833</v>
      </c>
      <c r="CO20" s="1">
        <f>[8]Italy!CO$21</f>
        <v>258663</v>
      </c>
      <c r="CP20" s="1">
        <f>[8]Italy!CP$21</f>
        <v>568729</v>
      </c>
      <c r="CQ20" s="1">
        <f>[8]Italy!CQ$21</f>
        <v>813574</v>
      </c>
      <c r="CR20" s="1">
        <f>[8]Italy!CR$21</f>
        <v>554990</v>
      </c>
      <c r="CS20" s="1">
        <f>[8]Italy!CS$21</f>
        <v>511091</v>
      </c>
      <c r="CT20" s="1">
        <f>[8]Italy!CT$21</f>
        <v>767633</v>
      </c>
      <c r="CU20" s="1">
        <f>[8]Italy!CU$21</f>
        <v>634299</v>
      </c>
      <c r="CV20" s="1">
        <f>[8]Italy!CV$21</f>
        <v>685613</v>
      </c>
      <c r="CW20" s="1">
        <f>[8]Italy!CW$21</f>
        <v>631710</v>
      </c>
      <c r="CX20" s="1">
        <f>[8]Italy!CX$21</f>
        <v>852881</v>
      </c>
      <c r="CY20" s="1">
        <f>[8]Italy!CY$21</f>
        <v>1137869</v>
      </c>
      <c r="CZ20" s="1">
        <f>[8]Italy!CZ$21</f>
        <v>981495</v>
      </c>
      <c r="DA20" s="1">
        <f>[8]Italy!DA$21</f>
        <v>712510</v>
      </c>
      <c r="DB20" s="1">
        <f>[8]Italy!DB$21</f>
        <v>997441</v>
      </c>
      <c r="DC20" s="1">
        <f>[8]Italy!DC$21</f>
        <v>1179993</v>
      </c>
      <c r="DD20" s="1">
        <f>[8]Italy!DD$21</f>
        <v>1294310</v>
      </c>
      <c r="DE20" s="1">
        <f>[8]Italy!DE$21</f>
        <v>720073</v>
      </c>
      <c r="DF20" s="1">
        <f>[8]Italy!DF$21</f>
        <v>866879</v>
      </c>
      <c r="DG20" s="1">
        <f>[8]Italy!DG$21</f>
        <v>656527</v>
      </c>
      <c r="DH20" s="1">
        <f>[8]Italy!DH$21</f>
        <v>403977</v>
      </c>
      <c r="DI20" s="1">
        <f>[8]Italy!DI$21</f>
        <v>613499</v>
      </c>
      <c r="DJ20" s="1">
        <f>[8]Italy!DJ$21</f>
        <v>895530</v>
      </c>
      <c r="DK20" s="1">
        <f>[8]Italy!DK$21</f>
        <v>703393</v>
      </c>
      <c r="DL20" s="1">
        <f>[8]Italy!DL$21</f>
        <v>899469</v>
      </c>
      <c r="DM20" s="1">
        <f>[8]Italy!DM$21</f>
        <v>600416</v>
      </c>
      <c r="DN20" s="1">
        <f>[8]Italy!DN$21</f>
        <v>806160</v>
      </c>
      <c r="DO20" s="1">
        <f>[8]Italy!DO$21</f>
        <v>800832</v>
      </c>
      <c r="DP20" s="1">
        <f>[8]Italy!DP$21</f>
        <v>720180</v>
      </c>
      <c r="DQ20" s="1">
        <f>[8]Italy!DQ$21</f>
        <v>712643</v>
      </c>
      <c r="DR20" s="1">
        <f>[8]Italy!DR$21</f>
        <v>827644</v>
      </c>
      <c r="DS20" s="1">
        <f>[8]Italy!DS$21</f>
        <v>397544</v>
      </c>
      <c r="DT20" s="1">
        <f>[8]Italy!DT$21</f>
        <v>696835</v>
      </c>
      <c r="DU20" s="1">
        <f>[8]Italy!DU$21</f>
        <v>542425</v>
      </c>
      <c r="DV20" s="1">
        <f>[8]Italy!DV$21</f>
        <v>479364</v>
      </c>
      <c r="DW20" s="1">
        <f>[8]Italy!DW$21</f>
        <v>558427</v>
      </c>
      <c r="DX20" s="1">
        <f>[8]Italy!DX$21</f>
        <v>520313</v>
      </c>
      <c r="DY20" s="1">
        <f>[8]Italy!DY$21</f>
        <v>613871</v>
      </c>
      <c r="DZ20" s="1">
        <f>[8]Italy!DZ$21</f>
        <v>652052</v>
      </c>
      <c r="EA20" s="1">
        <f>[8]Italy!EA$21</f>
        <v>724809</v>
      </c>
      <c r="EB20" s="1">
        <f>[8]Italy!EB$21</f>
        <v>626256</v>
      </c>
      <c r="EC20" s="1">
        <f>[8]Italy!EC$21</f>
        <v>593410</v>
      </c>
      <c r="ED20" s="1">
        <f>[8]Italy!ED$21</f>
        <v>677740</v>
      </c>
      <c r="EE20" s="1">
        <f>[8]Italy!EE$21</f>
        <v>501822</v>
      </c>
      <c r="EF20" s="1">
        <f>[8]Italy!EF$21</f>
        <v>437732</v>
      </c>
      <c r="EG20" s="1">
        <f>[8]Italy!EG$21</f>
        <v>511551</v>
      </c>
      <c r="EH20" s="1">
        <f>[8]Italy!EH$21</f>
        <v>523000</v>
      </c>
      <c r="EI20" s="1">
        <f>[8]Italy!EI$21</f>
        <v>504221</v>
      </c>
      <c r="EJ20" s="1">
        <f>[8]Italy!EJ$21</f>
        <v>530531</v>
      </c>
      <c r="EK20" s="1">
        <f>[8]Italy!EK$21</f>
        <v>474175</v>
      </c>
      <c r="EL20" s="1">
        <f>[8]Italy!EL$21</f>
        <v>564468</v>
      </c>
      <c r="EM20" s="1">
        <f>[8]Italy!EM$21</f>
        <v>635838</v>
      </c>
      <c r="EN20" s="1">
        <f>[8]Italy!EN$21</f>
        <v>775894</v>
      </c>
      <c r="EO20" s="1">
        <f>[8]Italy!EO$21</f>
        <v>408647</v>
      </c>
      <c r="EP20" s="1">
        <f>[8]Italy!EP$21</f>
        <v>595337</v>
      </c>
      <c r="EQ20" s="1">
        <f>[8]Italy!EQ$21</f>
        <v>543140</v>
      </c>
      <c r="ER20" s="1">
        <f>[8]Italy!ER$21</f>
        <v>570030</v>
      </c>
      <c r="ES20" s="1">
        <f>[8]Italy!ES$21</f>
        <v>587208</v>
      </c>
      <c r="ET20" s="1">
        <f>[8]Italy!ET$21</f>
        <v>652470</v>
      </c>
      <c r="EU20" s="1">
        <f>[8]Italy!EU$21</f>
        <v>747614</v>
      </c>
      <c r="EV20" s="1">
        <f>[8]Italy!EV$21</f>
        <v>727098</v>
      </c>
      <c r="EW20" s="1">
        <f>[8]Italy!EW$21</f>
        <v>791655</v>
      </c>
      <c r="EX20" s="1">
        <f>[8]Italy!EX$21</f>
        <v>1273849</v>
      </c>
      <c r="EY20" s="1">
        <f>[8]Italy!EY$21</f>
        <v>1471959</v>
      </c>
      <c r="EZ20" s="1">
        <f>[8]Italy!EZ$21</f>
        <v>847360</v>
      </c>
      <c r="FA20" s="1">
        <f>[8]Italy!FA$21</f>
        <v>817510</v>
      </c>
      <c r="FB20" s="1">
        <f>[8]Italy!FB$21</f>
        <v>668315</v>
      </c>
      <c r="FC20" s="1">
        <f>[8]Italy!FC$21</f>
        <v>258398</v>
      </c>
      <c r="FD20" s="1">
        <f>[8]Italy!FD$21</f>
        <v>161299</v>
      </c>
      <c r="FE20" s="1">
        <f>[8]Italy!FE$21</f>
        <v>742556</v>
      </c>
      <c r="FF20" s="1">
        <f>[8]Italy!FF$21</f>
        <v>542516</v>
      </c>
      <c r="FG20" s="1">
        <f>[8]Italy!FG$21</f>
        <v>308915</v>
      </c>
      <c r="FH20" s="1">
        <f>[8]Italy!FH$21</f>
        <v>261291</v>
      </c>
      <c r="FI20" s="1">
        <f>[8]Italy!FI$21</f>
        <v>289065</v>
      </c>
      <c r="FJ20" s="1">
        <f>[8]Italy!FJ$21</f>
        <v>313645</v>
      </c>
      <c r="FK20" s="1">
        <f>[8]Italy!FK$21</f>
        <v>175668</v>
      </c>
      <c r="FL20" s="1">
        <f>[8]Italy!FL$21</f>
        <v>350046</v>
      </c>
      <c r="FM20" s="1">
        <f>[8]Italy!FM$21</f>
        <v>279439</v>
      </c>
      <c r="FN20" s="1">
        <f>[8]Italy!FN$21</f>
        <v>277711</v>
      </c>
      <c r="FO20" s="1">
        <f>[8]Italy!FO$21</f>
        <v>293834</v>
      </c>
      <c r="FP20" s="1">
        <f>[8]Italy!FP$21</f>
        <v>145680</v>
      </c>
      <c r="FQ20" s="1">
        <f>[8]Italy!FQ$21</f>
        <v>49999</v>
      </c>
      <c r="FR20" s="1">
        <f>[8]Italy!FR$21</f>
        <v>43717</v>
      </c>
      <c r="FS20" s="1">
        <f>[8]Italy!FS$21</f>
        <v>32520</v>
      </c>
      <c r="FT20" s="1">
        <f>[8]Italy!FT$21</f>
        <v>3051</v>
      </c>
      <c r="FU20" s="1">
        <f>[8]Italy!FU$21</f>
        <v>44601</v>
      </c>
      <c r="FV20" s="1">
        <f>[8]Italy!FV$21</f>
        <v>54478</v>
      </c>
      <c r="FW20" s="1">
        <f>[8]Italy!FW$21</f>
        <v>0</v>
      </c>
      <c r="FX20" s="1">
        <f>[8]Italy!FX$21</f>
        <v>0</v>
      </c>
      <c r="FY20" s="1">
        <f>[8]Italy!FY$21</f>
        <v>0</v>
      </c>
      <c r="FZ20" s="7">
        <f t="shared" si="0"/>
        <v>28700543</v>
      </c>
    </row>
    <row r="21" spans="1:182">
      <c r="A21" t="s">
        <v>23</v>
      </c>
      <c r="B21" s="1">
        <f>[8]Latvia!B$21</f>
        <v>4655</v>
      </c>
      <c r="C21" s="1">
        <f>[8]Latvia!C$21</f>
        <v>2655</v>
      </c>
      <c r="D21" s="1">
        <f>[8]Latvia!D$21</f>
        <v>6097</v>
      </c>
      <c r="E21" s="1">
        <f>[8]Latvia!E$21</f>
        <v>373</v>
      </c>
      <c r="F21" s="1">
        <f>[8]Latvia!F$21</f>
        <v>736</v>
      </c>
      <c r="G21" s="1">
        <f>[8]Latvia!G$21</f>
        <v>698</v>
      </c>
      <c r="H21" s="1">
        <f>[8]Latvia!H$21</f>
        <v>2426</v>
      </c>
      <c r="I21" s="1">
        <f>[8]Latvia!I$21</f>
        <v>0</v>
      </c>
      <c r="J21" s="1">
        <f>[8]Latvia!J$21</f>
        <v>5403</v>
      </c>
      <c r="K21" s="1">
        <f>[8]Latvia!K$21</f>
        <v>4923</v>
      </c>
      <c r="L21" s="1">
        <f>[8]Latvia!L$21</f>
        <v>0</v>
      </c>
      <c r="M21" s="1">
        <f>[8]Latvia!M$21</f>
        <v>5292</v>
      </c>
      <c r="N21" s="1">
        <f>[8]Latvia!N$21</f>
        <v>4359</v>
      </c>
      <c r="O21" s="1">
        <f>[8]Latvia!O$21</f>
        <v>2800</v>
      </c>
      <c r="P21" s="1">
        <f>[8]Latvia!P$21</f>
        <v>161</v>
      </c>
      <c r="Q21" s="1">
        <f>[8]Latvia!Q$21</f>
        <v>323</v>
      </c>
      <c r="R21" s="1">
        <f>[8]Latvia!R$21</f>
        <v>1131</v>
      </c>
      <c r="S21" s="1">
        <f>[8]Latvia!S$21</f>
        <v>600</v>
      </c>
      <c r="T21" s="1">
        <f>[8]Latvia!T$21</f>
        <v>238</v>
      </c>
      <c r="U21" s="1">
        <f>[8]Latvia!U$21</f>
        <v>1190</v>
      </c>
      <c r="V21" s="1">
        <f>[8]Latvia!V$21</f>
        <v>7391</v>
      </c>
      <c r="W21" s="1">
        <f>[8]Latvia!W$21</f>
        <v>3423</v>
      </c>
      <c r="X21" s="1">
        <f>[8]Latvia!X$21</f>
        <v>7074</v>
      </c>
      <c r="Y21" s="1">
        <f>[8]Latvia!Y$21</f>
        <v>4959</v>
      </c>
      <c r="Z21" s="1">
        <f>[8]Latvia!Z$21</f>
        <v>1080</v>
      </c>
      <c r="AA21" s="1">
        <f>[8]Latvia!AA$21</f>
        <v>1293</v>
      </c>
      <c r="AB21" s="1">
        <f>[8]Latvia!AB$21</f>
        <v>0</v>
      </c>
      <c r="AC21" s="1">
        <f>[8]Latvia!AC$21</f>
        <v>0</v>
      </c>
      <c r="AD21" s="1">
        <f>[8]Latvia!AD$21</f>
        <v>0</v>
      </c>
      <c r="AE21" s="1">
        <f>[8]Latvia!AE$21</f>
        <v>0</v>
      </c>
      <c r="AF21" s="1">
        <f>[8]Latvia!AF$21</f>
        <v>0</v>
      </c>
      <c r="AG21" s="1">
        <f>[8]Latvia!AG$21</f>
        <v>1669</v>
      </c>
      <c r="AH21" s="1">
        <f>[8]Latvia!AH$21</f>
        <v>336</v>
      </c>
      <c r="AI21" s="1">
        <f>[8]Latvia!AI$21</f>
        <v>925</v>
      </c>
      <c r="AJ21" s="1">
        <f>[8]Latvia!AJ$21</f>
        <v>396</v>
      </c>
      <c r="AK21" s="1">
        <f>[8]Latvia!AK$21</f>
        <v>0</v>
      </c>
      <c r="AL21" s="1">
        <f>[8]Latvia!AL$21</f>
        <v>3</v>
      </c>
      <c r="AM21" s="1">
        <f>[8]Latvia!AM$21</f>
        <v>461</v>
      </c>
      <c r="AN21" s="1">
        <f>[8]Latvia!AN$21</f>
        <v>0</v>
      </c>
      <c r="AO21" s="1">
        <f>[8]Latvia!AO$21</f>
        <v>0</v>
      </c>
      <c r="AP21" s="1">
        <f>[8]Latvia!AP$21</f>
        <v>0</v>
      </c>
      <c r="AQ21" s="1">
        <f>[8]Latvia!AQ$21</f>
        <v>376</v>
      </c>
      <c r="AR21" s="1">
        <f>[8]Latvia!AR$21</f>
        <v>2</v>
      </c>
      <c r="AS21" s="1">
        <f>[8]Latvia!AS$21</f>
        <v>106</v>
      </c>
      <c r="AT21" s="1">
        <f>[8]Latvia!AT$21</f>
        <v>393</v>
      </c>
      <c r="AU21" s="1">
        <f>[8]Latvia!AU$21</f>
        <v>0</v>
      </c>
      <c r="AV21" s="1">
        <f>[8]Latvia!AV$21</f>
        <v>0</v>
      </c>
      <c r="AW21" s="1">
        <f>[8]Latvia!AW$21</f>
        <v>8454</v>
      </c>
      <c r="AX21" s="1">
        <f>[8]Latvia!AX$21</f>
        <v>3775</v>
      </c>
      <c r="AY21" s="1">
        <f>[8]Latvia!AY$21</f>
        <v>0</v>
      </c>
      <c r="AZ21" s="1">
        <f>[8]Latvia!AZ$21</f>
        <v>88</v>
      </c>
      <c r="BA21" s="1">
        <f>[8]Latvia!BA$21</f>
        <v>0</v>
      </c>
      <c r="BB21" s="1">
        <f>[8]Latvia!BB$21</f>
        <v>14582</v>
      </c>
      <c r="BC21" s="1">
        <f>[8]Latvia!BC$21</f>
        <v>7428</v>
      </c>
      <c r="BD21" s="1">
        <f>[8]Latvia!BD$21</f>
        <v>8166</v>
      </c>
      <c r="BE21" s="1">
        <f>[8]Latvia!BE$21</f>
        <v>29268</v>
      </c>
      <c r="BF21" s="1">
        <f>[8]Latvia!BF$21</f>
        <v>11352</v>
      </c>
      <c r="BG21" s="1">
        <f>[8]Latvia!BG$21</f>
        <v>18343</v>
      </c>
      <c r="BH21" s="1">
        <f>[8]Latvia!BH$21</f>
        <v>21422</v>
      </c>
      <c r="BI21" s="1">
        <f>[8]Latvia!BI$21</f>
        <v>3999</v>
      </c>
      <c r="BJ21" s="1">
        <f>[8]Latvia!BJ$21</f>
        <v>14321</v>
      </c>
      <c r="BK21" s="1">
        <f>[8]Latvia!BK$21</f>
        <v>19194</v>
      </c>
      <c r="BL21" s="1">
        <f>[8]Latvia!BL$21</f>
        <v>6887</v>
      </c>
      <c r="BM21" s="1">
        <f>[8]Latvia!BM$21</f>
        <v>6740</v>
      </c>
      <c r="BN21" s="1">
        <f>[8]Latvia!BN$21</f>
        <v>0</v>
      </c>
      <c r="BO21" s="1">
        <f>[8]Latvia!BO$21</f>
        <v>251</v>
      </c>
      <c r="BP21" s="1">
        <f>[8]Latvia!BP$21</f>
        <v>7504</v>
      </c>
      <c r="BQ21" s="1">
        <f>[8]Latvia!BQ$21</f>
        <v>140</v>
      </c>
      <c r="BR21" s="1">
        <f>[8]Latvia!BR$21</f>
        <v>628</v>
      </c>
      <c r="BS21" s="1">
        <f>[8]Latvia!BS$21</f>
        <v>729</v>
      </c>
      <c r="BT21" s="1">
        <f>[8]Latvia!BT$21</f>
        <v>1139</v>
      </c>
      <c r="BU21" s="1">
        <f>[8]Latvia!BU$21</f>
        <v>1564</v>
      </c>
      <c r="BV21" s="1">
        <f>[8]Latvia!BV$21</f>
        <v>2533</v>
      </c>
      <c r="BW21" s="1">
        <f>[8]Latvia!BW$21</f>
        <v>397</v>
      </c>
      <c r="BX21" s="1">
        <f>[8]Latvia!BX$21</f>
        <v>331</v>
      </c>
      <c r="BY21" s="1">
        <f>[8]Latvia!BY$21</f>
        <v>323</v>
      </c>
      <c r="BZ21" s="1">
        <f>[8]Latvia!BZ$21</f>
        <v>604</v>
      </c>
      <c r="CA21" s="1">
        <f>[8]Latvia!CA$21</f>
        <v>0</v>
      </c>
      <c r="CB21" s="1">
        <f>[8]Latvia!CB$21</f>
        <v>266</v>
      </c>
      <c r="CC21" s="1">
        <f>[8]Latvia!CC$21</f>
        <v>1</v>
      </c>
      <c r="CD21" s="1">
        <f>[8]Latvia!CD$21</f>
        <v>0</v>
      </c>
      <c r="CE21" s="1">
        <f>[8]Latvia!CE$21</f>
        <v>548</v>
      </c>
      <c r="CF21" s="1">
        <f>[8]Latvia!CF$21</f>
        <v>718</v>
      </c>
      <c r="CG21" s="1">
        <f>[8]Latvia!CG$21</f>
        <v>1697</v>
      </c>
      <c r="CH21" s="1">
        <f>[8]Latvia!CH$21</f>
        <v>0</v>
      </c>
      <c r="CI21" s="1">
        <f>[8]Latvia!CI$21</f>
        <v>173</v>
      </c>
      <c r="CJ21" s="1">
        <f>[8]Latvia!CJ$21</f>
        <v>0</v>
      </c>
      <c r="CK21" s="1">
        <f>[8]Latvia!CK$21</f>
        <v>354</v>
      </c>
      <c r="CL21" s="1">
        <f>[8]Latvia!CL$21</f>
        <v>0</v>
      </c>
      <c r="CM21" s="1">
        <f>[8]Latvia!CM$21</f>
        <v>620</v>
      </c>
      <c r="CN21" s="1">
        <f>[8]Latvia!CN$21</f>
        <v>27888</v>
      </c>
      <c r="CO21" s="1">
        <f>[8]Latvia!CO$21</f>
        <v>1759</v>
      </c>
      <c r="CP21" s="1">
        <f>[8]Latvia!CP$21</f>
        <v>526</v>
      </c>
      <c r="CQ21" s="1">
        <f>[8]Latvia!CQ$21</f>
        <v>589</v>
      </c>
      <c r="CR21" s="1">
        <f>[8]Latvia!CR$21</f>
        <v>0</v>
      </c>
      <c r="CS21" s="1">
        <f>[8]Latvia!CS$21</f>
        <v>792</v>
      </c>
      <c r="CT21" s="1">
        <f>[8]Latvia!CT$21</f>
        <v>262</v>
      </c>
      <c r="CU21" s="1">
        <f>[8]Latvia!CU$21</f>
        <v>1317</v>
      </c>
      <c r="CV21" s="1">
        <f>[8]Latvia!CV$21</f>
        <v>262</v>
      </c>
      <c r="CW21" s="1">
        <f>[8]Latvia!CW$21</f>
        <v>0</v>
      </c>
      <c r="CX21" s="1">
        <f>[8]Latvia!CX$21</f>
        <v>5864</v>
      </c>
      <c r="CY21" s="1">
        <f>[8]Latvia!CY$21</f>
        <v>575</v>
      </c>
      <c r="CZ21" s="1">
        <f>[8]Latvia!CZ$21</f>
        <v>0</v>
      </c>
      <c r="DA21" s="1">
        <f>[8]Latvia!DA$21</f>
        <v>459</v>
      </c>
      <c r="DB21" s="1">
        <f>[8]Latvia!DB$21</f>
        <v>309</v>
      </c>
      <c r="DC21" s="1">
        <f>[8]Latvia!DC$21</f>
        <v>0</v>
      </c>
      <c r="DD21" s="1">
        <f>[8]Latvia!DD$21</f>
        <v>162</v>
      </c>
      <c r="DE21" s="1">
        <f>[8]Latvia!DE$21</f>
        <v>802</v>
      </c>
      <c r="DF21" s="1">
        <f>[8]Latvia!DF$21</f>
        <v>0</v>
      </c>
      <c r="DG21" s="1">
        <f>[8]Latvia!DG$21</f>
        <v>129</v>
      </c>
      <c r="DH21" s="1">
        <f>[8]Latvia!DH$21</f>
        <v>601</v>
      </c>
      <c r="DI21" s="1">
        <f>[8]Latvia!DI$21</f>
        <v>0</v>
      </c>
      <c r="DJ21" s="1">
        <f>[8]Latvia!DJ$21</f>
        <v>127</v>
      </c>
      <c r="DK21" s="1">
        <f>[8]Latvia!DK$21</f>
        <v>410</v>
      </c>
      <c r="DL21" s="1">
        <f>[8]Latvia!DL$21</f>
        <v>0</v>
      </c>
      <c r="DM21" s="1">
        <f>[8]Latvia!DM$21</f>
        <v>0</v>
      </c>
      <c r="DN21" s="1">
        <f>[8]Latvia!DN$21</f>
        <v>0</v>
      </c>
      <c r="DO21" s="1">
        <f>[8]Latvia!DO$21</f>
        <v>676</v>
      </c>
      <c r="DP21" s="1">
        <f>[8]Latvia!DP$21</f>
        <v>0</v>
      </c>
      <c r="DQ21" s="1">
        <f>[8]Latvia!DQ$21</f>
        <v>0</v>
      </c>
      <c r="DR21" s="1">
        <f>[8]Latvia!DR$21</f>
        <v>902</v>
      </c>
      <c r="DS21" s="1">
        <f>[8]Latvia!DS$21</f>
        <v>0</v>
      </c>
      <c r="DT21" s="1">
        <f>[8]Latvia!DT$21</f>
        <v>0</v>
      </c>
      <c r="DU21" s="1">
        <f>[8]Latvia!DU$21</f>
        <v>857</v>
      </c>
      <c r="DV21" s="1">
        <f>[8]Latvia!DV$21</f>
        <v>0</v>
      </c>
      <c r="DW21" s="1">
        <f>[8]Latvia!DW$21</f>
        <v>301</v>
      </c>
      <c r="DX21" s="1">
        <f>[8]Latvia!DX$21</f>
        <v>0</v>
      </c>
      <c r="DY21" s="1">
        <f>[8]Latvia!DY$21</f>
        <v>62</v>
      </c>
      <c r="DZ21" s="1">
        <f>[8]Latvia!DZ$21</f>
        <v>19845</v>
      </c>
      <c r="EA21" s="1">
        <f>[8]Latvia!EA$21</f>
        <v>0</v>
      </c>
      <c r="EB21" s="1">
        <f>[8]Latvia!EB$21</f>
        <v>0</v>
      </c>
      <c r="EC21" s="1">
        <f>[8]Latvia!EC$21</f>
        <v>839</v>
      </c>
      <c r="ED21" s="1">
        <f>[8]Latvia!ED$21</f>
        <v>0</v>
      </c>
      <c r="EE21" s="1">
        <f>[8]Latvia!EE$21</f>
        <v>841</v>
      </c>
      <c r="EF21" s="1">
        <f>[8]Latvia!EF$21</f>
        <v>558</v>
      </c>
      <c r="EG21" s="1">
        <f>[8]Latvia!EG$21</f>
        <v>0</v>
      </c>
      <c r="EH21" s="1">
        <f>[8]Latvia!EH$21</f>
        <v>0</v>
      </c>
      <c r="EI21" s="1">
        <f>[8]Latvia!EI$21</f>
        <v>0</v>
      </c>
      <c r="EJ21" s="1">
        <f>[8]Latvia!EJ$21</f>
        <v>1760</v>
      </c>
      <c r="EK21" s="1">
        <f>[8]Latvia!EK$21</f>
        <v>1693</v>
      </c>
      <c r="EL21" s="1">
        <f>[8]Latvia!EL$21</f>
        <v>0</v>
      </c>
      <c r="EM21" s="1">
        <f>[8]Latvia!EM$21</f>
        <v>1010</v>
      </c>
      <c r="EN21" s="1">
        <f>[8]Latvia!EN$21</f>
        <v>189</v>
      </c>
      <c r="EO21" s="1">
        <f>[8]Latvia!EO$21</f>
        <v>749</v>
      </c>
      <c r="EP21" s="1">
        <f>[8]Latvia!EP$21</f>
        <v>109711</v>
      </c>
      <c r="EQ21" s="1">
        <f>[8]Latvia!EQ$21</f>
        <v>747</v>
      </c>
      <c r="ER21" s="1">
        <f>[8]Latvia!ER$21</f>
        <v>348</v>
      </c>
      <c r="ES21" s="1">
        <f>[8]Latvia!ES$21</f>
        <v>130</v>
      </c>
      <c r="ET21" s="1">
        <f>[8]Latvia!ET$21</f>
        <v>265</v>
      </c>
      <c r="EU21" s="1">
        <f>[8]Latvia!EU$21</f>
        <v>234</v>
      </c>
      <c r="EV21" s="1">
        <f>[8]Latvia!EV$21</f>
        <v>106</v>
      </c>
      <c r="EW21" s="1">
        <f>[8]Latvia!EW$21</f>
        <v>42</v>
      </c>
      <c r="EX21" s="1">
        <f>[8]Latvia!EX$21</f>
        <v>764</v>
      </c>
      <c r="EY21" s="1">
        <f>[8]Latvia!EY$21</f>
        <v>139</v>
      </c>
      <c r="EZ21" s="1">
        <f>[8]Latvia!EZ$21</f>
        <v>48</v>
      </c>
      <c r="FA21" s="1">
        <f>[8]Latvia!FA$21</f>
        <v>17</v>
      </c>
      <c r="FB21" s="1">
        <f>[8]Latvia!FB$21</f>
        <v>531</v>
      </c>
      <c r="FC21" s="1">
        <f>[8]Latvia!FC$21</f>
        <v>2700</v>
      </c>
      <c r="FD21" s="1">
        <f>[8]Latvia!FD$21</f>
        <v>2860</v>
      </c>
      <c r="FE21" s="1">
        <f>[8]Latvia!FE$21</f>
        <v>3903</v>
      </c>
      <c r="FF21" s="1">
        <f>[8]Latvia!FF$21</f>
        <v>1163</v>
      </c>
      <c r="FG21" s="1">
        <f>[8]Latvia!FG$21</f>
        <v>1607</v>
      </c>
      <c r="FH21" s="1">
        <f>[8]Latvia!FH$21</f>
        <v>1187</v>
      </c>
      <c r="FI21" s="1">
        <f>[8]Latvia!FI$21</f>
        <v>11</v>
      </c>
      <c r="FJ21" s="1">
        <f>[8]Latvia!FJ$21</f>
        <v>769</v>
      </c>
      <c r="FK21" s="1">
        <f>[8]Latvia!FK$21</f>
        <v>0</v>
      </c>
      <c r="FL21" s="1">
        <f>[8]Latvia!FL$21</f>
        <v>471</v>
      </c>
      <c r="FM21" s="1">
        <f>[8]Latvia!FM$21</f>
        <v>1696</v>
      </c>
      <c r="FN21" s="1">
        <f>[8]Latvia!FN$21</f>
        <v>7967</v>
      </c>
      <c r="FO21" s="1">
        <f>[8]Latvia!FO$21</f>
        <v>3437</v>
      </c>
      <c r="FP21" s="1">
        <f>[8]Latvia!FP$21</f>
        <v>2290</v>
      </c>
      <c r="FQ21" s="1">
        <f>[8]Latvia!FQ$21</f>
        <v>741</v>
      </c>
      <c r="FR21" s="1">
        <f>[8]Latvia!FR$21</f>
        <v>2180</v>
      </c>
      <c r="FS21" s="1">
        <f>[8]Latvia!FS$21</f>
        <v>1877</v>
      </c>
      <c r="FT21" s="1">
        <f>[8]Latvia!FT$21</f>
        <v>1687</v>
      </c>
      <c r="FU21" s="1">
        <f>[8]Latvia!FU$21</f>
        <v>2355</v>
      </c>
      <c r="FV21" s="1">
        <f>[8]Latvia!FV$21</f>
        <v>1389</v>
      </c>
      <c r="FW21" s="1">
        <f>[8]Latvia!FW$21</f>
        <v>0</v>
      </c>
      <c r="FX21" s="1">
        <f>[8]Latvia!FX$21</f>
        <v>0</v>
      </c>
      <c r="FY21" s="1">
        <f>[8]Latvia!FY$21</f>
        <v>0</v>
      </c>
      <c r="FZ21" s="7">
        <f t="shared" si="0"/>
        <v>182978</v>
      </c>
    </row>
    <row r="22" spans="1:182">
      <c r="A22" t="s">
        <v>28</v>
      </c>
      <c r="B22" s="1">
        <f>[8]Lithuania!B$21</f>
        <v>15693</v>
      </c>
      <c r="C22" s="1">
        <f>[8]Lithuania!C$21</f>
        <v>19285</v>
      </c>
      <c r="D22" s="1">
        <f>[8]Lithuania!D$21</f>
        <v>36176</v>
      </c>
      <c r="E22" s="1">
        <f>[8]Lithuania!E$21</f>
        <v>8246</v>
      </c>
      <c r="F22" s="1">
        <f>[8]Lithuania!F$21</f>
        <v>3205</v>
      </c>
      <c r="G22" s="1">
        <f>[8]Lithuania!G$21</f>
        <v>38704</v>
      </c>
      <c r="H22" s="1">
        <f>[8]Lithuania!H$21</f>
        <v>13613</v>
      </c>
      <c r="I22" s="1">
        <f>[8]Lithuania!I$21</f>
        <v>21710</v>
      </c>
      <c r="J22" s="1">
        <f>[8]Lithuania!J$21</f>
        <v>8293</v>
      </c>
      <c r="K22" s="1">
        <f>[8]Lithuania!K$21</f>
        <v>24268</v>
      </c>
      <c r="L22" s="1">
        <f>[8]Lithuania!L$21</f>
        <v>4951</v>
      </c>
      <c r="M22" s="1">
        <f>[8]Lithuania!M$21</f>
        <v>22799</v>
      </c>
      <c r="N22" s="1">
        <f>[8]Lithuania!N$21</f>
        <v>27759</v>
      </c>
      <c r="O22" s="1">
        <f>[8]Lithuania!O$21</f>
        <v>119</v>
      </c>
      <c r="P22" s="1">
        <f>[8]Lithuania!P$21</f>
        <v>12836</v>
      </c>
      <c r="Q22" s="1">
        <f>[8]Lithuania!Q$21</f>
        <v>13346</v>
      </c>
      <c r="R22" s="1">
        <f>[8]Lithuania!R$21</f>
        <v>6179</v>
      </c>
      <c r="S22" s="1">
        <f>[8]Lithuania!S$21</f>
        <v>24140</v>
      </c>
      <c r="T22" s="1">
        <f>[8]Lithuania!T$21</f>
        <v>53524</v>
      </c>
      <c r="U22" s="1">
        <f>[8]Lithuania!U$21</f>
        <v>17052</v>
      </c>
      <c r="V22" s="1">
        <f>[8]Lithuania!V$21</f>
        <v>7414</v>
      </c>
      <c r="W22" s="1">
        <f>[8]Lithuania!W$21</f>
        <v>3845</v>
      </c>
      <c r="X22" s="1">
        <f>[8]Lithuania!X$21</f>
        <v>44390</v>
      </c>
      <c r="Y22" s="1">
        <f>[8]Lithuania!Y$21</f>
        <v>2950</v>
      </c>
      <c r="Z22" s="1">
        <f>[8]Lithuania!Z$21</f>
        <v>20086</v>
      </c>
      <c r="AA22" s="1">
        <f>[8]Lithuania!AA$21</f>
        <v>9888</v>
      </c>
      <c r="AB22" s="1">
        <f>[8]Lithuania!AB$21</f>
        <v>6741</v>
      </c>
      <c r="AC22" s="1">
        <f>[8]Lithuania!AC$21</f>
        <v>647</v>
      </c>
      <c r="AD22" s="1">
        <f>[8]Lithuania!AD$21</f>
        <v>6</v>
      </c>
      <c r="AE22" s="1">
        <f>[8]Lithuania!AE$21</f>
        <v>29</v>
      </c>
      <c r="AF22" s="1">
        <f>[8]Lithuania!AF$21</f>
        <v>50</v>
      </c>
      <c r="AG22" s="1">
        <f>[8]Lithuania!AG$21</f>
        <v>536</v>
      </c>
      <c r="AH22" s="1">
        <f>[8]Lithuania!AH$21</f>
        <v>176</v>
      </c>
      <c r="AI22" s="1">
        <f>[8]Lithuania!AI$21</f>
        <v>6552</v>
      </c>
      <c r="AJ22" s="1">
        <f>[8]Lithuania!AJ$21</f>
        <v>7555</v>
      </c>
      <c r="AK22" s="1">
        <f>[8]Lithuania!AK$21</f>
        <v>3345</v>
      </c>
      <c r="AL22" s="1">
        <f>[8]Lithuania!AL$21</f>
        <v>13708</v>
      </c>
      <c r="AM22" s="1">
        <f>[8]Lithuania!AM$21</f>
        <v>6523</v>
      </c>
      <c r="AN22" s="1">
        <f>[8]Lithuania!AN$21</f>
        <v>134</v>
      </c>
      <c r="AO22" s="1">
        <f>[8]Lithuania!AO$21</f>
        <v>1327</v>
      </c>
      <c r="AP22" s="1">
        <f>[8]Lithuania!AP$21</f>
        <v>0</v>
      </c>
      <c r="AQ22" s="1">
        <f>[8]Lithuania!AQ$21</f>
        <v>1282</v>
      </c>
      <c r="AR22" s="1">
        <f>[8]Lithuania!AR$21</f>
        <v>14345</v>
      </c>
      <c r="AS22" s="1">
        <f>[8]Lithuania!AS$21</f>
        <v>2073</v>
      </c>
      <c r="AT22" s="1">
        <f>[8]Lithuania!AT$21</f>
        <v>4514</v>
      </c>
      <c r="AU22" s="1">
        <f>[8]Lithuania!AU$21</f>
        <v>47656</v>
      </c>
      <c r="AV22" s="1">
        <f>[8]Lithuania!AV$21</f>
        <v>5594</v>
      </c>
      <c r="AW22" s="1">
        <f>[8]Lithuania!AW$21</f>
        <v>22556</v>
      </c>
      <c r="AX22" s="1">
        <f>[8]Lithuania!AX$21</f>
        <v>89409</v>
      </c>
      <c r="AY22" s="1">
        <f>[8]Lithuania!AY$21</f>
        <v>31733</v>
      </c>
      <c r="AZ22" s="1">
        <f>[8]Lithuania!AZ$21</f>
        <v>7934</v>
      </c>
      <c r="BA22" s="1">
        <f>[8]Lithuania!BA$21</f>
        <v>13470</v>
      </c>
      <c r="BB22" s="1">
        <f>[8]Lithuania!BB$21</f>
        <v>16180</v>
      </c>
      <c r="BC22" s="1">
        <f>[8]Lithuania!BC$21</f>
        <v>13159</v>
      </c>
      <c r="BD22" s="1">
        <f>[8]Lithuania!BD$21</f>
        <v>8150</v>
      </c>
      <c r="BE22" s="1">
        <f>[8]Lithuania!BE$21</f>
        <v>23667</v>
      </c>
      <c r="BF22" s="1">
        <f>[8]Lithuania!BF$21</f>
        <v>22280</v>
      </c>
      <c r="BG22" s="1">
        <f>[8]Lithuania!BG$21</f>
        <v>9865</v>
      </c>
      <c r="BH22" s="1">
        <f>[8]Lithuania!BH$21</f>
        <v>7437</v>
      </c>
      <c r="BI22" s="1">
        <f>[8]Lithuania!BI$21</f>
        <v>11182</v>
      </c>
      <c r="BJ22" s="1">
        <f>[8]Lithuania!BJ$21</f>
        <v>7082</v>
      </c>
      <c r="BK22" s="1">
        <f>[8]Lithuania!BK$21</f>
        <v>7407</v>
      </c>
      <c r="BL22" s="1">
        <f>[8]Lithuania!BL$21</f>
        <v>21877</v>
      </c>
      <c r="BM22" s="1">
        <f>[8]Lithuania!BM$21</f>
        <v>7352</v>
      </c>
      <c r="BN22" s="1">
        <f>[8]Lithuania!BN$21</f>
        <v>12039</v>
      </c>
      <c r="BO22" s="1">
        <f>[8]Lithuania!BO$21</f>
        <v>7586</v>
      </c>
      <c r="BP22" s="1">
        <f>[8]Lithuania!BP$21</f>
        <v>10040</v>
      </c>
      <c r="BQ22" s="1">
        <f>[8]Lithuania!BQ$21</f>
        <v>8322</v>
      </c>
      <c r="BR22" s="1">
        <f>[8]Lithuania!BR$21</f>
        <v>31780</v>
      </c>
      <c r="BS22" s="1">
        <f>[8]Lithuania!BS$21</f>
        <v>22813</v>
      </c>
      <c r="BT22" s="1">
        <f>[8]Lithuania!BT$21</f>
        <v>14720</v>
      </c>
      <c r="BU22" s="1">
        <f>[8]Lithuania!BU$21</f>
        <v>6817</v>
      </c>
      <c r="BV22" s="1">
        <f>[8]Lithuania!BV$21</f>
        <v>25707</v>
      </c>
      <c r="BW22" s="1">
        <f>[8]Lithuania!BW$21</f>
        <v>56221</v>
      </c>
      <c r="BX22" s="1">
        <f>[8]Lithuania!BX$21</f>
        <v>25307</v>
      </c>
      <c r="BY22" s="1">
        <f>[8]Lithuania!BY$21</f>
        <v>22066</v>
      </c>
      <c r="BZ22" s="1">
        <f>[8]Lithuania!BZ$21</f>
        <v>17316</v>
      </c>
      <c r="CA22" s="1">
        <f>[8]Lithuania!CA$21</f>
        <v>17273</v>
      </c>
      <c r="CB22" s="1">
        <f>[8]Lithuania!CB$21</f>
        <v>23897</v>
      </c>
      <c r="CC22" s="1">
        <f>[8]Lithuania!CC$21</f>
        <v>15370</v>
      </c>
      <c r="CD22" s="1">
        <f>[8]Lithuania!CD$21</f>
        <v>84130</v>
      </c>
      <c r="CE22" s="1">
        <f>[8]Lithuania!CE$21</f>
        <v>21440</v>
      </c>
      <c r="CF22" s="1">
        <f>[8]Lithuania!CF$21</f>
        <v>57962</v>
      </c>
      <c r="CG22" s="1">
        <f>[8]Lithuania!CG$21</f>
        <v>57530</v>
      </c>
      <c r="CH22" s="1">
        <f>[8]Lithuania!CH$21</f>
        <v>16491</v>
      </c>
      <c r="CI22" s="1">
        <f>[8]Lithuania!CI$21</f>
        <v>7816</v>
      </c>
      <c r="CJ22" s="1">
        <f>[8]Lithuania!CJ$21</f>
        <v>51625</v>
      </c>
      <c r="CK22" s="1">
        <f>[8]Lithuania!CK$21</f>
        <v>59407</v>
      </c>
      <c r="CL22" s="1">
        <f>[8]Lithuania!CL$21</f>
        <v>62248</v>
      </c>
      <c r="CM22" s="1">
        <f>[8]Lithuania!CM$21</f>
        <v>62933</v>
      </c>
      <c r="CN22" s="1">
        <f>[8]Lithuania!CN$21</f>
        <v>53500</v>
      </c>
      <c r="CO22" s="1">
        <f>[8]Lithuania!CO$21</f>
        <v>20624</v>
      </c>
      <c r="CP22" s="1">
        <f>[8]Lithuania!CP$21</f>
        <v>18756</v>
      </c>
      <c r="CQ22" s="1">
        <f>[8]Lithuania!CQ$21</f>
        <v>72679</v>
      </c>
      <c r="CR22" s="1">
        <f>[8]Lithuania!CR$21</f>
        <v>141056</v>
      </c>
      <c r="CS22" s="1">
        <f>[8]Lithuania!CS$21</f>
        <v>34724</v>
      </c>
      <c r="CT22" s="1">
        <f>[8]Lithuania!CT$21</f>
        <v>96649</v>
      </c>
      <c r="CU22" s="1">
        <f>[8]Lithuania!CU$21</f>
        <v>75643</v>
      </c>
      <c r="CV22" s="1">
        <f>[8]Lithuania!CV$21</f>
        <v>135425</v>
      </c>
      <c r="CW22" s="1">
        <f>[8]Lithuania!CW$21</f>
        <v>155892</v>
      </c>
      <c r="CX22" s="1">
        <f>[8]Lithuania!CX$21</f>
        <v>80230</v>
      </c>
      <c r="CY22" s="1">
        <f>[8]Lithuania!CY$21</f>
        <v>182978</v>
      </c>
      <c r="CZ22" s="1">
        <f>[8]Lithuania!CZ$21</f>
        <v>150167</v>
      </c>
      <c r="DA22" s="1">
        <f>[8]Lithuania!DA$21</f>
        <v>200941</v>
      </c>
      <c r="DB22" s="1">
        <f>[8]Lithuania!DB$21</f>
        <v>186606</v>
      </c>
      <c r="DC22" s="1">
        <f>[8]Lithuania!DC$21</f>
        <v>172015</v>
      </c>
      <c r="DD22" s="1">
        <f>[8]Lithuania!DD$21</f>
        <v>173945</v>
      </c>
      <c r="DE22" s="1">
        <f>[8]Lithuania!DE$21</f>
        <v>95578</v>
      </c>
      <c r="DF22" s="1">
        <f>[8]Lithuania!DF$21</f>
        <v>160393</v>
      </c>
      <c r="DG22" s="1">
        <f>[8]Lithuania!DG$21</f>
        <v>212259</v>
      </c>
      <c r="DH22" s="1">
        <f>[8]Lithuania!DH$21</f>
        <v>284776</v>
      </c>
      <c r="DI22" s="1">
        <f>[8]Lithuania!DI$21</f>
        <v>198296</v>
      </c>
      <c r="DJ22" s="1">
        <f>[8]Lithuania!DJ$21</f>
        <v>180392</v>
      </c>
      <c r="DK22" s="1">
        <f>[8]Lithuania!DK$21</f>
        <v>114197</v>
      </c>
      <c r="DL22" s="1">
        <f>[8]Lithuania!DL$21</f>
        <v>137302</v>
      </c>
      <c r="DM22" s="1">
        <f>[8]Lithuania!DM$21</f>
        <v>64287</v>
      </c>
      <c r="DN22" s="1">
        <f>[8]Lithuania!DN$21</f>
        <v>85853</v>
      </c>
      <c r="DO22" s="1">
        <f>[8]Lithuania!DO$21</f>
        <v>102006</v>
      </c>
      <c r="DP22" s="1">
        <f>[8]Lithuania!DP$21</f>
        <v>108011</v>
      </c>
      <c r="DQ22" s="1">
        <f>[8]Lithuania!DQ$21</f>
        <v>161534</v>
      </c>
      <c r="DR22" s="1">
        <f>[8]Lithuania!DR$21</f>
        <v>140574</v>
      </c>
      <c r="DS22" s="1">
        <f>[8]Lithuania!DS$21</f>
        <v>90491</v>
      </c>
      <c r="DT22" s="1">
        <f>[8]Lithuania!DT$21</f>
        <v>57467</v>
      </c>
      <c r="DU22" s="1">
        <f>[8]Lithuania!DU$21</f>
        <v>83575</v>
      </c>
      <c r="DV22" s="1">
        <f>[8]Lithuania!DV$21</f>
        <v>8167</v>
      </c>
      <c r="DW22" s="1">
        <f>[8]Lithuania!DW$21</f>
        <v>96543</v>
      </c>
      <c r="DX22" s="1">
        <f>[8]Lithuania!DX$21</f>
        <v>80461</v>
      </c>
      <c r="DY22" s="1">
        <f>[8]Lithuania!DY$21</f>
        <v>100708</v>
      </c>
      <c r="DZ22" s="1">
        <f>[8]Lithuania!DZ$21</f>
        <v>86713</v>
      </c>
      <c r="EA22" s="1">
        <f>[8]Lithuania!EA$21</f>
        <v>66283</v>
      </c>
      <c r="EB22" s="1">
        <f>[8]Lithuania!EB$21</f>
        <v>67568</v>
      </c>
      <c r="EC22" s="1">
        <f>[8]Lithuania!EC$21</f>
        <v>40710</v>
      </c>
      <c r="ED22" s="1">
        <f>[8]Lithuania!ED$21</f>
        <v>55876</v>
      </c>
      <c r="EE22" s="1">
        <f>[8]Lithuania!EE$21</f>
        <v>12632</v>
      </c>
      <c r="EF22" s="1">
        <f>[8]Lithuania!EF$21</f>
        <v>41359</v>
      </c>
      <c r="EG22" s="1">
        <f>[8]Lithuania!EG$21</f>
        <v>36125</v>
      </c>
      <c r="EH22" s="1">
        <f>[8]Lithuania!EH$21</f>
        <v>21189</v>
      </c>
      <c r="EI22" s="1">
        <f>[8]Lithuania!EI$21</f>
        <v>44824</v>
      </c>
      <c r="EJ22" s="1">
        <f>[8]Lithuania!EJ$21</f>
        <v>9613</v>
      </c>
      <c r="EK22" s="1">
        <f>[8]Lithuania!EK$21</f>
        <v>95656</v>
      </c>
      <c r="EL22" s="1">
        <f>[8]Lithuania!EL$21</f>
        <v>39133</v>
      </c>
      <c r="EM22" s="1">
        <f>[8]Lithuania!EM$21</f>
        <v>23407</v>
      </c>
      <c r="EN22" s="1">
        <f>[8]Lithuania!EN$21</f>
        <v>61951</v>
      </c>
      <c r="EO22" s="1">
        <f>[8]Lithuania!EO$21</f>
        <v>16399</v>
      </c>
      <c r="EP22" s="1">
        <f>[8]Lithuania!EP$21</f>
        <v>20663</v>
      </c>
      <c r="EQ22" s="1">
        <f>[8]Lithuania!EQ$21</f>
        <v>17539</v>
      </c>
      <c r="ER22" s="1">
        <f>[8]Lithuania!ER$21</f>
        <v>85899</v>
      </c>
      <c r="ES22" s="1">
        <f>[8]Lithuania!ES$21</f>
        <v>72254</v>
      </c>
      <c r="ET22" s="1">
        <f>[8]Lithuania!ET$21</f>
        <v>71508</v>
      </c>
      <c r="EU22" s="1">
        <f>[8]Lithuania!EU$21</f>
        <v>53194</v>
      </c>
      <c r="EV22" s="1">
        <f>[8]Lithuania!EV$21</f>
        <v>120266</v>
      </c>
      <c r="EW22" s="1">
        <f>[8]Lithuania!EW$21</f>
        <v>83687</v>
      </c>
      <c r="EX22" s="1">
        <f>[8]Lithuania!EX$21</f>
        <v>146040</v>
      </c>
      <c r="EY22" s="1">
        <f>[8]Lithuania!EY$21</f>
        <v>182443</v>
      </c>
      <c r="EZ22" s="1">
        <f>[8]Lithuania!EZ$21</f>
        <v>141787</v>
      </c>
      <c r="FA22" s="1">
        <f>[8]Lithuania!FA$21</f>
        <v>148220</v>
      </c>
      <c r="FB22" s="1">
        <f>[8]Lithuania!FB$21</f>
        <v>106140</v>
      </c>
      <c r="FC22" s="1">
        <f>[8]Lithuania!FC$21</f>
        <v>110516</v>
      </c>
      <c r="FD22" s="1">
        <f>[8]Lithuania!FD$21</f>
        <v>282468</v>
      </c>
      <c r="FE22" s="1">
        <f>[8]Lithuania!FE$21</f>
        <v>210101</v>
      </c>
      <c r="FF22" s="1">
        <f>[8]Lithuania!FF$21</f>
        <v>243778</v>
      </c>
      <c r="FG22" s="1">
        <f>[8]Lithuania!FG$21</f>
        <v>203520</v>
      </c>
      <c r="FH22" s="1">
        <f>[8]Lithuania!FH$21</f>
        <v>166471</v>
      </c>
      <c r="FI22" s="1">
        <f>[8]Lithuania!FI$21</f>
        <v>324544</v>
      </c>
      <c r="FJ22" s="1">
        <f>[8]Lithuania!FJ$21</f>
        <v>239237</v>
      </c>
      <c r="FK22" s="1">
        <f>[8]Lithuania!FK$21</f>
        <v>322668</v>
      </c>
      <c r="FL22" s="1">
        <f>[8]Lithuania!FL$21</f>
        <v>178209</v>
      </c>
      <c r="FM22" s="1">
        <f>[8]Lithuania!FM$21</f>
        <v>141340</v>
      </c>
      <c r="FN22" s="1">
        <f>[8]Lithuania!FN$21</f>
        <v>446257</v>
      </c>
      <c r="FO22" s="1">
        <f>[8]Lithuania!FO$21</f>
        <v>342831</v>
      </c>
      <c r="FP22" s="1">
        <f>[8]Lithuania!FP$21</f>
        <v>133624</v>
      </c>
      <c r="FQ22" s="1">
        <f>[8]Lithuania!FQ$21</f>
        <v>263920</v>
      </c>
      <c r="FR22" s="1">
        <f>[8]Lithuania!FR$21</f>
        <v>197698</v>
      </c>
      <c r="FS22" s="1">
        <f>[8]Lithuania!FS$21</f>
        <v>128530</v>
      </c>
      <c r="FT22" s="1">
        <f>[8]Lithuania!FT$21</f>
        <v>140901</v>
      </c>
      <c r="FU22" s="1">
        <f>[8]Lithuania!FU$21</f>
        <v>194991</v>
      </c>
      <c r="FV22" s="1">
        <f>[8]Lithuania!FV$21</f>
        <v>235981</v>
      </c>
      <c r="FW22" s="1">
        <f>[8]Lithuania!FW$21</f>
        <v>0</v>
      </c>
      <c r="FX22" s="1">
        <f>[8]Lithuania!FX$21</f>
        <v>0</v>
      </c>
      <c r="FY22" s="1">
        <f>[8]Lithuania!FY$21</f>
        <v>0</v>
      </c>
      <c r="FZ22" s="7">
        <f t="shared" si="0"/>
        <v>7134649</v>
      </c>
    </row>
    <row r="23" spans="1:182">
      <c r="A23" t="s">
        <v>39</v>
      </c>
      <c r="B23" s="1">
        <f>[8]Luxembourg!B$21</f>
        <v>3189</v>
      </c>
      <c r="C23" s="1">
        <f>[8]Luxembourg!C$21</f>
        <v>0</v>
      </c>
      <c r="D23" s="1">
        <f>[8]Luxembourg!D$21</f>
        <v>0</v>
      </c>
      <c r="E23" s="1">
        <f>[8]Luxembourg!E$21</f>
        <v>0</v>
      </c>
      <c r="F23" s="1">
        <f>[8]Luxembourg!F$21</f>
        <v>0</v>
      </c>
      <c r="G23" s="1">
        <f>[8]Luxembourg!G$21</f>
        <v>1672</v>
      </c>
      <c r="H23" s="1">
        <f>[8]Luxembourg!H$21</f>
        <v>0</v>
      </c>
      <c r="I23" s="1">
        <f>[8]Luxembourg!I$21</f>
        <v>0</v>
      </c>
      <c r="J23" s="1">
        <f>[8]Luxembourg!J$21</f>
        <v>2223</v>
      </c>
      <c r="K23" s="1">
        <f>[8]Luxembourg!K$21</f>
        <v>0</v>
      </c>
      <c r="L23" s="1">
        <f>[8]Luxembourg!L$21</f>
        <v>1606</v>
      </c>
      <c r="M23" s="1">
        <f>[8]Luxembourg!M$21</f>
        <v>0</v>
      </c>
      <c r="N23" s="1">
        <f>[8]Luxembourg!N$21</f>
        <v>0</v>
      </c>
      <c r="O23" s="1">
        <f>[8]Luxembourg!O$21</f>
        <v>0</v>
      </c>
      <c r="P23" s="1">
        <f>[8]Luxembourg!P$21</f>
        <v>0</v>
      </c>
      <c r="Q23" s="1">
        <f>[8]Luxembourg!Q$21</f>
        <v>1593</v>
      </c>
      <c r="R23" s="1">
        <f>[8]Luxembourg!R$21</f>
        <v>0</v>
      </c>
      <c r="S23" s="1">
        <f>[8]Luxembourg!S$21</f>
        <v>0</v>
      </c>
      <c r="T23" s="1">
        <f>[8]Luxembourg!T$21</f>
        <v>0</v>
      </c>
      <c r="U23" s="1">
        <f>[8]Luxembourg!U$21</f>
        <v>3339</v>
      </c>
      <c r="V23" s="1">
        <f>[8]Luxembourg!V$21</f>
        <v>2224</v>
      </c>
      <c r="W23" s="1">
        <f>[8]Luxembourg!W$21</f>
        <v>1577</v>
      </c>
      <c r="X23" s="1">
        <f>[8]Luxembourg!X$21</f>
        <v>1311</v>
      </c>
      <c r="Y23" s="1">
        <f>[8]Luxembourg!Y$21</f>
        <v>2723</v>
      </c>
      <c r="Z23" s="1">
        <f>[8]Luxembourg!Z$21</f>
        <v>0</v>
      </c>
      <c r="AA23" s="1">
        <f>[8]Luxembourg!AA$21</f>
        <v>4919</v>
      </c>
      <c r="AB23" s="1">
        <f>[8]Luxembourg!AB$21</f>
        <v>0</v>
      </c>
      <c r="AC23" s="1">
        <f>[8]Luxembourg!AC$21</f>
        <v>0</v>
      </c>
      <c r="AD23" s="1">
        <f>[8]Luxembourg!AD$21</f>
        <v>0</v>
      </c>
      <c r="AE23" s="1">
        <f>[8]Luxembourg!AE$21</f>
        <v>2389</v>
      </c>
      <c r="AF23" s="1">
        <f>[8]Luxembourg!AF$21</f>
        <v>2202</v>
      </c>
      <c r="AG23" s="1">
        <f>[8]Luxembourg!AG$21</f>
        <v>0</v>
      </c>
      <c r="AH23" s="1">
        <f>[8]Luxembourg!AH$21</f>
        <v>0</v>
      </c>
      <c r="AI23" s="1">
        <f>[8]Luxembourg!AI$21</f>
        <v>1851</v>
      </c>
      <c r="AJ23" s="1">
        <f>[8]Luxembourg!AJ$21</f>
        <v>0</v>
      </c>
      <c r="AK23" s="1">
        <f>[8]Luxembourg!AK$21</f>
        <v>283</v>
      </c>
      <c r="AL23" s="1">
        <f>[8]Luxembourg!AL$21</f>
        <v>0</v>
      </c>
      <c r="AM23" s="1">
        <f>[8]Luxembourg!AM$21</f>
        <v>0</v>
      </c>
      <c r="AN23" s="1">
        <f>[8]Luxembourg!AN$21</f>
        <v>0</v>
      </c>
      <c r="AO23" s="1">
        <f>[8]Luxembourg!AO$21</f>
        <v>0</v>
      </c>
      <c r="AP23" s="1">
        <f>[8]Luxembourg!AP$21</f>
        <v>0</v>
      </c>
      <c r="AQ23" s="1">
        <f>[8]Luxembourg!AQ$21</f>
        <v>1348</v>
      </c>
      <c r="AR23" s="1">
        <f>[8]Luxembourg!AR$21</f>
        <v>0</v>
      </c>
      <c r="AS23" s="1">
        <f>[8]Luxembourg!AS$21</f>
        <v>0</v>
      </c>
      <c r="AT23" s="1">
        <f>[8]Luxembourg!AT$21</f>
        <v>0</v>
      </c>
      <c r="AU23" s="1">
        <f>[8]Luxembourg!AU$21</f>
        <v>0</v>
      </c>
      <c r="AV23" s="1">
        <f>[8]Luxembourg!AV$21</f>
        <v>0</v>
      </c>
      <c r="AW23" s="1">
        <f>[8]Luxembourg!AW$21</f>
        <v>3006</v>
      </c>
      <c r="AX23" s="1">
        <f>[8]Luxembourg!AX$21</f>
        <v>0</v>
      </c>
      <c r="AY23" s="1">
        <f>[8]Luxembourg!AY$21</f>
        <v>0</v>
      </c>
      <c r="AZ23" s="1">
        <f>[8]Luxembourg!AZ$21</f>
        <v>0</v>
      </c>
      <c r="BA23" s="1">
        <f>[8]Luxembourg!BA$21</f>
        <v>0</v>
      </c>
      <c r="BB23" s="1">
        <f>[8]Luxembourg!BB$21</f>
        <v>5</v>
      </c>
      <c r="BC23" s="1">
        <f>[8]Luxembourg!BC$21</f>
        <v>0</v>
      </c>
      <c r="BD23" s="1">
        <f>[8]Luxembourg!BD$21</f>
        <v>7133</v>
      </c>
      <c r="BE23" s="1">
        <f>[8]Luxembourg!BE$21</f>
        <v>0</v>
      </c>
      <c r="BF23" s="1">
        <f>[8]Luxembourg!BF$21</f>
        <v>5153</v>
      </c>
      <c r="BG23" s="1">
        <f>[8]Luxembourg!BG$21</f>
        <v>0</v>
      </c>
      <c r="BH23" s="1">
        <f>[8]Luxembourg!BH$21</f>
        <v>0</v>
      </c>
      <c r="BI23" s="1">
        <f>[8]Luxembourg!BI$21</f>
        <v>0</v>
      </c>
      <c r="BJ23" s="1">
        <f>[8]Luxembourg!BJ$21</f>
        <v>0</v>
      </c>
      <c r="BK23" s="1">
        <f>[8]Luxembourg!BK$21</f>
        <v>2482</v>
      </c>
      <c r="BL23" s="1">
        <f>[8]Luxembourg!BL$21</f>
        <v>7891</v>
      </c>
      <c r="BM23" s="1">
        <f>[8]Luxembourg!BM$21</f>
        <v>0</v>
      </c>
      <c r="BN23" s="1">
        <f>[8]Luxembourg!BN$21</f>
        <v>0</v>
      </c>
      <c r="BO23" s="1">
        <f>[8]Luxembourg!BO$21</f>
        <v>3163</v>
      </c>
      <c r="BP23" s="1">
        <f>[8]Luxembourg!BP$21</f>
        <v>6212</v>
      </c>
      <c r="BQ23" s="1">
        <f>[8]Luxembourg!BQ$21</f>
        <v>10239</v>
      </c>
      <c r="BR23" s="1">
        <f>[8]Luxembourg!BR$21</f>
        <v>10643</v>
      </c>
      <c r="BS23" s="1">
        <f>[8]Luxembourg!BS$21</f>
        <v>15956</v>
      </c>
      <c r="BT23" s="1">
        <f>[8]Luxembourg!BT$21</f>
        <v>62776</v>
      </c>
      <c r="BU23" s="1">
        <f>[8]Luxembourg!BU$21</f>
        <v>0</v>
      </c>
      <c r="BV23" s="1">
        <f>[8]Luxembourg!BV$21</f>
        <v>0</v>
      </c>
      <c r="BW23" s="1">
        <f>[8]Luxembourg!BW$21</f>
        <v>167088</v>
      </c>
      <c r="BX23" s="1">
        <f>[8]Luxembourg!BX$21</f>
        <v>16178</v>
      </c>
      <c r="BY23" s="1">
        <f>[8]Luxembourg!BY$21</f>
        <v>5055</v>
      </c>
      <c r="BZ23" s="1">
        <f>[8]Luxembourg!BZ$21</f>
        <v>0</v>
      </c>
      <c r="CA23" s="1">
        <f>[8]Luxembourg!CA$21</f>
        <v>0</v>
      </c>
      <c r="CB23" s="1">
        <f>[8]Luxembourg!CB$21</f>
        <v>1859</v>
      </c>
      <c r="CC23" s="1">
        <f>[8]Luxembourg!CC$21</f>
        <v>0</v>
      </c>
      <c r="CD23" s="1">
        <f>[8]Luxembourg!CD$21</f>
        <v>13083</v>
      </c>
      <c r="CE23" s="1">
        <f>[8]Luxembourg!CE$21</f>
        <v>2169</v>
      </c>
      <c r="CF23" s="1">
        <f>[8]Luxembourg!CF$21</f>
        <v>5261</v>
      </c>
      <c r="CG23" s="1">
        <f>[8]Luxembourg!CG$21</f>
        <v>7482</v>
      </c>
      <c r="CH23" s="1">
        <f>[8]Luxembourg!CH$21</f>
        <v>4299</v>
      </c>
      <c r="CI23" s="1">
        <f>[8]Luxembourg!CI$21</f>
        <v>6793</v>
      </c>
      <c r="CJ23" s="1">
        <f>[8]Luxembourg!CJ$21</f>
        <v>2182</v>
      </c>
      <c r="CK23" s="1">
        <f>[8]Luxembourg!CK$21</f>
        <v>0</v>
      </c>
      <c r="CL23" s="1">
        <f>[8]Luxembourg!CL$21</f>
        <v>0</v>
      </c>
      <c r="CM23" s="1">
        <f>[8]Luxembourg!CM$21</f>
        <v>0</v>
      </c>
      <c r="CN23" s="1">
        <f>[8]Luxembourg!CN$21</f>
        <v>8040</v>
      </c>
      <c r="CO23" s="1">
        <f>[8]Luxembourg!CO$21</f>
        <v>0</v>
      </c>
      <c r="CP23" s="1">
        <f>[8]Luxembourg!CP$21</f>
        <v>9782</v>
      </c>
      <c r="CQ23" s="1">
        <f>[8]Luxembourg!CQ$21</f>
        <v>5341</v>
      </c>
      <c r="CR23" s="1">
        <f>[8]Luxembourg!CR$21</f>
        <v>4371</v>
      </c>
      <c r="CS23" s="1">
        <f>[8]Luxembourg!CS$21</f>
        <v>6516</v>
      </c>
      <c r="CT23" s="1">
        <f>[8]Luxembourg!CT$21</f>
        <v>8721</v>
      </c>
      <c r="CU23" s="1">
        <f>[8]Luxembourg!CU$21</f>
        <v>5464</v>
      </c>
      <c r="CV23" s="1">
        <f>[8]Luxembourg!CV$21</f>
        <v>10280</v>
      </c>
      <c r="CW23" s="1">
        <f>[8]Luxembourg!CW$21</f>
        <v>70294</v>
      </c>
      <c r="CX23" s="1">
        <f>[8]Luxembourg!CX$21</f>
        <v>3468</v>
      </c>
      <c r="CY23" s="1">
        <f>[8]Luxembourg!CY$21</f>
        <v>0</v>
      </c>
      <c r="CZ23" s="1">
        <f>[8]Luxembourg!CZ$21</f>
        <v>451</v>
      </c>
      <c r="DA23" s="1">
        <f>[8]Luxembourg!DA$21</f>
        <v>1232</v>
      </c>
      <c r="DB23" s="1">
        <f>[8]Luxembourg!DB$21</f>
        <v>0</v>
      </c>
      <c r="DC23" s="1">
        <f>[8]Luxembourg!DC$21</f>
        <v>1140</v>
      </c>
      <c r="DD23" s="1">
        <f>[8]Luxembourg!DD$21</f>
        <v>0</v>
      </c>
      <c r="DE23" s="1">
        <f>[8]Luxembourg!DE$21</f>
        <v>2042</v>
      </c>
      <c r="DF23" s="1">
        <f>[8]Luxembourg!DF$21</f>
        <v>0</v>
      </c>
      <c r="DG23" s="1">
        <f>[8]Luxembourg!DG$21</f>
        <v>0</v>
      </c>
      <c r="DH23" s="1">
        <f>[8]Luxembourg!DH$21</f>
        <v>4723</v>
      </c>
      <c r="DI23" s="1">
        <f>[8]Luxembourg!DI$21</f>
        <v>0</v>
      </c>
      <c r="DJ23" s="1">
        <f>[8]Luxembourg!DJ$21</f>
        <v>4963</v>
      </c>
      <c r="DK23" s="1">
        <f>[8]Luxembourg!DK$21</f>
        <v>0</v>
      </c>
      <c r="DL23" s="1">
        <f>[8]Luxembourg!DL$21</f>
        <v>0</v>
      </c>
      <c r="DM23" s="1">
        <f>[8]Luxembourg!DM$21</f>
        <v>30416</v>
      </c>
      <c r="DN23" s="1">
        <f>[8]Luxembourg!DN$21</f>
        <v>2480</v>
      </c>
      <c r="DO23" s="1">
        <f>[8]Luxembourg!DO$21</f>
        <v>4897</v>
      </c>
      <c r="DP23" s="1">
        <f>[8]Luxembourg!DP$21</f>
        <v>14767</v>
      </c>
      <c r="DQ23" s="1">
        <f>[8]Luxembourg!DQ$21</f>
        <v>9820</v>
      </c>
      <c r="DR23" s="1">
        <f>[8]Luxembourg!DR$21</f>
        <v>4903</v>
      </c>
      <c r="DS23" s="1">
        <f>[8]Luxembourg!DS$21</f>
        <v>2453</v>
      </c>
      <c r="DT23" s="1">
        <f>[8]Luxembourg!DT$21</f>
        <v>8755</v>
      </c>
      <c r="DU23" s="1">
        <f>[8]Luxembourg!DU$21</f>
        <v>66</v>
      </c>
      <c r="DV23" s="1">
        <f>[8]Luxembourg!DV$21</f>
        <v>5095</v>
      </c>
      <c r="DW23" s="1">
        <f>[8]Luxembourg!DW$21</f>
        <v>9</v>
      </c>
      <c r="DX23" s="1">
        <f>[8]Luxembourg!DX$21</f>
        <v>35852</v>
      </c>
      <c r="DY23" s="1">
        <f>[8]Luxembourg!DY$21</f>
        <v>69</v>
      </c>
      <c r="DZ23" s="1">
        <f>[8]Luxembourg!DZ$21</f>
        <v>27</v>
      </c>
      <c r="EA23" s="1">
        <f>[8]Luxembourg!EA$21</f>
        <v>78</v>
      </c>
      <c r="EB23" s="1">
        <f>[8]Luxembourg!EB$21</f>
        <v>9007</v>
      </c>
      <c r="EC23" s="1">
        <f>[8]Luxembourg!EC$21</f>
        <v>12749</v>
      </c>
      <c r="ED23" s="1">
        <f>[8]Luxembourg!ED$21</f>
        <v>0</v>
      </c>
      <c r="EE23" s="1">
        <f>[8]Luxembourg!EE$21</f>
        <v>26921</v>
      </c>
      <c r="EF23" s="1">
        <f>[8]Luxembourg!EF$21</f>
        <v>9077</v>
      </c>
      <c r="EG23" s="1">
        <f>[8]Luxembourg!EG$21</f>
        <v>18057</v>
      </c>
      <c r="EH23" s="1">
        <f>[8]Luxembourg!EH$21</f>
        <v>14868</v>
      </c>
      <c r="EI23" s="1">
        <f>[8]Luxembourg!EI$21</f>
        <v>11038</v>
      </c>
      <c r="EJ23" s="1">
        <f>[8]Luxembourg!EJ$21</f>
        <v>76</v>
      </c>
      <c r="EK23" s="1">
        <f>[8]Luxembourg!EK$21</f>
        <v>79</v>
      </c>
      <c r="EL23" s="1">
        <f>[8]Luxembourg!EL$21</f>
        <v>107</v>
      </c>
      <c r="EM23" s="1">
        <f>[8]Luxembourg!EM$21</f>
        <v>52</v>
      </c>
      <c r="EN23" s="1">
        <f>[8]Luxembourg!EN$21</f>
        <v>112</v>
      </c>
      <c r="EO23" s="1">
        <f>[8]Luxembourg!EO$21</f>
        <v>3731</v>
      </c>
      <c r="EP23" s="1">
        <f>[8]Luxembourg!EP$21</f>
        <v>28</v>
      </c>
      <c r="EQ23" s="1">
        <f>[8]Luxembourg!EQ$21</f>
        <v>27</v>
      </c>
      <c r="ER23" s="1">
        <f>[8]Luxembourg!ER$21</f>
        <v>47</v>
      </c>
      <c r="ES23" s="1">
        <f>[8]Luxembourg!ES$21</f>
        <v>14617</v>
      </c>
      <c r="ET23" s="1">
        <f>[8]Luxembourg!ET$21</f>
        <v>7563</v>
      </c>
      <c r="EU23" s="1">
        <f>[8]Luxembourg!EU$21</f>
        <v>229</v>
      </c>
      <c r="EV23" s="1">
        <f>[8]Luxembourg!EV$21</f>
        <v>51</v>
      </c>
      <c r="EW23" s="1">
        <f>[8]Luxembourg!EW$21</f>
        <v>122</v>
      </c>
      <c r="EX23" s="1">
        <f>[8]Luxembourg!EX$21</f>
        <v>33325</v>
      </c>
      <c r="EY23" s="1">
        <f>[8]Luxembourg!EY$21</f>
        <v>24494</v>
      </c>
      <c r="EZ23" s="1">
        <f>[8]Luxembourg!EZ$21</f>
        <v>40437</v>
      </c>
      <c r="FA23" s="1">
        <f>[8]Luxembourg!FA$21</f>
        <v>15013</v>
      </c>
      <c r="FB23" s="1">
        <f>[8]Luxembourg!FB$21</f>
        <v>34</v>
      </c>
      <c r="FC23" s="1">
        <f>[8]Luxembourg!FC$21</f>
        <v>0</v>
      </c>
      <c r="FD23" s="1">
        <f>[8]Luxembourg!FD$21</f>
        <v>51</v>
      </c>
      <c r="FE23" s="1">
        <f>[8]Luxembourg!FE$21</f>
        <v>71</v>
      </c>
      <c r="FF23" s="1">
        <f>[8]Luxembourg!FF$21</f>
        <v>94</v>
      </c>
      <c r="FG23" s="1">
        <f>[8]Luxembourg!FG$21</f>
        <v>130</v>
      </c>
      <c r="FH23" s="1">
        <f>[8]Luxembourg!FH$21</f>
        <v>10197</v>
      </c>
      <c r="FI23" s="1">
        <f>[8]Luxembourg!FI$21</f>
        <v>33593</v>
      </c>
      <c r="FJ23" s="1">
        <f>[8]Luxembourg!FJ$21</f>
        <v>40669</v>
      </c>
      <c r="FK23" s="1">
        <f>[8]Luxembourg!FK$21</f>
        <v>26445</v>
      </c>
      <c r="FL23" s="1">
        <f>[8]Luxembourg!FL$21</f>
        <v>23960</v>
      </c>
      <c r="FM23" s="1">
        <f>[8]Luxembourg!FM$21</f>
        <v>124</v>
      </c>
      <c r="FN23" s="1">
        <f>[8]Luxembourg!FN$21</f>
        <v>219</v>
      </c>
      <c r="FO23" s="1">
        <f>[8]Luxembourg!FO$21</f>
        <v>163</v>
      </c>
      <c r="FP23" s="1">
        <f>[8]Luxembourg!FP$21</f>
        <v>940</v>
      </c>
      <c r="FQ23" s="1">
        <f>[8]Luxembourg!FQ$21</f>
        <v>456</v>
      </c>
      <c r="FR23" s="1">
        <f>[8]Luxembourg!FR$21</f>
        <v>687</v>
      </c>
      <c r="FS23" s="1">
        <f>[8]Luxembourg!FS$21</f>
        <v>823</v>
      </c>
      <c r="FT23" s="1">
        <f>[8]Luxembourg!FT$21</f>
        <v>595</v>
      </c>
      <c r="FU23" s="1">
        <f>[8]Luxembourg!FU$21</f>
        <v>404</v>
      </c>
      <c r="FV23" s="1">
        <f>[8]Luxembourg!FV$21</f>
        <v>374</v>
      </c>
      <c r="FW23" s="1">
        <f>[8]Luxembourg!FW$21</f>
        <v>0</v>
      </c>
      <c r="FX23" s="1">
        <f>[8]Luxembourg!FX$21</f>
        <v>0</v>
      </c>
      <c r="FY23" s="1">
        <f>[8]Luxembourg!FY$21</f>
        <v>0</v>
      </c>
      <c r="FZ23" s="7">
        <f t="shared" si="0"/>
        <v>439163</v>
      </c>
    </row>
    <row r="24" spans="1:182">
      <c r="A24" t="s">
        <v>40</v>
      </c>
      <c r="B24" s="1">
        <f>[8]Malta!B$21</f>
        <v>0</v>
      </c>
      <c r="C24" s="1">
        <f>[8]Malta!C$21</f>
        <v>0</v>
      </c>
      <c r="D24" s="1">
        <f>[8]Malta!D$21</f>
        <v>0</v>
      </c>
      <c r="E24" s="1">
        <f>[8]Malta!E$21</f>
        <v>0</v>
      </c>
      <c r="F24" s="1">
        <f>[8]Malta!F$21</f>
        <v>0</v>
      </c>
      <c r="G24" s="1">
        <f>[8]Malta!G$21</f>
        <v>0</v>
      </c>
      <c r="H24" s="1">
        <f>[8]Malta!H$21</f>
        <v>0</v>
      </c>
      <c r="I24" s="1">
        <f>[8]Malta!I$21</f>
        <v>0</v>
      </c>
      <c r="J24" s="1">
        <f>[8]Malta!J$21</f>
        <v>0</v>
      </c>
      <c r="K24" s="1">
        <f>[8]Malta!K$21</f>
        <v>0</v>
      </c>
      <c r="L24" s="1">
        <f>[8]Malta!L$21</f>
        <v>0</v>
      </c>
      <c r="M24" s="1">
        <f>[8]Malta!M$21</f>
        <v>0</v>
      </c>
      <c r="N24" s="1">
        <f>[8]Malta!N$21</f>
        <v>0</v>
      </c>
      <c r="O24" s="1">
        <f>[8]Malta!O$21</f>
        <v>0</v>
      </c>
      <c r="P24" s="1">
        <f>[8]Malta!P$21</f>
        <v>0</v>
      </c>
      <c r="Q24" s="1">
        <f>[8]Malta!Q$21</f>
        <v>0</v>
      </c>
      <c r="R24" s="1">
        <f>[8]Malta!R$21</f>
        <v>0</v>
      </c>
      <c r="S24" s="1">
        <f>[8]Malta!S$21</f>
        <v>0</v>
      </c>
      <c r="T24" s="1">
        <f>[8]Malta!T$21</f>
        <v>0</v>
      </c>
      <c r="U24" s="1">
        <f>[8]Malta!U$21</f>
        <v>0</v>
      </c>
      <c r="V24" s="1">
        <f>[8]Malta!V$21</f>
        <v>0</v>
      </c>
      <c r="W24" s="1">
        <f>[8]Malta!W$21</f>
        <v>0</v>
      </c>
      <c r="X24" s="1">
        <f>[8]Malta!X$21</f>
        <v>0</v>
      </c>
      <c r="Y24" s="1">
        <f>[8]Malta!Y$21</f>
        <v>10</v>
      </c>
      <c r="Z24" s="1">
        <f>[8]Malta!Z$21</f>
        <v>0</v>
      </c>
      <c r="AA24" s="1">
        <f>[8]Malta!AA$21</f>
        <v>31</v>
      </c>
      <c r="AB24" s="1">
        <f>[8]Malta!AB$21</f>
        <v>30</v>
      </c>
      <c r="AC24" s="1">
        <f>[8]Malta!AC$21</f>
        <v>0</v>
      </c>
      <c r="AD24" s="1">
        <f>[8]Malta!AD$21</f>
        <v>36</v>
      </c>
      <c r="AE24" s="1">
        <f>[8]Malta!AE$21</f>
        <v>0</v>
      </c>
      <c r="AF24" s="1">
        <f>[8]Malta!AF$21</f>
        <v>0</v>
      </c>
      <c r="AG24" s="1">
        <f>[8]Malta!AG$21</f>
        <v>0</v>
      </c>
      <c r="AH24" s="1">
        <f>[8]Malta!AH$21</f>
        <v>184</v>
      </c>
      <c r="AI24" s="1">
        <f>[8]Malta!AI$21</f>
        <v>0</v>
      </c>
      <c r="AJ24" s="1">
        <f>[8]Malta!AJ$21</f>
        <v>0</v>
      </c>
      <c r="AK24" s="1">
        <f>[8]Malta!AK$21</f>
        <v>0</v>
      </c>
      <c r="AL24" s="1">
        <f>[8]Malta!AL$21</f>
        <v>0</v>
      </c>
      <c r="AM24" s="1">
        <f>[8]Malta!AM$21</f>
        <v>0</v>
      </c>
      <c r="AN24" s="1">
        <f>[8]Malta!AN$21</f>
        <v>0</v>
      </c>
      <c r="AO24" s="1">
        <f>[8]Malta!AO$21</f>
        <v>0</v>
      </c>
      <c r="AP24" s="1">
        <f>[8]Malta!AP$21</f>
        <v>0</v>
      </c>
      <c r="AQ24" s="1">
        <f>[8]Malta!AQ$21</f>
        <v>0</v>
      </c>
      <c r="AR24" s="1">
        <f>[8]Malta!AR$21</f>
        <v>0</v>
      </c>
      <c r="AS24" s="1">
        <f>[8]Malta!AS$21</f>
        <v>0</v>
      </c>
      <c r="AT24" s="1">
        <f>[8]Malta!AT$21</f>
        <v>0</v>
      </c>
      <c r="AU24" s="1">
        <f>[8]Malta!AU$21</f>
        <v>0</v>
      </c>
      <c r="AV24" s="1">
        <f>[8]Malta!AV$21</f>
        <v>0</v>
      </c>
      <c r="AW24" s="1">
        <f>[8]Malta!AW$21</f>
        <v>0</v>
      </c>
      <c r="AX24" s="1">
        <f>[8]Malta!AX$21</f>
        <v>0</v>
      </c>
      <c r="AY24" s="1">
        <f>[8]Malta!AY$21</f>
        <v>0</v>
      </c>
      <c r="AZ24" s="1">
        <f>[8]Malta!AZ$21</f>
        <v>0</v>
      </c>
      <c r="BA24" s="1">
        <f>[8]Malta!BA$21</f>
        <v>0</v>
      </c>
      <c r="BB24" s="1">
        <f>[8]Malta!BB$21</f>
        <v>0</v>
      </c>
      <c r="BC24" s="1">
        <f>[8]Malta!BC$21</f>
        <v>0</v>
      </c>
      <c r="BD24" s="1">
        <f>[8]Malta!BD$21</f>
        <v>0</v>
      </c>
      <c r="BE24" s="1">
        <f>[8]Malta!BE$21</f>
        <v>0</v>
      </c>
      <c r="BF24" s="1">
        <f>[8]Malta!BF$21</f>
        <v>0</v>
      </c>
      <c r="BG24" s="1">
        <f>[8]Malta!BG$21</f>
        <v>0</v>
      </c>
      <c r="BH24" s="1">
        <f>[8]Malta!BH$21</f>
        <v>0</v>
      </c>
      <c r="BI24" s="1">
        <f>[8]Malta!BI$21</f>
        <v>0</v>
      </c>
      <c r="BJ24" s="1">
        <f>[8]Malta!BJ$21</f>
        <v>0</v>
      </c>
      <c r="BK24" s="1">
        <f>[8]Malta!BK$21</f>
        <v>0</v>
      </c>
      <c r="BL24" s="1">
        <f>[8]Malta!BL$21</f>
        <v>0</v>
      </c>
      <c r="BM24" s="1">
        <f>[8]Malta!BM$21</f>
        <v>0</v>
      </c>
      <c r="BN24" s="1">
        <f>[8]Malta!BN$21</f>
        <v>0</v>
      </c>
      <c r="BO24" s="1">
        <f>[8]Malta!BO$21</f>
        <v>0</v>
      </c>
      <c r="BP24" s="1">
        <f>[8]Malta!BP$21</f>
        <v>0</v>
      </c>
      <c r="BQ24" s="1">
        <f>[8]Malta!BQ$21</f>
        <v>0</v>
      </c>
      <c r="BR24" s="1">
        <f>[8]Malta!BR$21</f>
        <v>0</v>
      </c>
      <c r="BS24" s="1">
        <f>[8]Malta!BS$21</f>
        <v>0</v>
      </c>
      <c r="BT24" s="1">
        <f>[8]Malta!BT$21</f>
        <v>0</v>
      </c>
      <c r="BU24" s="1">
        <f>[8]Malta!BU$21</f>
        <v>0</v>
      </c>
      <c r="BV24" s="1">
        <f>[8]Malta!BV$21</f>
        <v>0</v>
      </c>
      <c r="BW24" s="1">
        <f>[8]Malta!BW$21</f>
        <v>0</v>
      </c>
      <c r="BX24" s="1">
        <f>[8]Malta!BX$21</f>
        <v>0</v>
      </c>
      <c r="BY24" s="1">
        <f>[8]Malta!BY$21</f>
        <v>0</v>
      </c>
      <c r="BZ24" s="1">
        <f>[8]Malta!BZ$21</f>
        <v>0</v>
      </c>
      <c r="CA24" s="1">
        <f>[8]Malta!CA$21</f>
        <v>0</v>
      </c>
      <c r="CB24" s="1">
        <f>[8]Malta!CB$21</f>
        <v>0</v>
      </c>
      <c r="CC24" s="1">
        <f>[8]Malta!CC$21</f>
        <v>0</v>
      </c>
      <c r="CD24" s="1">
        <f>[8]Malta!CD$21</f>
        <v>0</v>
      </c>
      <c r="CE24" s="1">
        <f>[8]Malta!CE$21</f>
        <v>0</v>
      </c>
      <c r="CF24" s="1">
        <f>[8]Malta!CF$21</f>
        <v>0</v>
      </c>
      <c r="CG24" s="1">
        <f>[8]Malta!CG$21</f>
        <v>0</v>
      </c>
      <c r="CH24" s="1">
        <f>[8]Malta!CH$21</f>
        <v>0</v>
      </c>
      <c r="CI24" s="1">
        <f>[8]Malta!CI$21</f>
        <v>0</v>
      </c>
      <c r="CJ24" s="1">
        <f>[8]Malta!CJ$21</f>
        <v>0</v>
      </c>
      <c r="CK24" s="1">
        <f>[8]Malta!CK$21</f>
        <v>0</v>
      </c>
      <c r="CL24" s="1">
        <f>[8]Malta!CL$21</f>
        <v>0</v>
      </c>
      <c r="CM24" s="1">
        <f>[8]Malta!CM$21</f>
        <v>0</v>
      </c>
      <c r="CN24" s="1">
        <f>[8]Malta!CN$21</f>
        <v>0</v>
      </c>
      <c r="CO24" s="1">
        <f>[8]Malta!CO$21</f>
        <v>0</v>
      </c>
      <c r="CP24" s="1">
        <f>[8]Malta!CP$21</f>
        <v>0</v>
      </c>
      <c r="CQ24" s="1">
        <f>[8]Malta!CQ$21</f>
        <v>0</v>
      </c>
      <c r="CR24" s="1">
        <f>[8]Malta!CR$21</f>
        <v>0</v>
      </c>
      <c r="CS24" s="1">
        <f>[8]Malta!CS$21</f>
        <v>0</v>
      </c>
      <c r="CT24" s="1">
        <f>[8]Malta!CT$21</f>
        <v>0</v>
      </c>
      <c r="CU24" s="1">
        <f>[8]Malta!CU$21</f>
        <v>0</v>
      </c>
      <c r="CV24" s="1">
        <f>[8]Malta!CV$21</f>
        <v>0</v>
      </c>
      <c r="CW24" s="1">
        <f>[8]Malta!CW$21</f>
        <v>0</v>
      </c>
      <c r="CX24" s="1">
        <f>[8]Malta!CX$21</f>
        <v>0</v>
      </c>
      <c r="CY24" s="1">
        <f>[8]Malta!CY$21</f>
        <v>0</v>
      </c>
      <c r="CZ24" s="1">
        <f>[8]Malta!CZ$21</f>
        <v>0</v>
      </c>
      <c r="DA24" s="1">
        <f>[8]Malta!DA$21</f>
        <v>0</v>
      </c>
      <c r="DB24" s="1">
        <f>[8]Malta!DB$21</f>
        <v>0</v>
      </c>
      <c r="DC24" s="1">
        <f>[8]Malta!DC$21</f>
        <v>0</v>
      </c>
      <c r="DD24" s="1">
        <f>[8]Malta!DD$21</f>
        <v>0</v>
      </c>
      <c r="DE24" s="1">
        <f>[8]Malta!DE$21</f>
        <v>0</v>
      </c>
      <c r="DF24" s="1">
        <f>[8]Malta!DF$21</f>
        <v>0</v>
      </c>
      <c r="DG24" s="1">
        <f>[8]Malta!DG$21</f>
        <v>0</v>
      </c>
      <c r="DH24" s="1">
        <f>[8]Malta!DH$21</f>
        <v>0</v>
      </c>
      <c r="DI24" s="1">
        <f>[8]Malta!DI$21</f>
        <v>0</v>
      </c>
      <c r="DJ24" s="1">
        <f>[8]Malta!DJ$21</f>
        <v>0</v>
      </c>
      <c r="DK24" s="1">
        <f>[8]Malta!DK$21</f>
        <v>0</v>
      </c>
      <c r="DL24" s="1">
        <f>[8]Malta!DL$21</f>
        <v>0</v>
      </c>
      <c r="DM24" s="1">
        <f>[8]Malta!DM$21</f>
        <v>0</v>
      </c>
      <c r="DN24" s="1">
        <f>[8]Malta!DN$21</f>
        <v>0</v>
      </c>
      <c r="DO24" s="1">
        <f>[8]Malta!DO$21</f>
        <v>0</v>
      </c>
      <c r="DP24" s="1">
        <f>[8]Malta!DP$21</f>
        <v>85</v>
      </c>
      <c r="DQ24" s="1">
        <f>[8]Malta!DQ$21</f>
        <v>0</v>
      </c>
      <c r="DR24" s="1">
        <f>[8]Malta!DR$21</f>
        <v>0</v>
      </c>
      <c r="DS24" s="1">
        <f>[8]Malta!DS$21</f>
        <v>0</v>
      </c>
      <c r="DT24" s="1">
        <f>[8]Malta!DT$21</f>
        <v>0</v>
      </c>
      <c r="DU24" s="1">
        <f>[8]Malta!DU$21</f>
        <v>0</v>
      </c>
      <c r="DV24" s="1">
        <f>[8]Malta!DV$21</f>
        <v>14</v>
      </c>
      <c r="DW24" s="1">
        <f>[8]Malta!DW$21</f>
        <v>0</v>
      </c>
      <c r="DX24" s="1">
        <f>[8]Malta!DX$21</f>
        <v>0</v>
      </c>
      <c r="DY24" s="1">
        <f>[8]Malta!DY$21</f>
        <v>0</v>
      </c>
      <c r="DZ24" s="1">
        <f>[8]Malta!DZ$21</f>
        <v>0</v>
      </c>
      <c r="EA24" s="1">
        <f>[8]Malta!EA$21</f>
        <v>40</v>
      </c>
      <c r="EB24" s="1">
        <f>[8]Malta!EB$21</f>
        <v>0</v>
      </c>
      <c r="EC24" s="1">
        <f>[8]Malta!EC$21</f>
        <v>0</v>
      </c>
      <c r="ED24" s="1">
        <f>[8]Malta!ED$21</f>
        <v>0</v>
      </c>
      <c r="EE24" s="1">
        <f>[8]Malta!EE$21</f>
        <v>0</v>
      </c>
      <c r="EF24" s="1">
        <f>[8]Malta!EF$21</f>
        <v>0</v>
      </c>
      <c r="EG24" s="1">
        <f>[8]Malta!EG$21</f>
        <v>0</v>
      </c>
      <c r="EH24" s="1">
        <f>[8]Malta!EH$21</f>
        <v>0</v>
      </c>
      <c r="EI24" s="1">
        <f>[8]Malta!EI$21</f>
        <v>0</v>
      </c>
      <c r="EJ24" s="1">
        <f>[8]Malta!EJ$21</f>
        <v>269</v>
      </c>
      <c r="EK24" s="1">
        <f>[8]Malta!EK$21</f>
        <v>0</v>
      </c>
      <c r="EL24" s="1">
        <f>[8]Malta!EL$21</f>
        <v>0</v>
      </c>
      <c r="EM24" s="1">
        <f>[8]Malta!EM$21</f>
        <v>0</v>
      </c>
      <c r="EN24" s="1">
        <f>[8]Malta!EN$21</f>
        <v>0</v>
      </c>
      <c r="EO24" s="1">
        <f>[8]Malta!EO$21</f>
        <v>0</v>
      </c>
      <c r="EP24" s="1">
        <f>[8]Malta!EP$21</f>
        <v>0</v>
      </c>
      <c r="EQ24" s="1">
        <f>[8]Malta!EQ$21</f>
        <v>0</v>
      </c>
      <c r="ER24" s="1">
        <f>[8]Malta!ER$21</f>
        <v>266</v>
      </c>
      <c r="ES24" s="1">
        <f>[8]Malta!ES$21</f>
        <v>0</v>
      </c>
      <c r="ET24" s="1">
        <f>[8]Malta!ET$21</f>
        <v>0</v>
      </c>
      <c r="EU24" s="1">
        <f>[8]Malta!EU$21</f>
        <v>0</v>
      </c>
      <c r="EV24" s="1">
        <f>[8]Malta!EV$21</f>
        <v>0</v>
      </c>
      <c r="EW24" s="1">
        <f>[8]Malta!EW$21</f>
        <v>0</v>
      </c>
      <c r="EX24" s="1">
        <f>[8]Malta!EX$21</f>
        <v>12</v>
      </c>
      <c r="EY24" s="1">
        <f>[8]Malta!EY$21</f>
        <v>0</v>
      </c>
      <c r="EZ24" s="1">
        <f>[8]Malta!EZ$21</f>
        <v>0</v>
      </c>
      <c r="FA24" s="1">
        <f>[8]Malta!FA$21</f>
        <v>0</v>
      </c>
      <c r="FB24" s="1">
        <f>[8]Malta!FB$21</f>
        <v>0</v>
      </c>
      <c r="FC24" s="1">
        <f>[8]Malta!FC$21</f>
        <v>0</v>
      </c>
      <c r="FD24" s="1">
        <f>[8]Malta!FD$21</f>
        <v>0</v>
      </c>
      <c r="FE24" s="1">
        <f>[8]Malta!FE$21</f>
        <v>0</v>
      </c>
      <c r="FF24" s="1">
        <f>[8]Malta!FF$21</f>
        <v>125</v>
      </c>
      <c r="FG24" s="1">
        <f>[8]Malta!FG$21</f>
        <v>0</v>
      </c>
      <c r="FH24" s="1">
        <f>[8]Malta!FH$21</f>
        <v>0</v>
      </c>
      <c r="FI24" s="1">
        <f>[8]Malta!FI$21</f>
        <v>1078</v>
      </c>
      <c r="FJ24" s="1">
        <f>[8]Malta!FJ$21</f>
        <v>0</v>
      </c>
      <c r="FK24" s="1">
        <f>[8]Malta!FK$21</f>
        <v>192</v>
      </c>
      <c r="FL24" s="1">
        <f>[8]Malta!FL$21</f>
        <v>0</v>
      </c>
      <c r="FM24" s="1">
        <f>[8]Malta!FM$21</f>
        <v>0</v>
      </c>
      <c r="FN24" s="1">
        <f>[8]Malta!FN$21</f>
        <v>0</v>
      </c>
      <c r="FO24" s="1">
        <f>[8]Malta!FO$21</f>
        <v>0</v>
      </c>
      <c r="FP24" s="1">
        <f>[8]Malta!FP$21</f>
        <v>0</v>
      </c>
      <c r="FQ24" s="1">
        <f>[8]Malta!FQ$21</f>
        <v>0</v>
      </c>
      <c r="FR24" s="1">
        <f>[8]Malta!FR$21</f>
        <v>0</v>
      </c>
      <c r="FS24" s="1">
        <f>[8]Malta!FS$21</f>
        <v>0</v>
      </c>
      <c r="FT24" s="1">
        <f>[8]Malta!FT$21</f>
        <v>0</v>
      </c>
      <c r="FU24" s="1">
        <f>[8]Malta!FU$21</f>
        <v>0</v>
      </c>
      <c r="FV24" s="1">
        <f>[8]Malta!FV$21</f>
        <v>159</v>
      </c>
      <c r="FW24" s="1">
        <f>[8]Malta!FW$21</f>
        <v>0</v>
      </c>
      <c r="FX24" s="1">
        <f>[8]Malta!FX$21</f>
        <v>0</v>
      </c>
      <c r="FY24" s="1">
        <f>[8]Malta!FY$21</f>
        <v>0</v>
      </c>
      <c r="FZ24" s="7">
        <f t="shared" si="0"/>
        <v>2155</v>
      </c>
    </row>
    <row r="25" spans="1:182">
      <c r="A25" t="s">
        <v>24</v>
      </c>
      <c r="B25" s="1">
        <f>[8]Netherlands!B$21</f>
        <v>147328</v>
      </c>
      <c r="C25" s="1">
        <f>[8]Netherlands!C$21</f>
        <v>133462</v>
      </c>
      <c r="D25" s="1">
        <f>[8]Netherlands!D$21</f>
        <v>225743</v>
      </c>
      <c r="E25" s="1">
        <f>[8]Netherlands!E$21</f>
        <v>31784</v>
      </c>
      <c r="F25" s="1">
        <f>[8]Netherlands!F$21</f>
        <v>37717</v>
      </c>
      <c r="G25" s="1">
        <f>[8]Netherlands!G$21</f>
        <v>53087</v>
      </c>
      <c r="H25" s="1">
        <f>[8]Netherlands!H$21</f>
        <v>161351</v>
      </c>
      <c r="I25" s="1">
        <f>[8]Netherlands!I$21</f>
        <v>44587</v>
      </c>
      <c r="J25" s="1">
        <f>[8]Netherlands!J$21</f>
        <v>52894</v>
      </c>
      <c r="K25" s="1">
        <f>[8]Netherlands!K$21</f>
        <v>145856</v>
      </c>
      <c r="L25" s="1">
        <f>[8]Netherlands!L$21</f>
        <v>254744</v>
      </c>
      <c r="M25" s="1">
        <f>[8]Netherlands!M$21</f>
        <v>132773</v>
      </c>
      <c r="N25" s="1">
        <f>[8]Netherlands!N$21</f>
        <v>286298</v>
      </c>
      <c r="O25" s="1">
        <f>[8]Netherlands!O$21</f>
        <v>70127</v>
      </c>
      <c r="P25" s="1">
        <f>[8]Netherlands!P$21</f>
        <v>148812</v>
      </c>
      <c r="Q25" s="1">
        <f>[8]Netherlands!Q$21</f>
        <v>49536</v>
      </c>
      <c r="R25" s="1">
        <f>[8]Netherlands!R$21</f>
        <v>121059</v>
      </c>
      <c r="S25" s="1">
        <f>[8]Netherlands!S$21</f>
        <v>56817</v>
      </c>
      <c r="T25" s="1">
        <f>[8]Netherlands!T$21</f>
        <v>28427</v>
      </c>
      <c r="U25" s="1">
        <f>[8]Netherlands!U$21</f>
        <v>35221</v>
      </c>
      <c r="V25" s="1">
        <f>[8]Netherlands!V$21</f>
        <v>74649</v>
      </c>
      <c r="W25" s="1">
        <f>[8]Netherlands!W$21</f>
        <v>201920</v>
      </c>
      <c r="X25" s="1">
        <f>[8]Netherlands!X$21</f>
        <v>192885</v>
      </c>
      <c r="Y25" s="1">
        <f>[8]Netherlands!Y$21</f>
        <v>328519</v>
      </c>
      <c r="Z25" s="1">
        <f>[8]Netherlands!Z$21</f>
        <v>35594</v>
      </c>
      <c r="AA25" s="1">
        <f>[8]Netherlands!AA$21</f>
        <v>103372</v>
      </c>
      <c r="AB25" s="1">
        <f>[8]Netherlands!AB$21</f>
        <v>114222</v>
      </c>
      <c r="AC25" s="1">
        <f>[8]Netherlands!AC$21</f>
        <v>98684</v>
      </c>
      <c r="AD25" s="1">
        <f>[8]Netherlands!AD$21</f>
        <v>44373</v>
      </c>
      <c r="AE25" s="1">
        <f>[8]Netherlands!AE$21</f>
        <v>76883</v>
      </c>
      <c r="AF25" s="1">
        <f>[8]Netherlands!AF$21</f>
        <v>0</v>
      </c>
      <c r="AG25" s="1">
        <f>[8]Netherlands!AG$21</f>
        <v>112135</v>
      </c>
      <c r="AH25" s="1">
        <f>[8]Netherlands!AH$21</f>
        <v>102143</v>
      </c>
      <c r="AI25" s="1">
        <f>[8]Netherlands!AI$21</f>
        <v>378397</v>
      </c>
      <c r="AJ25" s="1">
        <f>[8]Netherlands!AJ$21</f>
        <v>244080</v>
      </c>
      <c r="AK25" s="1">
        <f>[8]Netherlands!AK$21</f>
        <v>207335</v>
      </c>
      <c r="AL25" s="1">
        <f>[8]Netherlands!AL$21</f>
        <v>112370</v>
      </c>
      <c r="AM25" s="1">
        <f>[8]Netherlands!AM$21</f>
        <v>136001</v>
      </c>
      <c r="AN25" s="1">
        <f>[8]Netherlands!AN$21</f>
        <v>70879</v>
      </c>
      <c r="AO25" s="1">
        <f>[8]Netherlands!AO$21</f>
        <v>63046</v>
      </c>
      <c r="AP25" s="1">
        <f>[8]Netherlands!AP$21</f>
        <v>26303</v>
      </c>
      <c r="AQ25" s="1">
        <f>[8]Netherlands!AQ$21</f>
        <v>53491</v>
      </c>
      <c r="AR25" s="1">
        <f>[8]Netherlands!AR$21</f>
        <v>83536</v>
      </c>
      <c r="AS25" s="1">
        <f>[8]Netherlands!AS$21</f>
        <v>88827</v>
      </c>
      <c r="AT25" s="1">
        <f>[8]Netherlands!AT$21</f>
        <v>145287</v>
      </c>
      <c r="AU25" s="1">
        <f>[8]Netherlands!AU$21</f>
        <v>382505</v>
      </c>
      <c r="AV25" s="1">
        <f>[8]Netherlands!AV$21</f>
        <v>224122</v>
      </c>
      <c r="AW25" s="1">
        <f>[8]Netherlands!AW$21</f>
        <v>210379</v>
      </c>
      <c r="AX25" s="1">
        <f>[8]Netherlands!AX$21</f>
        <v>83693</v>
      </c>
      <c r="AY25" s="1">
        <f>[8]Netherlands!AY$21</f>
        <v>51066</v>
      </c>
      <c r="AZ25" s="1">
        <f>[8]Netherlands!AZ$21</f>
        <v>29600</v>
      </c>
      <c r="BA25" s="1">
        <f>[8]Netherlands!BA$21</f>
        <v>20653</v>
      </c>
      <c r="BB25" s="1">
        <f>[8]Netherlands!BB$21</f>
        <v>6748</v>
      </c>
      <c r="BC25" s="1">
        <f>[8]Netherlands!BC$21</f>
        <v>39876</v>
      </c>
      <c r="BD25" s="1">
        <f>[8]Netherlands!BD$21</f>
        <v>6306</v>
      </c>
      <c r="BE25" s="1">
        <f>[8]Netherlands!BE$21</f>
        <v>53538</v>
      </c>
      <c r="BF25" s="1">
        <f>[8]Netherlands!BF$21</f>
        <v>228313</v>
      </c>
      <c r="BG25" s="1">
        <f>[8]Netherlands!BG$21</f>
        <v>123654</v>
      </c>
      <c r="BH25" s="1">
        <f>[8]Netherlands!BH$21</f>
        <v>96505</v>
      </c>
      <c r="BI25" s="1">
        <f>[8]Netherlands!BI$21</f>
        <v>176755</v>
      </c>
      <c r="BJ25" s="1">
        <f>[8]Netherlands!BJ$21</f>
        <v>73507</v>
      </c>
      <c r="BK25" s="1">
        <f>[8]Netherlands!BK$21</f>
        <v>35550</v>
      </c>
      <c r="BL25" s="1">
        <f>[8]Netherlands!BL$21</f>
        <v>37945</v>
      </c>
      <c r="BM25" s="1">
        <f>[8]Netherlands!BM$21</f>
        <v>68261</v>
      </c>
      <c r="BN25" s="1">
        <f>[8]Netherlands!BN$21</f>
        <v>82068</v>
      </c>
      <c r="BO25" s="1">
        <f>[8]Netherlands!BO$21</f>
        <v>51861</v>
      </c>
      <c r="BP25" s="1">
        <f>[8]Netherlands!BP$21</f>
        <v>69829</v>
      </c>
      <c r="BQ25" s="1">
        <f>[8]Netherlands!BQ$21</f>
        <v>20126</v>
      </c>
      <c r="BR25" s="1">
        <f>[8]Netherlands!BR$21</f>
        <v>215976</v>
      </c>
      <c r="BS25" s="1">
        <f>[8]Netherlands!BS$21</f>
        <v>99783</v>
      </c>
      <c r="BT25" s="1">
        <f>[8]Netherlands!BT$21</f>
        <v>137711</v>
      </c>
      <c r="BU25" s="1">
        <f>[8]Netherlands!BU$21</f>
        <v>77231</v>
      </c>
      <c r="BV25" s="1">
        <f>[8]Netherlands!BV$21</f>
        <v>33988</v>
      </c>
      <c r="BW25" s="1">
        <f>[8]Netherlands!BW$21</f>
        <v>85842</v>
      </c>
      <c r="BX25" s="1">
        <f>[8]Netherlands!BX$21</f>
        <v>81042</v>
      </c>
      <c r="BY25" s="1">
        <f>[8]Netherlands!BY$21</f>
        <v>47585</v>
      </c>
      <c r="BZ25" s="1">
        <f>[8]Netherlands!BZ$21</f>
        <v>98785</v>
      </c>
      <c r="CA25" s="1">
        <f>[8]Netherlands!CA$21</f>
        <v>28108</v>
      </c>
      <c r="CB25" s="1">
        <f>[8]Netherlands!CB$21</f>
        <v>33629</v>
      </c>
      <c r="CC25" s="1">
        <f>[8]Netherlands!CC$21</f>
        <v>58730</v>
      </c>
      <c r="CD25" s="1">
        <f>[8]Netherlands!CD$21</f>
        <v>61200</v>
      </c>
      <c r="CE25" s="1">
        <f>[8]Netherlands!CE$21</f>
        <v>29405</v>
      </c>
      <c r="CF25" s="1">
        <f>[8]Netherlands!CF$21</f>
        <v>80003</v>
      </c>
      <c r="CG25" s="1">
        <f>[8]Netherlands!CG$21</f>
        <v>72910</v>
      </c>
      <c r="CH25" s="1">
        <f>[8]Netherlands!CH$21</f>
        <v>36585</v>
      </c>
      <c r="CI25" s="1">
        <f>[8]Netherlands!CI$21</f>
        <v>16003</v>
      </c>
      <c r="CJ25" s="1">
        <f>[8]Netherlands!CJ$21</f>
        <v>24827</v>
      </c>
      <c r="CK25" s="1">
        <f>[8]Netherlands!CK$21</f>
        <v>8787</v>
      </c>
      <c r="CL25" s="1">
        <f>[8]Netherlands!CL$21</f>
        <v>14210</v>
      </c>
      <c r="CM25" s="1">
        <f>[8]Netherlands!CM$21</f>
        <v>45322</v>
      </c>
      <c r="CN25" s="1">
        <f>[8]Netherlands!CN$21</f>
        <v>393</v>
      </c>
      <c r="CO25" s="1">
        <f>[8]Netherlands!CO$21</f>
        <v>10062</v>
      </c>
      <c r="CP25" s="1">
        <f>[8]Netherlands!CP$21</f>
        <v>3276</v>
      </c>
      <c r="CQ25" s="1">
        <f>[8]Netherlands!CQ$21</f>
        <v>13179</v>
      </c>
      <c r="CR25" s="1">
        <f>[8]Netherlands!CR$21</f>
        <v>17931</v>
      </c>
      <c r="CS25" s="1">
        <f>[8]Netherlands!CS$21</f>
        <v>8750</v>
      </c>
      <c r="CT25" s="1">
        <f>[8]Netherlands!CT$21</f>
        <v>44360</v>
      </c>
      <c r="CU25" s="1">
        <f>[8]Netherlands!CU$21</f>
        <v>39432</v>
      </c>
      <c r="CV25" s="1">
        <f>[8]Netherlands!CV$21</f>
        <v>44563</v>
      </c>
      <c r="CW25" s="1">
        <f>[8]Netherlands!CW$21</f>
        <v>92087</v>
      </c>
      <c r="CX25" s="1">
        <f>[8]Netherlands!CX$21</f>
        <v>419</v>
      </c>
      <c r="CY25" s="1">
        <f>[8]Netherlands!CY$21</f>
        <v>33647</v>
      </c>
      <c r="CZ25" s="1">
        <f>[8]Netherlands!CZ$21</f>
        <v>40097</v>
      </c>
      <c r="DA25" s="1">
        <f>[8]Netherlands!DA$21</f>
        <v>24171</v>
      </c>
      <c r="DB25" s="1">
        <f>[8]Netherlands!DB$21</f>
        <v>55663</v>
      </c>
      <c r="DC25" s="1">
        <f>[8]Netherlands!DC$21</f>
        <v>33212</v>
      </c>
      <c r="DD25" s="1">
        <f>[8]Netherlands!DD$21</f>
        <v>48453</v>
      </c>
      <c r="DE25" s="1">
        <f>[8]Netherlands!DE$21</f>
        <v>40304</v>
      </c>
      <c r="DF25" s="1">
        <f>[8]Netherlands!DF$21</f>
        <v>49351</v>
      </c>
      <c r="DG25" s="1">
        <f>[8]Netherlands!DG$21</f>
        <v>52297</v>
      </c>
      <c r="DH25" s="1">
        <f>[8]Netherlands!DH$21</f>
        <v>14885</v>
      </c>
      <c r="DI25" s="1">
        <f>[8]Netherlands!DI$21</f>
        <v>23293</v>
      </c>
      <c r="DJ25" s="1">
        <f>[8]Netherlands!DJ$21</f>
        <v>18005</v>
      </c>
      <c r="DK25" s="1">
        <f>[8]Netherlands!DK$21</f>
        <v>22476</v>
      </c>
      <c r="DL25" s="1">
        <f>[8]Netherlands!DL$21</f>
        <v>9519</v>
      </c>
      <c r="DM25" s="1">
        <f>[8]Netherlands!DM$21</f>
        <v>10976</v>
      </c>
      <c r="DN25" s="1">
        <f>[8]Netherlands!DN$21</f>
        <v>43767</v>
      </c>
      <c r="DO25" s="1">
        <f>[8]Netherlands!DO$21</f>
        <v>83245</v>
      </c>
      <c r="DP25" s="1">
        <f>[8]Netherlands!DP$21</f>
        <v>34278</v>
      </c>
      <c r="DQ25" s="1">
        <f>[8]Netherlands!DQ$21</f>
        <v>17686</v>
      </c>
      <c r="DR25" s="1">
        <f>[8]Netherlands!DR$21</f>
        <v>73105</v>
      </c>
      <c r="DS25" s="1">
        <f>[8]Netherlands!DS$21</f>
        <v>25390</v>
      </c>
      <c r="DT25" s="1">
        <f>[8]Netherlands!DT$21</f>
        <v>35959</v>
      </c>
      <c r="DU25" s="1">
        <f>[8]Netherlands!DU$21</f>
        <v>29033</v>
      </c>
      <c r="DV25" s="1">
        <f>[8]Netherlands!DV$21</f>
        <v>7810</v>
      </c>
      <c r="DW25" s="1">
        <f>[8]Netherlands!DW$21</f>
        <v>78680</v>
      </c>
      <c r="DX25" s="1">
        <f>[8]Netherlands!DX$21</f>
        <v>26976</v>
      </c>
      <c r="DY25" s="1">
        <f>[8]Netherlands!DY$21</f>
        <v>30654</v>
      </c>
      <c r="DZ25" s="1">
        <f>[8]Netherlands!DZ$21</f>
        <v>26867</v>
      </c>
      <c r="EA25" s="1">
        <f>[8]Netherlands!EA$21</f>
        <v>39145</v>
      </c>
      <c r="EB25" s="1">
        <f>[8]Netherlands!EB$21</f>
        <v>43576</v>
      </c>
      <c r="EC25" s="1">
        <f>[8]Netherlands!EC$21</f>
        <v>83880</v>
      </c>
      <c r="ED25" s="1">
        <f>[8]Netherlands!ED$21</f>
        <v>37724</v>
      </c>
      <c r="EE25" s="1">
        <f>[8]Netherlands!EE$21</f>
        <v>78060</v>
      </c>
      <c r="EF25" s="1">
        <f>[8]Netherlands!EF$21</f>
        <v>45342</v>
      </c>
      <c r="EG25" s="1">
        <f>[8]Netherlands!EG$21</f>
        <v>48395</v>
      </c>
      <c r="EH25" s="1">
        <f>[8]Netherlands!EH$21</f>
        <v>65470</v>
      </c>
      <c r="EI25" s="1">
        <f>[8]Netherlands!EI$21</f>
        <v>49334</v>
      </c>
      <c r="EJ25" s="1">
        <f>[8]Netherlands!EJ$21</f>
        <v>10799</v>
      </c>
      <c r="EK25" s="1">
        <f>[8]Netherlands!EK$21</f>
        <v>74522</v>
      </c>
      <c r="EL25" s="1">
        <f>[8]Netherlands!EL$21</f>
        <v>18283</v>
      </c>
      <c r="EM25" s="1">
        <f>[8]Netherlands!EM$21</f>
        <v>37978</v>
      </c>
      <c r="EN25" s="1">
        <f>[8]Netherlands!EN$21</f>
        <v>112706</v>
      </c>
      <c r="EO25" s="1">
        <f>[8]Netherlands!EO$21</f>
        <v>24968</v>
      </c>
      <c r="EP25" s="1">
        <f>[8]Netherlands!EP$21</f>
        <v>26990</v>
      </c>
      <c r="EQ25" s="1">
        <f>[8]Netherlands!EQ$21</f>
        <v>65945</v>
      </c>
      <c r="ER25" s="1">
        <f>[8]Netherlands!ER$21</f>
        <v>7282</v>
      </c>
      <c r="ES25" s="1">
        <f>[8]Netherlands!ES$21</f>
        <v>23547</v>
      </c>
      <c r="ET25" s="1">
        <f>[8]Netherlands!ET$21</f>
        <v>110328</v>
      </c>
      <c r="EU25" s="1">
        <f>[8]Netherlands!EU$21</f>
        <v>24131</v>
      </c>
      <c r="EV25" s="1">
        <f>[8]Netherlands!EV$21</f>
        <v>129908</v>
      </c>
      <c r="EW25" s="1">
        <f>[8]Netherlands!EW$21</f>
        <v>19586</v>
      </c>
      <c r="EX25" s="1">
        <f>[8]Netherlands!EX$21</f>
        <v>171320</v>
      </c>
      <c r="EY25" s="1">
        <f>[8]Netherlands!EY$21</f>
        <v>111862</v>
      </c>
      <c r="EZ25" s="1">
        <f>[8]Netherlands!EZ$21</f>
        <v>139984</v>
      </c>
      <c r="FA25" s="1">
        <f>[8]Netherlands!FA$21</f>
        <v>56176</v>
      </c>
      <c r="FB25" s="1">
        <f>[8]Netherlands!FB$21</f>
        <v>322927</v>
      </c>
      <c r="FC25" s="1">
        <f>[8]Netherlands!FC$21</f>
        <v>231335</v>
      </c>
      <c r="FD25" s="1">
        <f>[8]Netherlands!FD$21</f>
        <v>350286</v>
      </c>
      <c r="FE25" s="1">
        <f>[8]Netherlands!FE$21</f>
        <v>145507</v>
      </c>
      <c r="FF25" s="1">
        <f>[8]Netherlands!FF$21</f>
        <v>178705</v>
      </c>
      <c r="FG25" s="1">
        <f>[8]Netherlands!FG$21</f>
        <v>179951</v>
      </c>
      <c r="FH25" s="1">
        <f>[8]Netherlands!FH$21</f>
        <v>123439</v>
      </c>
      <c r="FI25" s="1">
        <f>[8]Netherlands!FI$21</f>
        <v>201287</v>
      </c>
      <c r="FJ25" s="1">
        <f>[8]Netherlands!FJ$21</f>
        <v>276022</v>
      </c>
      <c r="FK25" s="1">
        <f>[8]Netherlands!FK$21</f>
        <v>228218</v>
      </c>
      <c r="FL25" s="1">
        <f>[8]Netherlands!FL$21</f>
        <v>186412</v>
      </c>
      <c r="FM25" s="1">
        <f>[8]Netherlands!FM$21</f>
        <v>149155</v>
      </c>
      <c r="FN25" s="1">
        <f>[8]Netherlands!FN$21</f>
        <v>200464</v>
      </c>
      <c r="FO25" s="1">
        <f>[8]Netherlands!FO$21</f>
        <v>134648</v>
      </c>
      <c r="FP25" s="1">
        <f>[8]Netherlands!FP$21</f>
        <v>213178</v>
      </c>
      <c r="FQ25" s="1">
        <f>[8]Netherlands!FQ$21</f>
        <v>153035</v>
      </c>
      <c r="FR25" s="1">
        <f>[8]Netherlands!FR$21</f>
        <v>168502</v>
      </c>
      <c r="FS25" s="1">
        <f>[8]Netherlands!FS$21</f>
        <v>250503</v>
      </c>
      <c r="FT25" s="1">
        <f>[8]Netherlands!FT$21</f>
        <v>289139</v>
      </c>
      <c r="FU25" s="1">
        <f>[8]Netherlands!FU$21</f>
        <v>106435</v>
      </c>
      <c r="FV25" s="1">
        <f>[8]Netherlands!FV$21</f>
        <v>184416</v>
      </c>
      <c r="FW25" s="1">
        <f>[8]Netherlands!FW$21</f>
        <v>0</v>
      </c>
      <c r="FX25" s="1">
        <f>[8]Netherlands!FX$21</f>
        <v>0</v>
      </c>
      <c r="FY25" s="1">
        <f>[8]Netherlands!FY$21</f>
        <v>0</v>
      </c>
      <c r="FZ25" s="7">
        <f t="shared" si="0"/>
        <v>6265279</v>
      </c>
    </row>
    <row r="26" spans="1:182">
      <c r="A26" t="s">
        <v>25</v>
      </c>
      <c r="B26" s="1">
        <f>[8]Poland!B$21</f>
        <v>0</v>
      </c>
      <c r="C26" s="1">
        <f>[8]Poland!C$21</f>
        <v>0</v>
      </c>
      <c r="D26" s="1">
        <f>[8]Poland!D$21</f>
        <v>0</v>
      </c>
      <c r="E26" s="1">
        <f>[8]Poland!E$21</f>
        <v>0</v>
      </c>
      <c r="F26" s="1">
        <f>[8]Poland!F$21</f>
        <v>0</v>
      </c>
      <c r="G26" s="1">
        <f>[8]Poland!G$21</f>
        <v>0</v>
      </c>
      <c r="H26" s="1">
        <f>[8]Poland!H$21</f>
        <v>0</v>
      </c>
      <c r="I26" s="1">
        <f>[8]Poland!I$21</f>
        <v>0</v>
      </c>
      <c r="J26" s="1">
        <f>[8]Poland!J$21</f>
        <v>0</v>
      </c>
      <c r="K26" s="1">
        <f>[8]Poland!K$21</f>
        <v>0</v>
      </c>
      <c r="L26" s="1">
        <f>[8]Poland!L$21</f>
        <v>0</v>
      </c>
      <c r="M26" s="1">
        <f>[8]Poland!M$21</f>
        <v>0</v>
      </c>
      <c r="N26" s="1">
        <f>[8]Poland!N$21</f>
        <v>0</v>
      </c>
      <c r="O26" s="1">
        <f>[8]Poland!O$21</f>
        <v>0</v>
      </c>
      <c r="P26" s="1">
        <f>[8]Poland!P$21</f>
        <v>0</v>
      </c>
      <c r="Q26" s="1">
        <f>[8]Poland!Q$21</f>
        <v>0</v>
      </c>
      <c r="R26" s="1">
        <f>[8]Poland!R$21</f>
        <v>0</v>
      </c>
      <c r="S26" s="1">
        <f>[8]Poland!S$21</f>
        <v>0</v>
      </c>
      <c r="T26" s="1">
        <f>[8]Poland!T$21</f>
        <v>0</v>
      </c>
      <c r="U26" s="1">
        <f>[8]Poland!U$21</f>
        <v>0</v>
      </c>
      <c r="V26" s="1">
        <f>[8]Poland!V$21</f>
        <v>0</v>
      </c>
      <c r="W26" s="1">
        <f>[8]Poland!W$21</f>
        <v>0</v>
      </c>
      <c r="X26" s="1">
        <f>[8]Poland!X$21</f>
        <v>0</v>
      </c>
      <c r="Y26" s="1">
        <f>[8]Poland!Y$21</f>
        <v>0</v>
      </c>
      <c r="Z26" s="1">
        <f>[8]Poland!Z$21</f>
        <v>0</v>
      </c>
      <c r="AA26" s="1">
        <f>[8]Poland!AA$21</f>
        <v>0</v>
      </c>
      <c r="AB26" s="1">
        <f>[8]Poland!AB$21</f>
        <v>0</v>
      </c>
      <c r="AC26" s="1">
        <f>[8]Poland!AC$21</f>
        <v>0</v>
      </c>
      <c r="AD26" s="1">
        <f>[8]Poland!AD$21</f>
        <v>0</v>
      </c>
      <c r="AE26" s="1">
        <f>[8]Poland!AE$21</f>
        <v>0</v>
      </c>
      <c r="AF26" s="1">
        <f>[8]Poland!AF$21</f>
        <v>0</v>
      </c>
      <c r="AG26" s="1">
        <f>[8]Poland!AG$21</f>
        <v>0</v>
      </c>
      <c r="AH26" s="1">
        <f>[8]Poland!AH$21</f>
        <v>0</v>
      </c>
      <c r="AI26" s="1">
        <f>[8]Poland!AI$21</f>
        <v>0</v>
      </c>
      <c r="AJ26" s="1">
        <f>[8]Poland!AJ$21</f>
        <v>0</v>
      </c>
      <c r="AK26" s="1">
        <f>[8]Poland!AK$21</f>
        <v>0</v>
      </c>
      <c r="AL26" s="1">
        <f>[8]Poland!AL$21</f>
        <v>0</v>
      </c>
      <c r="AM26" s="1">
        <f>[8]Poland!AM$21</f>
        <v>0</v>
      </c>
      <c r="AN26" s="1">
        <f>[8]Poland!AN$21</f>
        <v>0</v>
      </c>
      <c r="AO26" s="1">
        <f>[8]Poland!AO$21</f>
        <v>0</v>
      </c>
      <c r="AP26" s="1">
        <f>[8]Poland!AP$21</f>
        <v>0</v>
      </c>
      <c r="AQ26" s="1">
        <f>[8]Poland!AQ$21</f>
        <v>0</v>
      </c>
      <c r="AR26" s="1">
        <f>[8]Poland!AR$21</f>
        <v>0</v>
      </c>
      <c r="AS26" s="1">
        <f>[8]Poland!AS$21</f>
        <v>0</v>
      </c>
      <c r="AT26" s="1">
        <f>[8]Poland!AT$21</f>
        <v>0</v>
      </c>
      <c r="AU26" s="1">
        <f>[8]Poland!AU$21</f>
        <v>0</v>
      </c>
      <c r="AV26" s="1">
        <f>[8]Poland!AV$21</f>
        <v>0</v>
      </c>
      <c r="AW26" s="1">
        <f>[8]Poland!AW$21</f>
        <v>0</v>
      </c>
      <c r="AX26" s="1">
        <f>[8]Poland!AX$21</f>
        <v>0</v>
      </c>
      <c r="AY26" s="1">
        <f>[8]Poland!AY$21</f>
        <v>0</v>
      </c>
      <c r="AZ26" s="1">
        <f>[8]Poland!AZ$21</f>
        <v>0</v>
      </c>
      <c r="BA26" s="1">
        <f>[8]Poland!BA$21</f>
        <v>0</v>
      </c>
      <c r="BB26" s="1">
        <f>[8]Poland!BB$21</f>
        <v>0</v>
      </c>
      <c r="BC26" s="1">
        <f>[8]Poland!BC$21</f>
        <v>0</v>
      </c>
      <c r="BD26" s="1">
        <f>[8]Poland!BD$21</f>
        <v>0</v>
      </c>
      <c r="BE26" s="1">
        <f>[8]Poland!BE$21</f>
        <v>0</v>
      </c>
      <c r="BF26" s="1">
        <f>[8]Poland!BF$21</f>
        <v>0</v>
      </c>
      <c r="BG26" s="1">
        <f>[8]Poland!BG$21</f>
        <v>0</v>
      </c>
      <c r="BH26" s="1">
        <f>[8]Poland!BH$21</f>
        <v>0</v>
      </c>
      <c r="BI26" s="1">
        <f>[8]Poland!BI$21</f>
        <v>0</v>
      </c>
      <c r="BJ26" s="1">
        <f>[8]Poland!BJ$21</f>
        <v>0</v>
      </c>
      <c r="BK26" s="1">
        <f>[8]Poland!BK$21</f>
        <v>0</v>
      </c>
      <c r="BL26" s="1">
        <f>[8]Poland!BL$21</f>
        <v>0</v>
      </c>
      <c r="BM26" s="1">
        <f>[8]Poland!BM$21</f>
        <v>0</v>
      </c>
      <c r="BN26" s="1">
        <f>[8]Poland!BN$21</f>
        <v>0</v>
      </c>
      <c r="BO26" s="1">
        <f>[8]Poland!BO$21</f>
        <v>0</v>
      </c>
      <c r="BP26" s="1">
        <f>[8]Poland!BP$21</f>
        <v>0</v>
      </c>
      <c r="BQ26" s="1">
        <f>[8]Poland!BQ$21</f>
        <v>0</v>
      </c>
      <c r="BR26" s="1">
        <f>[8]Poland!BR$21</f>
        <v>0</v>
      </c>
      <c r="BS26" s="1">
        <f>[8]Poland!BS$21</f>
        <v>0</v>
      </c>
      <c r="BT26" s="1">
        <f>[8]Poland!BT$21</f>
        <v>0</v>
      </c>
      <c r="BU26" s="1">
        <f>[8]Poland!BU$21</f>
        <v>0</v>
      </c>
      <c r="BV26" s="1">
        <f>[8]Poland!BV$21</f>
        <v>0</v>
      </c>
      <c r="BW26" s="1">
        <f>[8]Poland!BW$21</f>
        <v>0</v>
      </c>
      <c r="BX26" s="1">
        <f>[8]Poland!BX$21</f>
        <v>0</v>
      </c>
      <c r="BY26" s="1">
        <f>[8]Poland!BY$21</f>
        <v>0</v>
      </c>
      <c r="BZ26" s="1">
        <f>[8]Poland!BZ$21</f>
        <v>0</v>
      </c>
      <c r="CA26" s="1">
        <f>[8]Poland!CA$21</f>
        <v>0</v>
      </c>
      <c r="CB26" s="1">
        <f>[8]Poland!CB$21</f>
        <v>0</v>
      </c>
      <c r="CC26" s="1">
        <f>[8]Poland!CC$21</f>
        <v>0</v>
      </c>
      <c r="CD26" s="1">
        <f>[8]Poland!CD$21</f>
        <v>0</v>
      </c>
      <c r="CE26" s="1">
        <f>[8]Poland!CE$21</f>
        <v>0</v>
      </c>
      <c r="CF26" s="1">
        <f>[8]Poland!CF$21</f>
        <v>0</v>
      </c>
      <c r="CG26" s="1">
        <f>[8]Poland!CG$21</f>
        <v>0</v>
      </c>
      <c r="CH26" s="1">
        <f>[8]Poland!CH$21</f>
        <v>0</v>
      </c>
      <c r="CI26" s="1">
        <f>[8]Poland!CI$21</f>
        <v>0</v>
      </c>
      <c r="CJ26" s="1">
        <f>[8]Poland!CJ$21</f>
        <v>0</v>
      </c>
      <c r="CK26" s="1">
        <f>[8]Poland!CK$21</f>
        <v>0</v>
      </c>
      <c r="CL26" s="1">
        <f>[8]Poland!CL$21</f>
        <v>0</v>
      </c>
      <c r="CM26" s="1">
        <f>[8]Poland!CM$21</f>
        <v>0</v>
      </c>
      <c r="CN26" s="1">
        <f>[8]Poland!CN$21</f>
        <v>0</v>
      </c>
      <c r="CO26" s="1">
        <f>[8]Poland!CO$21</f>
        <v>0</v>
      </c>
      <c r="CP26" s="1">
        <f>[8]Poland!CP$21</f>
        <v>0</v>
      </c>
      <c r="CQ26" s="1">
        <f>[8]Poland!CQ$21</f>
        <v>0</v>
      </c>
      <c r="CR26" s="1">
        <f>[8]Poland!CR$21</f>
        <v>0</v>
      </c>
      <c r="CS26" s="1">
        <f>[8]Poland!CS$21</f>
        <v>0</v>
      </c>
      <c r="CT26" s="1">
        <f>[8]Poland!CT$21</f>
        <v>0</v>
      </c>
      <c r="CU26" s="1">
        <f>[8]Poland!CU$21</f>
        <v>0</v>
      </c>
      <c r="CV26" s="1">
        <f>[8]Poland!CV$21</f>
        <v>0</v>
      </c>
      <c r="CW26" s="1">
        <f>[8]Poland!CW$21</f>
        <v>0</v>
      </c>
      <c r="CX26" s="1">
        <f>[8]Poland!CX$21</f>
        <v>0</v>
      </c>
      <c r="CY26" s="1">
        <f>[8]Poland!CY$21</f>
        <v>0</v>
      </c>
      <c r="CZ26" s="1">
        <f>[8]Poland!CZ$21</f>
        <v>0</v>
      </c>
      <c r="DA26" s="1">
        <f>[8]Poland!DA$21</f>
        <v>0</v>
      </c>
      <c r="DB26" s="1">
        <f>[8]Poland!DB$21</f>
        <v>0</v>
      </c>
      <c r="DC26" s="1">
        <f>[8]Poland!DC$21</f>
        <v>0</v>
      </c>
      <c r="DD26" s="1">
        <f>[8]Poland!DD$21</f>
        <v>0</v>
      </c>
      <c r="DE26" s="1">
        <f>[8]Poland!DE$21</f>
        <v>0</v>
      </c>
      <c r="DF26" s="1">
        <f>[8]Poland!DF$21</f>
        <v>0</v>
      </c>
      <c r="DG26" s="1">
        <f>[8]Poland!DG$21</f>
        <v>0</v>
      </c>
      <c r="DH26" s="1">
        <f>[8]Poland!DH$21</f>
        <v>0</v>
      </c>
      <c r="DI26" s="1">
        <f>[8]Poland!DI$21</f>
        <v>0</v>
      </c>
      <c r="DJ26" s="1">
        <f>[8]Poland!DJ$21</f>
        <v>0</v>
      </c>
      <c r="DK26" s="1">
        <f>[8]Poland!DK$21</f>
        <v>0</v>
      </c>
      <c r="DL26" s="1">
        <f>[8]Poland!DL$21</f>
        <v>0</v>
      </c>
      <c r="DM26" s="1">
        <f>[8]Poland!DM$21</f>
        <v>0</v>
      </c>
      <c r="DN26" s="1">
        <f>[8]Poland!DN$21</f>
        <v>0</v>
      </c>
      <c r="DO26" s="1">
        <f>[8]Poland!DO$21</f>
        <v>0</v>
      </c>
      <c r="DP26" s="1">
        <f>[8]Poland!DP$21</f>
        <v>0</v>
      </c>
      <c r="DQ26" s="1">
        <f>[8]Poland!DQ$21</f>
        <v>0</v>
      </c>
      <c r="DR26" s="1">
        <f>[8]Poland!DR$21</f>
        <v>0</v>
      </c>
      <c r="DS26" s="1">
        <f>[8]Poland!DS$21</f>
        <v>0</v>
      </c>
      <c r="DT26" s="1">
        <f>[8]Poland!DT$21</f>
        <v>0</v>
      </c>
      <c r="DU26" s="1">
        <f>[8]Poland!DU$21</f>
        <v>0</v>
      </c>
      <c r="DV26" s="1">
        <f>[8]Poland!DV$21</f>
        <v>0</v>
      </c>
      <c r="DW26" s="1">
        <f>[8]Poland!DW$21</f>
        <v>0</v>
      </c>
      <c r="DX26" s="1">
        <f>[8]Poland!DX$21</f>
        <v>0</v>
      </c>
      <c r="DY26" s="1">
        <f>[8]Poland!DY$21</f>
        <v>0</v>
      </c>
      <c r="DZ26" s="1">
        <f>[8]Poland!DZ$21</f>
        <v>0</v>
      </c>
      <c r="EA26" s="1">
        <f>[8]Poland!EA$21</f>
        <v>0</v>
      </c>
      <c r="EB26" s="1">
        <f>[8]Poland!EB$21</f>
        <v>0</v>
      </c>
      <c r="EC26" s="1">
        <f>[8]Poland!EC$21</f>
        <v>0</v>
      </c>
      <c r="ED26" s="1">
        <f>[8]Poland!ED$21</f>
        <v>0</v>
      </c>
      <c r="EE26" s="1">
        <f>[8]Poland!EE$21</f>
        <v>0</v>
      </c>
      <c r="EF26" s="1">
        <f>[8]Poland!EF$21</f>
        <v>0</v>
      </c>
      <c r="EG26" s="1">
        <f>[8]Poland!EG$21</f>
        <v>0</v>
      </c>
      <c r="EH26" s="1">
        <f>[8]Poland!EH$21</f>
        <v>0</v>
      </c>
      <c r="EI26" s="1">
        <f>[8]Poland!EI$21</f>
        <v>0</v>
      </c>
      <c r="EJ26" s="1">
        <f>[8]Poland!EJ$21</f>
        <v>0</v>
      </c>
      <c r="EK26" s="1">
        <f>[8]Poland!EK$21</f>
        <v>0</v>
      </c>
      <c r="EL26" s="1">
        <f>[8]Poland!EL$21</f>
        <v>0</v>
      </c>
      <c r="EM26" s="1">
        <f>[8]Poland!EM$21</f>
        <v>0</v>
      </c>
      <c r="EN26" s="1">
        <f>[8]Poland!EN$21</f>
        <v>0</v>
      </c>
      <c r="EO26" s="1">
        <f>[8]Poland!EO$21</f>
        <v>0</v>
      </c>
      <c r="EP26" s="1">
        <f>[8]Poland!EP$21</f>
        <v>0</v>
      </c>
      <c r="EQ26" s="1">
        <f>[8]Poland!EQ$21</f>
        <v>0</v>
      </c>
      <c r="ER26" s="1">
        <f>[8]Poland!ER$21</f>
        <v>0</v>
      </c>
      <c r="ES26" s="1">
        <f>[8]Poland!ES$21</f>
        <v>0</v>
      </c>
      <c r="ET26" s="1">
        <f>[8]Poland!ET$21</f>
        <v>0</v>
      </c>
      <c r="EU26" s="1">
        <f>[8]Poland!EU$21</f>
        <v>0</v>
      </c>
      <c r="EV26" s="1">
        <f>[8]Poland!EV$21</f>
        <v>0</v>
      </c>
      <c r="EW26" s="1">
        <f>[8]Poland!EW$21</f>
        <v>0</v>
      </c>
      <c r="EX26" s="1">
        <f>[8]Poland!EX$21</f>
        <v>0</v>
      </c>
      <c r="EY26" s="1">
        <f>[8]Poland!EY$21</f>
        <v>0</v>
      </c>
      <c r="EZ26" s="1">
        <f>[8]Poland!EZ$21</f>
        <v>0</v>
      </c>
      <c r="FA26" s="1">
        <f>[8]Poland!FA$21</f>
        <v>0</v>
      </c>
      <c r="FB26" s="1">
        <f>[8]Poland!FB$21</f>
        <v>0</v>
      </c>
      <c r="FC26" s="1">
        <f>[8]Poland!FC$21</f>
        <v>0</v>
      </c>
      <c r="FD26" s="1">
        <f>[8]Poland!FD$21</f>
        <v>0</v>
      </c>
      <c r="FE26" s="1">
        <f>[8]Poland!FE$21</f>
        <v>0</v>
      </c>
      <c r="FF26" s="1">
        <f>[8]Poland!FF$21</f>
        <v>0</v>
      </c>
      <c r="FG26" s="1">
        <f>[8]Poland!FG$21</f>
        <v>0</v>
      </c>
      <c r="FH26" s="1">
        <f>[8]Poland!FH$21</f>
        <v>0</v>
      </c>
      <c r="FI26" s="1">
        <f>[8]Poland!FI$21</f>
        <v>0</v>
      </c>
      <c r="FJ26" s="1">
        <f>[8]Poland!FJ$21</f>
        <v>0</v>
      </c>
      <c r="FK26" s="1">
        <f>[8]Poland!FK$21</f>
        <v>0</v>
      </c>
      <c r="FL26" s="1">
        <f>[8]Poland!FL$21</f>
        <v>0</v>
      </c>
      <c r="FM26" s="1">
        <f>[8]Poland!FM$21</f>
        <v>0</v>
      </c>
      <c r="FN26" s="1">
        <f>[8]Poland!FN$21</f>
        <v>0</v>
      </c>
      <c r="FO26" s="1">
        <f>[8]Poland!FO$21</f>
        <v>0</v>
      </c>
      <c r="FP26" s="1">
        <f>[8]Poland!FP$21</f>
        <v>0</v>
      </c>
      <c r="FQ26" s="1">
        <f>[8]Poland!FQ$21</f>
        <v>0</v>
      </c>
      <c r="FR26" s="1">
        <f>[8]Poland!FR$21</f>
        <v>0</v>
      </c>
      <c r="FS26" s="1">
        <f>[8]Poland!FS$21</f>
        <v>0</v>
      </c>
      <c r="FT26" s="1">
        <f>[8]Poland!FT$21</f>
        <v>0</v>
      </c>
      <c r="FU26" s="1">
        <f>[8]Poland!FU$21</f>
        <v>0</v>
      </c>
      <c r="FV26" s="1">
        <f>[8]Poland!FV$21</f>
        <v>0</v>
      </c>
      <c r="FW26" s="1">
        <f>[8]Poland!FW$21</f>
        <v>0</v>
      </c>
      <c r="FX26" s="1">
        <f>[8]Poland!FX$21</f>
        <v>0</v>
      </c>
      <c r="FY26" s="1">
        <f>[8]Poland!FY$21</f>
        <v>0</v>
      </c>
      <c r="FZ26" s="7">
        <f t="shared" si="0"/>
        <v>0</v>
      </c>
    </row>
    <row r="27" spans="1:182">
      <c r="A27" t="s">
        <v>26</v>
      </c>
      <c r="B27" s="1">
        <f>[8]Portugal!B$21</f>
        <v>0</v>
      </c>
      <c r="C27" s="1">
        <f>[8]Portugal!C$21</f>
        <v>0</v>
      </c>
      <c r="D27" s="1">
        <f>[8]Portugal!D$21</f>
        <v>697</v>
      </c>
      <c r="E27" s="1">
        <f>[8]Portugal!E$21</f>
        <v>0</v>
      </c>
      <c r="F27" s="1">
        <f>[8]Portugal!F$21</f>
        <v>0</v>
      </c>
      <c r="G27" s="1">
        <f>[8]Portugal!G$21</f>
        <v>14</v>
      </c>
      <c r="H27" s="1">
        <f>[8]Portugal!H$21</f>
        <v>389</v>
      </c>
      <c r="I27" s="1">
        <f>[8]Portugal!I$21</f>
        <v>0</v>
      </c>
      <c r="J27" s="1">
        <f>[8]Portugal!J$21</f>
        <v>2144</v>
      </c>
      <c r="K27" s="1">
        <f>[8]Portugal!K$21</f>
        <v>661</v>
      </c>
      <c r="L27" s="1">
        <f>[8]Portugal!L$21</f>
        <v>435</v>
      </c>
      <c r="M27" s="1">
        <f>[8]Portugal!M$21</f>
        <v>0</v>
      </c>
      <c r="N27" s="1">
        <f>[8]Portugal!N$21</f>
        <v>0</v>
      </c>
      <c r="O27" s="1">
        <f>[8]Portugal!O$21</f>
        <v>1829</v>
      </c>
      <c r="P27" s="1">
        <f>[8]Portugal!P$21</f>
        <v>0</v>
      </c>
      <c r="Q27" s="1">
        <f>[8]Portugal!Q$21</f>
        <v>205</v>
      </c>
      <c r="R27" s="1">
        <f>[8]Portugal!R$21</f>
        <v>0</v>
      </c>
      <c r="S27" s="1">
        <f>[8]Portugal!S$21</f>
        <v>0</v>
      </c>
      <c r="T27" s="1">
        <f>[8]Portugal!T$21</f>
        <v>306</v>
      </c>
      <c r="U27" s="1">
        <f>[8]Portugal!U$21</f>
        <v>0</v>
      </c>
      <c r="V27" s="1">
        <f>[8]Portugal!V$21</f>
        <v>0</v>
      </c>
      <c r="W27" s="1">
        <f>[8]Portugal!W$21</f>
        <v>109</v>
      </c>
      <c r="X27" s="1">
        <f>[8]Portugal!X$21</f>
        <v>0</v>
      </c>
      <c r="Y27" s="1">
        <f>[8]Portugal!Y$21</f>
        <v>0</v>
      </c>
      <c r="Z27" s="1">
        <f>[8]Portugal!Z$21</f>
        <v>0</v>
      </c>
      <c r="AA27" s="1">
        <f>[8]Portugal!AA$21</f>
        <v>0</v>
      </c>
      <c r="AB27" s="1">
        <f>[8]Portugal!AB$21</f>
        <v>943</v>
      </c>
      <c r="AC27" s="1">
        <f>[8]Portugal!AC$21</f>
        <v>0</v>
      </c>
      <c r="AD27" s="1">
        <f>[8]Portugal!AD$21</f>
        <v>0</v>
      </c>
      <c r="AE27" s="1">
        <f>[8]Portugal!AE$21</f>
        <v>210</v>
      </c>
      <c r="AF27" s="1">
        <f>[8]Portugal!AF$21</f>
        <v>0</v>
      </c>
      <c r="AG27" s="1">
        <f>[8]Portugal!AG$21</f>
        <v>110</v>
      </c>
      <c r="AH27" s="1">
        <f>[8]Portugal!AH$21</f>
        <v>0</v>
      </c>
      <c r="AI27" s="1">
        <f>[8]Portugal!AI$21</f>
        <v>0</v>
      </c>
      <c r="AJ27" s="1">
        <f>[8]Portugal!AJ$21</f>
        <v>396</v>
      </c>
      <c r="AK27" s="1">
        <f>[8]Portugal!AK$21</f>
        <v>0</v>
      </c>
      <c r="AL27" s="1">
        <f>[8]Portugal!AL$21</f>
        <v>0</v>
      </c>
      <c r="AM27" s="1">
        <f>[8]Portugal!AM$21</f>
        <v>0</v>
      </c>
      <c r="AN27" s="1">
        <f>[8]Portugal!AN$21</f>
        <v>0</v>
      </c>
      <c r="AO27" s="1">
        <f>[8]Portugal!AO$21</f>
        <v>0</v>
      </c>
      <c r="AP27" s="1">
        <f>[8]Portugal!AP$21</f>
        <v>0</v>
      </c>
      <c r="AQ27" s="1">
        <f>[8]Portugal!AQ$21</f>
        <v>19439</v>
      </c>
      <c r="AR27" s="1">
        <f>[8]Portugal!AR$21</f>
        <v>0</v>
      </c>
      <c r="AS27" s="1">
        <f>[8]Portugal!AS$21</f>
        <v>271</v>
      </c>
      <c r="AT27" s="1">
        <f>[8]Portugal!AT$21</f>
        <v>75</v>
      </c>
      <c r="AU27" s="1">
        <f>[8]Portugal!AU$21</f>
        <v>0</v>
      </c>
      <c r="AV27" s="1">
        <f>[8]Portugal!AV$21</f>
        <v>0</v>
      </c>
      <c r="AW27" s="1">
        <f>[8]Portugal!AW$21</f>
        <v>0</v>
      </c>
      <c r="AX27" s="1">
        <f>[8]Portugal!AX$21</f>
        <v>0</v>
      </c>
      <c r="AY27" s="1">
        <f>[8]Portugal!AY$21</f>
        <v>22882</v>
      </c>
      <c r="AZ27" s="1">
        <f>[8]Portugal!AZ$21</f>
        <v>0</v>
      </c>
      <c r="BA27" s="1">
        <f>[8]Portugal!BA$21</f>
        <v>0</v>
      </c>
      <c r="BB27" s="1">
        <f>[8]Portugal!BB$21</f>
        <v>0</v>
      </c>
      <c r="BC27" s="1">
        <f>[8]Portugal!BC$21</f>
        <v>0</v>
      </c>
      <c r="BD27" s="1">
        <f>[8]Portugal!BD$21</f>
        <v>1742</v>
      </c>
      <c r="BE27" s="1">
        <f>[8]Portugal!BE$21</f>
        <v>0</v>
      </c>
      <c r="BF27" s="1">
        <f>[8]Portugal!BF$21</f>
        <v>0</v>
      </c>
      <c r="BG27" s="1">
        <f>[8]Portugal!BG$21</f>
        <v>0</v>
      </c>
      <c r="BH27" s="1">
        <f>[8]Portugal!BH$21</f>
        <v>0</v>
      </c>
      <c r="BI27" s="1">
        <f>[8]Portugal!BI$21</f>
        <v>1183</v>
      </c>
      <c r="BJ27" s="1">
        <f>[8]Portugal!BJ$21</f>
        <v>0</v>
      </c>
      <c r="BK27" s="1">
        <f>[8]Portugal!BK$21</f>
        <v>0</v>
      </c>
      <c r="BL27" s="1">
        <f>[8]Portugal!BL$21</f>
        <v>0</v>
      </c>
      <c r="BM27" s="1">
        <f>[8]Portugal!BM$21</f>
        <v>0</v>
      </c>
      <c r="BN27" s="1">
        <f>[8]Portugal!BN$21</f>
        <v>0</v>
      </c>
      <c r="BO27" s="1">
        <f>[8]Portugal!BO$21</f>
        <v>911</v>
      </c>
      <c r="BP27" s="1">
        <f>[8]Portugal!BP$21</f>
        <v>0</v>
      </c>
      <c r="BQ27" s="1">
        <f>[8]Portugal!BQ$21</f>
        <v>0</v>
      </c>
      <c r="BR27" s="1">
        <f>[8]Portugal!BR$21</f>
        <v>0</v>
      </c>
      <c r="BS27" s="1">
        <f>[8]Portugal!BS$21</f>
        <v>0</v>
      </c>
      <c r="BT27" s="1">
        <f>[8]Portugal!BT$21</f>
        <v>0</v>
      </c>
      <c r="BU27" s="1">
        <f>[8]Portugal!BU$21</f>
        <v>0</v>
      </c>
      <c r="BV27" s="1">
        <f>[8]Portugal!BV$21</f>
        <v>0</v>
      </c>
      <c r="BW27" s="1">
        <f>[8]Portugal!BW$21</f>
        <v>398</v>
      </c>
      <c r="BX27" s="1">
        <f>[8]Portugal!BX$21</f>
        <v>0</v>
      </c>
      <c r="BY27" s="1">
        <f>[8]Portugal!BY$21</f>
        <v>0</v>
      </c>
      <c r="BZ27" s="1">
        <f>[8]Portugal!BZ$21</f>
        <v>0</v>
      </c>
      <c r="CA27" s="1">
        <f>[8]Portugal!CA$21</f>
        <v>0</v>
      </c>
      <c r="CB27" s="1">
        <f>[8]Portugal!CB$21</f>
        <v>0</v>
      </c>
      <c r="CC27" s="1">
        <f>[8]Portugal!CC$21</f>
        <v>0</v>
      </c>
      <c r="CD27" s="1">
        <f>[8]Portugal!CD$21</f>
        <v>136</v>
      </c>
      <c r="CE27" s="1">
        <f>[8]Portugal!CE$21</f>
        <v>59</v>
      </c>
      <c r="CF27" s="1">
        <f>[8]Portugal!CF$21</f>
        <v>493</v>
      </c>
      <c r="CG27" s="1">
        <f>[8]Portugal!CG$21</f>
        <v>0</v>
      </c>
      <c r="CH27" s="1">
        <f>[8]Portugal!CH$21</f>
        <v>0</v>
      </c>
      <c r="CI27" s="1">
        <f>[8]Portugal!CI$21</f>
        <v>0</v>
      </c>
      <c r="CJ27" s="1">
        <f>[8]Portugal!CJ$21</f>
        <v>0</v>
      </c>
      <c r="CK27" s="1">
        <f>[8]Portugal!CK$21</f>
        <v>0</v>
      </c>
      <c r="CL27" s="1">
        <f>[8]Portugal!CL$21</f>
        <v>690</v>
      </c>
      <c r="CM27" s="1">
        <f>[8]Portugal!CM$21</f>
        <v>0</v>
      </c>
      <c r="CN27" s="1">
        <f>[8]Portugal!CN$21</f>
        <v>0</v>
      </c>
      <c r="CO27" s="1">
        <f>[8]Portugal!CO$21</f>
        <v>0</v>
      </c>
      <c r="CP27" s="1">
        <f>[8]Portugal!CP$21</f>
        <v>0</v>
      </c>
      <c r="CQ27" s="1">
        <f>[8]Portugal!CQ$21</f>
        <v>0</v>
      </c>
      <c r="CR27" s="1">
        <f>[8]Portugal!CR$21</f>
        <v>0</v>
      </c>
      <c r="CS27" s="1">
        <f>[8]Portugal!CS$21</f>
        <v>518</v>
      </c>
      <c r="CT27" s="1">
        <f>[8]Portugal!CT$21</f>
        <v>0</v>
      </c>
      <c r="CU27" s="1">
        <f>[8]Portugal!CU$21</f>
        <v>0</v>
      </c>
      <c r="CV27" s="1">
        <f>[8]Portugal!CV$21</f>
        <v>0</v>
      </c>
      <c r="CW27" s="1">
        <f>[8]Portugal!CW$21</f>
        <v>0</v>
      </c>
      <c r="CX27" s="1">
        <f>[8]Portugal!CX$21</f>
        <v>0</v>
      </c>
      <c r="CY27" s="1">
        <f>[8]Portugal!CY$21</f>
        <v>0</v>
      </c>
      <c r="CZ27" s="1">
        <f>[8]Portugal!CZ$21</f>
        <v>770</v>
      </c>
      <c r="DA27" s="1">
        <f>[8]Portugal!DA$21</f>
        <v>0</v>
      </c>
      <c r="DB27" s="1">
        <f>[8]Portugal!DB$21</f>
        <v>0</v>
      </c>
      <c r="DC27" s="1">
        <f>[8]Portugal!DC$21</f>
        <v>0</v>
      </c>
      <c r="DD27" s="1">
        <f>[8]Portugal!DD$21</f>
        <v>0</v>
      </c>
      <c r="DE27" s="1">
        <f>[8]Portugal!DE$21</f>
        <v>0</v>
      </c>
      <c r="DF27" s="1">
        <f>[8]Portugal!DF$21</f>
        <v>353</v>
      </c>
      <c r="DG27" s="1">
        <f>[8]Portugal!DG$21</f>
        <v>111</v>
      </c>
      <c r="DH27" s="1">
        <f>[8]Portugal!DH$21</f>
        <v>0</v>
      </c>
      <c r="DI27" s="1">
        <f>[8]Portugal!DI$21</f>
        <v>1687</v>
      </c>
      <c r="DJ27" s="1">
        <f>[8]Portugal!DJ$21</f>
        <v>0</v>
      </c>
      <c r="DK27" s="1">
        <f>[8]Portugal!DK$21</f>
        <v>0</v>
      </c>
      <c r="DL27" s="1">
        <f>[8]Portugal!DL$21</f>
        <v>0</v>
      </c>
      <c r="DM27" s="1">
        <f>[8]Portugal!DM$21</f>
        <v>0</v>
      </c>
      <c r="DN27" s="1">
        <f>[8]Portugal!DN$21</f>
        <v>1685</v>
      </c>
      <c r="DO27" s="1">
        <f>[8]Portugal!DO$21</f>
        <v>11</v>
      </c>
      <c r="DP27" s="1">
        <f>[8]Portugal!DP$21</f>
        <v>0</v>
      </c>
      <c r="DQ27" s="1">
        <f>[8]Portugal!DQ$21</f>
        <v>0</v>
      </c>
      <c r="DR27" s="1">
        <f>[8]Portugal!DR$21</f>
        <v>12</v>
      </c>
      <c r="DS27" s="1">
        <f>[8]Portugal!DS$21</f>
        <v>463</v>
      </c>
      <c r="DT27" s="1">
        <f>[8]Portugal!DT$21</f>
        <v>151</v>
      </c>
      <c r="DU27" s="1">
        <f>[8]Portugal!DU$21</f>
        <v>0</v>
      </c>
      <c r="DV27" s="1">
        <f>[8]Portugal!DV$21</f>
        <v>48</v>
      </c>
      <c r="DW27" s="1">
        <f>[8]Portugal!DW$21</f>
        <v>0</v>
      </c>
      <c r="DX27" s="1">
        <f>[8]Portugal!DX$21</f>
        <v>1079</v>
      </c>
      <c r="DY27" s="1">
        <f>[8]Portugal!DY$21</f>
        <v>6</v>
      </c>
      <c r="DZ27" s="1">
        <f>[8]Portugal!DZ$21</f>
        <v>98</v>
      </c>
      <c r="EA27" s="1">
        <f>[8]Portugal!EA$21</f>
        <v>12</v>
      </c>
      <c r="EB27" s="1">
        <f>[8]Portugal!EB$21</f>
        <v>20</v>
      </c>
      <c r="EC27" s="1">
        <f>[8]Portugal!EC$21</f>
        <v>0</v>
      </c>
      <c r="ED27" s="1">
        <f>[8]Portugal!ED$21</f>
        <v>676</v>
      </c>
      <c r="EE27" s="1">
        <f>[8]Portugal!EE$21</f>
        <v>0</v>
      </c>
      <c r="EF27" s="1">
        <f>[8]Portugal!EF$21</f>
        <v>15</v>
      </c>
      <c r="EG27" s="1">
        <f>[8]Portugal!EG$21</f>
        <v>171</v>
      </c>
      <c r="EH27" s="1">
        <f>[8]Portugal!EH$21</f>
        <v>0</v>
      </c>
      <c r="EI27" s="1">
        <f>[8]Portugal!EI$21</f>
        <v>35</v>
      </c>
      <c r="EJ27" s="1">
        <f>[8]Portugal!EJ$21</f>
        <v>1442</v>
      </c>
      <c r="EK27" s="1">
        <f>[8]Portugal!EK$21</f>
        <v>0</v>
      </c>
      <c r="EL27" s="1">
        <f>[8]Portugal!EL$21</f>
        <v>130</v>
      </c>
      <c r="EM27" s="1">
        <f>[8]Portugal!EM$21</f>
        <v>353</v>
      </c>
      <c r="EN27" s="1">
        <f>[8]Portugal!EN$21</f>
        <v>16</v>
      </c>
      <c r="EO27" s="1">
        <f>[8]Portugal!EO$21</f>
        <v>0</v>
      </c>
      <c r="EP27" s="1">
        <f>[8]Portugal!EP$21</f>
        <v>334</v>
      </c>
      <c r="EQ27" s="1">
        <f>[8]Portugal!EQ$21</f>
        <v>382</v>
      </c>
      <c r="ER27" s="1">
        <f>[8]Portugal!ER$21</f>
        <v>0</v>
      </c>
      <c r="ES27" s="1">
        <f>[8]Portugal!ES$21</f>
        <v>3</v>
      </c>
      <c r="ET27" s="1">
        <f>[8]Portugal!ET$21</f>
        <v>15</v>
      </c>
      <c r="EU27" s="1">
        <f>[8]Portugal!EU$21</f>
        <v>184</v>
      </c>
      <c r="EV27" s="1">
        <f>[8]Portugal!EV$21</f>
        <v>152</v>
      </c>
      <c r="EW27" s="1">
        <f>[8]Portugal!EW$21</f>
        <v>0</v>
      </c>
      <c r="EX27" s="1">
        <f>[8]Portugal!EX$21</f>
        <v>11</v>
      </c>
      <c r="EY27" s="1">
        <f>[8]Portugal!EY$21</f>
        <v>15</v>
      </c>
      <c r="EZ27" s="1">
        <f>[8]Portugal!EZ$21</f>
        <v>0</v>
      </c>
      <c r="FA27" s="1">
        <f>[8]Portugal!FA$21</f>
        <v>0</v>
      </c>
      <c r="FB27" s="1">
        <f>[8]Portugal!FB$21</f>
        <v>0</v>
      </c>
      <c r="FC27" s="1">
        <f>[8]Portugal!FC$21</f>
        <v>0</v>
      </c>
      <c r="FD27" s="1">
        <f>[8]Portugal!FD$21</f>
        <v>422</v>
      </c>
      <c r="FE27" s="1">
        <f>[8]Portugal!FE$21</f>
        <v>0</v>
      </c>
      <c r="FF27" s="1">
        <f>[8]Portugal!FF$21</f>
        <v>0</v>
      </c>
      <c r="FG27" s="1">
        <f>[8]Portugal!FG$21</f>
        <v>2</v>
      </c>
      <c r="FH27" s="1">
        <f>[8]Portugal!FH$21</f>
        <v>622</v>
      </c>
      <c r="FI27" s="1">
        <f>[8]Portugal!FI$21</f>
        <v>4</v>
      </c>
      <c r="FJ27" s="1">
        <f>[8]Portugal!FJ$21</f>
        <v>27</v>
      </c>
      <c r="FK27" s="1">
        <f>[8]Portugal!FK$21</f>
        <v>660</v>
      </c>
      <c r="FL27" s="1">
        <f>[8]Portugal!FL$21</f>
        <v>29</v>
      </c>
      <c r="FM27" s="1">
        <f>[8]Portugal!FM$21</f>
        <v>9</v>
      </c>
      <c r="FN27" s="1">
        <f>[8]Portugal!FN$21</f>
        <v>526</v>
      </c>
      <c r="FO27" s="1">
        <f>[8]Portugal!FO$21</f>
        <v>862</v>
      </c>
      <c r="FP27" s="1">
        <f>[8]Portugal!FP$21</f>
        <v>80</v>
      </c>
      <c r="FQ27" s="1">
        <f>[8]Portugal!FQ$21</f>
        <v>111</v>
      </c>
      <c r="FR27" s="1">
        <f>[8]Portugal!FR$21</f>
        <v>954</v>
      </c>
      <c r="FS27" s="1">
        <f>[8]Portugal!FS$21</f>
        <v>807</v>
      </c>
      <c r="FT27" s="1">
        <f>[8]Portugal!FT$21</f>
        <v>184</v>
      </c>
      <c r="FU27" s="1">
        <f>[8]Portugal!FU$21</f>
        <v>119</v>
      </c>
      <c r="FV27" s="1">
        <f>[8]Portugal!FV$21</f>
        <v>562</v>
      </c>
      <c r="FW27" s="1">
        <f>[8]Portugal!FW$21</f>
        <v>0</v>
      </c>
      <c r="FX27" s="1">
        <f>[8]Portugal!FX$21</f>
        <v>0</v>
      </c>
      <c r="FY27" s="1">
        <f>[8]Portugal!FY$21</f>
        <v>0</v>
      </c>
      <c r="FZ27" s="7">
        <f t="shared" si="0"/>
        <v>11803</v>
      </c>
    </row>
    <row r="28" spans="1:182">
      <c r="A28" t="s">
        <v>29</v>
      </c>
      <c r="B28" s="1">
        <f>[8]Romania!B$21</f>
        <v>1465</v>
      </c>
      <c r="C28" s="1">
        <f>[8]Romania!C$21</f>
        <v>1117</v>
      </c>
      <c r="D28" s="1">
        <f>[8]Romania!D$21</f>
        <v>0</v>
      </c>
      <c r="E28" s="1">
        <f>[8]Romania!E$21</f>
        <v>3138</v>
      </c>
      <c r="F28" s="1">
        <f>[8]Romania!F$21</f>
        <v>1072</v>
      </c>
      <c r="G28" s="1">
        <f>[8]Romania!G$21</f>
        <v>0</v>
      </c>
      <c r="H28" s="1">
        <f>[8]Romania!H$21</f>
        <v>1647</v>
      </c>
      <c r="I28" s="1">
        <f>[8]Romania!I$21</f>
        <v>302</v>
      </c>
      <c r="J28" s="1">
        <f>[8]Romania!J$21</f>
        <v>0</v>
      </c>
      <c r="K28" s="1">
        <f>[8]Romania!K$21</f>
        <v>871</v>
      </c>
      <c r="L28" s="1">
        <f>[8]Romania!L$21</f>
        <v>1201</v>
      </c>
      <c r="M28" s="1">
        <f>[8]Romania!M$21</f>
        <v>349</v>
      </c>
      <c r="N28" s="1">
        <f>[8]Romania!N$21</f>
        <v>597</v>
      </c>
      <c r="O28" s="1">
        <f>[8]Romania!O$21</f>
        <v>360</v>
      </c>
      <c r="P28" s="1">
        <f>[8]Romania!P$21</f>
        <v>0</v>
      </c>
      <c r="Q28" s="1">
        <f>[8]Romania!Q$21</f>
        <v>1483</v>
      </c>
      <c r="R28" s="1">
        <f>[8]Romania!R$21</f>
        <v>1125</v>
      </c>
      <c r="S28" s="1">
        <f>[8]Romania!S$21</f>
        <v>1295</v>
      </c>
      <c r="T28" s="1">
        <f>[8]Romania!T$21</f>
        <v>920</v>
      </c>
      <c r="U28" s="1">
        <f>[8]Romania!U$21</f>
        <v>202</v>
      </c>
      <c r="V28" s="1">
        <f>[8]Romania!V$21</f>
        <v>715</v>
      </c>
      <c r="W28" s="1">
        <f>[8]Romania!W$21</f>
        <v>0</v>
      </c>
      <c r="X28" s="1">
        <f>[8]Romania!X$21</f>
        <v>527</v>
      </c>
      <c r="Y28" s="1">
        <f>[8]Romania!Y$21</f>
        <v>747</v>
      </c>
      <c r="Z28" s="1">
        <f>[8]Romania!Z$21</f>
        <v>0</v>
      </c>
      <c r="AA28" s="1">
        <f>[8]Romania!AA$21</f>
        <v>0</v>
      </c>
      <c r="AB28" s="1">
        <f>[8]Romania!AB$21</f>
        <v>214</v>
      </c>
      <c r="AC28" s="1">
        <f>[8]Romania!AC$21</f>
        <v>1315</v>
      </c>
      <c r="AD28" s="1">
        <f>[8]Romania!AD$21</f>
        <v>0</v>
      </c>
      <c r="AE28" s="1">
        <f>[8]Romania!AE$21</f>
        <v>0</v>
      </c>
      <c r="AF28" s="1">
        <f>[8]Romania!AF$21</f>
        <v>557</v>
      </c>
      <c r="AG28" s="1">
        <f>[8]Romania!AG$21</f>
        <v>503</v>
      </c>
      <c r="AH28" s="1">
        <f>[8]Romania!AH$21</f>
        <v>0</v>
      </c>
      <c r="AI28" s="1">
        <f>[8]Romania!AI$21</f>
        <v>568</v>
      </c>
      <c r="AJ28" s="1">
        <f>[8]Romania!AJ$21</f>
        <v>1387</v>
      </c>
      <c r="AK28" s="1">
        <f>[8]Romania!AK$21</f>
        <v>1350</v>
      </c>
      <c r="AL28" s="1">
        <f>[8]Romania!AL$21</f>
        <v>0</v>
      </c>
      <c r="AM28" s="1">
        <f>[8]Romania!AM$21</f>
        <v>339</v>
      </c>
      <c r="AN28" s="1">
        <f>[8]Romania!AN$21</f>
        <v>224</v>
      </c>
      <c r="AO28" s="1">
        <f>[8]Romania!AO$21</f>
        <v>4873</v>
      </c>
      <c r="AP28" s="1">
        <f>[8]Romania!AP$21</f>
        <v>5139</v>
      </c>
      <c r="AQ28" s="1">
        <f>[8]Romania!AQ$21</f>
        <v>8176</v>
      </c>
      <c r="AR28" s="1">
        <f>[8]Romania!AR$21</f>
        <v>4230</v>
      </c>
      <c r="AS28" s="1">
        <f>[8]Romania!AS$21</f>
        <v>3995</v>
      </c>
      <c r="AT28" s="1">
        <f>[8]Romania!AT$21</f>
        <v>0</v>
      </c>
      <c r="AU28" s="1">
        <f>[8]Romania!AU$21</f>
        <v>4683</v>
      </c>
      <c r="AV28" s="1">
        <f>[8]Romania!AV$21</f>
        <v>287</v>
      </c>
      <c r="AW28" s="1">
        <f>[8]Romania!AW$21</f>
        <v>2410</v>
      </c>
      <c r="AX28" s="1">
        <f>[8]Romania!AX$21</f>
        <v>36439</v>
      </c>
      <c r="AY28" s="1">
        <f>[8]Romania!AY$21</f>
        <v>0</v>
      </c>
      <c r="AZ28" s="1">
        <f>[8]Romania!AZ$21</f>
        <v>701</v>
      </c>
      <c r="BA28" s="1">
        <f>[8]Romania!BA$21</f>
        <v>2232</v>
      </c>
      <c r="BB28" s="1">
        <f>[8]Romania!BB$21</f>
        <v>409</v>
      </c>
      <c r="BC28" s="1">
        <f>[8]Romania!BC$21</f>
        <v>8907</v>
      </c>
      <c r="BD28" s="1">
        <f>[8]Romania!BD$21</f>
        <v>13354</v>
      </c>
      <c r="BE28" s="1">
        <f>[8]Romania!BE$21</f>
        <v>3802</v>
      </c>
      <c r="BF28" s="1">
        <f>[8]Romania!BF$21</f>
        <v>12552</v>
      </c>
      <c r="BG28" s="1">
        <f>[8]Romania!BG$21</f>
        <v>17990</v>
      </c>
      <c r="BH28" s="1">
        <f>[8]Romania!BH$21</f>
        <v>1196</v>
      </c>
      <c r="BI28" s="1">
        <f>[8]Romania!BI$21</f>
        <v>2274</v>
      </c>
      <c r="BJ28" s="1">
        <f>[8]Romania!BJ$21</f>
        <v>119091</v>
      </c>
      <c r="BK28" s="1">
        <f>[8]Romania!BK$21</f>
        <v>2104</v>
      </c>
      <c r="BL28" s="1">
        <f>[8]Romania!BL$21</f>
        <v>1210</v>
      </c>
      <c r="BM28" s="1">
        <f>[8]Romania!BM$21</f>
        <v>741</v>
      </c>
      <c r="BN28" s="1">
        <f>[8]Romania!BN$21</f>
        <v>3124</v>
      </c>
      <c r="BO28" s="1">
        <f>[8]Romania!BO$21</f>
        <v>913</v>
      </c>
      <c r="BP28" s="1">
        <f>[8]Romania!BP$21</f>
        <v>5823</v>
      </c>
      <c r="BQ28" s="1">
        <f>[8]Romania!BQ$21</f>
        <v>1225</v>
      </c>
      <c r="BR28" s="1">
        <f>[8]Romania!BR$21</f>
        <v>1705</v>
      </c>
      <c r="BS28" s="1">
        <f>[8]Romania!BS$21</f>
        <v>8185</v>
      </c>
      <c r="BT28" s="1">
        <f>[8]Romania!BT$21</f>
        <v>9377</v>
      </c>
      <c r="BU28" s="1">
        <f>[8]Romania!BU$21</f>
        <v>790</v>
      </c>
      <c r="BV28" s="1">
        <f>[8]Romania!BV$21</f>
        <v>2844</v>
      </c>
      <c r="BW28" s="1">
        <f>[8]Romania!BW$21</f>
        <v>1737</v>
      </c>
      <c r="BX28" s="1">
        <f>[8]Romania!BX$21</f>
        <v>2786</v>
      </c>
      <c r="BY28" s="1">
        <f>[8]Romania!BY$21</f>
        <v>4309</v>
      </c>
      <c r="BZ28" s="1">
        <f>[8]Romania!BZ$21</f>
        <v>43236</v>
      </c>
      <c r="CA28" s="1">
        <f>[8]Romania!CA$21</f>
        <v>52566</v>
      </c>
      <c r="CB28" s="1">
        <f>[8]Romania!CB$21</f>
        <v>23123</v>
      </c>
      <c r="CC28" s="1">
        <f>[8]Romania!CC$21</f>
        <v>2929</v>
      </c>
      <c r="CD28" s="1">
        <f>[8]Romania!CD$21</f>
        <v>1035</v>
      </c>
      <c r="CE28" s="1">
        <f>[8]Romania!CE$21</f>
        <v>2643</v>
      </c>
      <c r="CF28" s="1">
        <f>[8]Romania!CF$21</f>
        <v>2569</v>
      </c>
      <c r="CG28" s="1">
        <f>[8]Romania!CG$21</f>
        <v>14840</v>
      </c>
      <c r="CH28" s="1">
        <f>[8]Romania!CH$21</f>
        <v>160528</v>
      </c>
      <c r="CI28" s="1">
        <f>[8]Romania!CI$21</f>
        <v>24412</v>
      </c>
      <c r="CJ28" s="1">
        <f>[8]Romania!CJ$21</f>
        <v>4664</v>
      </c>
      <c r="CK28" s="1">
        <f>[8]Romania!CK$21</f>
        <v>22077</v>
      </c>
      <c r="CL28" s="1">
        <f>[8]Romania!CL$21</f>
        <v>39053</v>
      </c>
      <c r="CM28" s="1">
        <f>[8]Romania!CM$21</f>
        <v>41824</v>
      </c>
      <c r="CN28" s="1">
        <f>[8]Romania!CN$21</f>
        <v>38727</v>
      </c>
      <c r="CO28" s="1">
        <f>[8]Romania!CO$21</f>
        <v>27385</v>
      </c>
      <c r="CP28" s="1">
        <f>[8]Romania!CP$21</f>
        <v>5457</v>
      </c>
      <c r="CQ28" s="1">
        <f>[8]Romania!CQ$21</f>
        <v>1402</v>
      </c>
      <c r="CR28" s="1">
        <f>[8]Romania!CR$21</f>
        <v>10480</v>
      </c>
      <c r="CS28" s="1">
        <f>[8]Romania!CS$21</f>
        <v>1144</v>
      </c>
      <c r="CT28" s="1">
        <f>[8]Romania!CT$21</f>
        <v>920</v>
      </c>
      <c r="CU28" s="1">
        <f>[8]Romania!CU$21</f>
        <v>6253</v>
      </c>
      <c r="CV28" s="1">
        <f>[8]Romania!CV$21</f>
        <v>3268</v>
      </c>
      <c r="CW28" s="1">
        <f>[8]Romania!CW$21</f>
        <v>4686</v>
      </c>
      <c r="CX28" s="1">
        <f>[8]Romania!CX$21</f>
        <v>36371</v>
      </c>
      <c r="CY28" s="1">
        <f>[8]Romania!CY$21</f>
        <v>19010</v>
      </c>
      <c r="CZ28" s="1">
        <f>[8]Romania!CZ$21</f>
        <v>3160</v>
      </c>
      <c r="DA28" s="1">
        <f>[8]Romania!DA$21</f>
        <v>7959</v>
      </c>
      <c r="DB28" s="1">
        <f>[8]Romania!DB$21</f>
        <v>4640</v>
      </c>
      <c r="DC28" s="1">
        <f>[8]Romania!DC$21</f>
        <v>41715</v>
      </c>
      <c r="DD28" s="1">
        <f>[8]Romania!DD$21</f>
        <v>24463</v>
      </c>
      <c r="DE28" s="1">
        <f>[8]Romania!DE$21</f>
        <v>1002</v>
      </c>
      <c r="DF28" s="1">
        <f>[8]Romania!DF$21</f>
        <v>3341</v>
      </c>
      <c r="DG28" s="1">
        <f>[8]Romania!DG$21</f>
        <v>20937</v>
      </c>
      <c r="DH28" s="1">
        <f>[8]Romania!DH$21</f>
        <v>19038</v>
      </c>
      <c r="DI28" s="1">
        <f>[8]Romania!DI$21</f>
        <v>6880</v>
      </c>
      <c r="DJ28" s="1">
        <f>[8]Romania!DJ$21</f>
        <v>24009</v>
      </c>
      <c r="DK28" s="1">
        <f>[8]Romania!DK$21</f>
        <v>35192</v>
      </c>
      <c r="DL28" s="1">
        <f>[8]Romania!DL$21</f>
        <v>42550</v>
      </c>
      <c r="DM28" s="1">
        <f>[8]Romania!DM$21</f>
        <v>31126</v>
      </c>
      <c r="DN28" s="1">
        <f>[8]Romania!DN$21</f>
        <v>14536</v>
      </c>
      <c r="DO28" s="1">
        <f>[8]Romania!DO$21</f>
        <v>19632</v>
      </c>
      <c r="DP28" s="1">
        <f>[8]Romania!DP$21</f>
        <v>13126</v>
      </c>
      <c r="DQ28" s="1">
        <f>[8]Romania!DQ$21</f>
        <v>11630</v>
      </c>
      <c r="DR28" s="1">
        <f>[8]Romania!DR$21</f>
        <v>6147</v>
      </c>
      <c r="DS28" s="1">
        <f>[8]Romania!DS$21</f>
        <v>9842</v>
      </c>
      <c r="DT28" s="1">
        <f>[8]Romania!DT$21</f>
        <v>12152</v>
      </c>
      <c r="DU28" s="1">
        <f>[8]Romania!DU$21</f>
        <v>18266</v>
      </c>
      <c r="DV28" s="1">
        <f>[8]Romania!DV$21</f>
        <v>13042</v>
      </c>
      <c r="DW28" s="1">
        <f>[8]Romania!DW$21</f>
        <v>9882</v>
      </c>
      <c r="DX28" s="1">
        <f>[8]Romania!DX$21</f>
        <v>13459</v>
      </c>
      <c r="DY28" s="1">
        <f>[8]Romania!DY$21</f>
        <v>7797</v>
      </c>
      <c r="DZ28" s="1">
        <f>[8]Romania!DZ$21</f>
        <v>3710</v>
      </c>
      <c r="EA28" s="1">
        <f>[8]Romania!EA$21</f>
        <v>5610</v>
      </c>
      <c r="EB28" s="1">
        <f>[8]Romania!EB$21</f>
        <v>3593</v>
      </c>
      <c r="EC28" s="1">
        <f>[8]Romania!EC$21</f>
        <v>61</v>
      </c>
      <c r="ED28" s="1">
        <f>[8]Romania!ED$21</f>
        <v>3908</v>
      </c>
      <c r="EE28" s="1">
        <f>[8]Romania!EE$21</f>
        <v>3327</v>
      </c>
      <c r="EF28" s="1">
        <f>[8]Romania!EF$21</f>
        <v>103</v>
      </c>
      <c r="EG28" s="1">
        <f>[8]Romania!EG$21</f>
        <v>3201</v>
      </c>
      <c r="EH28" s="1">
        <f>[8]Romania!EH$21</f>
        <v>3743</v>
      </c>
      <c r="EI28" s="1">
        <f>[8]Romania!EI$21</f>
        <v>1890</v>
      </c>
      <c r="EJ28" s="1">
        <f>[8]Romania!EJ$21</f>
        <v>3481</v>
      </c>
      <c r="EK28" s="1">
        <f>[8]Romania!EK$21</f>
        <v>4248</v>
      </c>
      <c r="EL28" s="1">
        <f>[8]Romania!EL$21</f>
        <v>338</v>
      </c>
      <c r="EM28" s="1">
        <f>[8]Romania!EM$21</f>
        <v>5265</v>
      </c>
      <c r="EN28" s="1">
        <f>[8]Romania!EN$21</f>
        <v>2689</v>
      </c>
      <c r="EO28" s="1">
        <f>[8]Romania!EO$21</f>
        <v>44</v>
      </c>
      <c r="EP28" s="1">
        <f>[8]Romania!EP$21</f>
        <v>3574</v>
      </c>
      <c r="EQ28" s="1">
        <f>[8]Romania!EQ$21</f>
        <v>5692</v>
      </c>
      <c r="ER28" s="1">
        <f>[8]Romania!ER$21</f>
        <v>1835</v>
      </c>
      <c r="ES28" s="1">
        <f>[8]Romania!ES$21</f>
        <v>1188</v>
      </c>
      <c r="ET28" s="1">
        <f>[8]Romania!ET$21</f>
        <v>4351</v>
      </c>
      <c r="EU28" s="1">
        <f>[8]Romania!EU$21</f>
        <v>2669</v>
      </c>
      <c r="EV28" s="1">
        <f>[8]Romania!EV$21</f>
        <v>2670</v>
      </c>
      <c r="EW28" s="1">
        <f>[8]Romania!EW$21</f>
        <v>7864</v>
      </c>
      <c r="EX28" s="1">
        <f>[8]Romania!EX$21</f>
        <v>1127</v>
      </c>
      <c r="EY28" s="1">
        <f>[8]Romania!EY$21</f>
        <v>420</v>
      </c>
      <c r="EZ28" s="1">
        <f>[8]Romania!EZ$21</f>
        <v>9543</v>
      </c>
      <c r="FA28" s="1">
        <f>[8]Romania!FA$21</f>
        <v>84</v>
      </c>
      <c r="FB28" s="1">
        <f>[8]Romania!FB$21</f>
        <v>721</v>
      </c>
      <c r="FC28" s="1">
        <f>[8]Romania!FC$21</f>
        <v>903</v>
      </c>
      <c r="FD28" s="1">
        <f>[8]Romania!FD$21</f>
        <v>17023</v>
      </c>
      <c r="FE28" s="1">
        <f>[8]Romania!FE$21</f>
        <v>7611</v>
      </c>
      <c r="FF28" s="1">
        <f>[8]Romania!FF$21</f>
        <v>1966</v>
      </c>
      <c r="FG28" s="1">
        <f>[8]Romania!FG$21</f>
        <v>1618</v>
      </c>
      <c r="FH28" s="1">
        <f>[8]Romania!FH$21</f>
        <v>9462</v>
      </c>
      <c r="FI28" s="1">
        <f>[8]Romania!FI$21</f>
        <v>1575</v>
      </c>
      <c r="FJ28" s="1">
        <f>[8]Romania!FJ$21</f>
        <v>8155</v>
      </c>
      <c r="FK28" s="1">
        <f>[8]Romania!FK$21</f>
        <v>5350</v>
      </c>
      <c r="FL28" s="1">
        <f>[8]Romania!FL$21</f>
        <v>60289</v>
      </c>
      <c r="FM28" s="1">
        <f>[8]Romania!FM$21</f>
        <v>19071</v>
      </c>
      <c r="FN28" s="1">
        <f>[8]Romania!FN$21</f>
        <v>25263</v>
      </c>
      <c r="FO28" s="1">
        <f>[8]Romania!FO$21</f>
        <v>4499</v>
      </c>
      <c r="FP28" s="1">
        <f>[8]Romania!FP$21</f>
        <v>3654</v>
      </c>
      <c r="FQ28" s="1">
        <f>[8]Romania!FQ$21</f>
        <v>991</v>
      </c>
      <c r="FR28" s="1">
        <f>[8]Romania!FR$21</f>
        <v>2427</v>
      </c>
      <c r="FS28" s="1">
        <f>[8]Romania!FS$21</f>
        <v>7040</v>
      </c>
      <c r="FT28" s="1">
        <f>[8]Romania!FT$21</f>
        <v>2321</v>
      </c>
      <c r="FU28" s="1">
        <f>[8]Romania!FU$21</f>
        <v>1258</v>
      </c>
      <c r="FV28" s="1">
        <f>[8]Romania!FV$21</f>
        <v>6749</v>
      </c>
      <c r="FW28" s="1">
        <f>[8]Romania!FW$21</f>
        <v>0</v>
      </c>
      <c r="FX28" s="1">
        <f>[8]Romania!FX$21</f>
        <v>0</v>
      </c>
      <c r="FY28" s="1">
        <f>[8]Romania!FY$21</f>
        <v>0</v>
      </c>
      <c r="FZ28" s="7">
        <f t="shared" si="0"/>
        <v>364761</v>
      </c>
    </row>
    <row r="29" spans="1:182">
      <c r="A29" t="s">
        <v>31</v>
      </c>
      <c r="B29" s="1">
        <f>[8]Slovakia!B$21</f>
        <v>43454</v>
      </c>
      <c r="C29" s="1">
        <f>[8]Slovakia!C$21</f>
        <v>74270</v>
      </c>
      <c r="D29" s="1">
        <f>[8]Slovakia!D$21</f>
        <v>17744</v>
      </c>
      <c r="E29" s="1">
        <f>[8]Slovakia!E$21</f>
        <v>14342</v>
      </c>
      <c r="F29" s="1">
        <f>[8]Slovakia!F$21</f>
        <v>17976</v>
      </c>
      <c r="G29" s="1">
        <f>[8]Slovakia!G$21</f>
        <v>3031</v>
      </c>
      <c r="H29" s="1">
        <f>[8]Slovakia!H$21</f>
        <v>7261</v>
      </c>
      <c r="I29" s="1">
        <f>[8]Slovakia!I$21</f>
        <v>0</v>
      </c>
      <c r="J29" s="1">
        <f>[8]Slovakia!J$21</f>
        <v>0</v>
      </c>
      <c r="K29" s="1">
        <f>[8]Slovakia!K$21</f>
        <v>1931</v>
      </c>
      <c r="L29" s="1">
        <f>[8]Slovakia!L$21</f>
        <v>888</v>
      </c>
      <c r="M29" s="1">
        <f>[8]Slovakia!M$21</f>
        <v>965</v>
      </c>
      <c r="N29" s="1">
        <f>[8]Slovakia!N$21</f>
        <v>9622</v>
      </c>
      <c r="O29" s="1">
        <f>[8]Slovakia!O$21</f>
        <v>2148</v>
      </c>
      <c r="P29" s="1">
        <f>[8]Slovakia!P$21</f>
        <v>3018</v>
      </c>
      <c r="Q29" s="1">
        <f>[8]Slovakia!Q$21</f>
        <v>9433</v>
      </c>
      <c r="R29" s="1">
        <f>[8]Slovakia!R$21</f>
        <v>48591</v>
      </c>
      <c r="S29" s="1">
        <f>[8]Slovakia!S$21</f>
        <v>35</v>
      </c>
      <c r="T29" s="1">
        <f>[8]Slovakia!T$21</f>
        <v>1565</v>
      </c>
      <c r="U29" s="1">
        <f>[8]Slovakia!U$21</f>
        <v>334</v>
      </c>
      <c r="V29" s="1">
        <f>[8]Slovakia!V$21</f>
        <v>0</v>
      </c>
      <c r="W29" s="1">
        <f>[8]Slovakia!W$21</f>
        <v>52</v>
      </c>
      <c r="X29" s="1">
        <f>[8]Slovakia!X$21</f>
        <v>4267</v>
      </c>
      <c r="Y29" s="1">
        <f>[8]Slovakia!Y$21</f>
        <v>13</v>
      </c>
      <c r="Z29" s="1">
        <f>[8]Slovakia!Z$21</f>
        <v>3771</v>
      </c>
      <c r="AA29" s="1">
        <f>[8]Slovakia!AA$21</f>
        <v>3521</v>
      </c>
      <c r="AB29" s="1">
        <f>[8]Slovakia!AB$21</f>
        <v>6687</v>
      </c>
      <c r="AC29" s="1">
        <f>[8]Slovakia!AC$21</f>
        <v>20064</v>
      </c>
      <c r="AD29" s="1">
        <f>[8]Slovakia!AD$21</f>
        <v>0</v>
      </c>
      <c r="AE29" s="1">
        <f>[8]Slovakia!AE$21</f>
        <v>382</v>
      </c>
      <c r="AF29" s="1">
        <f>[8]Slovakia!AF$21</f>
        <v>124</v>
      </c>
      <c r="AG29" s="1">
        <f>[8]Slovakia!AG$21</f>
        <v>0</v>
      </c>
      <c r="AH29" s="1">
        <f>[8]Slovakia!AH$21</f>
        <v>68</v>
      </c>
      <c r="AI29" s="1">
        <f>[8]Slovakia!AI$21</f>
        <v>87</v>
      </c>
      <c r="AJ29" s="1">
        <f>[8]Slovakia!AJ$21</f>
        <v>645</v>
      </c>
      <c r="AK29" s="1">
        <f>[8]Slovakia!AK$21</f>
        <v>3758</v>
      </c>
      <c r="AL29" s="1">
        <f>[8]Slovakia!AL$21</f>
        <v>0</v>
      </c>
      <c r="AM29" s="1">
        <f>[8]Slovakia!AM$21</f>
        <v>448</v>
      </c>
      <c r="AN29" s="1">
        <f>[8]Slovakia!AN$21</f>
        <v>3890</v>
      </c>
      <c r="AO29" s="1">
        <f>[8]Slovakia!AO$21</f>
        <v>22504</v>
      </c>
      <c r="AP29" s="1">
        <f>[8]Slovakia!AP$21</f>
        <v>5676</v>
      </c>
      <c r="AQ29" s="1">
        <f>[8]Slovakia!AQ$21</f>
        <v>1758</v>
      </c>
      <c r="AR29" s="1">
        <f>[8]Slovakia!AR$21</f>
        <v>7167</v>
      </c>
      <c r="AS29" s="1">
        <f>[8]Slovakia!AS$21</f>
        <v>8776</v>
      </c>
      <c r="AT29" s="1">
        <f>[8]Slovakia!AT$21</f>
        <v>4337</v>
      </c>
      <c r="AU29" s="1">
        <f>[8]Slovakia!AU$21</f>
        <v>54045</v>
      </c>
      <c r="AV29" s="1">
        <f>[8]Slovakia!AV$21</f>
        <v>23434</v>
      </c>
      <c r="AW29" s="1">
        <f>[8]Slovakia!AW$21</f>
        <v>17657</v>
      </c>
      <c r="AX29" s="1">
        <f>[8]Slovakia!AX$21</f>
        <v>6265</v>
      </c>
      <c r="AY29" s="1">
        <f>[8]Slovakia!AY$21</f>
        <v>49874</v>
      </c>
      <c r="AZ29" s="1">
        <f>[8]Slovakia!AZ$21</f>
        <v>44032</v>
      </c>
      <c r="BA29" s="1">
        <f>[8]Slovakia!BA$21</f>
        <v>58461</v>
      </c>
      <c r="BB29" s="1">
        <f>[8]Slovakia!BB$21</f>
        <v>108989</v>
      </c>
      <c r="BC29" s="1">
        <f>[8]Slovakia!BC$21</f>
        <v>29166</v>
      </c>
      <c r="BD29" s="1">
        <f>[8]Slovakia!BD$21</f>
        <v>39709</v>
      </c>
      <c r="BE29" s="1">
        <f>[8]Slovakia!BE$21</f>
        <v>13209</v>
      </c>
      <c r="BF29" s="1">
        <f>[8]Slovakia!BF$21</f>
        <v>27282</v>
      </c>
      <c r="BG29" s="1">
        <f>[8]Slovakia!BG$21</f>
        <v>16209</v>
      </c>
      <c r="BH29" s="1">
        <f>[8]Slovakia!BH$21</f>
        <v>10276</v>
      </c>
      <c r="BI29" s="1">
        <f>[8]Slovakia!BI$21</f>
        <v>9756</v>
      </c>
      <c r="BJ29" s="1">
        <f>[8]Slovakia!BJ$21</f>
        <v>83444</v>
      </c>
      <c r="BK29" s="1">
        <f>[8]Slovakia!BK$21</f>
        <v>59167</v>
      </c>
      <c r="BL29" s="1">
        <f>[8]Slovakia!BL$21</f>
        <v>32056</v>
      </c>
      <c r="BM29" s="1">
        <f>[8]Slovakia!BM$21</f>
        <v>25683</v>
      </c>
      <c r="BN29" s="1">
        <f>[8]Slovakia!BN$21</f>
        <v>44153</v>
      </c>
      <c r="BO29" s="1">
        <f>[8]Slovakia!BO$21</f>
        <v>6275</v>
      </c>
      <c r="BP29" s="1">
        <f>[8]Slovakia!BP$21</f>
        <v>558</v>
      </c>
      <c r="BQ29" s="1">
        <f>[8]Slovakia!BQ$21</f>
        <v>9505</v>
      </c>
      <c r="BR29" s="1">
        <f>[8]Slovakia!BR$21</f>
        <v>3308</v>
      </c>
      <c r="BS29" s="1">
        <f>[8]Slovakia!BS$21</f>
        <v>12279</v>
      </c>
      <c r="BT29" s="1">
        <f>[8]Slovakia!BT$21</f>
        <v>4738</v>
      </c>
      <c r="BU29" s="1">
        <f>[8]Slovakia!BU$21</f>
        <v>8400</v>
      </c>
      <c r="BV29" s="1">
        <f>[8]Slovakia!BV$21</f>
        <v>7171</v>
      </c>
      <c r="BW29" s="1">
        <f>[8]Slovakia!BW$21</f>
        <v>23658</v>
      </c>
      <c r="BX29" s="1">
        <f>[8]Slovakia!BX$21</f>
        <v>25667</v>
      </c>
      <c r="BY29" s="1">
        <f>[8]Slovakia!BY$21</f>
        <v>154961</v>
      </c>
      <c r="BZ29" s="1">
        <f>[8]Slovakia!BZ$21</f>
        <v>81300</v>
      </c>
      <c r="CA29" s="1">
        <f>[8]Slovakia!CA$21</f>
        <v>169655</v>
      </c>
      <c r="CB29" s="1">
        <f>[8]Slovakia!CB$21</f>
        <v>208937</v>
      </c>
      <c r="CC29" s="1">
        <f>[8]Slovakia!CC$21</f>
        <v>331864</v>
      </c>
      <c r="CD29" s="1">
        <f>[8]Slovakia!CD$21</f>
        <v>133209</v>
      </c>
      <c r="CE29" s="1">
        <f>[8]Slovakia!CE$21</f>
        <v>169018</v>
      </c>
      <c r="CF29" s="1">
        <f>[8]Slovakia!CF$21</f>
        <v>272269</v>
      </c>
      <c r="CG29" s="1">
        <f>[8]Slovakia!CG$21</f>
        <v>65343</v>
      </c>
      <c r="CH29" s="1">
        <f>[8]Slovakia!CH$21</f>
        <v>265459</v>
      </c>
      <c r="CI29" s="1">
        <f>[8]Slovakia!CI$21</f>
        <v>227066</v>
      </c>
      <c r="CJ29" s="1">
        <f>[8]Slovakia!CJ$21</f>
        <v>1250150</v>
      </c>
      <c r="CK29" s="1">
        <f>[8]Slovakia!CK$21</f>
        <v>189791</v>
      </c>
      <c r="CL29" s="1">
        <f>[8]Slovakia!CL$21</f>
        <v>241245</v>
      </c>
      <c r="CM29" s="1">
        <f>[8]Slovakia!CM$21</f>
        <v>324784</v>
      </c>
      <c r="CN29" s="1">
        <f>[8]Slovakia!CN$21</f>
        <v>341362</v>
      </c>
      <c r="CO29" s="1">
        <f>[8]Slovakia!CO$21</f>
        <v>381710</v>
      </c>
      <c r="CP29" s="1">
        <f>[8]Slovakia!CP$21</f>
        <v>364717</v>
      </c>
      <c r="CQ29" s="1">
        <f>[8]Slovakia!CQ$21</f>
        <v>279326</v>
      </c>
      <c r="CR29" s="1">
        <f>[8]Slovakia!CR$21</f>
        <v>217307</v>
      </c>
      <c r="CS29" s="1">
        <f>[8]Slovakia!CS$21</f>
        <v>263636</v>
      </c>
      <c r="CT29" s="1">
        <f>[8]Slovakia!CT$21</f>
        <v>208391</v>
      </c>
      <c r="CU29" s="1">
        <f>[8]Slovakia!CU$21</f>
        <v>208721</v>
      </c>
      <c r="CV29" s="1">
        <f>[8]Slovakia!CV$21</f>
        <v>294982</v>
      </c>
      <c r="CW29" s="1">
        <f>[8]Slovakia!CW$21</f>
        <v>330410</v>
      </c>
      <c r="CX29" s="1">
        <f>[8]Slovakia!CX$21</f>
        <v>400111</v>
      </c>
      <c r="CY29" s="1">
        <f>[8]Slovakia!CY$21</f>
        <v>473413</v>
      </c>
      <c r="CZ29" s="1">
        <f>[8]Slovakia!CZ$21</f>
        <v>415034</v>
      </c>
      <c r="DA29" s="1">
        <f>[8]Slovakia!DA$21</f>
        <v>219385</v>
      </c>
      <c r="DB29" s="1">
        <f>[8]Slovakia!DB$21</f>
        <v>317299</v>
      </c>
      <c r="DC29" s="1">
        <f>[8]Slovakia!DC$21</f>
        <v>307002</v>
      </c>
      <c r="DD29" s="1">
        <f>[8]Slovakia!DD$21</f>
        <v>168091</v>
      </c>
      <c r="DE29" s="1">
        <f>[8]Slovakia!DE$21</f>
        <v>59824</v>
      </c>
      <c r="DF29" s="1">
        <f>[8]Slovakia!DF$21</f>
        <v>242134</v>
      </c>
      <c r="DG29" s="1">
        <f>[8]Slovakia!DG$21</f>
        <v>254385</v>
      </c>
      <c r="DH29" s="1">
        <f>[8]Slovakia!DH$21</f>
        <v>373200</v>
      </c>
      <c r="DI29" s="1">
        <f>[8]Slovakia!DI$21</f>
        <v>293776</v>
      </c>
      <c r="DJ29" s="1">
        <f>[8]Slovakia!DJ$21</f>
        <v>219469</v>
      </c>
      <c r="DK29" s="1">
        <f>[8]Slovakia!DK$21</f>
        <v>236182</v>
      </c>
      <c r="DL29" s="1">
        <f>[8]Slovakia!DL$21</f>
        <v>248102</v>
      </c>
      <c r="DM29" s="1">
        <f>[8]Slovakia!DM$21</f>
        <v>223124</v>
      </c>
      <c r="DN29" s="1">
        <f>[8]Slovakia!DN$21</f>
        <v>180525</v>
      </c>
      <c r="DO29" s="1">
        <f>[8]Slovakia!DO$21</f>
        <v>251924</v>
      </c>
      <c r="DP29" s="1">
        <f>[8]Slovakia!DP$21</f>
        <v>131182</v>
      </c>
      <c r="DQ29" s="1">
        <f>[8]Slovakia!DQ$21</f>
        <v>64541</v>
      </c>
      <c r="DR29" s="1">
        <f>[8]Slovakia!DR$21</f>
        <v>102969</v>
      </c>
      <c r="DS29" s="1">
        <f>[8]Slovakia!DS$21</f>
        <v>210783</v>
      </c>
      <c r="DT29" s="1">
        <f>[8]Slovakia!DT$21</f>
        <v>264368</v>
      </c>
      <c r="DU29" s="1">
        <f>[8]Slovakia!DU$21</f>
        <v>121962</v>
      </c>
      <c r="DV29" s="1">
        <f>[8]Slovakia!DV$21</f>
        <v>80835</v>
      </c>
      <c r="DW29" s="1">
        <f>[8]Slovakia!DW$21</f>
        <v>122355</v>
      </c>
      <c r="DX29" s="1">
        <f>[8]Slovakia!DX$21</f>
        <v>121168</v>
      </c>
      <c r="DY29" s="1">
        <f>[8]Slovakia!DY$21</f>
        <v>57955</v>
      </c>
      <c r="DZ29" s="1">
        <f>[8]Slovakia!DZ$21</f>
        <v>44741</v>
      </c>
      <c r="EA29" s="1">
        <f>[8]Slovakia!EA$21</f>
        <v>153402</v>
      </c>
      <c r="EB29" s="1">
        <f>[8]Slovakia!EB$21</f>
        <v>392077</v>
      </c>
      <c r="EC29" s="1">
        <f>[8]Slovakia!EC$21</f>
        <v>93249</v>
      </c>
      <c r="ED29" s="1">
        <f>[8]Slovakia!ED$21</f>
        <v>207782</v>
      </c>
      <c r="EE29" s="1">
        <f>[8]Slovakia!EE$21</f>
        <v>312240</v>
      </c>
      <c r="EF29" s="1">
        <f>[8]Slovakia!EF$21</f>
        <v>176285</v>
      </c>
      <c r="EG29" s="1">
        <f>[8]Slovakia!EG$21</f>
        <v>219597</v>
      </c>
      <c r="EH29" s="1">
        <f>[8]Slovakia!EH$21</f>
        <v>202246</v>
      </c>
      <c r="EI29" s="1">
        <f>[8]Slovakia!EI$21</f>
        <v>171005</v>
      </c>
      <c r="EJ29" s="1">
        <f>[8]Slovakia!EJ$21</f>
        <v>157819</v>
      </c>
      <c r="EK29" s="1">
        <f>[8]Slovakia!EK$21</f>
        <v>139891</v>
      </c>
      <c r="EL29" s="1">
        <f>[8]Slovakia!EL$21</f>
        <v>132406</v>
      </c>
      <c r="EM29" s="1">
        <f>[8]Slovakia!EM$21</f>
        <v>220939</v>
      </c>
      <c r="EN29" s="1">
        <f>[8]Slovakia!EN$21</f>
        <v>223891</v>
      </c>
      <c r="EO29" s="1">
        <f>[8]Slovakia!EO$21</f>
        <v>199281</v>
      </c>
      <c r="EP29" s="1">
        <f>[8]Slovakia!EP$21</f>
        <v>128354</v>
      </c>
      <c r="EQ29" s="1">
        <f>[8]Slovakia!EQ$21</f>
        <v>193964</v>
      </c>
      <c r="ER29" s="1">
        <f>[8]Slovakia!ER$21</f>
        <v>310910</v>
      </c>
      <c r="ES29" s="1">
        <f>[8]Slovakia!ES$21</f>
        <v>237226</v>
      </c>
      <c r="ET29" s="1">
        <f>[8]Slovakia!ET$21</f>
        <v>296041</v>
      </c>
      <c r="EU29" s="1">
        <f>[8]Slovakia!EU$21</f>
        <v>702463</v>
      </c>
      <c r="EV29" s="1">
        <f>[8]Slovakia!EV$21</f>
        <v>246680</v>
      </c>
      <c r="EW29" s="1">
        <f>[8]Slovakia!EW$21</f>
        <v>99316</v>
      </c>
      <c r="EX29" s="1">
        <f>[8]Slovakia!EX$21</f>
        <v>115466</v>
      </c>
      <c r="EY29" s="1">
        <f>[8]Slovakia!EY$21</f>
        <v>269452</v>
      </c>
      <c r="EZ29" s="1">
        <f>[8]Slovakia!EZ$21</f>
        <v>339359</v>
      </c>
      <c r="FA29" s="1">
        <f>[8]Slovakia!FA$21</f>
        <v>85503</v>
      </c>
      <c r="FB29" s="1">
        <f>[8]Slovakia!FB$21</f>
        <v>292279</v>
      </c>
      <c r="FC29" s="1">
        <f>[8]Slovakia!FC$21</f>
        <v>114799</v>
      </c>
      <c r="FD29" s="1">
        <f>[8]Slovakia!FD$21</f>
        <v>169125</v>
      </c>
      <c r="FE29" s="1">
        <f>[8]Slovakia!FE$21</f>
        <v>126556</v>
      </c>
      <c r="FF29" s="1">
        <f>[8]Slovakia!FF$21</f>
        <v>220480</v>
      </c>
      <c r="FG29" s="1">
        <f>[8]Slovakia!FG$21</f>
        <v>43076</v>
      </c>
      <c r="FH29" s="1">
        <f>[8]Slovakia!FH$21</f>
        <v>146018</v>
      </c>
      <c r="FI29" s="1">
        <f>[8]Slovakia!FI$21</f>
        <v>161780</v>
      </c>
      <c r="FJ29" s="1">
        <f>[8]Slovakia!FJ$21</f>
        <v>243839</v>
      </c>
      <c r="FK29" s="1">
        <f>[8]Slovakia!FK$21</f>
        <v>346014</v>
      </c>
      <c r="FL29" s="1">
        <f>[8]Slovakia!FL$21</f>
        <v>151966</v>
      </c>
      <c r="FM29" s="1">
        <f>[8]Slovakia!FM$21</f>
        <v>78388</v>
      </c>
      <c r="FN29" s="1">
        <f>[8]Slovakia!FN$21</f>
        <v>487178</v>
      </c>
      <c r="FO29" s="1">
        <f>[8]Slovakia!FO$21</f>
        <v>456168</v>
      </c>
      <c r="FP29" s="1">
        <f>[8]Slovakia!FP$21</f>
        <v>163581</v>
      </c>
      <c r="FQ29" s="1">
        <f>[8]Slovakia!FQ$21</f>
        <v>96291</v>
      </c>
      <c r="FR29" s="1">
        <f>[8]Slovakia!FR$21</f>
        <v>82792</v>
      </c>
      <c r="FS29" s="1">
        <f>[8]Slovakia!FS$21</f>
        <v>50445</v>
      </c>
      <c r="FT29" s="1">
        <f>[8]Slovakia!FT$21</f>
        <v>46892</v>
      </c>
      <c r="FU29" s="1">
        <f>[8]Slovakia!FU$21</f>
        <v>37394</v>
      </c>
      <c r="FV29" s="1">
        <f>[8]Slovakia!FV$21</f>
        <v>37244</v>
      </c>
      <c r="FW29" s="1">
        <f>[8]Slovakia!FW$21</f>
        <v>0</v>
      </c>
      <c r="FX29" s="1">
        <f>[8]Slovakia!FX$21</f>
        <v>0</v>
      </c>
      <c r="FY29" s="1">
        <f>[8]Slovakia!FY$21</f>
        <v>0</v>
      </c>
      <c r="FZ29" s="7">
        <f t="shared" si="0"/>
        <v>10706285</v>
      </c>
    </row>
    <row r="30" spans="1:182">
      <c r="A30" t="s">
        <v>32</v>
      </c>
      <c r="B30" s="1">
        <f>[8]Slovenia!B$21</f>
        <v>1447</v>
      </c>
      <c r="C30" s="1">
        <f>[8]Slovenia!C$21</f>
        <v>11956</v>
      </c>
      <c r="D30" s="1">
        <f>[8]Slovenia!D$21</f>
        <v>20946</v>
      </c>
      <c r="E30" s="1">
        <f>[8]Slovenia!E$21</f>
        <v>1702</v>
      </c>
      <c r="F30" s="1">
        <f>[8]Slovenia!F$21</f>
        <v>1734</v>
      </c>
      <c r="G30" s="1">
        <f>[8]Slovenia!G$21</f>
        <v>5849</v>
      </c>
      <c r="H30" s="1">
        <f>[8]Slovenia!H$21</f>
        <v>1683</v>
      </c>
      <c r="I30" s="1">
        <f>[8]Slovenia!I$21</f>
        <v>1589</v>
      </c>
      <c r="J30" s="1">
        <f>[8]Slovenia!J$21</f>
        <v>1896</v>
      </c>
      <c r="K30" s="1">
        <f>[8]Slovenia!K$21</f>
        <v>18670</v>
      </c>
      <c r="L30" s="1">
        <f>[8]Slovenia!L$21</f>
        <v>1816</v>
      </c>
      <c r="M30" s="1">
        <f>[8]Slovenia!M$21</f>
        <v>1520</v>
      </c>
      <c r="N30" s="1">
        <f>[8]Slovenia!N$21</f>
        <v>339</v>
      </c>
      <c r="O30" s="1">
        <f>[8]Slovenia!O$21</f>
        <v>430</v>
      </c>
      <c r="P30" s="1">
        <f>[8]Slovenia!P$21</f>
        <v>0</v>
      </c>
      <c r="Q30" s="1">
        <f>[8]Slovenia!Q$21</f>
        <v>16685</v>
      </c>
      <c r="R30" s="1">
        <f>[8]Slovenia!R$21</f>
        <v>0</v>
      </c>
      <c r="S30" s="1">
        <f>[8]Slovenia!S$21</f>
        <v>836</v>
      </c>
      <c r="T30" s="1">
        <f>[8]Slovenia!T$21</f>
        <v>0</v>
      </c>
      <c r="U30" s="1">
        <f>[8]Slovenia!U$21</f>
        <v>2982</v>
      </c>
      <c r="V30" s="1">
        <f>[8]Slovenia!V$21</f>
        <v>0</v>
      </c>
      <c r="W30" s="1">
        <f>[8]Slovenia!W$21</f>
        <v>0</v>
      </c>
      <c r="X30" s="1">
        <f>[8]Slovenia!X$21</f>
        <v>0</v>
      </c>
      <c r="Y30" s="1">
        <f>[8]Slovenia!Y$21</f>
        <v>0</v>
      </c>
      <c r="Z30" s="1">
        <f>[8]Slovenia!Z$21</f>
        <v>3698</v>
      </c>
      <c r="AA30" s="1">
        <f>[8]Slovenia!AA$21</f>
        <v>7574</v>
      </c>
      <c r="AB30" s="1">
        <f>[8]Slovenia!AB$21</f>
        <v>484</v>
      </c>
      <c r="AC30" s="1">
        <f>[8]Slovenia!AC$21</f>
        <v>214</v>
      </c>
      <c r="AD30" s="1">
        <f>[8]Slovenia!AD$21</f>
        <v>2168</v>
      </c>
      <c r="AE30" s="1">
        <f>[8]Slovenia!AE$21</f>
        <v>0</v>
      </c>
      <c r="AF30" s="1">
        <f>[8]Slovenia!AF$21</f>
        <v>9875</v>
      </c>
      <c r="AG30" s="1">
        <f>[8]Slovenia!AG$21</f>
        <v>1188</v>
      </c>
      <c r="AH30" s="1">
        <f>[8]Slovenia!AH$21</f>
        <v>0</v>
      </c>
      <c r="AI30" s="1">
        <f>[8]Slovenia!AI$21</f>
        <v>9454</v>
      </c>
      <c r="AJ30" s="1">
        <f>[8]Slovenia!AJ$21</f>
        <v>223</v>
      </c>
      <c r="AK30" s="1">
        <f>[8]Slovenia!AK$21</f>
        <v>2767</v>
      </c>
      <c r="AL30" s="1">
        <f>[8]Slovenia!AL$21</f>
        <v>0</v>
      </c>
      <c r="AM30" s="1">
        <f>[8]Slovenia!AM$21</f>
        <v>0</v>
      </c>
      <c r="AN30" s="1">
        <f>[8]Slovenia!AN$21</f>
        <v>289</v>
      </c>
      <c r="AO30" s="1">
        <f>[8]Slovenia!AO$21</f>
        <v>0</v>
      </c>
      <c r="AP30" s="1">
        <f>[8]Slovenia!AP$21</f>
        <v>0</v>
      </c>
      <c r="AQ30" s="1">
        <f>[8]Slovenia!AQ$21</f>
        <v>46782</v>
      </c>
      <c r="AR30" s="1">
        <f>[8]Slovenia!AR$21</f>
        <v>64698</v>
      </c>
      <c r="AS30" s="1">
        <f>[8]Slovenia!AS$21</f>
        <v>28167</v>
      </c>
      <c r="AT30" s="1">
        <f>[8]Slovenia!AT$21</f>
        <v>119432</v>
      </c>
      <c r="AU30" s="1">
        <f>[8]Slovenia!AU$21</f>
        <v>35479</v>
      </c>
      <c r="AV30" s="1">
        <f>[8]Slovenia!AV$21</f>
        <v>135</v>
      </c>
      <c r="AW30" s="1">
        <f>[8]Slovenia!AW$21</f>
        <v>124</v>
      </c>
      <c r="AX30" s="1">
        <f>[8]Slovenia!AX$21</f>
        <v>3539</v>
      </c>
      <c r="AY30" s="1">
        <f>[8]Slovenia!AY$21</f>
        <v>8159</v>
      </c>
      <c r="AZ30" s="1">
        <f>[8]Slovenia!AZ$21</f>
        <v>829</v>
      </c>
      <c r="BA30" s="1">
        <f>[8]Slovenia!BA$21</f>
        <v>309</v>
      </c>
      <c r="BB30" s="1">
        <f>[8]Slovenia!BB$21</f>
        <v>0</v>
      </c>
      <c r="BC30" s="1">
        <f>[8]Slovenia!BC$21</f>
        <v>178</v>
      </c>
      <c r="BD30" s="1">
        <f>[8]Slovenia!BD$21</f>
        <v>235</v>
      </c>
      <c r="BE30" s="1">
        <f>[8]Slovenia!BE$21</f>
        <v>0</v>
      </c>
      <c r="BF30" s="1">
        <f>[8]Slovenia!BF$21</f>
        <v>18013</v>
      </c>
      <c r="BG30" s="1">
        <f>[8]Slovenia!BG$21</f>
        <v>547</v>
      </c>
      <c r="BH30" s="1">
        <f>[8]Slovenia!BH$21</f>
        <v>4940</v>
      </c>
      <c r="BI30" s="1">
        <f>[8]Slovenia!BI$21</f>
        <v>166</v>
      </c>
      <c r="BJ30" s="1">
        <f>[8]Slovenia!BJ$21</f>
        <v>681</v>
      </c>
      <c r="BK30" s="1">
        <f>[8]Slovenia!BK$21</f>
        <v>550</v>
      </c>
      <c r="BL30" s="1">
        <f>[8]Slovenia!BL$21</f>
        <v>388</v>
      </c>
      <c r="BM30" s="1">
        <f>[8]Slovenia!BM$21</f>
        <v>4783</v>
      </c>
      <c r="BN30" s="1">
        <f>[8]Slovenia!BN$21</f>
        <v>8260</v>
      </c>
      <c r="BO30" s="1">
        <f>[8]Slovenia!BO$21</f>
        <v>0</v>
      </c>
      <c r="BP30" s="1">
        <f>[8]Slovenia!BP$21</f>
        <v>0</v>
      </c>
      <c r="BQ30" s="1">
        <f>[8]Slovenia!BQ$21</f>
        <v>122</v>
      </c>
      <c r="BR30" s="1">
        <f>[8]Slovenia!BR$21</f>
        <v>4687</v>
      </c>
      <c r="BS30" s="1">
        <f>[8]Slovenia!BS$21</f>
        <v>4700</v>
      </c>
      <c r="BT30" s="1">
        <f>[8]Slovenia!BT$21</f>
        <v>104</v>
      </c>
      <c r="BU30" s="1">
        <f>[8]Slovenia!BU$21</f>
        <v>3746</v>
      </c>
      <c r="BV30" s="1">
        <f>[8]Slovenia!BV$21</f>
        <v>4067</v>
      </c>
      <c r="BW30" s="1">
        <f>[8]Slovenia!BW$21</f>
        <v>0</v>
      </c>
      <c r="BX30" s="1">
        <f>[8]Slovenia!BX$21</f>
        <v>5833</v>
      </c>
      <c r="BY30" s="1">
        <f>[8]Slovenia!BY$21</f>
        <v>136</v>
      </c>
      <c r="BZ30" s="1">
        <f>[8]Slovenia!BZ$21</f>
        <v>4664</v>
      </c>
      <c r="CA30" s="1">
        <f>[8]Slovenia!CA$21</f>
        <v>1094</v>
      </c>
      <c r="CB30" s="1">
        <f>[8]Slovenia!CB$21</f>
        <v>79</v>
      </c>
      <c r="CC30" s="1">
        <f>[8]Slovenia!CC$21</f>
        <v>1615</v>
      </c>
      <c r="CD30" s="1">
        <f>[8]Slovenia!CD$21</f>
        <v>4342</v>
      </c>
      <c r="CE30" s="1">
        <f>[8]Slovenia!CE$21</f>
        <v>7347</v>
      </c>
      <c r="CF30" s="1">
        <f>[8]Slovenia!CF$21</f>
        <v>12080</v>
      </c>
      <c r="CG30" s="1">
        <f>[8]Slovenia!CG$21</f>
        <v>13628</v>
      </c>
      <c r="CH30" s="1">
        <f>[8]Slovenia!CH$21</f>
        <v>22264</v>
      </c>
      <c r="CI30" s="1">
        <f>[8]Slovenia!CI$21</f>
        <v>21732</v>
      </c>
      <c r="CJ30" s="1">
        <f>[8]Slovenia!CJ$21</f>
        <v>2644</v>
      </c>
      <c r="CK30" s="1">
        <f>[8]Slovenia!CK$21</f>
        <v>0</v>
      </c>
      <c r="CL30" s="1">
        <f>[8]Slovenia!CL$21</f>
        <v>122</v>
      </c>
      <c r="CM30" s="1">
        <f>[8]Slovenia!CM$21</f>
        <v>0</v>
      </c>
      <c r="CN30" s="1">
        <f>[8]Slovenia!CN$21</f>
        <v>252</v>
      </c>
      <c r="CO30" s="1">
        <f>[8]Slovenia!CO$21</f>
        <v>108</v>
      </c>
      <c r="CP30" s="1">
        <f>[8]Slovenia!CP$21</f>
        <v>14499</v>
      </c>
      <c r="CQ30" s="1">
        <f>[8]Slovenia!CQ$21</f>
        <v>28668</v>
      </c>
      <c r="CR30" s="1">
        <f>[8]Slovenia!CR$21</f>
        <v>27274</v>
      </c>
      <c r="CS30" s="1">
        <f>[8]Slovenia!CS$21</f>
        <v>17088</v>
      </c>
      <c r="CT30" s="1">
        <f>[8]Slovenia!CT$21</f>
        <v>15188</v>
      </c>
      <c r="CU30" s="1">
        <f>[8]Slovenia!CU$21</f>
        <v>22009</v>
      </c>
      <c r="CV30" s="1">
        <f>[8]Slovenia!CV$21</f>
        <v>74057</v>
      </c>
      <c r="CW30" s="1">
        <f>[8]Slovenia!CW$21</f>
        <v>13171</v>
      </c>
      <c r="CX30" s="1">
        <f>[8]Slovenia!CX$21</f>
        <v>114</v>
      </c>
      <c r="CY30" s="1">
        <f>[8]Slovenia!CY$21</f>
        <v>27358</v>
      </c>
      <c r="CZ30" s="1">
        <f>[8]Slovenia!CZ$21</f>
        <v>7193</v>
      </c>
      <c r="DA30" s="1">
        <f>[8]Slovenia!DA$21</f>
        <v>215</v>
      </c>
      <c r="DB30" s="1">
        <f>[8]Slovenia!DB$21</f>
        <v>26608</v>
      </c>
      <c r="DC30" s="1">
        <f>[8]Slovenia!DC$21</f>
        <v>52682</v>
      </c>
      <c r="DD30" s="1">
        <f>[8]Slovenia!DD$21</f>
        <v>5429</v>
      </c>
      <c r="DE30" s="1">
        <f>[8]Slovenia!DE$21</f>
        <v>311</v>
      </c>
      <c r="DF30" s="1">
        <f>[8]Slovenia!DF$21</f>
        <v>19976</v>
      </c>
      <c r="DG30" s="1">
        <f>[8]Slovenia!DG$21</f>
        <v>54642</v>
      </c>
      <c r="DH30" s="1">
        <f>[8]Slovenia!DH$21</f>
        <v>5766</v>
      </c>
      <c r="DI30" s="1">
        <f>[8]Slovenia!DI$21</f>
        <v>3630</v>
      </c>
      <c r="DJ30" s="1">
        <f>[8]Slovenia!DJ$21</f>
        <v>209</v>
      </c>
      <c r="DK30" s="1">
        <f>[8]Slovenia!DK$21</f>
        <v>0</v>
      </c>
      <c r="DL30" s="1">
        <f>[8]Slovenia!DL$21</f>
        <v>17264</v>
      </c>
      <c r="DM30" s="1">
        <f>[8]Slovenia!DM$21</f>
        <v>3627</v>
      </c>
      <c r="DN30" s="1">
        <f>[8]Slovenia!DN$21</f>
        <v>0</v>
      </c>
      <c r="DO30" s="1">
        <f>[8]Slovenia!DO$21</f>
        <v>19681</v>
      </c>
      <c r="DP30" s="1">
        <f>[8]Slovenia!DP$21</f>
        <v>10443</v>
      </c>
      <c r="DQ30" s="1">
        <f>[8]Slovenia!DQ$21</f>
        <v>39631</v>
      </c>
      <c r="DR30" s="1">
        <f>[8]Slovenia!DR$21</f>
        <v>9818</v>
      </c>
      <c r="DS30" s="1">
        <f>[8]Slovenia!DS$21</f>
        <v>9698</v>
      </c>
      <c r="DT30" s="1">
        <f>[8]Slovenia!DT$21</f>
        <v>3857</v>
      </c>
      <c r="DU30" s="1">
        <f>[8]Slovenia!DU$21</f>
        <v>0</v>
      </c>
      <c r="DV30" s="1">
        <f>[8]Slovenia!DV$21</f>
        <v>0</v>
      </c>
      <c r="DW30" s="1">
        <f>[8]Slovenia!DW$21</f>
        <v>0</v>
      </c>
      <c r="DX30" s="1">
        <f>[8]Slovenia!DX$21</f>
        <v>7692</v>
      </c>
      <c r="DY30" s="1">
        <f>[8]Slovenia!DY$21</f>
        <v>4330</v>
      </c>
      <c r="DZ30" s="1">
        <f>[8]Slovenia!DZ$21</f>
        <v>29026</v>
      </c>
      <c r="EA30" s="1">
        <f>[8]Slovenia!EA$21</f>
        <v>28623</v>
      </c>
      <c r="EB30" s="1">
        <f>[8]Slovenia!EB$21</f>
        <v>46858</v>
      </c>
      <c r="EC30" s="1">
        <f>[8]Slovenia!EC$21</f>
        <v>5932</v>
      </c>
      <c r="ED30" s="1">
        <f>[8]Slovenia!ED$21</f>
        <v>7105</v>
      </c>
      <c r="EE30" s="1">
        <f>[8]Slovenia!EE$21</f>
        <v>13776</v>
      </c>
      <c r="EF30" s="1">
        <f>[8]Slovenia!EF$21</f>
        <v>3284</v>
      </c>
      <c r="EG30" s="1">
        <f>[8]Slovenia!EG$21</f>
        <v>581</v>
      </c>
      <c r="EH30" s="1">
        <f>[8]Slovenia!EH$21</f>
        <v>9117</v>
      </c>
      <c r="EI30" s="1">
        <f>[8]Slovenia!EI$21</f>
        <v>24437</v>
      </c>
      <c r="EJ30" s="1">
        <f>[8]Slovenia!EJ$21</f>
        <v>22827</v>
      </c>
      <c r="EK30" s="1">
        <f>[8]Slovenia!EK$21</f>
        <v>36944</v>
      </c>
      <c r="EL30" s="1">
        <f>[8]Slovenia!EL$21</f>
        <v>7091</v>
      </c>
      <c r="EM30" s="1">
        <f>[8]Slovenia!EM$21</f>
        <v>12004</v>
      </c>
      <c r="EN30" s="1">
        <f>[8]Slovenia!EN$21</f>
        <v>19911</v>
      </c>
      <c r="EO30" s="1">
        <f>[8]Slovenia!EO$21</f>
        <v>4453</v>
      </c>
      <c r="EP30" s="1">
        <f>[8]Slovenia!EP$21</f>
        <v>6071</v>
      </c>
      <c r="EQ30" s="1">
        <f>[8]Slovenia!EQ$21</f>
        <v>22194</v>
      </c>
      <c r="ER30" s="1">
        <f>[8]Slovenia!ER$21</f>
        <v>6659</v>
      </c>
      <c r="ES30" s="1">
        <f>[8]Slovenia!ES$21</f>
        <v>31</v>
      </c>
      <c r="ET30" s="1">
        <f>[8]Slovenia!ET$21</f>
        <v>30244</v>
      </c>
      <c r="EU30" s="1">
        <f>[8]Slovenia!EU$21</f>
        <v>1400</v>
      </c>
      <c r="EV30" s="1">
        <f>[8]Slovenia!EV$21</f>
        <v>7747</v>
      </c>
      <c r="EW30" s="1">
        <f>[8]Slovenia!EW$21</f>
        <v>36989</v>
      </c>
      <c r="EX30" s="1">
        <f>[8]Slovenia!EX$21</f>
        <v>9760</v>
      </c>
      <c r="EY30" s="1">
        <f>[8]Slovenia!EY$21</f>
        <v>64587</v>
      </c>
      <c r="EZ30" s="1">
        <f>[8]Slovenia!EZ$21</f>
        <v>9910</v>
      </c>
      <c r="FA30" s="1">
        <f>[8]Slovenia!FA$21</f>
        <v>61391</v>
      </c>
      <c r="FB30" s="1">
        <f>[8]Slovenia!FB$21</f>
        <v>170</v>
      </c>
      <c r="FC30" s="1">
        <f>[8]Slovenia!FC$21</f>
        <v>230</v>
      </c>
      <c r="FD30" s="1">
        <f>[8]Slovenia!FD$21</f>
        <v>428</v>
      </c>
      <c r="FE30" s="1">
        <f>[8]Slovenia!FE$21</f>
        <v>1004</v>
      </c>
      <c r="FF30" s="1">
        <f>[8]Slovenia!FF$21</f>
        <v>2071</v>
      </c>
      <c r="FG30" s="1">
        <f>[8]Slovenia!FG$21</f>
        <v>25462</v>
      </c>
      <c r="FH30" s="1">
        <f>[8]Slovenia!FH$21</f>
        <v>24551</v>
      </c>
      <c r="FI30" s="1">
        <f>[8]Slovenia!FI$21</f>
        <v>0</v>
      </c>
      <c r="FJ30" s="1">
        <f>[8]Slovenia!FJ$21</f>
        <v>266</v>
      </c>
      <c r="FK30" s="1">
        <f>[8]Slovenia!FK$21</f>
        <v>374</v>
      </c>
      <c r="FL30" s="1">
        <f>[8]Slovenia!FL$21</f>
        <v>265</v>
      </c>
      <c r="FM30" s="1">
        <f>[8]Slovenia!FM$21</f>
        <v>74</v>
      </c>
      <c r="FN30" s="1">
        <f>[8]Slovenia!FN$21</f>
        <v>17668</v>
      </c>
      <c r="FO30" s="1">
        <f>[8]Slovenia!FO$21</f>
        <v>99</v>
      </c>
      <c r="FP30" s="1">
        <f>[8]Slovenia!FP$21</f>
        <v>24263</v>
      </c>
      <c r="FQ30" s="1">
        <f>[8]Slovenia!FQ$21</f>
        <v>19797</v>
      </c>
      <c r="FR30" s="1">
        <f>[8]Slovenia!FR$21</f>
        <v>19862</v>
      </c>
      <c r="FS30" s="1">
        <f>[8]Slovenia!FS$21</f>
        <v>2201</v>
      </c>
      <c r="FT30" s="1">
        <f>[8]Slovenia!FT$21</f>
        <v>27063</v>
      </c>
      <c r="FU30" s="1">
        <f>[8]Slovenia!FU$21</f>
        <v>1248</v>
      </c>
      <c r="FV30" s="1">
        <f>[8]Slovenia!FV$21</f>
        <v>21</v>
      </c>
      <c r="FW30" s="1">
        <f>[8]Slovenia!FW$21</f>
        <v>0</v>
      </c>
      <c r="FX30" s="1">
        <f>[8]Slovenia!FX$21</f>
        <v>0</v>
      </c>
      <c r="FY30" s="1">
        <f>[8]Slovenia!FY$21</f>
        <v>0</v>
      </c>
      <c r="FZ30" s="7">
        <f t="shared" si="0"/>
        <v>731464</v>
      </c>
    </row>
    <row r="31" spans="1:182">
      <c r="A31" t="s">
        <v>35</v>
      </c>
      <c r="B31" s="1">
        <f>[8]Spain!B$21</f>
        <v>0</v>
      </c>
      <c r="C31" s="1">
        <f>[8]Spain!C$21</f>
        <v>18010</v>
      </c>
      <c r="D31" s="1">
        <f>[8]Spain!D$21</f>
        <v>5390</v>
      </c>
      <c r="E31" s="1">
        <f>[8]Spain!E$21</f>
        <v>0</v>
      </c>
      <c r="F31" s="1">
        <f>[8]Spain!F$21</f>
        <v>27397</v>
      </c>
      <c r="G31" s="1">
        <f>[8]Spain!G$21</f>
        <v>0</v>
      </c>
      <c r="H31" s="1">
        <f>[8]Spain!H$21</f>
        <v>0</v>
      </c>
      <c r="I31" s="1">
        <f>[8]Spain!I$21</f>
        <v>43680</v>
      </c>
      <c r="J31" s="1">
        <f>[8]Spain!J$21</f>
        <v>0</v>
      </c>
      <c r="K31" s="1">
        <f>[8]Spain!K$21</f>
        <v>9577</v>
      </c>
      <c r="L31" s="1">
        <f>[8]Spain!L$21</f>
        <v>9354</v>
      </c>
      <c r="M31" s="1">
        <f>[8]Spain!M$21</f>
        <v>18576</v>
      </c>
      <c r="N31" s="1">
        <f>[8]Spain!N$21</f>
        <v>0</v>
      </c>
      <c r="O31" s="1">
        <f>[8]Spain!O$21</f>
        <v>20852</v>
      </c>
      <c r="P31" s="1">
        <f>[8]Spain!P$21</f>
        <v>21136</v>
      </c>
      <c r="Q31" s="1">
        <f>[8]Spain!Q$21</f>
        <v>0</v>
      </c>
      <c r="R31" s="1">
        <f>[8]Spain!R$21</f>
        <v>2073</v>
      </c>
      <c r="S31" s="1">
        <f>[8]Spain!S$21</f>
        <v>19960</v>
      </c>
      <c r="T31" s="1">
        <f>[8]Spain!T$21</f>
        <v>30666</v>
      </c>
      <c r="U31" s="1">
        <f>[8]Spain!U$21</f>
        <v>17625</v>
      </c>
      <c r="V31" s="1">
        <f>[8]Spain!V$21</f>
        <v>0</v>
      </c>
      <c r="W31" s="1">
        <f>[8]Spain!W$21</f>
        <v>16319</v>
      </c>
      <c r="X31" s="1">
        <f>[8]Spain!X$21</f>
        <v>0</v>
      </c>
      <c r="Y31" s="1">
        <f>[8]Spain!Y$21</f>
        <v>4042</v>
      </c>
      <c r="Z31" s="1">
        <f>[8]Spain!Z$21</f>
        <v>0</v>
      </c>
      <c r="AA31" s="1">
        <f>[8]Spain!AA$21</f>
        <v>14294</v>
      </c>
      <c r="AB31" s="1">
        <f>[8]Spain!AB$21</f>
        <v>0</v>
      </c>
      <c r="AC31" s="1">
        <f>[8]Spain!AC$21</f>
        <v>0</v>
      </c>
      <c r="AD31" s="1">
        <f>[8]Spain!AD$21</f>
        <v>8600</v>
      </c>
      <c r="AE31" s="1">
        <f>[8]Spain!AE$21</f>
        <v>18</v>
      </c>
      <c r="AF31" s="1">
        <f>[8]Spain!AF$21</f>
        <v>1399</v>
      </c>
      <c r="AG31" s="1">
        <f>[8]Spain!AG$21</f>
        <v>46547</v>
      </c>
      <c r="AH31" s="1">
        <f>[8]Spain!AH$21</f>
        <v>1999</v>
      </c>
      <c r="AI31" s="1">
        <f>[8]Spain!AI$21</f>
        <v>0</v>
      </c>
      <c r="AJ31" s="1">
        <f>[8]Spain!AJ$21</f>
        <v>92</v>
      </c>
      <c r="AK31" s="1">
        <f>[8]Spain!AK$21</f>
        <v>0</v>
      </c>
      <c r="AL31" s="1">
        <f>[8]Spain!AL$21</f>
        <v>19390</v>
      </c>
      <c r="AM31" s="1">
        <f>[8]Spain!AM$21</f>
        <v>6912</v>
      </c>
      <c r="AN31" s="1">
        <f>[8]Spain!AN$21</f>
        <v>3124</v>
      </c>
      <c r="AO31" s="1">
        <f>[8]Spain!AO$21</f>
        <v>0</v>
      </c>
      <c r="AP31" s="1">
        <f>[8]Spain!AP$21</f>
        <v>7979</v>
      </c>
      <c r="AQ31" s="1">
        <f>[8]Spain!AQ$21</f>
        <v>1495</v>
      </c>
      <c r="AR31" s="1">
        <f>[8]Spain!AR$21</f>
        <v>33453</v>
      </c>
      <c r="AS31" s="1">
        <f>[8]Spain!AS$21</f>
        <v>0</v>
      </c>
      <c r="AT31" s="1">
        <f>[8]Spain!AT$21</f>
        <v>34</v>
      </c>
      <c r="AU31" s="1">
        <f>[8]Spain!AU$21</f>
        <v>3766</v>
      </c>
      <c r="AV31" s="1">
        <f>[8]Spain!AV$21</f>
        <v>30315</v>
      </c>
      <c r="AW31" s="1">
        <f>[8]Spain!AW$21</f>
        <v>511</v>
      </c>
      <c r="AX31" s="1">
        <f>[8]Spain!AX$21</f>
        <v>467</v>
      </c>
      <c r="AY31" s="1">
        <f>[8]Spain!AY$21</f>
        <v>6219</v>
      </c>
      <c r="AZ31" s="1">
        <f>[8]Spain!AZ$21</f>
        <v>3902</v>
      </c>
      <c r="BA31" s="1">
        <f>[8]Spain!BA$21</f>
        <v>7102</v>
      </c>
      <c r="BB31" s="1">
        <f>[8]Spain!BB$21</f>
        <v>689</v>
      </c>
      <c r="BC31" s="1">
        <f>[8]Spain!BC$21</f>
        <v>4714</v>
      </c>
      <c r="BD31" s="1">
        <f>[8]Spain!BD$21</f>
        <v>89689</v>
      </c>
      <c r="BE31" s="1">
        <f>[8]Spain!BE$21</f>
        <v>7522</v>
      </c>
      <c r="BF31" s="1">
        <f>[8]Spain!BF$21</f>
        <v>17931</v>
      </c>
      <c r="BG31" s="1">
        <f>[8]Spain!BG$21</f>
        <v>7292</v>
      </c>
      <c r="BH31" s="1">
        <f>[8]Spain!BH$21</f>
        <v>11603</v>
      </c>
      <c r="BI31" s="1">
        <f>[8]Spain!BI$21</f>
        <v>7718</v>
      </c>
      <c r="BJ31" s="1">
        <f>[8]Spain!BJ$21</f>
        <v>6075</v>
      </c>
      <c r="BK31" s="1">
        <f>[8]Spain!BK$21</f>
        <v>0</v>
      </c>
      <c r="BL31" s="1">
        <f>[8]Spain!BL$21</f>
        <v>4660</v>
      </c>
      <c r="BM31" s="1">
        <f>[8]Spain!BM$21</f>
        <v>12607</v>
      </c>
      <c r="BN31" s="1">
        <f>[8]Spain!BN$21</f>
        <v>0</v>
      </c>
      <c r="BO31" s="1">
        <f>[8]Spain!BO$21</f>
        <v>4</v>
      </c>
      <c r="BP31" s="1">
        <f>[8]Spain!BP$21</f>
        <v>3562</v>
      </c>
      <c r="BQ31" s="1">
        <f>[8]Spain!BQ$21</f>
        <v>32123</v>
      </c>
      <c r="BR31" s="1">
        <f>[8]Spain!BR$21</f>
        <v>11744</v>
      </c>
      <c r="BS31" s="1">
        <f>[8]Spain!BS$21</f>
        <v>3585</v>
      </c>
      <c r="BT31" s="1">
        <f>[8]Spain!BT$21</f>
        <v>8680</v>
      </c>
      <c r="BU31" s="1">
        <f>[8]Spain!BU$21</f>
        <v>8846</v>
      </c>
      <c r="BV31" s="1">
        <f>[8]Spain!BV$21</f>
        <v>9514</v>
      </c>
      <c r="BW31" s="1">
        <f>[8]Spain!BW$21</f>
        <v>9579</v>
      </c>
      <c r="BX31" s="1">
        <f>[8]Spain!BX$21</f>
        <v>419</v>
      </c>
      <c r="BY31" s="1">
        <f>[8]Spain!BY$21</f>
        <v>3730</v>
      </c>
      <c r="BZ31" s="1">
        <f>[8]Spain!BZ$21</f>
        <v>3651</v>
      </c>
      <c r="CA31" s="1">
        <f>[8]Spain!CA$21</f>
        <v>7594</v>
      </c>
      <c r="CB31" s="1">
        <f>[8]Spain!CB$21</f>
        <v>554</v>
      </c>
      <c r="CC31" s="1">
        <f>[8]Spain!CC$21</f>
        <v>34276</v>
      </c>
      <c r="CD31" s="1">
        <f>[8]Spain!CD$21</f>
        <v>8165</v>
      </c>
      <c r="CE31" s="1">
        <f>[8]Spain!CE$21</f>
        <v>0</v>
      </c>
      <c r="CF31" s="1">
        <f>[8]Spain!CF$21</f>
        <v>1608</v>
      </c>
      <c r="CG31" s="1">
        <f>[8]Spain!CG$21</f>
        <v>6274</v>
      </c>
      <c r="CH31" s="1">
        <f>[8]Spain!CH$21</f>
        <v>65</v>
      </c>
      <c r="CI31" s="1">
        <f>[8]Spain!CI$21</f>
        <v>61</v>
      </c>
      <c r="CJ31" s="1">
        <f>[8]Spain!CJ$21</f>
        <v>534</v>
      </c>
      <c r="CK31" s="1">
        <f>[8]Spain!CK$21</f>
        <v>174</v>
      </c>
      <c r="CL31" s="1">
        <f>[8]Spain!CL$21</f>
        <v>0</v>
      </c>
      <c r="CM31" s="1">
        <f>[8]Spain!CM$21</f>
        <v>88</v>
      </c>
      <c r="CN31" s="1">
        <f>[8]Spain!CN$21</f>
        <v>0</v>
      </c>
      <c r="CO31" s="1">
        <f>[8]Spain!CO$21</f>
        <v>0</v>
      </c>
      <c r="CP31" s="1">
        <f>[8]Spain!CP$21</f>
        <v>47</v>
      </c>
      <c r="CQ31" s="1">
        <f>[8]Spain!CQ$21</f>
        <v>22</v>
      </c>
      <c r="CR31" s="1">
        <f>[8]Spain!CR$21</f>
        <v>0</v>
      </c>
      <c r="CS31" s="1">
        <f>[8]Spain!CS$21</f>
        <v>147</v>
      </c>
      <c r="CT31" s="1">
        <f>[8]Spain!CT$21</f>
        <v>0</v>
      </c>
      <c r="CU31" s="1">
        <f>[8]Spain!CU$21</f>
        <v>15095</v>
      </c>
      <c r="CV31" s="1">
        <f>[8]Spain!CV$21</f>
        <v>10368</v>
      </c>
      <c r="CW31" s="1">
        <f>[8]Spain!CW$21</f>
        <v>8231</v>
      </c>
      <c r="CX31" s="1">
        <f>[8]Spain!CX$21</f>
        <v>8335</v>
      </c>
      <c r="CY31" s="1">
        <f>[8]Spain!CY$21</f>
        <v>53</v>
      </c>
      <c r="CZ31" s="1">
        <f>[8]Spain!CZ$21</f>
        <v>38866</v>
      </c>
      <c r="DA31" s="1">
        <f>[8]Spain!DA$21</f>
        <v>3891</v>
      </c>
      <c r="DB31" s="1">
        <f>[8]Spain!DB$21</f>
        <v>2959</v>
      </c>
      <c r="DC31" s="1">
        <f>[8]Spain!DC$21</f>
        <v>132</v>
      </c>
      <c r="DD31" s="1">
        <f>[8]Spain!DD$21</f>
        <v>10517</v>
      </c>
      <c r="DE31" s="1">
        <f>[8]Spain!DE$21</f>
        <v>12509</v>
      </c>
      <c r="DF31" s="1">
        <f>[8]Spain!DF$21</f>
        <v>1547</v>
      </c>
      <c r="DG31" s="1">
        <f>[8]Spain!DG$21</f>
        <v>1699</v>
      </c>
      <c r="DH31" s="1">
        <f>[8]Spain!DH$21</f>
        <v>14281</v>
      </c>
      <c r="DI31" s="1">
        <f>[8]Spain!DI$21</f>
        <v>1549</v>
      </c>
      <c r="DJ31" s="1">
        <f>[8]Spain!DJ$21</f>
        <v>21937</v>
      </c>
      <c r="DK31" s="1">
        <f>[8]Spain!DK$21</f>
        <v>4571</v>
      </c>
      <c r="DL31" s="1">
        <f>[8]Spain!DL$21</f>
        <v>37185</v>
      </c>
      <c r="DM31" s="1">
        <f>[8]Spain!DM$21</f>
        <v>1470</v>
      </c>
      <c r="DN31" s="1">
        <f>[8]Spain!DN$21</f>
        <v>5377</v>
      </c>
      <c r="DO31" s="1">
        <f>[8]Spain!DO$21</f>
        <v>12906</v>
      </c>
      <c r="DP31" s="1">
        <f>[8]Spain!DP$21</f>
        <v>5461</v>
      </c>
      <c r="DQ31" s="1">
        <f>[8]Spain!DQ$21</f>
        <v>11006</v>
      </c>
      <c r="DR31" s="1">
        <f>[8]Spain!DR$21</f>
        <v>4633</v>
      </c>
      <c r="DS31" s="1">
        <f>[8]Spain!DS$21</f>
        <v>214</v>
      </c>
      <c r="DT31" s="1">
        <f>[8]Spain!DT$21</f>
        <v>7641</v>
      </c>
      <c r="DU31" s="1">
        <f>[8]Spain!DU$21</f>
        <v>2802</v>
      </c>
      <c r="DV31" s="1">
        <f>[8]Spain!DV$21</f>
        <v>4146</v>
      </c>
      <c r="DW31" s="1">
        <f>[8]Spain!DW$21</f>
        <v>582</v>
      </c>
      <c r="DX31" s="1">
        <f>[8]Spain!DX$21</f>
        <v>50153</v>
      </c>
      <c r="DY31" s="1">
        <f>[8]Spain!DY$21</f>
        <v>8098</v>
      </c>
      <c r="DZ31" s="1">
        <f>[8]Spain!DZ$21</f>
        <v>1023</v>
      </c>
      <c r="EA31" s="1">
        <f>[8]Spain!EA$21</f>
        <v>15881</v>
      </c>
      <c r="EB31" s="1">
        <f>[8]Spain!EB$21</f>
        <v>9834</v>
      </c>
      <c r="EC31" s="1">
        <f>[8]Spain!EC$21</f>
        <v>4387</v>
      </c>
      <c r="ED31" s="1">
        <f>[8]Spain!ED$21</f>
        <v>32555</v>
      </c>
      <c r="EE31" s="1">
        <f>[8]Spain!EE$21</f>
        <v>4146</v>
      </c>
      <c r="EF31" s="1">
        <f>[8]Spain!EF$21</f>
        <v>8682</v>
      </c>
      <c r="EG31" s="1">
        <f>[8]Spain!EG$21</f>
        <v>15969</v>
      </c>
      <c r="EH31" s="1">
        <f>[8]Spain!EH$21</f>
        <v>6597</v>
      </c>
      <c r="EI31" s="1">
        <f>[8]Spain!EI$21</f>
        <v>39267</v>
      </c>
      <c r="EJ31" s="1">
        <f>[8]Spain!EJ$21</f>
        <v>36423</v>
      </c>
      <c r="EK31" s="1">
        <f>[8]Spain!EK$21</f>
        <v>37871</v>
      </c>
      <c r="EL31" s="1">
        <f>[8]Spain!EL$21</f>
        <v>45521</v>
      </c>
      <c r="EM31" s="1">
        <f>[8]Spain!EM$21</f>
        <v>8726</v>
      </c>
      <c r="EN31" s="1">
        <f>[8]Spain!EN$21</f>
        <v>3738</v>
      </c>
      <c r="EO31" s="1">
        <f>[8]Spain!EO$21</f>
        <v>4035</v>
      </c>
      <c r="EP31" s="1">
        <f>[8]Spain!EP$21</f>
        <v>1269</v>
      </c>
      <c r="EQ31" s="1">
        <f>[8]Spain!EQ$21</f>
        <v>14217</v>
      </c>
      <c r="ER31" s="1">
        <f>[8]Spain!ER$21</f>
        <v>30504</v>
      </c>
      <c r="ES31" s="1">
        <f>[8]Spain!ES$21</f>
        <v>12835</v>
      </c>
      <c r="ET31" s="1">
        <f>[8]Spain!ET$21</f>
        <v>53744</v>
      </c>
      <c r="EU31" s="1">
        <f>[8]Spain!EU$21</f>
        <v>99</v>
      </c>
      <c r="EV31" s="1">
        <f>[8]Spain!EV$21</f>
        <v>21227</v>
      </c>
      <c r="EW31" s="1">
        <f>[8]Spain!EW$21</f>
        <v>16998</v>
      </c>
      <c r="EX31" s="1">
        <f>[8]Spain!EX$21</f>
        <v>14852</v>
      </c>
      <c r="EY31" s="1">
        <f>[8]Spain!EY$21</f>
        <v>5937</v>
      </c>
      <c r="EZ31" s="1">
        <f>[8]Spain!EZ$21</f>
        <v>132</v>
      </c>
      <c r="FA31" s="1">
        <f>[8]Spain!FA$21</f>
        <v>14</v>
      </c>
      <c r="FB31" s="1">
        <f>[8]Spain!FB$21</f>
        <v>50545</v>
      </c>
      <c r="FC31" s="1">
        <f>[8]Spain!FC$21</f>
        <v>28470</v>
      </c>
      <c r="FD31" s="1">
        <f>[8]Spain!FD$21</f>
        <v>4327</v>
      </c>
      <c r="FE31" s="1">
        <f>[8]Spain!FE$21</f>
        <v>27520</v>
      </c>
      <c r="FF31" s="1">
        <f>[8]Spain!FF$21</f>
        <v>38512</v>
      </c>
      <c r="FG31" s="1">
        <f>[8]Spain!FG$21</f>
        <v>31309</v>
      </c>
      <c r="FH31" s="1">
        <f>[8]Spain!FH$21</f>
        <v>949</v>
      </c>
      <c r="FI31" s="1">
        <f>[8]Spain!FI$21</f>
        <v>347</v>
      </c>
      <c r="FJ31" s="1">
        <f>[8]Spain!FJ$21</f>
        <v>645</v>
      </c>
      <c r="FK31" s="1">
        <f>[8]Spain!FK$21</f>
        <v>7843</v>
      </c>
      <c r="FL31" s="1">
        <f>[8]Spain!FL$21</f>
        <v>10357</v>
      </c>
      <c r="FM31" s="1">
        <f>[8]Spain!FM$21</f>
        <v>16539</v>
      </c>
      <c r="FN31" s="1">
        <f>[8]Spain!FN$21</f>
        <v>32585</v>
      </c>
      <c r="FO31" s="1">
        <f>[8]Spain!FO$21</f>
        <v>1077</v>
      </c>
      <c r="FP31" s="1">
        <f>[8]Spain!FP$21</f>
        <v>30478</v>
      </c>
      <c r="FQ31" s="1">
        <f>[8]Spain!FQ$21</f>
        <v>14926</v>
      </c>
      <c r="FR31" s="1">
        <f>[8]Spain!FR$21</f>
        <v>15304</v>
      </c>
      <c r="FS31" s="1">
        <f>[8]Spain!FS$21</f>
        <v>31378</v>
      </c>
      <c r="FT31" s="1">
        <f>[8]Spain!FT$21</f>
        <v>1630</v>
      </c>
      <c r="FU31" s="1">
        <f>[8]Spain!FU$21</f>
        <v>20036</v>
      </c>
      <c r="FV31" s="1">
        <f>[8]Spain!FV$21</f>
        <v>1378</v>
      </c>
      <c r="FW31" s="1">
        <f>[8]Spain!FW$21</f>
        <v>0</v>
      </c>
      <c r="FX31" s="1">
        <f>[8]Spain!FX$21</f>
        <v>0</v>
      </c>
      <c r="FY31" s="1">
        <f>[8]Spain!FY$21</f>
        <v>0</v>
      </c>
      <c r="FZ31" s="7">
        <f t="shared" si="0"/>
        <v>890907</v>
      </c>
    </row>
    <row r="32" spans="1:182">
      <c r="A32" t="s">
        <v>27</v>
      </c>
      <c r="B32" s="1">
        <f>[8]Sweden!B$21</f>
        <v>84434</v>
      </c>
      <c r="C32" s="1">
        <f>[8]Sweden!C$21</f>
        <v>73015</v>
      </c>
      <c r="D32" s="1">
        <f>[8]Sweden!D$21</f>
        <v>59589</v>
      </c>
      <c r="E32" s="1">
        <f>[8]Sweden!E$21</f>
        <v>27769</v>
      </c>
      <c r="F32" s="1">
        <f>[8]Sweden!F$21</f>
        <v>14976</v>
      </c>
      <c r="G32" s="1">
        <f>[8]Sweden!G$21</f>
        <v>1132</v>
      </c>
      <c r="H32" s="1">
        <f>[8]Sweden!H$21</f>
        <v>16254</v>
      </c>
      <c r="I32" s="1">
        <f>[8]Sweden!I$21</f>
        <v>67604</v>
      </c>
      <c r="J32" s="1">
        <f>[8]Sweden!J$21</f>
        <v>80972</v>
      </c>
      <c r="K32" s="1">
        <f>[8]Sweden!K$21</f>
        <v>128542</v>
      </c>
      <c r="L32" s="1">
        <f>[8]Sweden!L$21</f>
        <v>120341</v>
      </c>
      <c r="M32" s="1">
        <f>[8]Sweden!M$21</f>
        <v>75339</v>
      </c>
      <c r="N32" s="1">
        <f>[8]Sweden!N$21</f>
        <v>152691</v>
      </c>
      <c r="O32" s="1">
        <f>[8]Sweden!O$21</f>
        <v>67367</v>
      </c>
      <c r="P32" s="1">
        <f>[8]Sweden!P$21</f>
        <v>69588</v>
      </c>
      <c r="Q32" s="1">
        <f>[8]Sweden!Q$21</f>
        <v>19945</v>
      </c>
      <c r="R32" s="1">
        <f>[8]Sweden!R$21</f>
        <v>1764</v>
      </c>
      <c r="S32" s="1">
        <f>[8]Sweden!S$21</f>
        <v>4633</v>
      </c>
      <c r="T32" s="1">
        <f>[8]Sweden!T$21</f>
        <v>1717</v>
      </c>
      <c r="U32" s="1">
        <f>[8]Sweden!U$21</f>
        <v>67451</v>
      </c>
      <c r="V32" s="1">
        <f>[8]Sweden!V$21</f>
        <v>82068</v>
      </c>
      <c r="W32" s="1">
        <f>[8]Sweden!W$21</f>
        <v>75029</v>
      </c>
      <c r="X32" s="1">
        <f>[8]Sweden!X$21</f>
        <v>30990</v>
      </c>
      <c r="Y32" s="1">
        <f>[8]Sweden!Y$21</f>
        <v>40762</v>
      </c>
      <c r="Z32" s="1">
        <f>[8]Sweden!Z$21</f>
        <v>44965</v>
      </c>
      <c r="AA32" s="1">
        <f>[8]Sweden!AA$21</f>
        <v>32524</v>
      </c>
      <c r="AB32" s="1">
        <f>[8]Sweden!AB$21</f>
        <v>10305</v>
      </c>
      <c r="AC32" s="1">
        <f>[8]Sweden!AC$21</f>
        <v>3706</v>
      </c>
      <c r="AD32" s="1">
        <f>[8]Sweden!AD$21</f>
        <v>1752</v>
      </c>
      <c r="AE32" s="1">
        <f>[8]Sweden!AE$21</f>
        <v>26370</v>
      </c>
      <c r="AF32" s="1">
        <f>[8]Sweden!AF$21</f>
        <v>19452</v>
      </c>
      <c r="AG32" s="1">
        <f>[8]Sweden!AG$21</f>
        <v>45086</v>
      </c>
      <c r="AH32" s="1">
        <f>[8]Sweden!AH$21</f>
        <v>11866</v>
      </c>
      <c r="AI32" s="1">
        <f>[8]Sweden!AI$21</f>
        <v>29715</v>
      </c>
      <c r="AJ32" s="1">
        <f>[8]Sweden!AJ$21</f>
        <v>60644</v>
      </c>
      <c r="AK32" s="1">
        <f>[8]Sweden!AK$21</f>
        <v>32100</v>
      </c>
      <c r="AL32" s="1">
        <f>[8]Sweden!AL$21</f>
        <v>83929</v>
      </c>
      <c r="AM32" s="1">
        <f>[8]Sweden!AM$21</f>
        <v>14872</v>
      </c>
      <c r="AN32" s="1">
        <f>[8]Sweden!AN$21</f>
        <v>33790</v>
      </c>
      <c r="AO32" s="1">
        <f>[8]Sweden!AO$21</f>
        <v>151100</v>
      </c>
      <c r="AP32" s="1">
        <f>[8]Sweden!AP$21</f>
        <v>181948</v>
      </c>
      <c r="AQ32" s="1">
        <f>[8]Sweden!AQ$21</f>
        <v>155725</v>
      </c>
      <c r="AR32" s="1">
        <f>[8]Sweden!AR$21</f>
        <v>99549</v>
      </c>
      <c r="AS32" s="1">
        <f>[8]Sweden!AS$21</f>
        <v>1009</v>
      </c>
      <c r="AT32" s="1">
        <f>[8]Sweden!AT$21</f>
        <v>2457</v>
      </c>
      <c r="AU32" s="1">
        <f>[8]Sweden!AU$21</f>
        <v>50526</v>
      </c>
      <c r="AV32" s="1">
        <f>[8]Sweden!AV$21</f>
        <v>90599</v>
      </c>
      <c r="AW32" s="1">
        <f>[8]Sweden!AW$21</f>
        <v>22246</v>
      </c>
      <c r="AX32" s="1">
        <f>[8]Sweden!AX$21</f>
        <v>72397</v>
      </c>
      <c r="AY32" s="1">
        <f>[8]Sweden!AY$21</f>
        <v>48919</v>
      </c>
      <c r="AZ32" s="1">
        <f>[8]Sweden!AZ$21</f>
        <v>551</v>
      </c>
      <c r="BA32" s="1">
        <f>[8]Sweden!BA$21</f>
        <v>4256</v>
      </c>
      <c r="BB32" s="1">
        <f>[8]Sweden!BB$21</f>
        <v>5736</v>
      </c>
      <c r="BC32" s="1">
        <f>[8]Sweden!BC$21</f>
        <v>20429</v>
      </c>
      <c r="BD32" s="1">
        <f>[8]Sweden!BD$21</f>
        <v>28928</v>
      </c>
      <c r="BE32" s="1">
        <f>[8]Sweden!BE$21</f>
        <v>8909</v>
      </c>
      <c r="BF32" s="1">
        <f>[8]Sweden!BF$21</f>
        <v>13935</v>
      </c>
      <c r="BG32" s="1">
        <f>[8]Sweden!BG$21</f>
        <v>67690</v>
      </c>
      <c r="BH32" s="1">
        <f>[8]Sweden!BH$21</f>
        <v>84156</v>
      </c>
      <c r="BI32" s="1">
        <f>[8]Sweden!BI$21</f>
        <v>41005</v>
      </c>
      <c r="BJ32" s="1">
        <f>[8]Sweden!BJ$21</f>
        <v>39871</v>
      </c>
      <c r="BK32" s="1">
        <f>[8]Sweden!BK$21</f>
        <v>63248</v>
      </c>
      <c r="BL32" s="1">
        <f>[8]Sweden!BL$21</f>
        <v>926</v>
      </c>
      <c r="BM32" s="1">
        <f>[8]Sweden!BM$21</f>
        <v>515</v>
      </c>
      <c r="BN32" s="1">
        <f>[8]Sweden!BN$21</f>
        <v>85</v>
      </c>
      <c r="BO32" s="1">
        <f>[8]Sweden!BO$21</f>
        <v>1807</v>
      </c>
      <c r="BP32" s="1">
        <f>[8]Sweden!BP$21</f>
        <v>69719</v>
      </c>
      <c r="BQ32" s="1">
        <f>[8]Sweden!BQ$21</f>
        <v>28756</v>
      </c>
      <c r="BR32" s="1">
        <f>[8]Sweden!BR$21</f>
        <v>7572</v>
      </c>
      <c r="BS32" s="1">
        <f>[8]Sweden!BS$21</f>
        <v>70222</v>
      </c>
      <c r="BT32" s="1">
        <f>[8]Sweden!BT$21</f>
        <v>48168</v>
      </c>
      <c r="BU32" s="1">
        <f>[8]Sweden!BU$21</f>
        <v>57260</v>
      </c>
      <c r="BV32" s="1">
        <f>[8]Sweden!BV$21</f>
        <v>21897</v>
      </c>
      <c r="BW32" s="1">
        <f>[8]Sweden!BW$21</f>
        <v>21957</v>
      </c>
      <c r="BX32" s="1">
        <f>[8]Sweden!BX$21</f>
        <v>662</v>
      </c>
      <c r="BY32" s="1">
        <f>[8]Sweden!BY$21</f>
        <v>369</v>
      </c>
      <c r="BZ32" s="1">
        <f>[8]Sweden!BZ$21</f>
        <v>1166</v>
      </c>
      <c r="CA32" s="1">
        <f>[8]Sweden!CA$21</f>
        <v>34737</v>
      </c>
      <c r="CB32" s="1">
        <f>[8]Sweden!CB$21</f>
        <v>60078</v>
      </c>
      <c r="CC32" s="1">
        <f>[8]Sweden!CC$21</f>
        <v>25537</v>
      </c>
      <c r="CD32" s="1">
        <f>[8]Sweden!CD$21</f>
        <v>710</v>
      </c>
      <c r="CE32" s="1">
        <f>[8]Sweden!CE$21</f>
        <v>0</v>
      </c>
      <c r="CF32" s="1">
        <f>[8]Sweden!CF$21</f>
        <v>29255</v>
      </c>
      <c r="CG32" s="1">
        <f>[8]Sweden!CG$21</f>
        <v>45606</v>
      </c>
      <c r="CH32" s="1">
        <f>[8]Sweden!CH$21</f>
        <v>537</v>
      </c>
      <c r="CI32" s="1">
        <f>[8]Sweden!CI$21</f>
        <v>32</v>
      </c>
      <c r="CJ32" s="1">
        <f>[8]Sweden!CJ$21</f>
        <v>108</v>
      </c>
      <c r="CK32" s="1">
        <f>[8]Sweden!CK$21</f>
        <v>605</v>
      </c>
      <c r="CL32" s="1">
        <f>[8]Sweden!CL$21</f>
        <v>80</v>
      </c>
      <c r="CM32" s="1">
        <f>[8]Sweden!CM$21</f>
        <v>506</v>
      </c>
      <c r="CN32" s="1">
        <f>[8]Sweden!CN$21</f>
        <v>1270</v>
      </c>
      <c r="CO32" s="1">
        <f>[8]Sweden!CO$21</f>
        <v>567</v>
      </c>
      <c r="CP32" s="1">
        <f>[8]Sweden!CP$21</f>
        <v>3173</v>
      </c>
      <c r="CQ32" s="1">
        <f>[8]Sweden!CQ$21</f>
        <v>456</v>
      </c>
      <c r="CR32" s="1">
        <f>[8]Sweden!CR$21</f>
        <v>555</v>
      </c>
      <c r="CS32" s="1">
        <f>[8]Sweden!CS$21</f>
        <v>370</v>
      </c>
      <c r="CT32" s="1">
        <f>[8]Sweden!CT$21</f>
        <v>504</v>
      </c>
      <c r="CU32" s="1">
        <f>[8]Sweden!CU$21</f>
        <v>25714</v>
      </c>
      <c r="CV32" s="1">
        <f>[8]Sweden!CV$21</f>
        <v>26839</v>
      </c>
      <c r="CW32" s="1">
        <f>[8]Sweden!CW$21</f>
        <v>13527</v>
      </c>
      <c r="CX32" s="1">
        <f>[8]Sweden!CX$21</f>
        <v>26010</v>
      </c>
      <c r="CY32" s="1">
        <f>[8]Sweden!CY$21</f>
        <v>26630</v>
      </c>
      <c r="CZ32" s="1">
        <f>[8]Sweden!CZ$21</f>
        <v>5252</v>
      </c>
      <c r="DA32" s="1">
        <f>[8]Sweden!DA$21</f>
        <v>5361</v>
      </c>
      <c r="DB32" s="1">
        <f>[8]Sweden!DB$21</f>
        <v>12655</v>
      </c>
      <c r="DC32" s="1">
        <f>[8]Sweden!DC$21</f>
        <v>11154</v>
      </c>
      <c r="DD32" s="1">
        <f>[8]Sweden!DD$21</f>
        <v>20517</v>
      </c>
      <c r="DE32" s="1">
        <f>[8]Sweden!DE$21</f>
        <v>133596</v>
      </c>
      <c r="DF32" s="1">
        <f>[8]Sweden!DF$21</f>
        <v>16823</v>
      </c>
      <c r="DG32" s="1">
        <f>[8]Sweden!DG$21</f>
        <v>99239</v>
      </c>
      <c r="DH32" s="1">
        <f>[8]Sweden!DH$21</f>
        <v>93931</v>
      </c>
      <c r="DI32" s="1">
        <f>[8]Sweden!DI$21</f>
        <v>21547</v>
      </c>
      <c r="DJ32" s="1">
        <f>[8]Sweden!DJ$21</f>
        <v>22824</v>
      </c>
      <c r="DK32" s="1">
        <f>[8]Sweden!DK$21</f>
        <v>23769</v>
      </c>
      <c r="DL32" s="1">
        <f>[8]Sweden!DL$21</f>
        <v>5640</v>
      </c>
      <c r="DM32" s="1">
        <f>[8]Sweden!DM$21</f>
        <v>21287</v>
      </c>
      <c r="DN32" s="1">
        <f>[8]Sweden!DN$21</f>
        <v>9114</v>
      </c>
      <c r="DO32" s="1">
        <f>[8]Sweden!DO$21</f>
        <v>56504</v>
      </c>
      <c r="DP32" s="1">
        <f>[8]Sweden!DP$21</f>
        <v>56627</v>
      </c>
      <c r="DQ32" s="1">
        <f>[8]Sweden!DQ$21</f>
        <v>3932</v>
      </c>
      <c r="DR32" s="1">
        <f>[8]Sweden!DR$21</f>
        <v>47672</v>
      </c>
      <c r="DS32" s="1">
        <f>[8]Sweden!DS$21</f>
        <v>21222</v>
      </c>
      <c r="DT32" s="1">
        <f>[8]Sweden!DT$21</f>
        <v>3117</v>
      </c>
      <c r="DU32" s="1">
        <f>[8]Sweden!DU$21</f>
        <v>0</v>
      </c>
      <c r="DV32" s="1">
        <f>[8]Sweden!DV$21</f>
        <v>4873</v>
      </c>
      <c r="DW32" s="1">
        <f>[8]Sweden!DW$21</f>
        <v>4000</v>
      </c>
      <c r="DX32" s="1">
        <f>[8]Sweden!DX$21</f>
        <v>1243</v>
      </c>
      <c r="DY32" s="1">
        <f>[8]Sweden!DY$21</f>
        <v>39932</v>
      </c>
      <c r="DZ32" s="1">
        <f>[8]Sweden!DZ$21</f>
        <v>74307</v>
      </c>
      <c r="EA32" s="1">
        <f>[8]Sweden!EA$21</f>
        <v>29275</v>
      </c>
      <c r="EB32" s="1">
        <f>[8]Sweden!EB$21</f>
        <v>16307</v>
      </c>
      <c r="EC32" s="1">
        <f>[8]Sweden!EC$21</f>
        <v>61222</v>
      </c>
      <c r="ED32" s="1">
        <f>[8]Sweden!ED$21</f>
        <v>841</v>
      </c>
      <c r="EE32" s="1">
        <f>[8]Sweden!EE$21</f>
        <v>21943</v>
      </c>
      <c r="EF32" s="1">
        <f>[8]Sweden!EF$21</f>
        <v>38066</v>
      </c>
      <c r="EG32" s="1">
        <f>[8]Sweden!EG$21</f>
        <v>970</v>
      </c>
      <c r="EH32" s="1">
        <f>[8]Sweden!EH$21</f>
        <v>23684</v>
      </c>
      <c r="EI32" s="1">
        <f>[8]Sweden!EI$21</f>
        <v>4134</v>
      </c>
      <c r="EJ32" s="1">
        <f>[8]Sweden!EJ$21</f>
        <v>50835</v>
      </c>
      <c r="EK32" s="1">
        <f>[8]Sweden!EK$21</f>
        <v>23005</v>
      </c>
      <c r="EL32" s="1">
        <f>[8]Sweden!EL$21</f>
        <v>28748</v>
      </c>
      <c r="EM32" s="1">
        <f>[8]Sweden!EM$21</f>
        <v>23312</v>
      </c>
      <c r="EN32" s="1">
        <f>[8]Sweden!EN$21</f>
        <v>20528</v>
      </c>
      <c r="EO32" s="1">
        <f>[8]Sweden!EO$21</f>
        <v>21820</v>
      </c>
      <c r="EP32" s="1">
        <f>[8]Sweden!EP$21</f>
        <v>79525</v>
      </c>
      <c r="EQ32" s="1">
        <f>[8]Sweden!EQ$21</f>
        <v>58590</v>
      </c>
      <c r="ER32" s="1">
        <f>[8]Sweden!ER$21</f>
        <v>42820</v>
      </c>
      <c r="ES32" s="1">
        <f>[8]Sweden!ES$21</f>
        <v>38718</v>
      </c>
      <c r="ET32" s="1">
        <f>[8]Sweden!ET$21</f>
        <v>98914</v>
      </c>
      <c r="EU32" s="1">
        <f>[8]Sweden!EU$21</f>
        <v>3402</v>
      </c>
      <c r="EV32" s="1">
        <f>[8]Sweden!EV$21</f>
        <v>1847</v>
      </c>
      <c r="EW32" s="1">
        <f>[8]Sweden!EW$21</f>
        <v>8011</v>
      </c>
      <c r="EX32" s="1">
        <f>[8]Sweden!EX$21</f>
        <v>115227</v>
      </c>
      <c r="EY32" s="1">
        <f>[8]Sweden!EY$21</f>
        <v>143716</v>
      </c>
      <c r="EZ32" s="1">
        <f>[8]Sweden!EZ$21</f>
        <v>185896</v>
      </c>
      <c r="FA32" s="1">
        <f>[8]Sweden!FA$21</f>
        <v>118129</v>
      </c>
      <c r="FB32" s="1">
        <f>[8]Sweden!FB$21</f>
        <v>23825</v>
      </c>
      <c r="FC32" s="1">
        <f>[8]Sweden!FC$21</f>
        <v>1018</v>
      </c>
      <c r="FD32" s="1">
        <f>[8]Sweden!FD$21</f>
        <v>3497</v>
      </c>
      <c r="FE32" s="1">
        <f>[8]Sweden!FE$21</f>
        <v>591</v>
      </c>
      <c r="FF32" s="1">
        <f>[8]Sweden!FF$21</f>
        <v>2956</v>
      </c>
      <c r="FG32" s="1">
        <f>[8]Sweden!FG$21</f>
        <v>1906</v>
      </c>
      <c r="FH32" s="1">
        <f>[8]Sweden!FH$21</f>
        <v>22364</v>
      </c>
      <c r="FI32" s="1">
        <f>[8]Sweden!FI$21</f>
        <v>4290</v>
      </c>
      <c r="FJ32" s="1">
        <f>[8]Sweden!FJ$21</f>
        <v>107306</v>
      </c>
      <c r="FK32" s="1">
        <f>[8]Sweden!FK$21</f>
        <v>61904</v>
      </c>
      <c r="FL32" s="1">
        <f>[8]Sweden!FL$21</f>
        <v>165191</v>
      </c>
      <c r="FM32" s="1">
        <f>[8]Sweden!FM$21</f>
        <v>85098</v>
      </c>
      <c r="FN32" s="1">
        <f>[8]Sweden!FN$21</f>
        <v>57819</v>
      </c>
      <c r="FO32" s="1">
        <f>[8]Sweden!FO$21</f>
        <v>54038</v>
      </c>
      <c r="FP32" s="1">
        <f>[8]Sweden!FP$21</f>
        <v>8873</v>
      </c>
      <c r="FQ32" s="1">
        <f>[8]Sweden!FQ$21</f>
        <v>2878</v>
      </c>
      <c r="FR32" s="1">
        <f>[8]Sweden!FR$21</f>
        <v>3596</v>
      </c>
      <c r="FS32" s="1">
        <f>[8]Sweden!FS$21</f>
        <v>4170</v>
      </c>
      <c r="FT32" s="1">
        <f>[8]Sweden!FT$21</f>
        <v>38752</v>
      </c>
      <c r="FU32" s="1">
        <f>[8]Sweden!FU$21</f>
        <v>77610</v>
      </c>
      <c r="FV32" s="1">
        <f>[8]Sweden!FV$21</f>
        <v>80705</v>
      </c>
      <c r="FW32" s="1">
        <f>[8]Sweden!FW$21</f>
        <v>0</v>
      </c>
      <c r="FX32" s="1">
        <f>[8]Sweden!FX$21</f>
        <v>0</v>
      </c>
      <c r="FY32" s="1">
        <f>[8]Sweden!FY$21</f>
        <v>0</v>
      </c>
      <c r="FZ32" s="7">
        <f t="shared" si="0"/>
        <v>2264238</v>
      </c>
    </row>
    <row r="33" spans="1:182">
      <c r="A33" t="s">
        <v>38</v>
      </c>
      <c r="B33" s="1">
        <f>[8]UK!B$21</f>
        <v>4104</v>
      </c>
      <c r="C33" s="1">
        <f>[8]UK!C$21</f>
        <v>5069</v>
      </c>
      <c r="D33" s="1">
        <f>[8]UK!D$21</f>
        <v>0</v>
      </c>
      <c r="E33" s="1">
        <f>[8]UK!E$21</f>
        <v>330</v>
      </c>
      <c r="F33" s="1">
        <f>[8]UK!F$21</f>
        <v>31186</v>
      </c>
      <c r="G33" s="1">
        <f>[8]UK!G$21</f>
        <v>57183</v>
      </c>
      <c r="H33" s="1">
        <f>[8]UK!H$21</f>
        <v>22408</v>
      </c>
      <c r="I33" s="1">
        <f>[8]UK!I$21</f>
        <v>0</v>
      </c>
      <c r="J33" s="1">
        <f>[8]UK!J$21</f>
        <v>60399</v>
      </c>
      <c r="K33" s="1">
        <f>[8]UK!K$21</f>
        <v>23541</v>
      </c>
      <c r="L33" s="1">
        <f>[8]UK!L$21</f>
        <v>72702</v>
      </c>
      <c r="M33" s="1">
        <f>[8]UK!M$21</f>
        <v>8214</v>
      </c>
      <c r="N33" s="1">
        <f>[8]UK!N$21</f>
        <v>29432</v>
      </c>
      <c r="O33" s="1">
        <f>[8]UK!O$21</f>
        <v>18480</v>
      </c>
      <c r="P33" s="1">
        <f>[8]UK!P$21</f>
        <v>26085</v>
      </c>
      <c r="Q33" s="1">
        <f>[8]UK!Q$21</f>
        <v>5</v>
      </c>
      <c r="R33" s="1">
        <f>[8]UK!R$21</f>
        <v>8</v>
      </c>
      <c r="S33" s="1">
        <f>[8]UK!S$21</f>
        <v>3580</v>
      </c>
      <c r="T33" s="1">
        <f>[8]UK!T$21</f>
        <v>12561</v>
      </c>
      <c r="U33" s="1">
        <f>[8]UK!U$21</f>
        <v>21501</v>
      </c>
      <c r="V33" s="1">
        <f>[8]UK!V$21</f>
        <v>75065</v>
      </c>
      <c r="W33" s="1">
        <f>[8]UK!W$21</f>
        <v>77314</v>
      </c>
      <c r="X33" s="1">
        <f>[8]UK!X$21</f>
        <v>48939</v>
      </c>
      <c r="Y33" s="1">
        <f>[8]UK!Y$21</f>
        <v>18397</v>
      </c>
      <c r="Z33" s="1">
        <f>[8]UK!Z$21</f>
        <v>29771</v>
      </c>
      <c r="AA33" s="1">
        <f>[8]UK!AA$21</f>
        <v>4040</v>
      </c>
      <c r="AB33" s="1">
        <f>[8]UK!AB$21</f>
        <v>41592</v>
      </c>
      <c r="AC33" s="1">
        <f>[8]UK!AC$21</f>
        <v>0</v>
      </c>
      <c r="AD33" s="1">
        <f>[8]UK!AD$21</f>
        <v>3877</v>
      </c>
      <c r="AE33" s="1">
        <f>[8]UK!AE$21</f>
        <v>0</v>
      </c>
      <c r="AF33" s="1">
        <f>[8]UK!AF$21</f>
        <v>0</v>
      </c>
      <c r="AG33" s="1">
        <f>[8]UK!AG$21</f>
        <v>4040</v>
      </c>
      <c r="AH33" s="1">
        <f>[8]UK!AH$21</f>
        <v>74</v>
      </c>
      <c r="AI33" s="1">
        <f>[8]UK!AI$21</f>
        <v>19666</v>
      </c>
      <c r="AJ33" s="1">
        <f>[8]UK!AJ$21</f>
        <v>19704</v>
      </c>
      <c r="AK33" s="1">
        <f>[8]UK!AK$21</f>
        <v>0</v>
      </c>
      <c r="AL33" s="1">
        <f>[8]UK!AL$21</f>
        <v>25475</v>
      </c>
      <c r="AM33" s="1">
        <f>[8]UK!AM$21</f>
        <v>29512</v>
      </c>
      <c r="AN33" s="1">
        <f>[8]UK!AN$21</f>
        <v>22123</v>
      </c>
      <c r="AO33" s="1">
        <f>[8]UK!AO$21</f>
        <v>26207</v>
      </c>
      <c r="AP33" s="1">
        <f>[8]UK!AP$21</f>
        <v>3616</v>
      </c>
      <c r="AQ33" s="1">
        <f>[8]UK!AQ$21</f>
        <v>0</v>
      </c>
      <c r="AR33" s="1">
        <f>[8]UK!AR$21</f>
        <v>0</v>
      </c>
      <c r="AS33" s="1">
        <f>[8]UK!AS$21</f>
        <v>6260</v>
      </c>
      <c r="AT33" s="1">
        <f>[8]UK!AT$21</f>
        <v>16500</v>
      </c>
      <c r="AU33" s="1">
        <f>[8]UK!AU$21</f>
        <v>0</v>
      </c>
      <c r="AV33" s="1">
        <f>[8]UK!AV$21</f>
        <v>11232</v>
      </c>
      <c r="AW33" s="1">
        <f>[8]UK!AW$21</f>
        <v>28672</v>
      </c>
      <c r="AX33" s="1">
        <f>[8]UK!AX$21</f>
        <v>32092</v>
      </c>
      <c r="AY33" s="1">
        <f>[8]UK!AY$21</f>
        <v>36365</v>
      </c>
      <c r="AZ33" s="1">
        <f>[8]UK!AZ$21</f>
        <v>12290</v>
      </c>
      <c r="BA33" s="1">
        <f>[8]UK!BA$21</f>
        <v>0</v>
      </c>
      <c r="BB33" s="1">
        <f>[8]UK!BB$21</f>
        <v>36</v>
      </c>
      <c r="BC33" s="1">
        <f>[8]UK!BC$21</f>
        <v>0</v>
      </c>
      <c r="BD33" s="1">
        <f>[8]UK!BD$21</f>
        <v>33742</v>
      </c>
      <c r="BE33" s="1">
        <f>[8]UK!BE$21</f>
        <v>7019</v>
      </c>
      <c r="BF33" s="1">
        <f>[8]UK!BF$21</f>
        <v>5778</v>
      </c>
      <c r="BG33" s="1">
        <f>[8]UK!BG$21</f>
        <v>12972</v>
      </c>
      <c r="BH33" s="1">
        <f>[8]UK!BH$21</f>
        <v>2906</v>
      </c>
      <c r="BI33" s="1">
        <f>[8]UK!BI$21</f>
        <v>18609</v>
      </c>
      <c r="BJ33" s="1">
        <f>[8]UK!BJ$21</f>
        <v>0</v>
      </c>
      <c r="BK33" s="1">
        <f>[8]UK!BK$21</f>
        <v>11735</v>
      </c>
      <c r="BL33" s="1">
        <f>[8]UK!BL$21</f>
        <v>0</v>
      </c>
      <c r="BM33" s="1">
        <f>[8]UK!BM$21</f>
        <v>3114</v>
      </c>
      <c r="BN33" s="1">
        <f>[8]UK!BN$21</f>
        <v>977</v>
      </c>
      <c r="BO33" s="1">
        <f>[8]UK!BO$21</f>
        <v>297</v>
      </c>
      <c r="BP33" s="1">
        <f>[8]UK!BP$21</f>
        <v>11413</v>
      </c>
      <c r="BQ33" s="1">
        <f>[8]UK!BQ$21</f>
        <v>17833</v>
      </c>
      <c r="BR33" s="1">
        <f>[8]UK!BR$21</f>
        <v>21270</v>
      </c>
      <c r="BS33" s="1">
        <f>[8]UK!BS$21</f>
        <v>300616</v>
      </c>
      <c r="BT33" s="1">
        <f>[8]UK!BT$21</f>
        <v>55883</v>
      </c>
      <c r="BU33" s="1">
        <f>[8]UK!BU$21</f>
        <v>46637</v>
      </c>
      <c r="BV33" s="1">
        <f>[8]UK!BV$21</f>
        <v>59023</v>
      </c>
      <c r="BW33" s="1">
        <f>[8]UK!BW$21</f>
        <v>78928</v>
      </c>
      <c r="BX33" s="1">
        <f>[8]UK!BX$21</f>
        <v>49910</v>
      </c>
      <c r="BY33" s="1">
        <f>[8]UK!BY$21</f>
        <v>129344</v>
      </c>
      <c r="BZ33" s="1">
        <f>[8]UK!BZ$21</f>
        <v>52712</v>
      </c>
      <c r="CA33" s="1">
        <f>[8]UK!CA$21</f>
        <v>18890</v>
      </c>
      <c r="CB33" s="1">
        <f>[8]UK!CB$21</f>
        <v>17669</v>
      </c>
      <c r="CC33" s="1">
        <f>[8]UK!CC$21</f>
        <v>53885</v>
      </c>
      <c r="CD33" s="1">
        <f>[8]UK!CD$21</f>
        <v>46837</v>
      </c>
      <c r="CE33" s="1">
        <f>[8]UK!CE$21</f>
        <v>39051</v>
      </c>
      <c r="CF33" s="1">
        <f>[8]UK!CF$21</f>
        <v>23218</v>
      </c>
      <c r="CG33" s="1">
        <f>[8]UK!CG$21</f>
        <v>22008</v>
      </c>
      <c r="CH33" s="1">
        <f>[8]UK!CH$21</f>
        <v>17418</v>
      </c>
      <c r="CI33" s="1">
        <f>[8]UK!CI$21</f>
        <v>9124</v>
      </c>
      <c r="CJ33" s="1">
        <f>[8]UK!CJ$21</f>
        <v>13473</v>
      </c>
      <c r="CK33" s="1">
        <f>[8]UK!CK$21</f>
        <v>398</v>
      </c>
      <c r="CL33" s="1">
        <f>[8]UK!CL$21</f>
        <v>9042</v>
      </c>
      <c r="CM33" s="1">
        <f>[8]UK!CM$21</f>
        <v>10</v>
      </c>
      <c r="CN33" s="1">
        <f>[8]UK!CN$21</f>
        <v>10329</v>
      </c>
      <c r="CO33" s="1">
        <f>[8]UK!CO$21</f>
        <v>8278</v>
      </c>
      <c r="CP33" s="1">
        <f>[8]UK!CP$21</f>
        <v>23183</v>
      </c>
      <c r="CQ33" s="1">
        <f>[8]UK!CQ$21</f>
        <v>4220</v>
      </c>
      <c r="CR33" s="1">
        <f>[8]UK!CR$21</f>
        <v>10377</v>
      </c>
      <c r="CS33" s="1">
        <f>[8]UK!CS$21</f>
        <v>10315</v>
      </c>
      <c r="CT33" s="1">
        <f>[8]UK!CT$21</f>
        <v>53157</v>
      </c>
      <c r="CU33" s="1">
        <f>[8]UK!CU$21</f>
        <v>82821</v>
      </c>
      <c r="CV33" s="1">
        <f>[8]UK!CV$21</f>
        <v>61859</v>
      </c>
      <c r="CW33" s="1">
        <f>[8]UK!CW$21</f>
        <v>77896</v>
      </c>
      <c r="CX33" s="1">
        <f>[8]UK!CX$21</f>
        <v>80652</v>
      </c>
      <c r="CY33" s="1">
        <f>[8]UK!CY$21</f>
        <v>10138</v>
      </c>
      <c r="CZ33" s="1">
        <f>[8]UK!CZ$21</f>
        <v>17993</v>
      </c>
      <c r="DA33" s="1">
        <f>[8]UK!DA$21</f>
        <v>0</v>
      </c>
      <c r="DB33" s="1">
        <f>[8]UK!DB$21</f>
        <v>29476</v>
      </c>
      <c r="DC33" s="1">
        <f>[8]UK!DC$21</f>
        <v>77071</v>
      </c>
      <c r="DD33" s="1">
        <f>[8]UK!DD$21</f>
        <v>106412</v>
      </c>
      <c r="DE33" s="1">
        <f>[8]UK!DE$21</f>
        <v>82030</v>
      </c>
      <c r="DF33" s="1">
        <f>[8]UK!DF$21</f>
        <v>158760</v>
      </c>
      <c r="DG33" s="1">
        <f>[8]UK!DG$21</f>
        <v>107333</v>
      </c>
      <c r="DH33" s="1">
        <f>[8]UK!DH$21</f>
        <v>80973</v>
      </c>
      <c r="DI33" s="1">
        <f>[8]UK!DI$21</f>
        <v>14812</v>
      </c>
      <c r="DJ33" s="1">
        <f>[8]UK!DJ$21</f>
        <v>43924</v>
      </c>
      <c r="DK33" s="1">
        <f>[8]UK!DK$21</f>
        <v>31675</v>
      </c>
      <c r="DL33" s="1">
        <f>[8]UK!DL$21</f>
        <v>29674</v>
      </c>
      <c r="DM33" s="1">
        <f>[8]UK!DM$21</f>
        <v>47641</v>
      </c>
      <c r="DN33" s="1">
        <f>[8]UK!DN$21</f>
        <v>43872</v>
      </c>
      <c r="DO33" s="1">
        <f>[8]UK!DO$21</f>
        <v>7780</v>
      </c>
      <c r="DP33" s="1">
        <f>[8]UK!DP$21</f>
        <v>37315</v>
      </c>
      <c r="DQ33" s="1">
        <f>[8]UK!DQ$21</f>
        <v>30946</v>
      </c>
      <c r="DR33" s="1">
        <f>[8]UK!DR$21</f>
        <v>49619</v>
      </c>
      <c r="DS33" s="1">
        <f>[8]UK!DS$21</f>
        <v>10724</v>
      </c>
      <c r="DT33" s="1">
        <f>[8]UK!DT$21</f>
        <v>25152</v>
      </c>
      <c r="DU33" s="1">
        <f>[8]UK!DU$21</f>
        <v>57839</v>
      </c>
      <c r="DV33" s="1">
        <f>[8]UK!DV$21</f>
        <v>43526</v>
      </c>
      <c r="DW33" s="1">
        <f>[8]UK!DW$21</f>
        <v>5268</v>
      </c>
      <c r="DX33" s="1">
        <f>[8]UK!DX$21</f>
        <v>26669</v>
      </c>
      <c r="DY33" s="1">
        <f>[8]UK!DY$21</f>
        <v>26264</v>
      </c>
      <c r="DZ33" s="1">
        <f>[8]UK!DZ$21</f>
        <v>10743</v>
      </c>
      <c r="EA33" s="1">
        <f>[8]UK!EA$21</f>
        <v>17381</v>
      </c>
      <c r="EB33" s="1">
        <f>[8]UK!EB$21</f>
        <v>10708</v>
      </c>
      <c r="EC33" s="1">
        <f>[8]UK!EC$21</f>
        <v>28552</v>
      </c>
      <c r="ED33" s="1">
        <f>[8]UK!ED$21</f>
        <v>114667</v>
      </c>
      <c r="EE33" s="1">
        <f>[8]UK!EE$21</f>
        <v>98056</v>
      </c>
      <c r="EF33" s="1">
        <f>[8]UK!EF$21</f>
        <v>49238</v>
      </c>
      <c r="EG33" s="1">
        <f>[8]UK!EG$21</f>
        <v>53766</v>
      </c>
      <c r="EH33" s="1">
        <f>[8]UK!EH$21</f>
        <v>116690</v>
      </c>
      <c r="EI33" s="1">
        <f>[8]UK!EI$21</f>
        <v>69717</v>
      </c>
      <c r="EJ33" s="1">
        <f>[8]UK!EJ$21</f>
        <v>139771</v>
      </c>
      <c r="EK33" s="1">
        <f>[8]UK!EK$21</f>
        <v>61916</v>
      </c>
      <c r="EL33" s="1">
        <f>[8]UK!EL$21</f>
        <v>158375</v>
      </c>
      <c r="EM33" s="1">
        <f>[8]UK!EM$21</f>
        <v>133624</v>
      </c>
      <c r="EN33" s="1">
        <f>[8]UK!EN$21</f>
        <v>154367</v>
      </c>
      <c r="EO33" s="1">
        <f>[8]UK!EO$21</f>
        <v>150101</v>
      </c>
      <c r="EP33" s="1">
        <f>[8]UK!EP$21</f>
        <v>124619</v>
      </c>
      <c r="EQ33" s="1">
        <f>[8]UK!EQ$21</f>
        <v>99433</v>
      </c>
      <c r="ER33" s="1">
        <f>[8]UK!ER$21</f>
        <v>160896</v>
      </c>
      <c r="ES33" s="1">
        <f>[8]UK!ES$21</f>
        <v>121550</v>
      </c>
      <c r="ET33" s="1">
        <f>[8]UK!ET$21</f>
        <v>44434</v>
      </c>
      <c r="EU33" s="1">
        <f>[8]UK!EU$21</f>
        <v>81333</v>
      </c>
      <c r="EV33" s="1">
        <f>[8]UK!EV$21</f>
        <v>98629</v>
      </c>
      <c r="EW33" s="1">
        <f>[8]UK!EW$21</f>
        <v>93246</v>
      </c>
      <c r="EX33" s="1">
        <f>[8]UK!EX$21</f>
        <v>263705</v>
      </c>
      <c r="EY33" s="1">
        <f>[8]UK!EY$21</f>
        <v>89284</v>
      </c>
      <c r="EZ33" s="1">
        <f>[8]UK!EZ$21</f>
        <v>204315</v>
      </c>
      <c r="FA33" s="1">
        <f>[8]UK!FA$21</f>
        <v>100421</v>
      </c>
      <c r="FB33" s="1">
        <f>[8]UK!FB$21</f>
        <v>158144</v>
      </c>
      <c r="FC33" s="1">
        <f>[8]UK!FC$21</f>
        <v>161694</v>
      </c>
      <c r="FD33" s="1">
        <f>[8]UK!FD$21</f>
        <v>72432</v>
      </c>
      <c r="FE33" s="1">
        <f>[8]UK!FE$21</f>
        <v>37851</v>
      </c>
      <c r="FF33" s="1">
        <f>[8]UK!FF$21</f>
        <v>102595</v>
      </c>
      <c r="FG33" s="1">
        <f>[8]UK!FG$21</f>
        <v>22948</v>
      </c>
      <c r="FH33" s="1">
        <f>[8]UK!FH$21</f>
        <v>78132</v>
      </c>
      <c r="FI33" s="1">
        <f>[8]UK!FI$21</f>
        <v>98321</v>
      </c>
      <c r="FJ33" s="1">
        <f>[8]UK!FJ$21</f>
        <v>155358</v>
      </c>
      <c r="FK33" s="1">
        <f>[8]UK!FK$21</f>
        <v>199044</v>
      </c>
      <c r="FL33" s="1">
        <f>[8]UK!FL$21</f>
        <v>182360</v>
      </c>
      <c r="FM33" s="1">
        <f>[8]UK!FM$21</f>
        <v>116486</v>
      </c>
      <c r="FN33" s="1">
        <f>[8]UK!FN$21</f>
        <v>184741</v>
      </c>
      <c r="FO33" s="1">
        <f>[8]UK!FO$21</f>
        <v>141067</v>
      </c>
      <c r="FP33" s="1">
        <f>[8]UK!FP$21</f>
        <v>148148</v>
      </c>
      <c r="FQ33" s="1">
        <f>[8]UK!FQ$21</f>
        <v>180648</v>
      </c>
      <c r="FR33" s="1">
        <f>[8]UK!FR$21</f>
        <v>36308</v>
      </c>
      <c r="FS33" s="1">
        <f>[8]UK!FS$21</f>
        <v>32009</v>
      </c>
      <c r="FT33" s="1">
        <f>[8]UK!FT$21</f>
        <v>36985</v>
      </c>
      <c r="FU33" s="1">
        <f>[8]UK!FU$21</f>
        <v>55951</v>
      </c>
      <c r="FV33" s="1">
        <f>[8]UK!FV$21</f>
        <v>83741</v>
      </c>
      <c r="FW33" s="1">
        <f>[8]UK!FW$21</f>
        <v>124402</v>
      </c>
      <c r="FX33" s="1">
        <f>[8]UK!FX$21</f>
        <v>0</v>
      </c>
      <c r="FY33" s="1">
        <f>[8]UK!FY$21</f>
        <v>0</v>
      </c>
      <c r="FZ33" s="7">
        <f t="shared" si="0"/>
        <v>5503963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  <row r="89" spans="134:170">
      <c r="ED89"/>
      <c r="EP89"/>
      <c r="FB89"/>
      <c r="FN89"/>
    </row>
    <row r="90" spans="134:170">
      <c r="ED90"/>
      <c r="EP90"/>
      <c r="FB90"/>
      <c r="FN90"/>
    </row>
    <row r="91" spans="134:170">
      <c r="ED91"/>
      <c r="EP91"/>
      <c r="FB91"/>
      <c r="FN91"/>
    </row>
    <row r="92" spans="134:170">
      <c r="ED92"/>
      <c r="EP92"/>
      <c r="FB92"/>
      <c r="FN92"/>
    </row>
    <row r="93" spans="134:170">
      <c r="ED93"/>
      <c r="EP93"/>
      <c r="FB93"/>
      <c r="FN93"/>
    </row>
    <row r="94" spans="134:170">
      <c r="ED94"/>
      <c r="EP94"/>
      <c r="FB94"/>
      <c r="FN94"/>
    </row>
    <row r="95" spans="134:170">
      <c r="ED95"/>
      <c r="EP95"/>
      <c r="FB95"/>
      <c r="FN95"/>
    </row>
    <row r="96" spans="134:170">
      <c r="ED96"/>
      <c r="EP96"/>
      <c r="FB96"/>
      <c r="FN96"/>
    </row>
    <row r="97" spans="134:170">
      <c r="ED97"/>
      <c r="EP97"/>
      <c r="FB97"/>
      <c r="FN97"/>
    </row>
    <row r="98" spans="134:170">
      <c r="ED98"/>
      <c r="EP98"/>
      <c r="FB98"/>
      <c r="FN98"/>
    </row>
    <row r="99" spans="134:170">
      <c r="ED99"/>
      <c r="EP99"/>
      <c r="FB99"/>
      <c r="FN99"/>
    </row>
    <row r="100" spans="134:170">
      <c r="ED100"/>
      <c r="EP100"/>
      <c r="FB100"/>
      <c r="FN100"/>
    </row>
    <row r="101" spans="134:170">
      <c r="ED101"/>
      <c r="EP101"/>
      <c r="FB101"/>
      <c r="FN101"/>
    </row>
    <row r="102" spans="134:170">
      <c r="ED102"/>
      <c r="EP102"/>
      <c r="FB102"/>
      <c r="FN102"/>
    </row>
    <row r="103" spans="134:170">
      <c r="ED103"/>
      <c r="EP103"/>
      <c r="FB103"/>
      <c r="FN103"/>
    </row>
    <row r="104" spans="134:170">
      <c r="ED104"/>
      <c r="EP104"/>
      <c r="FB104"/>
      <c r="FN104"/>
    </row>
    <row r="105" spans="134:170">
      <c r="ED105"/>
      <c r="EP105"/>
      <c r="FB105"/>
      <c r="FN105"/>
    </row>
    <row r="106" spans="134:170">
      <c r="ED106"/>
      <c r="EP106"/>
      <c r="FB106"/>
      <c r="FN106"/>
    </row>
    <row r="107" spans="134:170">
      <c r="ED107"/>
      <c r="EP107"/>
      <c r="FB107"/>
      <c r="FN107"/>
    </row>
    <row r="108" spans="134:170">
      <c r="ED108"/>
      <c r="EP108"/>
      <c r="FB108"/>
      <c r="FN108"/>
    </row>
    <row r="109" spans="134:170">
      <c r="ED109"/>
      <c r="EP109"/>
      <c r="FB109"/>
      <c r="FN109"/>
    </row>
    <row r="110" spans="134:170">
      <c r="ED110"/>
      <c r="EP110"/>
      <c r="FB110"/>
      <c r="FN110"/>
    </row>
    <row r="111" spans="134:170">
      <c r="ED111"/>
      <c r="EP111"/>
      <c r="FB111"/>
      <c r="FN111"/>
    </row>
    <row r="112" spans="134:170">
      <c r="ED112"/>
      <c r="EP112"/>
      <c r="FB112"/>
      <c r="FN112"/>
    </row>
    <row r="113" spans="134:170">
      <c r="ED113"/>
      <c r="EP113"/>
      <c r="FB113"/>
      <c r="FN113"/>
    </row>
    <row r="114" spans="134:170">
      <c r="ED114"/>
      <c r="EP114"/>
      <c r="FB114"/>
      <c r="FN114"/>
    </row>
    <row r="115" spans="134:170">
      <c r="ED115"/>
      <c r="EP115"/>
      <c r="FB115"/>
      <c r="FN115"/>
    </row>
    <row r="116" spans="134:170">
      <c r="ED116"/>
      <c r="EP116"/>
      <c r="FB116"/>
      <c r="FN116"/>
    </row>
    <row r="117" spans="134:170">
      <c r="ED117"/>
      <c r="EP117"/>
      <c r="FB117"/>
      <c r="FN117"/>
    </row>
    <row r="118" spans="134:170">
      <c r="ED118"/>
      <c r="EP118"/>
      <c r="FB118"/>
      <c r="FN118"/>
    </row>
    <row r="119" spans="134:170">
      <c r="ED119"/>
      <c r="EP119"/>
      <c r="FB119"/>
      <c r="FN119"/>
    </row>
    <row r="120" spans="134:170">
      <c r="ED120"/>
      <c r="EP120"/>
      <c r="FB120"/>
      <c r="FN120"/>
    </row>
    <row r="121" spans="134:170">
      <c r="ED121"/>
      <c r="EP121"/>
      <c r="FB121"/>
      <c r="FN12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4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" sqref="B1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8.4179019999999998</v>
      </c>
      <c r="C1" s="2">
        <f>1/1000000*SUM(Pellets!C$3:N$3)</f>
        <v>8.5766480000000005</v>
      </c>
      <c r="D1" s="2">
        <f>1/1000000*SUM(Pellets!D$3:O$3)</f>
        <v>8.4971959999999989</v>
      </c>
      <c r="E1" s="2">
        <f>1/1000000*SUM(Pellets!E$3:P$3)</f>
        <v>8.1958269999999995</v>
      </c>
      <c r="F1" s="2">
        <f>1/1000000*SUM(Pellets!F$3:Q$3)</f>
        <v>8.1478629999999992</v>
      </c>
      <c r="G1" s="2">
        <f>1/1000000*SUM(Pellets!G$3:R$3)</f>
        <v>7.8817170000000001</v>
      </c>
      <c r="H1" s="2">
        <f>1/1000000*SUM(Pellets!H$3:S$3)</f>
        <v>7.6895229999999994</v>
      </c>
      <c r="I1" s="2">
        <f>1/1000000*SUM(Pellets!I$3:T$3)</f>
        <v>8.1362849999999991</v>
      </c>
      <c r="J1" s="2">
        <f>1/1000000*SUM(Pellets!J$3:U$3)</f>
        <v>8.4355339999999988</v>
      </c>
      <c r="K1" s="2">
        <f>1/1000000*SUM(Pellets!K$3:V$3)</f>
        <v>8.2351639999999993</v>
      </c>
      <c r="L1" s="2">
        <f>1/1000000*SUM(Pellets!L$3:W$3)</f>
        <v>7.8475429999999999</v>
      </c>
      <c r="M1" s="2">
        <f>1/1000000*SUM(Pellets!M$3:X$3)</f>
        <v>8.289669</v>
      </c>
      <c r="N1" s="2">
        <f>1/1000000*SUM(Pellets!N$3:Y$3)</f>
        <v>7.9792269999999998</v>
      </c>
      <c r="O1" s="2">
        <f>1/1000000*SUM(Pellets!O$3:Z$3)</f>
        <v>8.2684529999999992</v>
      </c>
      <c r="P1" s="2">
        <f>1/1000000*SUM(Pellets!P$3:AA$3)</f>
        <v>8.5353789999999989</v>
      </c>
      <c r="Q1" s="2">
        <f>1/1000000*SUM(Pellets!Q$3:AB$3)</f>
        <v>8.8907849999999993</v>
      </c>
      <c r="R1" s="2">
        <f>1/1000000*SUM(Pellets!R$3:AC$3)</f>
        <v>9.5248729999999995</v>
      </c>
      <c r="S1" s="2">
        <f>1/1000000*SUM(Pellets!S$3:AD$3)</f>
        <v>10.312156999999999</v>
      </c>
      <c r="T1" s="2">
        <f>1/1000000*SUM(Pellets!T$3:AE$3)</f>
        <v>11.051397</v>
      </c>
      <c r="U1" s="2">
        <f>1/1000000*SUM(Pellets!U$3:AF$3)</f>
        <v>11.717212</v>
      </c>
      <c r="V1" s="2">
        <f>1/1000000*SUM(Pellets!V$3:AG$3)</f>
        <v>12.2918</v>
      </c>
      <c r="W1" s="2">
        <f>1/1000000*SUM(Pellets!W$3:AH$3)</f>
        <v>13.112865999999999</v>
      </c>
      <c r="X1" s="2">
        <f>1/1000000*SUM(Pellets!X$3:AI$3)</f>
        <v>14.814544999999999</v>
      </c>
      <c r="Y1" s="2">
        <f>1/1000000*SUM(Pellets!Y$3:AJ$3)</f>
        <v>16.336919999999999</v>
      </c>
      <c r="Z1" s="2">
        <f>1/1000000*SUM(Pellets!Z$3:AK$3)</f>
        <v>17.843060999999999</v>
      </c>
      <c r="AA1" s="2">
        <f>1/1000000*SUM(Pellets!AA$3:AL$3)</f>
        <v>18.791499999999999</v>
      </c>
      <c r="AB1" s="2">
        <f>1/1000000*SUM(Pellets!AB$3:AM$3)</f>
        <v>19.672933</v>
      </c>
      <c r="AC1" s="2">
        <f>1/1000000*SUM(Pellets!AC$3:AN$3)</f>
        <v>21.075009999999999</v>
      </c>
      <c r="AD1" s="2">
        <f>1/1000000*SUM(Pellets!AD$3:AO$3)</f>
        <v>21.917396999999998</v>
      </c>
      <c r="AE1" s="2">
        <f>1/1000000*SUM(Pellets!AE$3:AP$3)</f>
        <v>22.646884</v>
      </c>
      <c r="AF1" s="2">
        <f>1/1000000*SUM(Pellets!AF$3:AQ$3)</f>
        <v>23.900558</v>
      </c>
      <c r="AG1" s="2">
        <f>1/1000000*SUM(Pellets!AG$3:AR$3)</f>
        <v>25.028444</v>
      </c>
      <c r="AH1" s="2">
        <f>1/1000000*SUM(Pellets!AH$3:AS$3)</f>
        <v>25.936464999999998</v>
      </c>
      <c r="AI1" s="2">
        <f>1/1000000*SUM(Pellets!AI$3:AT$3)</f>
        <v>27.081045</v>
      </c>
      <c r="AJ1" s="2">
        <f>1/1000000*SUM(Pellets!AJ$3:AU$3)</f>
        <v>28.375786999999999</v>
      </c>
      <c r="AK1" s="2">
        <f>1/1000000*SUM(Pellets!AK$3:AV$3)</f>
        <v>28.704034</v>
      </c>
      <c r="AL1" s="2">
        <f>1/1000000*SUM(Pellets!AL$3:AW$3)</f>
        <v>28.661683</v>
      </c>
      <c r="AM1" s="2">
        <f>1/1000000*SUM(Pellets!AM$3:AX$3)</f>
        <v>29.042570999999999</v>
      </c>
      <c r="AN1" s="2">
        <f>1/1000000*SUM(Pellets!AN$3:AY$3)</f>
        <v>28.762357999999999</v>
      </c>
      <c r="AO1" s="2">
        <f>1/1000000*SUM(Pellets!AO$3:AZ$3)</f>
        <v>28.267903999999998</v>
      </c>
      <c r="AP1" s="2">
        <f>1/1000000*SUM(Pellets!AP$3:BA$3)</f>
        <v>28.30463</v>
      </c>
      <c r="AQ1" s="2">
        <f>1/1000000*SUM(Pellets!AQ$3:BB$3)</f>
        <v>29.106455999999998</v>
      </c>
      <c r="AR1" s="2">
        <f>1/1000000*SUM(Pellets!AR$3:BC$3)</f>
        <v>29.661428999999998</v>
      </c>
      <c r="AS1" s="2">
        <f>1/1000000*SUM(Pellets!AS$3:BD$3)</f>
        <v>30.363651999999998</v>
      </c>
      <c r="AT1" s="2">
        <f>1/1000000*SUM(Pellets!AT$3:BE$3)</f>
        <v>30.623158</v>
      </c>
      <c r="AU1" s="2">
        <f>1/1000000*SUM(Pellets!AU$3:BF$3)</f>
        <v>30.899417999999997</v>
      </c>
      <c r="AV1" s="2">
        <f>1/1000000*SUM(Pellets!AV$3:BG$3)</f>
        <v>30.237797999999998</v>
      </c>
      <c r="AW1" s="2">
        <f>1/1000000*SUM(Pellets!AW$3:BH$3)</f>
        <v>29.759947999999998</v>
      </c>
      <c r="AX1" s="2">
        <f>1/1000000*SUM(Pellets!AX$3:BI$3)</f>
        <v>29.977743</v>
      </c>
      <c r="AY1" s="2">
        <f>1/1000000*SUM(Pellets!AY$3:BJ$3)</f>
        <v>30.220144999999999</v>
      </c>
      <c r="AZ1" s="2">
        <f>1/1000000*SUM(Pellets!AZ$3:BK$3)</f>
        <v>30.588614</v>
      </c>
      <c r="BA1" s="2">
        <f>1/1000000*SUM(Pellets!BA$3:BL$3)</f>
        <v>30.801228999999999</v>
      </c>
      <c r="BB1" s="2">
        <f>1/1000000*SUM(Pellets!BB$3:BM$3)</f>
        <v>31.446379</v>
      </c>
      <c r="BC1" s="2">
        <f>1/1000000*SUM(Pellets!BC$3:BN$3)</f>
        <v>31.231120999999998</v>
      </c>
      <c r="BD1" s="2">
        <f>1/1000000*SUM(Pellets!BD$3:BO$3)</f>
        <v>31.795679999999997</v>
      </c>
      <c r="BE1" s="2">
        <f>1/1000000*SUM(Pellets!BE$3:BP$3)</f>
        <v>31.796049</v>
      </c>
      <c r="BF1" s="2">
        <f>1/1000000*SUM(Pellets!BF$3:BQ$3)</f>
        <v>32.064838000000002</v>
      </c>
      <c r="BG1" s="2">
        <f>1/1000000*SUM(Pellets!BG$3:BR$3)</f>
        <v>32.625475999999999</v>
      </c>
      <c r="BH1" s="2">
        <f>1/1000000*SUM(Pellets!BH$3:BS$3)</f>
        <v>33.723099999999995</v>
      </c>
      <c r="BI1" s="2">
        <f>1/1000000*SUM(Pellets!BI$3:BT$3)</f>
        <v>34.983108999999999</v>
      </c>
      <c r="BJ1" s="2">
        <f>1/1000000*SUM(Pellets!BJ$3:BU$3)</f>
        <v>35.485081000000001</v>
      </c>
      <c r="BK1" s="2">
        <f>1/1000000*SUM(Pellets!BK$3:BV$3)</f>
        <v>36.037586999999995</v>
      </c>
      <c r="BL1" s="2">
        <f>1/1000000*SUM(Pellets!BL$3:BW$3)</f>
        <v>36.826155999999997</v>
      </c>
      <c r="BM1" s="2">
        <f>1/1000000*SUM(Pellets!BM$3:BX$3)</f>
        <v>36.996736999999996</v>
      </c>
      <c r="BN1" s="2">
        <f>1/1000000*SUM(Pellets!BN$3:BY$3)</f>
        <v>36.580295999999997</v>
      </c>
      <c r="BO1" s="2">
        <f>1/1000000*SUM(Pellets!BO$3:BZ$3)</f>
        <v>36.688178999999998</v>
      </c>
      <c r="BP1" s="2">
        <f>1/1000000*SUM(Pellets!BP$3:CA$3)</f>
        <v>35.810471</v>
      </c>
      <c r="BQ1" s="2">
        <f>1/1000000*SUM(Pellets!BQ$3:CB$3)</f>
        <v>35.145305</v>
      </c>
      <c r="BR1" s="2">
        <f>1/1000000*SUM(Pellets!BR$3:CC$3)</f>
        <v>36.020164999999999</v>
      </c>
      <c r="BS1" s="2">
        <f>1/1000000*SUM(Pellets!BS$3:CD$3)</f>
        <v>36.698965000000001</v>
      </c>
      <c r="BT1" s="2">
        <f>1/1000000*SUM(Pellets!BT$3:CE$3)</f>
        <v>37.323878999999998</v>
      </c>
      <c r="BU1" s="2">
        <f>1/1000000*SUM(Pellets!BU$3:CF$3)</f>
        <v>38.408754999999999</v>
      </c>
      <c r="BV1" s="2">
        <f>1/1000000*SUM(Pellets!BV$3:CG$3)</f>
        <v>38.881647999999998</v>
      </c>
      <c r="BW1" s="2">
        <f>1/1000000*SUM(Pellets!BW$3:CH$3)</f>
        <v>39.921157000000001</v>
      </c>
      <c r="BX1" s="2">
        <f>1/1000000*SUM(Pellets!BX$3:CI$3)</f>
        <v>40.847086999999995</v>
      </c>
      <c r="BY1" s="2">
        <f>1/1000000*SUM(Pellets!BY$3:CJ$3)</f>
        <v>41.990105</v>
      </c>
      <c r="BZ1" s="2">
        <f>1/1000000*SUM(Pellets!BZ$3:CK$3)</f>
        <v>42.012330999999996</v>
      </c>
      <c r="CA1" s="2">
        <f>1/1000000*SUM(Pellets!CA$3:CL$3)</f>
        <v>43.143921999999996</v>
      </c>
      <c r="CB1" s="2">
        <f>1/1000000*SUM(Pellets!CB$3:CM$3)</f>
        <v>44.156821999999998</v>
      </c>
      <c r="CC1" s="2">
        <f>1/1000000*SUM(Pellets!CC$3:CN$3)</f>
        <v>45.866926999999997</v>
      </c>
      <c r="CD1" s="2">
        <f>1/1000000*SUM(Pellets!CD$3:CO$3)</f>
        <v>46.799850999999997</v>
      </c>
      <c r="CE1" s="2">
        <f>1/1000000*SUM(Pellets!CE$3:CP$3)</f>
        <v>47.330028999999996</v>
      </c>
      <c r="CF1" s="2">
        <f>1/1000000*SUM(Pellets!CF$3:CQ$3)</f>
        <v>48.337585999999995</v>
      </c>
      <c r="CG1" s="2">
        <f>1/1000000*SUM(Pellets!CG$3:CR$3)</f>
        <v>48.524093999999998</v>
      </c>
      <c r="CH1" s="2">
        <f>1/1000000*SUM(Pellets!CH$3:CS$3)</f>
        <v>49.716715000000001</v>
      </c>
      <c r="CI1" s="2">
        <f>1/1000000*SUM(Pellets!CI$3:CT$3)</f>
        <v>51.379804</v>
      </c>
      <c r="CJ1" s="2">
        <f>1/1000000*SUM(Pellets!CJ$3:CU$3)</f>
        <v>53.083056999999997</v>
      </c>
      <c r="CK1" s="2">
        <f>1/1000000*SUM(Pellets!CK$3:CV$3)</f>
        <v>55.051485</v>
      </c>
      <c r="CL1" s="2">
        <f>1/1000000*SUM(Pellets!CL$3:CW$3)</f>
        <v>57.150784999999999</v>
      </c>
      <c r="CM1" s="2">
        <f>1/1000000*SUM(Pellets!CM$3:CX$3)</f>
        <v>58.71537</v>
      </c>
      <c r="CN1" s="2">
        <f>1/1000000*SUM(Pellets!CN$3:CY$3)</f>
        <v>61.644982999999996</v>
      </c>
      <c r="CO1" s="2">
        <f>1/1000000*SUM(Pellets!CO$3:CZ$3)</f>
        <v>63.605074999999999</v>
      </c>
      <c r="CP1" s="2">
        <f>1/1000000*SUM(Pellets!CP$3:DA$3)</f>
        <v>65.396282999999997</v>
      </c>
      <c r="CQ1" s="2">
        <f>1/1000000*SUM(Pellets!CQ$3:DB$3)</f>
        <v>68.323314999999994</v>
      </c>
      <c r="CR1" s="2">
        <f>1/1000000*SUM(Pellets!CR$3:DC$3)</f>
        <v>70.439002000000002</v>
      </c>
      <c r="CS1" s="2">
        <f>1/1000000*SUM(Pellets!CS$3:DD$3)</f>
        <v>74.446432000000001</v>
      </c>
      <c r="CT1" s="2">
        <f>1/1000000*SUM(Pellets!CT$3:DE$3)</f>
        <v>76.968345999999997</v>
      </c>
      <c r="CU1" s="2">
        <f>1/1000000*SUM(Pellets!CU$3:DF$3)</f>
        <v>80.619878999999997</v>
      </c>
      <c r="CV1" s="2">
        <f>1/1000000*SUM(Pellets!CV$3:DG$3)</f>
        <v>82.015653999999998</v>
      </c>
      <c r="CW1" s="2">
        <f>1/1000000*SUM(Pellets!CW$3:DH$3)</f>
        <v>81.501908999999998</v>
      </c>
      <c r="CX1" s="2">
        <f>1/1000000*SUM(Pellets!CX$3:DI$3)</f>
        <v>82.19009299999999</v>
      </c>
      <c r="CY1" s="2">
        <f>1/1000000*SUM(Pellets!CY$3:DJ$3)</f>
        <v>85.613782</v>
      </c>
      <c r="CZ1" s="2">
        <f>1/1000000*SUM(Pellets!CZ$3:DK$3)</f>
        <v>87.09028099999999</v>
      </c>
      <c r="DA1" s="2">
        <f>1/1000000*SUM(Pellets!DA$3:DL$3)</f>
        <v>89.749653999999992</v>
      </c>
      <c r="DB1" s="2">
        <f>1/1000000*SUM(Pellets!DB$3:DM$3)</f>
        <v>91.954759999999993</v>
      </c>
      <c r="DC1" s="2">
        <f>1/1000000*SUM(Pellets!DC$3:DN$3)</f>
        <v>94.264703999999995</v>
      </c>
      <c r="DD1" s="2">
        <f>1/1000000*SUM(Pellets!DD$3:DO$3)</f>
        <v>97.816245999999992</v>
      </c>
      <c r="DE1" s="2">
        <f>1/1000000*SUM(Pellets!DE$3:DP$3)</f>
        <v>98.237967999999995</v>
      </c>
      <c r="DF1" s="2">
        <f>1/1000000*SUM(Pellets!DF$3:DQ$3)</f>
        <v>98.177331999999993</v>
      </c>
      <c r="DG1" s="2">
        <f>1/1000000*SUM(Pellets!DG$3:DR$3)</f>
        <v>97.315713000000002</v>
      </c>
      <c r="DH1" s="2">
        <f>1/1000000*SUM(Pellets!DH$3:DS$3)</f>
        <v>96.139690999999999</v>
      </c>
      <c r="DI1" s="2">
        <f>1/1000000*SUM(Pellets!DI$3:DT$3)</f>
        <v>97.80646999999999</v>
      </c>
      <c r="DJ1" s="2">
        <f>1/1000000*SUM(Pellets!DJ$3:DU$3)</f>
        <v>97.776039999999995</v>
      </c>
      <c r="DK1" s="2">
        <f>1/1000000*SUM(Pellets!DK$3:DV$3)</f>
        <v>94.646504999999991</v>
      </c>
      <c r="DL1" s="2">
        <f>1/1000000*SUM(Pellets!DL$3:DW$3)</f>
        <v>95.394069999999999</v>
      </c>
      <c r="DM1" s="2">
        <f>1/1000000*SUM(Pellets!DM$3:DX$3)</f>
        <v>93.834366000000003</v>
      </c>
      <c r="DN1" s="2">
        <f>1/1000000*SUM(Pellets!DN$3:DY$3)</f>
        <v>92.053145000000001</v>
      </c>
      <c r="DO1" s="2">
        <f>1/1000000*SUM(Pellets!DO$3:DZ$3)</f>
        <v>88.700333000000001</v>
      </c>
      <c r="DP1" s="2">
        <f>1/1000000*SUM(Pellets!DP$3:EA$3)</f>
        <v>85.40734599999999</v>
      </c>
      <c r="DQ1" s="2">
        <f>1/1000000*SUM(Pellets!DQ$3:EB$3)</f>
        <v>86.31116999999999</v>
      </c>
      <c r="DR1" s="2">
        <f>1/1000000*SUM(Pellets!DR$3:EC$3)</f>
        <v>86.869376000000003</v>
      </c>
      <c r="DS1" s="2">
        <f>1/1000000*SUM(Pellets!DS$3:ED$3)</f>
        <v>85.72630199999999</v>
      </c>
      <c r="DT1" s="2">
        <f>1/1000000*SUM(Pellets!DT$3:EE$3)</f>
        <v>85.82819099999999</v>
      </c>
      <c r="DU1" s="2">
        <f>1/1000000*SUM(Pellets!DU$3:EF$3)</f>
        <v>83.930993000000001</v>
      </c>
      <c r="DV1" s="2">
        <f>1/1000000*SUM(Pellets!DV$3:EG$3)</f>
        <v>84.905093999999991</v>
      </c>
      <c r="DW1" s="2">
        <f>1/1000000*SUM(Pellets!DW$3:EH$3)</f>
        <v>85.711822999999995</v>
      </c>
      <c r="DX1" s="2">
        <f>1/1000000*SUM(Pellets!DX$3:EI$3)</f>
        <v>83.537566999999996</v>
      </c>
      <c r="DY1" s="2">
        <f>1/1000000*SUM(Pellets!DY$3:EJ$3)</f>
        <v>82.768620999999996</v>
      </c>
      <c r="DZ1" s="2">
        <f>1/1000000*SUM(Pellets!DZ$3:EK$3)</f>
        <v>81.589137999999991</v>
      </c>
      <c r="EA1" s="2">
        <f>1/1000000*SUM(Pellets!EA$3:EL$3)</f>
        <v>81.76441899999999</v>
      </c>
      <c r="EB1" s="2">
        <f>1/1000000*SUM(Pellets!EB$3:EM$3)</f>
        <v>81.903584999999993</v>
      </c>
      <c r="EC1" s="2">
        <f>1/1000000*SUM(Pellets!EC$3:EN$3)</f>
        <v>79.941108999999997</v>
      </c>
      <c r="ED1" s="2">
        <f>1/1000000*SUM(Pellets!ED$3:EO$3)</f>
        <v>78.193906999999996</v>
      </c>
      <c r="EE1" s="2">
        <f>1/1000000*SUM(Pellets!EE$3:EP$3)</f>
        <v>77.215761999999998</v>
      </c>
      <c r="EF1" s="2">
        <f>1/1000000*SUM(Pellets!EF$3:EQ$3)</f>
        <v>77.611669999999989</v>
      </c>
      <c r="EG1" s="2">
        <f>1/1000000*SUM(Pellets!EG$3:ER$3)</f>
        <v>78.96453799999999</v>
      </c>
      <c r="EH1" s="2">
        <f>1/1000000*SUM(Pellets!EH$3:ES$3)</f>
        <v>79.647514000000001</v>
      </c>
      <c r="EI1" s="2">
        <f>1/1000000*SUM(Pellets!EI$3:ET$3)</f>
        <v>81.886348999999996</v>
      </c>
      <c r="EJ1" s="2">
        <f>1/1000000*SUM(Pellets!EJ$3:EU$3)</f>
        <v>85.755668999999997</v>
      </c>
      <c r="EK1" s="2">
        <f>1/1000000*SUM(Pellets!EK$3:EV$3)</f>
        <v>93.452801999999991</v>
      </c>
      <c r="EL1" s="2">
        <f>1/1000000*SUM(Pellets!EL$3:EW$3)</f>
        <v>106.57305799999999</v>
      </c>
      <c r="EM1" s="2">
        <f>1/1000000*SUM(Pellets!EM$3:EX$3)</f>
        <v>124.65466199999999</v>
      </c>
      <c r="EN1" s="2">
        <f>1/1000000*SUM(Pellets!EN$3:EY$3)</f>
        <v>138.58344499999998</v>
      </c>
      <c r="EO1" s="2">
        <f>1/1000000*SUM(Pellets!EO$3:EZ$3)</f>
        <v>146.00973199999999</v>
      </c>
      <c r="EP1" s="2">
        <f>1/1000000*SUM(Pellets!EP$3:FA$3)</f>
        <v>153.92629199999999</v>
      </c>
      <c r="EQ1" s="2">
        <f>1/1000000*SUM(Pellets!EQ$3:FB$3)</f>
        <v>158.77332799999999</v>
      </c>
      <c r="ER1" s="2">
        <f>1/1000000*SUM(Pellets!ER$3:FC$3)</f>
        <v>162.83722699999998</v>
      </c>
      <c r="ES1" s="2">
        <f>1/1000000*SUM(Pellets!ES$3:FD$3)</f>
        <v>166.91941199999999</v>
      </c>
      <c r="ET1" s="2">
        <f>1/1000000*SUM(Pellets!ET$3:FE$3)</f>
        <v>170.90196499999999</v>
      </c>
      <c r="EU1" s="2">
        <f>1/1000000*SUM(Pellets!EU$3:FF$3)</f>
        <v>171.54501999999999</v>
      </c>
      <c r="EV1" s="2">
        <f>1/1000000*SUM(Pellets!EV$3:FG$3)</f>
        <v>169.21677</v>
      </c>
      <c r="EW1" s="2">
        <f>1/1000000*SUM(Pellets!EW$3:FH$3)</f>
        <v>162.817194</v>
      </c>
      <c r="EX1" s="2">
        <f>1/1000000*SUM(Pellets!EX$3:FI$3)</f>
        <v>154.278311</v>
      </c>
      <c r="EY1" s="2">
        <f>1/1000000*SUM(Pellets!EY$3:FJ$3)</f>
        <v>141.01937599999999</v>
      </c>
      <c r="EZ1" s="2">
        <f>1/1000000*SUM(Pellets!EZ$3:FK$3)</f>
        <v>126.571518</v>
      </c>
      <c r="FA1" s="2">
        <f>1/1000000*SUM(Pellets!FA$3:FL$3)</f>
        <v>119.06663599999999</v>
      </c>
      <c r="FB1" s="2">
        <f>1/1000000*SUM(Pellets!FB$3:FM$3)</f>
        <v>112.092305</v>
      </c>
      <c r="FC1" s="2">
        <f>1/1000000*SUM(Pellets!FC$3:FN$3)</f>
        <v>107.13625999999999</v>
      </c>
      <c r="FD1" s="2">
        <f>1/1000000*SUM(Pellets!FD$3:FO$3)</f>
        <v>101.768565</v>
      </c>
      <c r="FE1" s="2">
        <f>1/1000000*SUM(Pellets!FE$3:FP$3)</f>
        <v>96.312063999999992</v>
      </c>
      <c r="FF1" s="2">
        <f>1/1000000*SUM(Pellets!FF$3:FQ$3)</f>
        <v>89.606089999999995</v>
      </c>
      <c r="FG1" s="2">
        <f>1/1000000*SUM(Pellets!FG$3:FR$3)</f>
        <v>84.34981599999999</v>
      </c>
      <c r="FH1" s="2">
        <f>1/1000000*SUM(Pellets!FH$3:FS$3)</f>
        <v>79.984375999999997</v>
      </c>
      <c r="FI1" s="2">
        <f>1/1000000*SUM(Pellets!FI$3:FT$3)</f>
        <v>75.417953999999995</v>
      </c>
      <c r="FJ1" s="2">
        <f>1/1000000*SUM(Pellets!FJ$3:FU$3)</f>
        <v>68.305829000000003</v>
      </c>
      <c r="FK1" s="2">
        <f>1/1000000*SUM(Pellets!FK$3:FV$3)</f>
        <v>60.437571999999996</v>
      </c>
      <c r="FL1" s="2">
        <f>1/1000000*SUM(Pellets!FL$3:FW$3)</f>
        <v>52.875160999999999</v>
      </c>
      <c r="FM1" s="2">
        <f>1/1000000*SUM(Pellets!FM$3:FX$3)</f>
        <v>44.804955999999997</v>
      </c>
      <c r="FN1" s="2">
        <f>1/1000000*SUM(Pellets!FN$3:FY$3)</f>
        <v>38.246001</v>
      </c>
    </row>
    <row r="2" spans="1:170">
      <c r="A2" t="str">
        <f>Pellets!A$4</f>
        <v>ExtraEU</v>
      </c>
      <c r="B2" s="2">
        <f>1/1000000*SUM(Pellets!B$4:M$4)</f>
        <v>7.2216000000000002E-2</v>
      </c>
      <c r="C2" s="2">
        <f>1/1000000*SUM(Pellets!C$4:N$4)</f>
        <v>8.1525E-2</v>
      </c>
      <c r="D2" s="2">
        <f>1/1000000*SUM(Pellets!D$4:O$4)</f>
        <v>8.7850999999999999E-2</v>
      </c>
      <c r="E2" s="2">
        <f>1/1000000*SUM(Pellets!E$4:P$4)</f>
        <v>8.7742000000000001E-2</v>
      </c>
      <c r="F2" s="2">
        <f>1/1000000*SUM(Pellets!F$4:Q$4)</f>
        <v>8.6021E-2</v>
      </c>
      <c r="G2" s="2">
        <f>1/1000000*SUM(Pellets!G$4:R$4)</f>
        <v>8.9536999999999992E-2</v>
      </c>
      <c r="H2" s="2">
        <f>1/1000000*SUM(Pellets!H$4:S$4)</f>
        <v>8.229199999999999E-2</v>
      </c>
      <c r="I2" s="2">
        <f>1/1000000*SUM(Pellets!I$4:T$4)</f>
        <v>8.0806000000000003E-2</v>
      </c>
      <c r="J2" s="2">
        <f>1/1000000*SUM(Pellets!J$4:U$4)</f>
        <v>8.9591999999999991E-2</v>
      </c>
      <c r="K2" s="2">
        <f>1/1000000*SUM(Pellets!K$4:V$4)</f>
        <v>9.8692999999999989E-2</v>
      </c>
      <c r="L2" s="2">
        <f>1/1000000*SUM(Pellets!L$4:W$4)</f>
        <v>0.10350999999999999</v>
      </c>
      <c r="M2" s="2">
        <f>1/1000000*SUM(Pellets!M$4:X$4)</f>
        <v>0.105072</v>
      </c>
      <c r="N2" s="2">
        <f>1/1000000*SUM(Pellets!N$4:Y$4)</f>
        <v>0.11904899999999999</v>
      </c>
      <c r="O2" s="2">
        <f>1/1000000*SUM(Pellets!O$4:Z$4)</f>
        <v>0.12439499999999999</v>
      </c>
      <c r="P2" s="2">
        <f>1/1000000*SUM(Pellets!P$4:AA$4)</f>
        <v>0.122364</v>
      </c>
      <c r="Q2" s="2">
        <f>1/1000000*SUM(Pellets!Q$4:AB$4)</f>
        <v>0.13620299999999999</v>
      </c>
      <c r="R2" s="2">
        <f>1/1000000*SUM(Pellets!R$4:AC$4)</f>
        <v>0.13620299999999999</v>
      </c>
      <c r="S2" s="2">
        <f>1/1000000*SUM(Pellets!S$4:AD$4)</f>
        <v>0.13833599999999999</v>
      </c>
      <c r="T2" s="2">
        <f>1/1000000*SUM(Pellets!T$4:AE$4)</f>
        <v>0.159304</v>
      </c>
      <c r="U2" s="2">
        <f>1/1000000*SUM(Pellets!U$4:AF$4)</f>
        <v>0.16776099999999999</v>
      </c>
      <c r="V2" s="2">
        <f>1/1000000*SUM(Pellets!V$4:AG$4)</f>
        <v>0.149898</v>
      </c>
      <c r="W2" s="2">
        <f>1/1000000*SUM(Pellets!W$4:AH$4)</f>
        <v>0.164214</v>
      </c>
      <c r="X2" s="2">
        <f>1/1000000*SUM(Pellets!X$4:AI$4)</f>
        <v>0.19774999999999998</v>
      </c>
      <c r="Y2" s="2">
        <f>1/1000000*SUM(Pellets!Y$4:AJ$4)</f>
        <v>0.20702099999999998</v>
      </c>
      <c r="Z2" s="2">
        <f>1/1000000*SUM(Pellets!Z$4:AK$4)</f>
        <v>0.21047399999999999</v>
      </c>
      <c r="AA2" s="2">
        <f>1/1000000*SUM(Pellets!AA$4:AL$4)</f>
        <v>0.20230899999999999</v>
      </c>
      <c r="AB2" s="2">
        <f>1/1000000*SUM(Pellets!AB$4:AM$4)</f>
        <v>0.20721299999999998</v>
      </c>
      <c r="AC2" s="2">
        <f>1/1000000*SUM(Pellets!AC$4:AN$4)</f>
        <v>0.200571</v>
      </c>
      <c r="AD2" s="2">
        <f>1/1000000*SUM(Pellets!AD$4:AO$4)</f>
        <v>0.21133399999999999</v>
      </c>
      <c r="AE2" s="2">
        <f>1/1000000*SUM(Pellets!AE$4:AP$4)</f>
        <v>0.22553499999999999</v>
      </c>
      <c r="AF2" s="2">
        <f>1/1000000*SUM(Pellets!AF$4:AQ$4)</f>
        <v>0.211867</v>
      </c>
      <c r="AG2" s="2">
        <f>1/1000000*SUM(Pellets!AG$4:AR$4)</f>
        <v>0.21221399999999999</v>
      </c>
      <c r="AH2" s="2">
        <f>1/1000000*SUM(Pellets!AH$4:AS$4)</f>
        <v>0.213084</v>
      </c>
      <c r="AI2" s="2">
        <f>1/1000000*SUM(Pellets!AI$4:AT$4)</f>
        <v>0.20414199999999999</v>
      </c>
      <c r="AJ2" s="2">
        <f>1/1000000*SUM(Pellets!AJ$4:AU$4)</f>
        <v>0.16228299999999998</v>
      </c>
      <c r="AK2" s="2">
        <f>1/1000000*SUM(Pellets!AK$4:AV$4)</f>
        <v>0.161194</v>
      </c>
      <c r="AL2" s="2">
        <f>1/1000000*SUM(Pellets!AL$4:AW$4)</f>
        <v>0.14250299999999999</v>
      </c>
      <c r="AM2" s="2">
        <f>1/1000000*SUM(Pellets!AM$4:AX$4)</f>
        <v>0.14340999999999998</v>
      </c>
      <c r="AN2" s="2">
        <f>1/1000000*SUM(Pellets!AN$4:AY$4)</f>
        <v>0.14282999999999998</v>
      </c>
      <c r="AO2" s="2">
        <f>1/1000000*SUM(Pellets!AO$4:AZ$4)</f>
        <v>0.12975799999999998</v>
      </c>
      <c r="AP2" s="2">
        <f>1/1000000*SUM(Pellets!AP$4:BA$4)</f>
        <v>0.132859</v>
      </c>
      <c r="AQ2" s="2">
        <f>1/1000000*SUM(Pellets!AQ$4:BB$4)</f>
        <v>0.12032799999999999</v>
      </c>
      <c r="AR2" s="2">
        <f>1/1000000*SUM(Pellets!AR$4:BC$4)</f>
        <v>0.11426</v>
      </c>
      <c r="AS2" s="2">
        <f>1/1000000*SUM(Pellets!AS$4:BD$4)</f>
        <v>0.113302</v>
      </c>
      <c r="AT2" s="2">
        <f>1/1000000*SUM(Pellets!AT$4:BE$4)</f>
        <v>0.116184</v>
      </c>
      <c r="AU2" s="2">
        <f>1/1000000*SUM(Pellets!AU$4:BF$4)</f>
        <v>0.12055199999999999</v>
      </c>
      <c r="AV2" s="2">
        <f>1/1000000*SUM(Pellets!AV$4:BG$4)</f>
        <v>0.12119199999999999</v>
      </c>
      <c r="AW2" s="2">
        <f>1/1000000*SUM(Pellets!AW$4:BH$4)</f>
        <v>0.11721699999999999</v>
      </c>
      <c r="AX2" s="2">
        <f>1/1000000*SUM(Pellets!AX$4:BI$4)</f>
        <v>0.11128199999999999</v>
      </c>
      <c r="AY2" s="2">
        <f>1/1000000*SUM(Pellets!AY$4:BJ$4)</f>
        <v>0.11803899999999999</v>
      </c>
      <c r="AZ2" s="2">
        <f>1/1000000*SUM(Pellets!AZ$4:BK$4)</f>
        <v>0.105642</v>
      </c>
      <c r="BA2" s="2">
        <f>1/1000000*SUM(Pellets!BA$4:BL$4)</f>
        <v>0.12953799999999999</v>
      </c>
      <c r="BB2" s="2">
        <f>1/1000000*SUM(Pellets!BB$4:BM$4)</f>
        <v>0.13335900000000001</v>
      </c>
      <c r="BC2" s="2">
        <f>1/1000000*SUM(Pellets!BC$4:BN$4)</f>
        <v>0.12950599999999998</v>
      </c>
      <c r="BD2" s="2">
        <f>1/1000000*SUM(Pellets!BD$4:BO$4)</f>
        <v>0.136771</v>
      </c>
      <c r="BE2" s="2">
        <f>1/1000000*SUM(Pellets!BE$4:BP$4)</f>
        <v>0.13428399999999999</v>
      </c>
      <c r="BF2" s="2">
        <f>1/1000000*SUM(Pellets!BF$4:BQ$4)</f>
        <v>0.14077299999999998</v>
      </c>
      <c r="BG2" s="2">
        <f>1/1000000*SUM(Pellets!BG$4:BR$4)</f>
        <v>0.136048</v>
      </c>
      <c r="BH2" s="2">
        <f>1/1000000*SUM(Pellets!BH$4:BS$4)</f>
        <v>0.12940399999999999</v>
      </c>
      <c r="BI2" s="2">
        <f>1/1000000*SUM(Pellets!BI$4:BT$4)</f>
        <v>0.142288</v>
      </c>
      <c r="BJ2" s="2">
        <f>1/1000000*SUM(Pellets!BJ$4:BU$4)</f>
        <v>0.155865</v>
      </c>
      <c r="BK2" s="2">
        <f>1/1000000*SUM(Pellets!BK$4:BV$4)</f>
        <v>0.151729</v>
      </c>
      <c r="BL2" s="2">
        <f>1/1000000*SUM(Pellets!BL$4:BW$4)</f>
        <v>0.16103399999999998</v>
      </c>
      <c r="BM2" s="2">
        <f>1/1000000*SUM(Pellets!BM$4:BX$4)</f>
        <v>0.144453</v>
      </c>
      <c r="BN2" s="2">
        <f>1/1000000*SUM(Pellets!BN$4:BY$4)</f>
        <v>0.13728099999999999</v>
      </c>
      <c r="BO2" s="2">
        <f>1/1000000*SUM(Pellets!BO$4:BZ$4)</f>
        <v>0.135662</v>
      </c>
      <c r="BP2" s="2">
        <f>1/1000000*SUM(Pellets!BP$4:CA$4)</f>
        <v>0.150786</v>
      </c>
      <c r="BQ2" s="2">
        <f>1/1000000*SUM(Pellets!BQ$4:CB$4)</f>
        <v>0.13911899999999999</v>
      </c>
      <c r="BR2" s="2">
        <f>1/1000000*SUM(Pellets!BR$4:CC$4)</f>
        <v>0.13582900000000001</v>
      </c>
      <c r="BS2" s="2">
        <f>1/1000000*SUM(Pellets!BS$4:CD$4)</f>
        <v>0.13738300000000001</v>
      </c>
      <c r="BT2" s="2">
        <f>1/1000000*SUM(Pellets!BT$4:CE$4)</f>
        <v>0.14968099999999998</v>
      </c>
      <c r="BU2" s="2">
        <f>1/1000000*SUM(Pellets!BU$4:CF$4)</f>
        <v>0.15507299999999999</v>
      </c>
      <c r="BV2" s="2">
        <f>1/1000000*SUM(Pellets!BV$4:CG$4)</f>
        <v>0.157641</v>
      </c>
      <c r="BW2" s="2">
        <f>1/1000000*SUM(Pellets!BW$4:CH$4)</f>
        <v>0.17910099999999998</v>
      </c>
      <c r="BX2" s="2">
        <f>1/1000000*SUM(Pellets!BX$4:CI$4)</f>
        <v>0.18514799999999998</v>
      </c>
      <c r="BY2" s="2">
        <f>1/1000000*SUM(Pellets!BY$4:CJ$4)</f>
        <v>0.188168</v>
      </c>
      <c r="BZ2" s="2">
        <f>1/1000000*SUM(Pellets!BZ$4:CK$4)</f>
        <v>0.206174</v>
      </c>
      <c r="CA2" s="2">
        <f>1/1000000*SUM(Pellets!CA$4:CL$4)</f>
        <v>0.21073399999999998</v>
      </c>
      <c r="CB2" s="2">
        <f>1/1000000*SUM(Pellets!CB$4:CM$4)</f>
        <v>0.20146799999999998</v>
      </c>
      <c r="CC2" s="2">
        <f>1/1000000*SUM(Pellets!CC$4:CN$4)</f>
        <v>0.20982099999999998</v>
      </c>
      <c r="CD2" s="2">
        <f>1/1000000*SUM(Pellets!CD$4:CO$4)</f>
        <v>0.21631799999999998</v>
      </c>
      <c r="CE2" s="2">
        <f>1/1000000*SUM(Pellets!CE$4:CP$4)</f>
        <v>0.228994</v>
      </c>
      <c r="CF2" s="2">
        <f>1/1000000*SUM(Pellets!CF$4:CQ$4)</f>
        <v>0.264316</v>
      </c>
      <c r="CG2" s="2">
        <f>1/1000000*SUM(Pellets!CG$4:CR$4)</f>
        <v>0.27346899999999996</v>
      </c>
      <c r="CH2" s="2">
        <f>1/1000000*SUM(Pellets!CH$4:CS$4)</f>
        <v>0.290379</v>
      </c>
      <c r="CI2" s="2">
        <f>1/1000000*SUM(Pellets!CI$4:CT$4)</f>
        <v>0.27560799999999996</v>
      </c>
      <c r="CJ2" s="2">
        <f>1/1000000*SUM(Pellets!CJ$4:CU$4)</f>
        <v>0.29536899999999999</v>
      </c>
      <c r="CK2" s="2">
        <f>1/1000000*SUM(Pellets!CK$4:CV$4)</f>
        <v>0.35346299999999997</v>
      </c>
      <c r="CL2" s="2">
        <f>1/1000000*SUM(Pellets!CL$4:CW$4)</f>
        <v>0.353603</v>
      </c>
      <c r="CM2" s="2">
        <f>1/1000000*SUM(Pellets!CM$4:CX$4)</f>
        <v>0.35552800000000001</v>
      </c>
      <c r="CN2" s="2">
        <f>1/1000000*SUM(Pellets!CN$4:CY$4)</f>
        <v>0.36368499999999998</v>
      </c>
      <c r="CO2" s="2">
        <f>1/1000000*SUM(Pellets!CO$4:CZ$4)</f>
        <v>0.37904499999999997</v>
      </c>
      <c r="CP2" s="2">
        <f>1/1000000*SUM(Pellets!CP$4:DA$4)</f>
        <v>0.38530500000000001</v>
      </c>
      <c r="CQ2" s="2">
        <f>1/1000000*SUM(Pellets!CQ$4:DB$4)</f>
        <v>0.40534999999999999</v>
      </c>
      <c r="CR2" s="2">
        <f>1/1000000*SUM(Pellets!CR$4:DC$4)</f>
        <v>0.41910199999999997</v>
      </c>
      <c r="CS2" s="2">
        <f>1/1000000*SUM(Pellets!CS$4:DD$4)</f>
        <v>0.42591899999999999</v>
      </c>
      <c r="CT2" s="2">
        <f>1/1000000*SUM(Pellets!CT$4:DE$4)</f>
        <v>0.40785899999999997</v>
      </c>
      <c r="CU2" s="2">
        <f>1/1000000*SUM(Pellets!CU$4:DF$4)</f>
        <v>0.406829</v>
      </c>
      <c r="CV2" s="2">
        <f>1/1000000*SUM(Pellets!CV$4:DG$4)</f>
        <v>0.38286300000000001</v>
      </c>
      <c r="CW2" s="2">
        <f>1/1000000*SUM(Pellets!CW$4:DH$4)</f>
        <v>0.31887199999999999</v>
      </c>
      <c r="CX2" s="2">
        <f>1/1000000*SUM(Pellets!CX$4:DI$4)</f>
        <v>0.29484399999999999</v>
      </c>
      <c r="CY2" s="2">
        <f>1/1000000*SUM(Pellets!CY$4:DJ$4)</f>
        <v>0.30374799999999996</v>
      </c>
      <c r="CZ2" s="2">
        <f>1/1000000*SUM(Pellets!CZ$4:DK$4)</f>
        <v>0.28218299999999996</v>
      </c>
      <c r="DA2" s="2">
        <f>1/1000000*SUM(Pellets!DA$4:DL$4)</f>
        <v>0.26999299999999998</v>
      </c>
      <c r="DB2" s="2">
        <f>1/1000000*SUM(Pellets!DB$4:DM$4)</f>
        <v>0.25891500000000001</v>
      </c>
      <c r="DC2" s="2">
        <f>1/1000000*SUM(Pellets!DC$4:DN$4)</f>
        <v>0.219222</v>
      </c>
      <c r="DD2" s="2">
        <f>1/1000000*SUM(Pellets!DD$4:DO$4)</f>
        <v>0.16150599999999998</v>
      </c>
      <c r="DE2" s="2">
        <f>1/1000000*SUM(Pellets!DE$4:DP$4)</f>
        <v>0.11792599999999999</v>
      </c>
      <c r="DF2" s="2">
        <f>1/1000000*SUM(Pellets!DF$4:DQ$4)</f>
        <v>0.10643599999999999</v>
      </c>
      <c r="DG2" s="2">
        <f>1/1000000*SUM(Pellets!DG$4:DR$4)</f>
        <v>0.102728</v>
      </c>
      <c r="DH2" s="2">
        <f>1/1000000*SUM(Pellets!DH$4:DS$4)</f>
        <v>9.2697000000000002E-2</v>
      </c>
      <c r="DI2" s="2">
        <f>1/1000000*SUM(Pellets!DI$4:DT$4)</f>
        <v>9.1160999999999992E-2</v>
      </c>
      <c r="DJ2" s="2">
        <f>1/1000000*SUM(Pellets!DJ$4:DU$4)</f>
        <v>9.7502999999999992E-2</v>
      </c>
      <c r="DK2" s="2">
        <f>1/1000000*SUM(Pellets!DK$4:DV$4)</f>
        <v>0.42973099999999997</v>
      </c>
      <c r="DL2" s="2">
        <f>1/1000000*SUM(Pellets!DL$4:DW$4)</f>
        <v>0.43057000000000001</v>
      </c>
      <c r="DM2" s="2">
        <f>1/1000000*SUM(Pellets!DM$4:DX$4)</f>
        <v>0.42787700000000001</v>
      </c>
      <c r="DN2" s="2">
        <f>1/1000000*SUM(Pellets!DN$4:DY$4)</f>
        <v>0.42285299999999998</v>
      </c>
      <c r="DO2" s="2">
        <f>1/1000000*SUM(Pellets!DO$4:DZ$4)</f>
        <v>0.43158199999999997</v>
      </c>
      <c r="DP2" s="2">
        <f>1/1000000*SUM(Pellets!DP$4:EA$4)</f>
        <v>0.44223399999999996</v>
      </c>
      <c r="DQ2" s="2">
        <f>1/1000000*SUM(Pellets!DQ$4:EB$4)</f>
        <v>0.446405</v>
      </c>
      <c r="DR2" s="2">
        <f>1/1000000*SUM(Pellets!DR$4:EC$4)</f>
        <v>0.45185599999999998</v>
      </c>
      <c r="DS2" s="2">
        <f>1/1000000*SUM(Pellets!DS$4:ED$4)</f>
        <v>0.45066899999999999</v>
      </c>
      <c r="DT2" s="2">
        <f>1/1000000*SUM(Pellets!DT$4:EE$4)</f>
        <v>0.464007</v>
      </c>
      <c r="DU2" s="2">
        <f>1/1000000*SUM(Pellets!DU$4:EF$4)</f>
        <v>0.48757499999999998</v>
      </c>
      <c r="DV2" s="2">
        <f>1/1000000*SUM(Pellets!DV$4:EG$4)</f>
        <v>0.49035999999999996</v>
      </c>
      <c r="DW2" s="2">
        <f>1/1000000*SUM(Pellets!DW$4:EH$4)</f>
        <v>0.147537</v>
      </c>
      <c r="DX2" s="2">
        <f>1/1000000*SUM(Pellets!DX$4:EI$4)</f>
        <v>0.15289800000000001</v>
      </c>
      <c r="DY2" s="2">
        <f>1/1000000*SUM(Pellets!DY$4:EJ$4)</f>
        <v>0.16533499999999998</v>
      </c>
      <c r="DZ2" s="2">
        <f>1/1000000*SUM(Pellets!DZ$4:EK$4)</f>
        <v>0.166245</v>
      </c>
      <c r="EA2" s="2">
        <f>1/1000000*SUM(Pellets!EA$4:EL$4)</f>
        <v>0.15815499999999999</v>
      </c>
      <c r="EB2" s="2">
        <f>1/1000000*SUM(Pellets!EB$4:EM$4)</f>
        <v>0.142676</v>
      </c>
      <c r="EC2" s="2">
        <f>1/1000000*SUM(Pellets!EC$4:EN$4)</f>
        <v>0.15487499999999998</v>
      </c>
      <c r="ED2" s="2">
        <f>1/1000000*SUM(Pellets!ED$4:EO$4)</f>
        <v>0.19127</v>
      </c>
      <c r="EE2" s="2">
        <f>1/1000000*SUM(Pellets!EE$4:EP$4)</f>
        <v>0.31352099999999999</v>
      </c>
      <c r="EF2" s="2">
        <f>1/1000000*SUM(Pellets!EF$4:EQ$4)</f>
        <v>0.49809699999999996</v>
      </c>
      <c r="EG2" s="2">
        <f>1/1000000*SUM(Pellets!EG$4:ER$4)</f>
        <v>0.54943599999999992</v>
      </c>
      <c r="EH2" s="2">
        <f>1/1000000*SUM(Pellets!EH$4:ES$4)</f>
        <v>0.55036399999999996</v>
      </c>
      <c r="EI2" s="2">
        <f>1/1000000*SUM(Pellets!EI$4:ET$4)</f>
        <v>0.57352099999999995</v>
      </c>
      <c r="EJ2" s="2">
        <f>1/1000000*SUM(Pellets!EJ$4:EU$4)</f>
        <v>0.60824099999999992</v>
      </c>
      <c r="EK2" s="2">
        <f>1/1000000*SUM(Pellets!EK$4:EV$4)</f>
        <v>0.64290799999999992</v>
      </c>
      <c r="EL2" s="2">
        <f>1/1000000*SUM(Pellets!EL$4:EW$4)</f>
        <v>0.680002</v>
      </c>
      <c r="EM2" s="2">
        <f>1/1000000*SUM(Pellets!EM$4:EX$4)</f>
        <v>0.89417999999999997</v>
      </c>
      <c r="EN2" s="2">
        <f>1/1000000*SUM(Pellets!EN$4:EY$4)</f>
        <v>0.95787899999999992</v>
      </c>
      <c r="EO2" s="2">
        <f>1/1000000*SUM(Pellets!EO$4:EZ$4)</f>
        <v>1.027169</v>
      </c>
      <c r="EP2" s="2">
        <f>1/1000000*SUM(Pellets!EP$4:FA$4)</f>
        <v>1.0962049999999999</v>
      </c>
      <c r="EQ2" s="2">
        <f>1/1000000*SUM(Pellets!EQ$4:FB$4)</f>
        <v>0.98372999999999999</v>
      </c>
      <c r="ER2" s="2">
        <f>1/1000000*SUM(Pellets!ER$4:FC$4)</f>
        <v>0.84599199999999997</v>
      </c>
      <c r="ES2" s="2">
        <f>1/1000000*SUM(Pellets!ES$4:FD$4)</f>
        <v>0.82380699999999996</v>
      </c>
      <c r="ET2" s="2">
        <f>1/1000000*SUM(Pellets!ET$4:FE$4)</f>
        <v>0.84238299999999999</v>
      </c>
      <c r="EU2" s="2">
        <f>1/1000000*SUM(Pellets!EU$4:FF$4)</f>
        <v>0.84393399999999996</v>
      </c>
      <c r="EV2" s="2">
        <f>1/1000000*SUM(Pellets!EV$4:FG$4)</f>
        <v>0.82439699999999994</v>
      </c>
      <c r="EW2" s="2">
        <f>1/1000000*SUM(Pellets!EW$4:FH$4)</f>
        <v>0.775702</v>
      </c>
      <c r="EX2" s="2">
        <f>1/1000000*SUM(Pellets!EX$4:FI$4)</f>
        <v>0.747776</v>
      </c>
      <c r="EY2" s="2">
        <f>1/1000000*SUM(Pellets!EY$4:FJ$4)</f>
        <v>0.55372900000000003</v>
      </c>
      <c r="EZ2" s="2">
        <f>1/1000000*SUM(Pellets!EZ$4:FK$4)</f>
        <v>0.52765099999999998</v>
      </c>
      <c r="FA2" s="2">
        <f>1/1000000*SUM(Pellets!FA$4:FL$4)</f>
        <v>0.45937099999999997</v>
      </c>
      <c r="FB2" s="2">
        <f>1/1000000*SUM(Pellets!FB$4:FM$4)</f>
        <v>0.35259599999999997</v>
      </c>
      <c r="FC2" s="2">
        <f>1/1000000*SUM(Pellets!FC$4:FN$4)</f>
        <v>0.35425999999999996</v>
      </c>
      <c r="FD2" s="2">
        <f>1/1000000*SUM(Pellets!FD$4:FO$4)</f>
        <v>0.30571599999999999</v>
      </c>
      <c r="FE2" s="2">
        <f>1/1000000*SUM(Pellets!FE$4:FP$4)</f>
        <v>0.25541999999999998</v>
      </c>
      <c r="FF2" s="2">
        <f>1/1000000*SUM(Pellets!FF$4:FQ$4)</f>
        <v>0.25873000000000002</v>
      </c>
      <c r="FG2" s="2">
        <f>1/1000000*SUM(Pellets!FG$4:FR$4)</f>
        <v>0.242811</v>
      </c>
      <c r="FH2" s="2">
        <f>1/1000000*SUM(Pellets!FH$4:FS$4)</f>
        <v>0.23269599999999999</v>
      </c>
      <c r="FI2" s="2">
        <f>1/1000000*SUM(Pellets!FI$4:FT$4)</f>
        <v>0.24154099999999998</v>
      </c>
      <c r="FJ2" s="2">
        <f>1/1000000*SUM(Pellets!FJ$4:FU$4)</f>
        <v>0.24672899999999998</v>
      </c>
      <c r="FK2" s="2">
        <f>1/1000000*SUM(Pellets!FK$4:FV$4)</f>
        <v>0.22577799999999998</v>
      </c>
      <c r="FL2" s="2">
        <f>1/1000000*SUM(Pellets!FL$4:FW$4)</f>
        <v>0.27934399999999998</v>
      </c>
      <c r="FM2" s="2">
        <f>1/1000000*SUM(Pellets!FM$4:FX$4)</f>
        <v>0.26156000000000001</v>
      </c>
      <c r="FN2" s="2">
        <f>1/1000000*SUM(Pellets!FN$4:FY$4)</f>
        <v>0.25155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44</v>
      </c>
      <c r="BE4" s="2"/>
      <c r="BF4" s="2"/>
      <c r="BG4" s="2"/>
      <c r="BH4" s="2"/>
      <c r="BI4" s="2"/>
      <c r="BJ4" s="2" t="s">
        <v>45</v>
      </c>
      <c r="BK4" s="2"/>
      <c r="BL4" s="2"/>
      <c r="BM4" s="2"/>
      <c r="BN4" s="2"/>
      <c r="BO4" s="2"/>
      <c r="BP4" s="2" t="s">
        <v>46</v>
      </c>
      <c r="BQ4" s="2"/>
      <c r="BR4" s="2"/>
      <c r="BS4" s="2"/>
      <c r="BT4" s="2"/>
      <c r="BU4" s="2"/>
      <c r="BV4" s="2" t="s">
        <v>47</v>
      </c>
      <c r="BW4" s="2"/>
      <c r="BX4" s="2"/>
      <c r="BY4" s="2"/>
      <c r="BZ4" s="2"/>
      <c r="CA4" s="2"/>
      <c r="CB4" s="2" t="s">
        <v>50</v>
      </c>
      <c r="CC4" s="2"/>
      <c r="CD4" s="2"/>
      <c r="CE4" s="2"/>
      <c r="CF4" s="2"/>
      <c r="CG4" s="2"/>
      <c r="CH4" s="2" t="s">
        <v>51</v>
      </c>
      <c r="CI4" s="2"/>
      <c r="CJ4" s="2"/>
      <c r="CK4" s="2"/>
      <c r="CL4" s="2"/>
      <c r="CM4" s="2"/>
      <c r="CN4" s="2" t="s">
        <v>52</v>
      </c>
      <c r="CO4" s="2"/>
      <c r="CP4" s="2"/>
      <c r="CQ4" s="2"/>
      <c r="CR4" s="2"/>
      <c r="CS4" s="2"/>
      <c r="CT4" s="2" t="s">
        <v>53</v>
      </c>
      <c r="CU4" s="2"/>
      <c r="CV4" s="2"/>
      <c r="CW4" s="2"/>
      <c r="CX4" s="2"/>
      <c r="CY4" s="2"/>
      <c r="CZ4" s="2" t="s">
        <v>55</v>
      </c>
      <c r="DA4" s="2"/>
      <c r="DB4" s="2"/>
      <c r="DC4" s="2"/>
      <c r="DD4" s="2"/>
      <c r="DE4" s="2"/>
      <c r="DF4" s="2" t="s">
        <v>56</v>
      </c>
      <c r="DG4" s="2"/>
      <c r="DH4" s="2"/>
      <c r="DI4" s="2"/>
      <c r="DJ4" s="2"/>
      <c r="DK4" s="2"/>
      <c r="DL4" s="2" t="s">
        <v>57</v>
      </c>
      <c r="DM4" s="2"/>
      <c r="DN4" s="2"/>
      <c r="DO4" s="2"/>
      <c r="DP4" s="2"/>
      <c r="DQ4" s="2"/>
      <c r="DR4" s="2" t="s">
        <v>58</v>
      </c>
      <c r="DS4" s="2"/>
      <c r="DT4" s="2"/>
      <c r="DU4" s="2"/>
      <c r="DV4" s="2"/>
      <c r="DW4" s="2"/>
      <c r="DX4" s="2" t="s">
        <v>59</v>
      </c>
      <c r="DY4" s="2"/>
      <c r="DZ4" s="2"/>
      <c r="EA4" s="2"/>
      <c r="EB4" s="2"/>
      <c r="EC4" s="2"/>
      <c r="ED4" s="2" t="s">
        <v>60</v>
      </c>
      <c r="EE4" s="2"/>
      <c r="EF4" s="2"/>
      <c r="EG4" s="2"/>
      <c r="EH4" s="2"/>
      <c r="EI4" s="2"/>
      <c r="EJ4" s="2" t="s">
        <v>61</v>
      </c>
      <c r="EK4" s="2"/>
      <c r="EL4" s="2"/>
      <c r="EM4" s="2"/>
      <c r="EN4" s="2"/>
      <c r="EO4" s="2"/>
      <c r="EP4" s="2" t="s">
        <v>62</v>
      </c>
      <c r="EQ4" s="2"/>
      <c r="ER4" s="2"/>
      <c r="ES4" s="2"/>
      <c r="ET4" s="2"/>
      <c r="EU4" s="2"/>
      <c r="EV4" s="2" t="s">
        <v>63</v>
      </c>
      <c r="EW4" s="2"/>
      <c r="EX4" s="2"/>
      <c r="EY4" s="2"/>
      <c r="EZ4" s="2"/>
      <c r="FA4" s="2"/>
      <c r="FB4" s="2" t="s">
        <v>64</v>
      </c>
      <c r="FC4" s="2"/>
      <c r="FD4" s="2"/>
      <c r="FE4" s="2"/>
      <c r="FF4" s="2"/>
      <c r="FG4" s="2"/>
      <c r="FH4" s="2" t="s">
        <v>65</v>
      </c>
      <c r="FI4" s="2"/>
      <c r="FJ4" s="2"/>
      <c r="FK4" s="2"/>
      <c r="FL4" s="2"/>
      <c r="FM4" s="2"/>
      <c r="FN4" s="2" t="s">
        <v>66</v>
      </c>
    </row>
    <row r="5" spans="1:170" ht="13">
      <c r="A5" t="s">
        <v>43</v>
      </c>
      <c r="B5" s="4">
        <f>B2</f>
        <v>7.2216000000000002E-2</v>
      </c>
      <c r="C5" s="4">
        <f t="shared" ref="C5:AV5" si="0">C2</f>
        <v>8.1525E-2</v>
      </c>
      <c r="D5" s="4">
        <f t="shared" si="0"/>
        <v>8.7850999999999999E-2</v>
      </c>
      <c r="E5" s="4">
        <f t="shared" si="0"/>
        <v>8.7742000000000001E-2</v>
      </c>
      <c r="F5" s="4">
        <f t="shared" si="0"/>
        <v>8.6021E-2</v>
      </c>
      <c r="G5" s="4">
        <f t="shared" si="0"/>
        <v>8.9536999999999992E-2</v>
      </c>
      <c r="H5" s="4">
        <f t="shared" si="0"/>
        <v>8.229199999999999E-2</v>
      </c>
      <c r="I5" s="4">
        <f t="shared" si="0"/>
        <v>8.0806000000000003E-2</v>
      </c>
      <c r="J5" s="4">
        <f t="shared" si="0"/>
        <v>8.9591999999999991E-2</v>
      </c>
      <c r="K5" s="4">
        <f t="shared" si="0"/>
        <v>9.8692999999999989E-2</v>
      </c>
      <c r="L5" s="4">
        <f t="shared" si="0"/>
        <v>0.10350999999999999</v>
      </c>
      <c r="M5" s="4">
        <f t="shared" si="0"/>
        <v>0.105072</v>
      </c>
      <c r="N5" s="4">
        <f t="shared" si="0"/>
        <v>0.11904899999999999</v>
      </c>
      <c r="O5" s="4">
        <f t="shared" si="0"/>
        <v>0.12439499999999999</v>
      </c>
      <c r="P5" s="4">
        <f t="shared" si="0"/>
        <v>0.122364</v>
      </c>
      <c r="Q5" s="4">
        <f t="shared" si="0"/>
        <v>0.13620299999999999</v>
      </c>
      <c r="R5" s="4">
        <f t="shared" si="0"/>
        <v>0.13620299999999999</v>
      </c>
      <c r="S5" s="4">
        <f t="shared" si="0"/>
        <v>0.13833599999999999</v>
      </c>
      <c r="T5" s="4">
        <f t="shared" si="0"/>
        <v>0.159304</v>
      </c>
      <c r="U5" s="4">
        <f t="shared" si="0"/>
        <v>0.16776099999999999</v>
      </c>
      <c r="V5" s="4">
        <f t="shared" si="0"/>
        <v>0.149898</v>
      </c>
      <c r="W5" s="4">
        <f t="shared" si="0"/>
        <v>0.164214</v>
      </c>
      <c r="X5" s="4">
        <f t="shared" si="0"/>
        <v>0.19774999999999998</v>
      </c>
      <c r="Y5" s="4">
        <f t="shared" si="0"/>
        <v>0.20702099999999998</v>
      </c>
      <c r="Z5" s="4">
        <f t="shared" si="0"/>
        <v>0.21047399999999999</v>
      </c>
      <c r="AA5" s="4">
        <f t="shared" si="0"/>
        <v>0.20230899999999999</v>
      </c>
      <c r="AB5" s="4">
        <f t="shared" si="0"/>
        <v>0.20721299999999998</v>
      </c>
      <c r="AC5" s="4">
        <f t="shared" si="0"/>
        <v>0.200571</v>
      </c>
      <c r="AD5" s="4">
        <f t="shared" si="0"/>
        <v>0.21133399999999999</v>
      </c>
      <c r="AE5" s="4">
        <f t="shared" si="0"/>
        <v>0.22553499999999999</v>
      </c>
      <c r="AF5" s="4">
        <f t="shared" si="0"/>
        <v>0.211867</v>
      </c>
      <c r="AG5" s="4">
        <f t="shared" si="0"/>
        <v>0.21221399999999999</v>
      </c>
      <c r="AH5" s="4">
        <f t="shared" si="0"/>
        <v>0.213084</v>
      </c>
      <c r="AI5" s="4">
        <f t="shared" si="0"/>
        <v>0.20414199999999999</v>
      </c>
      <c r="AJ5" s="4">
        <f t="shared" si="0"/>
        <v>0.16228299999999998</v>
      </c>
      <c r="AK5" s="4">
        <f t="shared" si="0"/>
        <v>0.161194</v>
      </c>
      <c r="AL5" s="4">
        <f t="shared" si="0"/>
        <v>0.14250299999999999</v>
      </c>
      <c r="AM5" s="4">
        <f t="shared" si="0"/>
        <v>0.14340999999999998</v>
      </c>
      <c r="AN5" s="4">
        <f t="shared" si="0"/>
        <v>0.14282999999999998</v>
      </c>
      <c r="AO5" s="4">
        <f t="shared" si="0"/>
        <v>0.12975799999999998</v>
      </c>
      <c r="AP5" s="4">
        <f t="shared" si="0"/>
        <v>0.132859</v>
      </c>
      <c r="AQ5" s="4">
        <f t="shared" si="0"/>
        <v>0.12032799999999999</v>
      </c>
      <c r="AR5" s="4">
        <f t="shared" si="0"/>
        <v>0.11426</v>
      </c>
      <c r="AS5" s="4">
        <f t="shared" si="0"/>
        <v>0.113302</v>
      </c>
      <c r="AT5" s="4">
        <f t="shared" si="0"/>
        <v>0.116184</v>
      </c>
      <c r="AU5" s="4">
        <f t="shared" si="0"/>
        <v>0.12055199999999999</v>
      </c>
      <c r="AV5" s="4">
        <f t="shared" si="0"/>
        <v>0.12119199999999999</v>
      </c>
      <c r="AW5" s="4">
        <f>AW2</f>
        <v>0.11721699999999999</v>
      </c>
      <c r="AX5" s="4">
        <f>AX2</f>
        <v>0.11128199999999999</v>
      </c>
      <c r="AY5" s="4">
        <f t="shared" ref="AY5:BH5" si="1">AY2</f>
        <v>0.11803899999999999</v>
      </c>
      <c r="AZ5" s="4">
        <f t="shared" si="1"/>
        <v>0.105642</v>
      </c>
      <c r="BA5" s="4">
        <f t="shared" si="1"/>
        <v>0.12953799999999999</v>
      </c>
      <c r="BB5" s="4">
        <f t="shared" si="1"/>
        <v>0.13335900000000001</v>
      </c>
      <c r="BC5" s="4">
        <f t="shared" si="1"/>
        <v>0.12950599999999998</v>
      </c>
      <c r="BD5" s="4">
        <f t="shared" si="1"/>
        <v>0.136771</v>
      </c>
      <c r="BE5" s="4">
        <f t="shared" si="1"/>
        <v>0.13428399999999999</v>
      </c>
      <c r="BF5" s="4">
        <f t="shared" si="1"/>
        <v>0.14077299999999998</v>
      </c>
      <c r="BG5" s="4">
        <f t="shared" si="1"/>
        <v>0.136048</v>
      </c>
      <c r="BH5" s="4">
        <f t="shared" si="1"/>
        <v>0.12940399999999999</v>
      </c>
      <c r="BI5" s="4">
        <f>BI2</f>
        <v>0.142288</v>
      </c>
      <c r="BJ5" s="4">
        <f>BJ2</f>
        <v>0.155865</v>
      </c>
      <c r="BK5" s="4">
        <f t="shared" ref="BK5:BT5" si="2">BK2</f>
        <v>0.151729</v>
      </c>
      <c r="BL5" s="4">
        <f t="shared" si="2"/>
        <v>0.16103399999999998</v>
      </c>
      <c r="BM5" s="4">
        <f t="shared" si="2"/>
        <v>0.144453</v>
      </c>
      <c r="BN5" s="4">
        <f t="shared" si="2"/>
        <v>0.13728099999999999</v>
      </c>
      <c r="BO5" s="4">
        <f t="shared" si="2"/>
        <v>0.135662</v>
      </c>
      <c r="BP5" s="4">
        <f t="shared" si="2"/>
        <v>0.150786</v>
      </c>
      <c r="BQ5" s="4">
        <f t="shared" si="2"/>
        <v>0.13911899999999999</v>
      </c>
      <c r="BR5" s="4">
        <f t="shared" si="2"/>
        <v>0.13582900000000001</v>
      </c>
      <c r="BS5" s="4">
        <f t="shared" si="2"/>
        <v>0.13738300000000001</v>
      </c>
      <c r="BT5" s="4">
        <f t="shared" si="2"/>
        <v>0.14968099999999998</v>
      </c>
      <c r="BU5" s="4">
        <f>BU2</f>
        <v>0.15507299999999999</v>
      </c>
      <c r="BV5" s="4">
        <f>BV2</f>
        <v>0.157641</v>
      </c>
      <c r="BW5" s="4">
        <f t="shared" ref="BW5:CF5" si="3">BW2</f>
        <v>0.17910099999999998</v>
      </c>
      <c r="BX5" s="4">
        <f t="shared" si="3"/>
        <v>0.18514799999999998</v>
      </c>
      <c r="BY5" s="4">
        <f t="shared" si="3"/>
        <v>0.188168</v>
      </c>
      <c r="BZ5" s="4">
        <f t="shared" si="3"/>
        <v>0.206174</v>
      </c>
      <c r="CA5" s="4">
        <f t="shared" si="3"/>
        <v>0.21073399999999998</v>
      </c>
      <c r="CB5" s="4">
        <f t="shared" si="3"/>
        <v>0.20146799999999998</v>
      </c>
      <c r="CC5" s="4">
        <f t="shared" si="3"/>
        <v>0.20982099999999998</v>
      </c>
      <c r="CD5" s="4">
        <f t="shared" si="3"/>
        <v>0.21631799999999998</v>
      </c>
      <c r="CE5" s="4">
        <f t="shared" si="3"/>
        <v>0.228994</v>
      </c>
      <c r="CF5" s="4">
        <f t="shared" si="3"/>
        <v>0.264316</v>
      </c>
      <c r="CG5" s="4">
        <f>CG2</f>
        <v>0.27346899999999996</v>
      </c>
      <c r="CH5" s="4">
        <f>CH2</f>
        <v>0.290379</v>
      </c>
      <c r="CI5" s="4">
        <f t="shared" ref="CI5:CR5" si="4">CI2</f>
        <v>0.27560799999999996</v>
      </c>
      <c r="CJ5" s="4">
        <f t="shared" si="4"/>
        <v>0.29536899999999999</v>
      </c>
      <c r="CK5" s="4">
        <f t="shared" si="4"/>
        <v>0.35346299999999997</v>
      </c>
      <c r="CL5" s="4">
        <f t="shared" si="4"/>
        <v>0.353603</v>
      </c>
      <c r="CM5" s="4">
        <f t="shared" si="4"/>
        <v>0.35552800000000001</v>
      </c>
      <c r="CN5" s="4">
        <f t="shared" si="4"/>
        <v>0.36368499999999998</v>
      </c>
      <c r="CO5" s="4">
        <f t="shared" si="4"/>
        <v>0.37904499999999997</v>
      </c>
      <c r="CP5" s="4">
        <f t="shared" si="4"/>
        <v>0.38530500000000001</v>
      </c>
      <c r="CQ5" s="4">
        <f t="shared" si="4"/>
        <v>0.40534999999999999</v>
      </c>
      <c r="CR5" s="4">
        <f t="shared" si="4"/>
        <v>0.41910199999999997</v>
      </c>
      <c r="CS5" s="4">
        <f>CS2</f>
        <v>0.42591899999999999</v>
      </c>
      <c r="CT5" s="4">
        <f>CT2</f>
        <v>0.40785899999999997</v>
      </c>
      <c r="CU5" s="4">
        <f t="shared" ref="CU5:DD5" si="5">CU2</f>
        <v>0.406829</v>
      </c>
      <c r="CV5" s="4">
        <f t="shared" si="5"/>
        <v>0.38286300000000001</v>
      </c>
      <c r="CW5" s="4">
        <f t="shared" si="5"/>
        <v>0.31887199999999999</v>
      </c>
      <c r="CX5" s="4">
        <f t="shared" si="5"/>
        <v>0.29484399999999999</v>
      </c>
      <c r="CY5" s="4">
        <f t="shared" si="5"/>
        <v>0.30374799999999996</v>
      </c>
      <c r="CZ5" s="4">
        <f t="shared" si="5"/>
        <v>0.28218299999999996</v>
      </c>
      <c r="DA5" s="4">
        <f t="shared" si="5"/>
        <v>0.26999299999999998</v>
      </c>
      <c r="DB5" s="4">
        <f t="shared" si="5"/>
        <v>0.25891500000000001</v>
      </c>
      <c r="DC5" s="4">
        <f t="shared" si="5"/>
        <v>0.219222</v>
      </c>
      <c r="DD5" s="4">
        <f t="shared" si="5"/>
        <v>0.16150599999999998</v>
      </c>
      <c r="DE5" s="4">
        <f>DE2</f>
        <v>0.11792599999999999</v>
      </c>
      <c r="DF5" s="4">
        <f>DF2</f>
        <v>0.10643599999999999</v>
      </c>
      <c r="DG5" s="4">
        <f t="shared" ref="DG5:DP5" si="6">DG2</f>
        <v>0.102728</v>
      </c>
      <c r="DH5" s="4">
        <f t="shared" si="6"/>
        <v>9.2697000000000002E-2</v>
      </c>
      <c r="DI5" s="4">
        <f t="shared" si="6"/>
        <v>9.1160999999999992E-2</v>
      </c>
      <c r="DJ5" s="4">
        <f t="shared" si="6"/>
        <v>9.7502999999999992E-2</v>
      </c>
      <c r="DK5" s="4">
        <f t="shared" si="6"/>
        <v>0.42973099999999997</v>
      </c>
      <c r="DL5" s="4">
        <f t="shared" si="6"/>
        <v>0.43057000000000001</v>
      </c>
      <c r="DM5" s="4">
        <f t="shared" si="6"/>
        <v>0.42787700000000001</v>
      </c>
      <c r="DN5" s="4">
        <f t="shared" si="6"/>
        <v>0.42285299999999998</v>
      </c>
      <c r="DO5" s="4">
        <f t="shared" si="6"/>
        <v>0.43158199999999997</v>
      </c>
      <c r="DP5" s="4">
        <f t="shared" si="6"/>
        <v>0.44223399999999996</v>
      </c>
      <c r="DQ5" s="4">
        <f>DQ2</f>
        <v>0.446405</v>
      </c>
      <c r="DR5" s="4">
        <f>DR2</f>
        <v>0.45185599999999998</v>
      </c>
      <c r="DS5" s="4">
        <f t="shared" ref="DS5:EB5" si="7">DS2</f>
        <v>0.45066899999999999</v>
      </c>
      <c r="DT5" s="4">
        <f t="shared" si="7"/>
        <v>0.464007</v>
      </c>
      <c r="DU5" s="4">
        <f t="shared" si="7"/>
        <v>0.48757499999999998</v>
      </c>
      <c r="DV5" s="4">
        <f t="shared" si="7"/>
        <v>0.49035999999999996</v>
      </c>
      <c r="DW5" s="4">
        <f t="shared" si="7"/>
        <v>0.147537</v>
      </c>
      <c r="DX5" s="4">
        <f t="shared" si="7"/>
        <v>0.15289800000000001</v>
      </c>
      <c r="DY5" s="4">
        <f t="shared" si="7"/>
        <v>0.16533499999999998</v>
      </c>
      <c r="DZ5" s="4">
        <f t="shared" si="7"/>
        <v>0.166245</v>
      </c>
      <c r="EA5" s="4">
        <f t="shared" si="7"/>
        <v>0.15815499999999999</v>
      </c>
      <c r="EB5" s="4">
        <f t="shared" si="7"/>
        <v>0.142676</v>
      </c>
      <c r="EC5" s="4">
        <f>EC2</f>
        <v>0.15487499999999998</v>
      </c>
      <c r="ED5" s="4">
        <f>ED2</f>
        <v>0.19127</v>
      </c>
      <c r="EE5" s="4">
        <f t="shared" ref="EE5:EN5" si="8">EE2</f>
        <v>0.31352099999999999</v>
      </c>
      <c r="EF5" s="4">
        <f t="shared" si="8"/>
        <v>0.49809699999999996</v>
      </c>
      <c r="EG5" s="4">
        <f t="shared" si="8"/>
        <v>0.54943599999999992</v>
      </c>
      <c r="EH5" s="4">
        <f t="shared" si="8"/>
        <v>0.55036399999999996</v>
      </c>
      <c r="EI5" s="4">
        <f t="shared" si="8"/>
        <v>0.57352099999999995</v>
      </c>
      <c r="EJ5" s="4">
        <f t="shared" si="8"/>
        <v>0.60824099999999992</v>
      </c>
      <c r="EK5" s="4">
        <f t="shared" si="8"/>
        <v>0.64290799999999992</v>
      </c>
      <c r="EL5" s="4">
        <f t="shared" si="8"/>
        <v>0.680002</v>
      </c>
      <c r="EM5" s="4">
        <f t="shared" si="8"/>
        <v>0.89417999999999997</v>
      </c>
      <c r="EN5" s="4">
        <f t="shared" si="8"/>
        <v>0.95787899999999992</v>
      </c>
      <c r="EO5" s="4">
        <f>EO2</f>
        <v>1.027169</v>
      </c>
      <c r="EP5" s="4">
        <f>EP2</f>
        <v>1.0962049999999999</v>
      </c>
      <c r="EQ5" s="4">
        <f t="shared" ref="EQ5:EZ5" si="9">EQ2</f>
        <v>0.98372999999999999</v>
      </c>
      <c r="ER5" s="4">
        <f t="shared" si="9"/>
        <v>0.84599199999999997</v>
      </c>
      <c r="ES5" s="4">
        <f t="shared" si="9"/>
        <v>0.82380699999999996</v>
      </c>
      <c r="ET5" s="4">
        <f t="shared" si="9"/>
        <v>0.84238299999999999</v>
      </c>
      <c r="EU5" s="4">
        <f t="shared" si="9"/>
        <v>0.84393399999999996</v>
      </c>
      <c r="EV5" s="4">
        <f t="shared" si="9"/>
        <v>0.82439699999999994</v>
      </c>
      <c r="EW5" s="4">
        <f t="shared" si="9"/>
        <v>0.775702</v>
      </c>
      <c r="EX5" s="4">
        <f t="shared" si="9"/>
        <v>0.747776</v>
      </c>
      <c r="EY5" s="4">
        <f t="shared" si="9"/>
        <v>0.55372900000000003</v>
      </c>
      <c r="EZ5" s="4">
        <f t="shared" si="9"/>
        <v>0.52765099999999998</v>
      </c>
      <c r="FA5" s="4">
        <f>FA2</f>
        <v>0.45937099999999997</v>
      </c>
      <c r="FB5" s="4">
        <f>FB2</f>
        <v>0.35259599999999997</v>
      </c>
      <c r="FC5" s="4">
        <f t="shared" ref="FC5:FL5" si="10">FC2</f>
        <v>0.35425999999999996</v>
      </c>
      <c r="FD5" s="4">
        <f t="shared" si="10"/>
        <v>0.30571599999999999</v>
      </c>
      <c r="FE5" s="4">
        <f t="shared" si="10"/>
        <v>0.25541999999999998</v>
      </c>
      <c r="FF5" s="4">
        <f t="shared" si="10"/>
        <v>0.25873000000000002</v>
      </c>
      <c r="FG5" s="4">
        <f t="shared" si="10"/>
        <v>0.242811</v>
      </c>
      <c r="FH5" s="4">
        <f t="shared" si="10"/>
        <v>0.23269599999999999</v>
      </c>
      <c r="FI5" s="4">
        <f t="shared" si="10"/>
        <v>0.24154099999999998</v>
      </c>
      <c r="FJ5" s="4">
        <f t="shared" si="10"/>
        <v>0.24672899999999998</v>
      </c>
      <c r="FK5" s="4">
        <f t="shared" si="10"/>
        <v>0.22577799999999998</v>
      </c>
      <c r="FL5" s="4">
        <f t="shared" si="10"/>
        <v>0.27934399999999998</v>
      </c>
      <c r="FM5" s="4">
        <f>FM2</f>
        <v>0.26156000000000001</v>
      </c>
      <c r="FN5" s="4">
        <f>FN2</f>
        <v>0.25155</v>
      </c>
    </row>
    <row r="6" spans="1:170">
      <c r="A6" t="str">
        <f>Pellets!A$11</f>
        <v>CzechRepublic</v>
      </c>
      <c r="B6" s="2">
        <f>1/1000000*SUM(Pellets!B$11:M$11)</f>
        <v>1.2915999999999999E-2</v>
      </c>
      <c r="C6" s="2">
        <f>1/1000000*SUM(Pellets!C$11:N$11)</f>
        <v>7.9059999999999998E-3</v>
      </c>
      <c r="D6" s="2">
        <f>1/1000000*SUM(Pellets!D$11:O$11)</f>
        <v>2.356E-3</v>
      </c>
      <c r="E6" s="2">
        <f>1/1000000*SUM(Pellets!E$11:P$11)</f>
        <v>2.9259999999999998E-3</v>
      </c>
      <c r="F6" s="2">
        <f>1/1000000*SUM(Pellets!F$11:Q$11)</f>
        <v>2.9259999999999998E-3</v>
      </c>
      <c r="G6" s="2">
        <f>1/1000000*SUM(Pellets!G$11:R$11)</f>
        <v>2.9259999999999998E-3</v>
      </c>
      <c r="H6" s="2">
        <f>1/1000000*SUM(Pellets!H$11:S$11)</f>
        <v>2.0823999999999999E-2</v>
      </c>
      <c r="I6" s="2">
        <f>1/1000000*SUM(Pellets!I$11:T$11)</f>
        <v>3.2795999999999999E-2</v>
      </c>
      <c r="J6" s="2">
        <f>1/1000000*SUM(Pellets!J$11:U$11)</f>
        <v>5.6318999999999994E-2</v>
      </c>
      <c r="K6" s="2">
        <f>1/1000000*SUM(Pellets!K$11:V$11)</f>
        <v>7.6378000000000001E-2</v>
      </c>
      <c r="L6" s="2">
        <f>1/1000000*SUM(Pellets!L$11:W$11)</f>
        <v>7.8658999999999993E-2</v>
      </c>
      <c r="M6" s="2">
        <f>1/1000000*SUM(Pellets!M$11:X$11)</f>
        <v>7.7823000000000003E-2</v>
      </c>
      <c r="N6" s="2">
        <f>1/1000000*SUM(Pellets!N$11:Y$11)</f>
        <v>8.0652000000000001E-2</v>
      </c>
      <c r="O6" s="2">
        <f>1/1000000*SUM(Pellets!O$11:Z$11)</f>
        <v>8.1244999999999998E-2</v>
      </c>
      <c r="P6" s="2">
        <f>1/1000000*SUM(Pellets!P$11:AA$11)</f>
        <v>0.161164</v>
      </c>
      <c r="Q6" s="2">
        <f>1/1000000*SUM(Pellets!Q$11:AB$11)</f>
        <v>0.22659199999999999</v>
      </c>
      <c r="R6" s="2">
        <f>1/1000000*SUM(Pellets!R$11:AC$11)</f>
        <v>0.33169299999999996</v>
      </c>
      <c r="S6" s="2">
        <f>1/1000000*SUM(Pellets!S$11:AD$11)</f>
        <v>0.37720399999999998</v>
      </c>
      <c r="T6" s="2">
        <f>1/1000000*SUM(Pellets!T$11:AE$11)</f>
        <v>0.37644</v>
      </c>
      <c r="U6" s="2">
        <f>1/1000000*SUM(Pellets!U$11:AF$11)</f>
        <v>0.38142499999999996</v>
      </c>
      <c r="V6" s="2">
        <f>1/1000000*SUM(Pellets!V$11:AG$11)</f>
        <v>0.36564799999999997</v>
      </c>
      <c r="W6" s="2">
        <f>1/1000000*SUM(Pellets!W$11:AH$11)</f>
        <v>0.34864400000000001</v>
      </c>
      <c r="X6" s="2">
        <f>1/1000000*SUM(Pellets!X$11:AI$11)</f>
        <v>0.346891</v>
      </c>
      <c r="Y6" s="2">
        <f>1/1000000*SUM(Pellets!Y$11:AJ$11)</f>
        <v>0.57451200000000002</v>
      </c>
      <c r="Z6" s="2">
        <f>1/1000000*SUM(Pellets!Z$11:AK$11)</f>
        <v>0.91634299999999991</v>
      </c>
      <c r="AA6" s="2">
        <f>1/1000000*SUM(Pellets!AA$11:AL$11)</f>
        <v>0.924153</v>
      </c>
      <c r="AB6" s="2">
        <f>1/1000000*SUM(Pellets!AB$11:AM$11)</f>
        <v>0.84423399999999993</v>
      </c>
      <c r="AC6" s="2">
        <f>1/1000000*SUM(Pellets!AC$11:AN$11)</f>
        <v>0.77841699999999991</v>
      </c>
      <c r="AD6" s="2">
        <f>1/1000000*SUM(Pellets!AD$11:AO$11)</f>
        <v>0.67331599999999991</v>
      </c>
      <c r="AE6" s="2">
        <f>1/1000000*SUM(Pellets!AE$11:AP$11)</f>
        <v>0.62780499999999995</v>
      </c>
      <c r="AF6" s="2">
        <f>1/1000000*SUM(Pellets!AF$11:AQ$11)</f>
        <v>0.61079799999999995</v>
      </c>
      <c r="AG6" s="2">
        <f>1/1000000*SUM(Pellets!AG$11:AR$11)</f>
        <v>0.59384099999999995</v>
      </c>
      <c r="AH6" s="2">
        <f>1/1000000*SUM(Pellets!AH$11:AS$11)</f>
        <v>0.58627499999999999</v>
      </c>
      <c r="AI6" s="2">
        <f>1/1000000*SUM(Pellets!AI$11:AT$11)</f>
        <v>0.58321999999999996</v>
      </c>
      <c r="AJ6" s="2">
        <f>1/1000000*SUM(Pellets!AJ$11:AU$11)</f>
        <v>0.59482199999999996</v>
      </c>
      <c r="AK6" s="2">
        <f>1/1000000*SUM(Pellets!AK$11:AV$11)</f>
        <v>0.40759899999999999</v>
      </c>
      <c r="AL6" s="2">
        <f>1/1000000*SUM(Pellets!AL$11:AW$11)</f>
        <v>8.7291999999999995E-2</v>
      </c>
      <c r="AM6" s="2">
        <f>1/1000000*SUM(Pellets!AM$11:AX$11)</f>
        <v>7.8361E-2</v>
      </c>
      <c r="AN6" s="2">
        <f>1/1000000*SUM(Pellets!AN$11:AY$11)</f>
        <v>0.196683</v>
      </c>
      <c r="AO6" s="2">
        <f>1/1000000*SUM(Pellets!AO$11:AZ$11)</f>
        <v>0.19650199999999998</v>
      </c>
      <c r="AP6" s="2">
        <f>1/1000000*SUM(Pellets!AP$11:BA$11)</f>
        <v>0.19650199999999998</v>
      </c>
      <c r="AQ6" s="2">
        <f>1/1000000*SUM(Pellets!AQ$11:BB$11)</f>
        <v>0.200514</v>
      </c>
      <c r="AR6" s="2">
        <f>1/1000000*SUM(Pellets!AR$11:BC$11)</f>
        <v>0.305338</v>
      </c>
      <c r="AS6" s="2">
        <f>1/1000000*SUM(Pellets!AS$11:BD$11)</f>
        <v>0.50781399999999999</v>
      </c>
      <c r="AT6" s="2">
        <f>1/1000000*SUM(Pellets!AT$11:BE$11)</f>
        <v>0.50763400000000003</v>
      </c>
      <c r="AU6" s="2">
        <f>1/1000000*SUM(Pellets!AU$11:BF$11)</f>
        <v>0.52503899999999992</v>
      </c>
      <c r="AV6" s="2">
        <f>1/1000000*SUM(Pellets!AV$11:BG$11)</f>
        <v>0.54401299999999997</v>
      </c>
      <c r="AW6" s="2">
        <f>1/1000000*SUM(Pellets!AW$11:BH$11)</f>
        <v>0.50806499999999999</v>
      </c>
      <c r="AX6" s="2">
        <f>1/1000000*SUM(Pellets!AX$11:BI$11)</f>
        <v>0.48699599999999998</v>
      </c>
      <c r="AY6" s="2">
        <f>1/1000000*SUM(Pellets!AY$11:BJ$11)</f>
        <v>0.529223</v>
      </c>
      <c r="AZ6" s="2">
        <f>1/1000000*SUM(Pellets!AZ$11:BK$11)</f>
        <v>0.45328199999999996</v>
      </c>
      <c r="BA6" s="2">
        <f>1/1000000*SUM(Pellets!BA$11:BL$11)</f>
        <v>0.48213699999999998</v>
      </c>
      <c r="BB6" s="2">
        <f>1/1000000*SUM(Pellets!BB$11:BM$11)</f>
        <v>0.51671499999999992</v>
      </c>
      <c r="BC6" s="2">
        <f>1/1000000*SUM(Pellets!BC$11:BN$11)</f>
        <v>0.54588899999999996</v>
      </c>
      <c r="BD6" s="2">
        <f>1/1000000*SUM(Pellets!BD$11:BO$11)</f>
        <v>0.49398699999999995</v>
      </c>
      <c r="BE6" s="2">
        <f>1/1000000*SUM(Pellets!BE$11:BP$11)</f>
        <v>0.30668999999999996</v>
      </c>
      <c r="BF6" s="2">
        <f>1/1000000*SUM(Pellets!BF$11:BQ$11)</f>
        <v>0.32049699999999998</v>
      </c>
      <c r="BG6" s="2">
        <f>1/1000000*SUM(Pellets!BG$11:BR$11)</f>
        <v>0.333011</v>
      </c>
      <c r="BH6" s="2">
        <f>1/1000000*SUM(Pellets!BH$11:BS$11)</f>
        <v>0.335094</v>
      </c>
      <c r="BI6" s="2">
        <f>1/1000000*SUM(Pellets!BI$11:BT$11)</f>
        <v>0.374834</v>
      </c>
      <c r="BJ6" s="2">
        <f>1/1000000*SUM(Pellets!BJ$11:BU$11)</f>
        <v>0.39709299999999997</v>
      </c>
      <c r="BK6" s="2">
        <f>1/1000000*SUM(Pellets!BK$11:BV$11)</f>
        <v>0.38455799999999996</v>
      </c>
      <c r="BL6" s="2">
        <f>1/1000000*SUM(Pellets!BL$11:BW$11)</f>
        <v>0.377336</v>
      </c>
      <c r="BM6" s="2">
        <f>1/1000000*SUM(Pellets!BM$11:BX$11)</f>
        <v>0.35547000000000001</v>
      </c>
      <c r="BN6" s="2">
        <f>1/1000000*SUM(Pellets!BN$11:BY$11)</f>
        <v>0.356489</v>
      </c>
      <c r="BO6" s="2">
        <f>1/1000000*SUM(Pellets!BO$11:BZ$11)</f>
        <v>0.34249999999999997</v>
      </c>
      <c r="BP6" s="2">
        <f>1/1000000*SUM(Pellets!BP$11:CA$11)</f>
        <v>0.31666899999999998</v>
      </c>
      <c r="BQ6" s="2">
        <f>1/1000000*SUM(Pellets!BQ$11:CB$11)</f>
        <v>0.30668299999999998</v>
      </c>
      <c r="BR6" s="2">
        <f>1/1000000*SUM(Pellets!BR$11:CC$11)</f>
        <v>0.35447299999999998</v>
      </c>
      <c r="BS6" s="2">
        <f>1/1000000*SUM(Pellets!BS$11:CD$11)</f>
        <v>0.39099400000000001</v>
      </c>
      <c r="BT6" s="2">
        <f>1/1000000*SUM(Pellets!BT$11:CE$11)</f>
        <v>0.42958799999999997</v>
      </c>
      <c r="BU6" s="2">
        <f>1/1000000*SUM(Pellets!BU$11:CF$11)</f>
        <v>0.46382599999999996</v>
      </c>
      <c r="BV6" s="2">
        <f>1/1000000*SUM(Pellets!BV$11:CG$11)</f>
        <v>0.48361599999999999</v>
      </c>
      <c r="BW6" s="2">
        <f>1/1000000*SUM(Pellets!BW$11:CH$11)</f>
        <v>0.54476199999999997</v>
      </c>
      <c r="BX6" s="2">
        <f>1/1000000*SUM(Pellets!BX$11:CI$11)</f>
        <v>0.61834699999999998</v>
      </c>
      <c r="BY6" s="2">
        <f>1/1000000*SUM(Pellets!BY$11:CJ$11)</f>
        <v>0.69644200000000001</v>
      </c>
      <c r="BZ6" s="2">
        <f>1/1000000*SUM(Pellets!BZ$11:CK$11)</f>
        <v>0.71524999999999994</v>
      </c>
      <c r="CA6" s="2">
        <f>1/1000000*SUM(Pellets!CA$11:CL$11)</f>
        <v>0.79370200000000002</v>
      </c>
      <c r="CB6" s="2">
        <f>1/1000000*SUM(Pellets!CB$11:CM$11)</f>
        <v>0.88184899999999999</v>
      </c>
      <c r="CC6" s="2">
        <f>1/1000000*SUM(Pellets!CC$11:CN$11)</f>
        <v>0.99527099999999991</v>
      </c>
      <c r="CD6" s="2">
        <f>1/1000000*SUM(Pellets!CD$11:CO$11)</f>
        <v>1.046073</v>
      </c>
      <c r="CE6" s="2">
        <f>1/1000000*SUM(Pellets!CE$11:CP$11)</f>
        <v>1.1148659999999999</v>
      </c>
      <c r="CF6" s="2">
        <f>1/1000000*SUM(Pellets!CF$11:CQ$11)</f>
        <v>1.1943299999999999</v>
      </c>
      <c r="CG6" s="2">
        <f>1/1000000*SUM(Pellets!CG$11:CR$11)</f>
        <v>1.2945139999999999</v>
      </c>
      <c r="CH6" s="2">
        <f>1/1000000*SUM(Pellets!CH$11:CS$11)</f>
        <v>1.3339479999999999</v>
      </c>
      <c r="CI6" s="2">
        <f>1/1000000*SUM(Pellets!CI$11:CT$11)</f>
        <v>1.569855</v>
      </c>
      <c r="CJ6" s="2">
        <f>1/1000000*SUM(Pellets!CJ$11:CU$11)</f>
        <v>1.5638179999999999</v>
      </c>
      <c r="CK6" s="2">
        <f>1/1000000*SUM(Pellets!CK$11:CV$11)</f>
        <v>1.5095689999999999</v>
      </c>
      <c r="CL6" s="2">
        <f>1/1000000*SUM(Pellets!CL$11:CW$11)</f>
        <v>1.4863189999999999</v>
      </c>
      <c r="CM6" s="2">
        <f>1/1000000*SUM(Pellets!CM$11:CX$11)</f>
        <v>1.4593149999999999</v>
      </c>
      <c r="CN6" s="2">
        <f>1/1000000*SUM(Pellets!CN$11:CY$11)</f>
        <v>1.371173</v>
      </c>
      <c r="CO6" s="2">
        <f>1/1000000*SUM(Pellets!CO$11:CZ$11)</f>
        <v>1.2781369999999999</v>
      </c>
      <c r="CP6" s="2">
        <f>1/1000000*SUM(Pellets!CP$11:DA$11)</f>
        <v>1.2251259999999999</v>
      </c>
      <c r="CQ6" s="2">
        <f>1/1000000*SUM(Pellets!CQ$11:DB$11)</f>
        <v>1.1373149999999999</v>
      </c>
      <c r="CR6" s="2">
        <f>1/1000000*SUM(Pellets!CR$11:DC$11)</f>
        <v>1.0487739999999999</v>
      </c>
      <c r="CS6" s="2">
        <f>1/1000000*SUM(Pellets!CS$11:DD$11)</f>
        <v>1.0215779999999999</v>
      </c>
      <c r="CT6" s="2">
        <f>1/1000000*SUM(Pellets!CT$11:DE$11)</f>
        <v>1.048988</v>
      </c>
      <c r="CU6" s="2">
        <f>1/1000000*SUM(Pellets!CU$11:DF$11)</f>
        <v>0.82074099999999994</v>
      </c>
      <c r="CV6" s="2">
        <f>1/1000000*SUM(Pellets!CV$11:DG$11)</f>
        <v>1.1028979999999999</v>
      </c>
      <c r="CW6" s="2">
        <f>1/1000000*SUM(Pellets!CW$11:DH$11)</f>
        <v>1.1063069999999999</v>
      </c>
      <c r="CX6" s="2">
        <f>1/1000000*SUM(Pellets!CX$11:DI$11)</f>
        <v>1.109531</v>
      </c>
      <c r="CY6" s="2">
        <f>1/1000000*SUM(Pellets!CY$11:DJ$11)</f>
        <v>1.1164699999999999</v>
      </c>
      <c r="CZ6" s="2">
        <f>1/1000000*SUM(Pellets!CZ$11:DK$11)</f>
        <v>1.1491529999999999</v>
      </c>
      <c r="DA6" s="2">
        <f>1/1000000*SUM(Pellets!DA$11:DL$11)</f>
        <v>1.137119</v>
      </c>
      <c r="DB6" s="2">
        <f>1/1000000*SUM(Pellets!DB$11:DM$11)</f>
        <v>1.2109049999999999</v>
      </c>
      <c r="DC6" s="2">
        <f>1/1000000*SUM(Pellets!DC$11:DN$11)</f>
        <v>1.2016419999999999</v>
      </c>
      <c r="DD6" s="2">
        <f>1/1000000*SUM(Pellets!DD$11:DO$11)</f>
        <v>1.2259199999999999</v>
      </c>
      <c r="DE6" s="2">
        <f>1/1000000*SUM(Pellets!DE$11:DP$11)</f>
        <v>1.123246</v>
      </c>
      <c r="DF6" s="2">
        <f>1/1000000*SUM(Pellets!DF$11:DQ$11)</f>
        <v>1.080268</v>
      </c>
      <c r="DG6" s="2">
        <f>1/1000000*SUM(Pellets!DG$11:DR$11)</f>
        <v>1.0727469999999999</v>
      </c>
      <c r="DH6" s="2">
        <f>1/1000000*SUM(Pellets!DH$11:DS$11)</f>
        <v>0.735599</v>
      </c>
      <c r="DI6" s="2">
        <f>1/1000000*SUM(Pellets!DI$11:DT$11)</f>
        <v>0.71562799999999993</v>
      </c>
      <c r="DJ6" s="2">
        <f>1/1000000*SUM(Pellets!DJ$11:DU$11)</f>
        <v>0.69271799999999994</v>
      </c>
      <c r="DK6" s="2">
        <f>1/1000000*SUM(Pellets!DK$11:DV$11)</f>
        <v>0.65458099999999997</v>
      </c>
      <c r="DL6" s="2">
        <f>1/1000000*SUM(Pellets!DL$11:DW$11)</f>
        <v>0.67552899999999994</v>
      </c>
      <c r="DM6" s="2">
        <f>1/1000000*SUM(Pellets!DM$11:DX$11)</f>
        <v>0.75229299999999999</v>
      </c>
      <c r="DN6" s="2">
        <f>1/1000000*SUM(Pellets!DN$11:DY$11)</f>
        <v>0.64107700000000001</v>
      </c>
      <c r="DO6" s="2">
        <f>1/1000000*SUM(Pellets!DO$11:DZ$11)</f>
        <v>0.67121399999999998</v>
      </c>
      <c r="DP6" s="2">
        <f>1/1000000*SUM(Pellets!DP$11:EA$11)</f>
        <v>0.64061199999999996</v>
      </c>
      <c r="DQ6" s="2">
        <f>1/1000000*SUM(Pellets!DQ$11:EB$11)</f>
        <v>0.59573799999999999</v>
      </c>
      <c r="DR6" s="2">
        <f>1/1000000*SUM(Pellets!DR$11:EC$11)</f>
        <v>0.59774399999999994</v>
      </c>
      <c r="DS6" s="2">
        <f>1/1000000*SUM(Pellets!DS$11:ED$11)</f>
        <v>0.53709099999999999</v>
      </c>
      <c r="DT6" s="2">
        <f>1/1000000*SUM(Pellets!DT$11:EE$11)</f>
        <v>0.64223799999999998</v>
      </c>
      <c r="DU6" s="2">
        <f>1/1000000*SUM(Pellets!DU$11:EF$11)</f>
        <v>0.68074699999999999</v>
      </c>
      <c r="DV6" s="2">
        <f>1/1000000*SUM(Pellets!DV$11:EG$11)</f>
        <v>0.75075499999999995</v>
      </c>
      <c r="DW6" s="2">
        <f>1/1000000*SUM(Pellets!DW$11:EH$11)</f>
        <v>0.81941399999999998</v>
      </c>
      <c r="DX6" s="2">
        <f>1/1000000*SUM(Pellets!DX$11:EI$11)</f>
        <v>0.78869899999999993</v>
      </c>
      <c r="DY6" s="2">
        <f>1/1000000*SUM(Pellets!DY$11:EJ$11)</f>
        <v>0.74647699999999995</v>
      </c>
      <c r="DZ6" s="2">
        <f>1/1000000*SUM(Pellets!DZ$11:EK$11)</f>
        <v>0.79425000000000001</v>
      </c>
      <c r="EA6" s="2">
        <f>1/1000000*SUM(Pellets!EA$11:EL$11)</f>
        <v>0.81663999999999992</v>
      </c>
      <c r="EB6" s="2">
        <f>1/1000000*SUM(Pellets!EB$11:EM$11)</f>
        <v>0.81661099999999998</v>
      </c>
      <c r="EC6" s="2">
        <f>1/1000000*SUM(Pellets!EC$11:EN$11)</f>
        <v>0.86749599999999993</v>
      </c>
      <c r="ED6" s="2">
        <f>1/1000000*SUM(Pellets!ED$11:EO$11)</f>
        <v>0.84674299999999991</v>
      </c>
      <c r="EE6" s="2">
        <f>1/1000000*SUM(Pellets!EE$11:EP$11)</f>
        <v>0.854522</v>
      </c>
      <c r="EF6" s="2">
        <f>1/1000000*SUM(Pellets!EF$11:EQ$11)</f>
        <v>0.77812999999999999</v>
      </c>
      <c r="EG6" s="2">
        <f>1/1000000*SUM(Pellets!EG$11:ER$11)</f>
        <v>0.81341999999999992</v>
      </c>
      <c r="EH6" s="2">
        <f>1/1000000*SUM(Pellets!EH$11:ES$11)</f>
        <v>0.77626200000000001</v>
      </c>
      <c r="EI6" s="2">
        <f>1/1000000*SUM(Pellets!EI$11:ET$11)</f>
        <v>0.69670299999999996</v>
      </c>
      <c r="EJ6" s="2">
        <f>1/1000000*SUM(Pellets!EJ$11:EU$11)</f>
        <v>0.67195899999999997</v>
      </c>
      <c r="EK6" s="2">
        <f>1/1000000*SUM(Pellets!EK$11:EV$11)</f>
        <v>0.66485499999999997</v>
      </c>
      <c r="EL6" s="2">
        <f>1/1000000*SUM(Pellets!EL$11:EW$11)</f>
        <v>0.68718299999999999</v>
      </c>
      <c r="EM6" s="2">
        <f>1/1000000*SUM(Pellets!EM$11:EX$11)</f>
        <v>0.77935999999999994</v>
      </c>
      <c r="EN6" s="2">
        <f>1/1000000*SUM(Pellets!EN$11:EY$11)</f>
        <v>0.84868699999999997</v>
      </c>
      <c r="EO6" s="2">
        <f>1/1000000*SUM(Pellets!EO$11:EZ$11)</f>
        <v>0.83036999999999994</v>
      </c>
      <c r="EP6" s="2">
        <f>1/1000000*SUM(Pellets!EP$11:FA$11)</f>
        <v>0.81491599999999997</v>
      </c>
      <c r="EQ6" s="2">
        <f>1/1000000*SUM(Pellets!EQ$11:FB$11)</f>
        <v>0.89752100000000001</v>
      </c>
      <c r="ER6" s="2">
        <f>1/1000000*SUM(Pellets!ER$11:FC$11)</f>
        <v>0.93471499999999996</v>
      </c>
      <c r="ES6" s="2">
        <f>1/1000000*SUM(Pellets!ES$11:FD$11)</f>
        <v>0.90539799999999993</v>
      </c>
      <c r="ET6" s="2">
        <f>1/1000000*SUM(Pellets!ET$11:FE$11)</f>
        <v>0.93856699999999993</v>
      </c>
      <c r="EU6" s="2">
        <f>1/1000000*SUM(Pellets!EU$11:FF$11)</f>
        <v>1.0018179999999999</v>
      </c>
      <c r="EV6" s="2">
        <f>1/1000000*SUM(Pellets!EV$11:FG$11)</f>
        <v>1.1932469999999999</v>
      </c>
      <c r="EW6" s="2">
        <f>1/1000000*SUM(Pellets!EW$11:FH$11)</f>
        <v>1.2522899999999999</v>
      </c>
      <c r="EX6" s="2">
        <f>1/1000000*SUM(Pellets!EX$11:FI$11)</f>
        <v>1.198566</v>
      </c>
      <c r="EY6" s="2">
        <f>1/1000000*SUM(Pellets!EY$11:FJ$11)</f>
        <v>1.0827339999999999</v>
      </c>
      <c r="EZ6" s="2">
        <f>1/1000000*SUM(Pellets!EZ$11:FK$11)</f>
        <v>1.037347</v>
      </c>
      <c r="FA6" s="2">
        <f>1/1000000*SUM(Pellets!FA$11:FL$11)</f>
        <v>1.031299</v>
      </c>
      <c r="FB6" s="2">
        <f>1/1000000*SUM(Pellets!FB$11:FM$11)</f>
        <v>1.0188919999999999</v>
      </c>
      <c r="FC6" s="2">
        <f>1/1000000*SUM(Pellets!FC$11:FN$11)</f>
        <v>0.94479299999999999</v>
      </c>
      <c r="FD6" s="2">
        <f>1/1000000*SUM(Pellets!FD$11:FO$11)</f>
        <v>0.86724499999999993</v>
      </c>
      <c r="FE6" s="2">
        <f>1/1000000*SUM(Pellets!FE$11:FP$11)</f>
        <v>0.83857999999999999</v>
      </c>
      <c r="FF6" s="2">
        <f>1/1000000*SUM(Pellets!FF$11:FQ$11)</f>
        <v>0.77882099999999999</v>
      </c>
      <c r="FG6" s="2">
        <f>1/1000000*SUM(Pellets!FG$11:FR$11)</f>
        <v>0.69321499999999991</v>
      </c>
      <c r="FH6" s="2">
        <f>1/1000000*SUM(Pellets!FH$11:FS$11)</f>
        <v>0.49883899999999998</v>
      </c>
      <c r="FI6" s="2">
        <f>1/1000000*SUM(Pellets!FI$11:FT$11)</f>
        <v>0.43709999999999999</v>
      </c>
      <c r="FJ6" s="2">
        <f>1/1000000*SUM(Pellets!FJ$11:FU$11)</f>
        <v>0.409742</v>
      </c>
      <c r="FK6" s="2">
        <f>1/1000000*SUM(Pellets!FK$11:FV$11)</f>
        <v>0.36671599999999999</v>
      </c>
      <c r="FL6" s="2">
        <f>1/1000000*SUM(Pellets!FL$11:FW$11)</f>
        <v>0.28642499999999999</v>
      </c>
      <c r="FM6" s="2">
        <f>1/1000000*SUM(Pellets!FM$11:FX$11)</f>
        <v>0.25603700000000001</v>
      </c>
      <c r="FN6" s="2">
        <f>1/1000000*SUM(Pellets!FN$11:FY$11)</f>
        <v>0.23245399999999999</v>
      </c>
    </row>
    <row r="7" spans="1:170">
      <c r="A7" t="str">
        <f>Pellets!A$12</f>
        <v>Denmark</v>
      </c>
      <c r="B7" s="2">
        <f>1/1000000*SUM(Pellets!B$12:M$12)</f>
        <v>6.1523669999999999</v>
      </c>
      <c r="C7" s="2">
        <f>1/1000000*SUM(Pellets!C$12:N$12)</f>
        <v>6.2295199999999999</v>
      </c>
      <c r="D7" s="2">
        <f>1/1000000*SUM(Pellets!D$12:O$12)</f>
        <v>6.2808199999999994</v>
      </c>
      <c r="E7" s="2">
        <f>1/1000000*SUM(Pellets!E$12:P$12)</f>
        <v>6.0682539999999996</v>
      </c>
      <c r="F7" s="2">
        <f>1/1000000*SUM(Pellets!F$12:Q$12)</f>
        <v>6.0381239999999998</v>
      </c>
      <c r="G7" s="2">
        <f>1/1000000*SUM(Pellets!G$12:R$12)</f>
        <v>5.7469049999999999</v>
      </c>
      <c r="H7" s="2">
        <f>1/1000000*SUM(Pellets!H$12:S$12)</f>
        <v>5.5089779999999999</v>
      </c>
      <c r="I7" s="2">
        <f>1/1000000*SUM(Pellets!I$12:T$12)</f>
        <v>5.9068290000000001</v>
      </c>
      <c r="J7" s="2">
        <f>1/1000000*SUM(Pellets!J$12:U$12)</f>
        <v>6.3183099999999994</v>
      </c>
      <c r="K7" s="2">
        <f>1/1000000*SUM(Pellets!K$12:V$12)</f>
        <v>6.163932</v>
      </c>
      <c r="L7" s="2">
        <f>1/1000000*SUM(Pellets!L$12:W$12)</f>
        <v>5.8051059999999994</v>
      </c>
      <c r="M7" s="2">
        <f>1/1000000*SUM(Pellets!M$12:X$12)</f>
        <v>6.2776399999999999</v>
      </c>
      <c r="N7" s="2">
        <f>1/1000000*SUM(Pellets!N$12:Y$12)</f>
        <v>6.0921989999999999</v>
      </c>
      <c r="O7" s="2">
        <f>1/1000000*SUM(Pellets!O$12:Z$12)</f>
        <v>6.2714849999999993</v>
      </c>
      <c r="P7" s="2">
        <f>1/1000000*SUM(Pellets!P$12:AA$12)</f>
        <v>6.1691379999999993</v>
      </c>
      <c r="Q7" s="2">
        <f>1/1000000*SUM(Pellets!Q$12:AB$12)</f>
        <v>6.1766769999999998</v>
      </c>
      <c r="R7" s="2">
        <f>1/1000000*SUM(Pellets!R$12:AC$12)</f>
        <v>6.2317169999999997</v>
      </c>
      <c r="S7" s="2">
        <f>1/1000000*SUM(Pellets!S$12:AD$12)</f>
        <v>6.4994369999999995</v>
      </c>
      <c r="T7" s="2">
        <f>1/1000000*SUM(Pellets!T$12:AE$12)</f>
        <v>6.786905</v>
      </c>
      <c r="U7" s="2">
        <f>1/1000000*SUM(Pellets!U$12:AF$12)</f>
        <v>6.8839920000000001</v>
      </c>
      <c r="V7" s="2">
        <f>1/1000000*SUM(Pellets!V$12:AG$12)</f>
        <v>6.9092379999999993</v>
      </c>
      <c r="W7" s="2">
        <f>1/1000000*SUM(Pellets!W$12:AH$12)</f>
        <v>6.9199729999999997</v>
      </c>
      <c r="X7" s="2">
        <f>1/1000000*SUM(Pellets!X$12:AI$12)</f>
        <v>7.5141260000000001</v>
      </c>
      <c r="Y7" s="2">
        <f>1/1000000*SUM(Pellets!Y$12:AJ$12)</f>
        <v>7.5616699999999994</v>
      </c>
      <c r="Z7" s="2">
        <f>1/1000000*SUM(Pellets!Z$12:AK$12)</f>
        <v>7.8362999999999996</v>
      </c>
      <c r="AA7" s="2">
        <f>1/1000000*SUM(Pellets!AA$12:AL$12)</f>
        <v>7.7673949999999996</v>
      </c>
      <c r="AB7" s="2">
        <f>1/1000000*SUM(Pellets!AB$12:AM$12)</f>
        <v>8.057262999999999</v>
      </c>
      <c r="AC7" s="2">
        <f>1/1000000*SUM(Pellets!AC$12:AN$12)</f>
        <v>8.7332199999999993</v>
      </c>
      <c r="AD7" s="2">
        <f>1/1000000*SUM(Pellets!AD$12:AO$12)</f>
        <v>9.1443659999999998</v>
      </c>
      <c r="AE7" s="2">
        <f>1/1000000*SUM(Pellets!AE$12:AP$12)</f>
        <v>9.4980399999999996</v>
      </c>
      <c r="AF7" s="2">
        <f>1/1000000*SUM(Pellets!AF$12:AQ$12)</f>
        <v>9.9289989999999992</v>
      </c>
      <c r="AG7" s="2">
        <f>1/1000000*SUM(Pellets!AG$12:AR$12)</f>
        <v>10.156367999999999</v>
      </c>
      <c r="AH7" s="2">
        <f>1/1000000*SUM(Pellets!AH$12:AS$12)</f>
        <v>10.366335999999999</v>
      </c>
      <c r="AI7" s="2">
        <f>1/1000000*SUM(Pellets!AI$12:AT$12)</f>
        <v>10.447808999999999</v>
      </c>
      <c r="AJ7" s="2">
        <f>1/1000000*SUM(Pellets!AJ$12:AU$12)</f>
        <v>10.491728999999999</v>
      </c>
      <c r="AK7" s="2">
        <f>1/1000000*SUM(Pellets!AK$12:AV$12)</f>
        <v>10.393507</v>
      </c>
      <c r="AL7" s="2">
        <f>1/1000000*SUM(Pellets!AL$12:AW$12)</f>
        <v>10.378632999999999</v>
      </c>
      <c r="AM7" s="2">
        <f>1/1000000*SUM(Pellets!AM$12:AX$12)</f>
        <v>10.484479</v>
      </c>
      <c r="AN7" s="2">
        <f>1/1000000*SUM(Pellets!AN$12:AY$12)</f>
        <v>10.152944</v>
      </c>
      <c r="AO7" s="2">
        <f>1/1000000*SUM(Pellets!AO$12:AZ$12)</f>
        <v>9.6723140000000001</v>
      </c>
      <c r="AP7" s="2">
        <f>1/1000000*SUM(Pellets!AP$12:BA$12)</f>
        <v>9.0738389999999995</v>
      </c>
      <c r="AQ7" s="2">
        <f>1/1000000*SUM(Pellets!AQ$12:BB$12)</f>
        <v>9.0147569999999995</v>
      </c>
      <c r="AR7" s="2">
        <f>1/1000000*SUM(Pellets!AR$12:BC$12)</f>
        <v>8.9544709999999998</v>
      </c>
      <c r="AS7" s="2">
        <f>1/1000000*SUM(Pellets!AS$12:BD$12)</f>
        <v>8.8002549999999999</v>
      </c>
      <c r="AT7" s="2">
        <f>1/1000000*SUM(Pellets!AT$12:BE$12)</f>
        <v>8.80837</v>
      </c>
      <c r="AU7" s="2">
        <f>1/1000000*SUM(Pellets!AU$12:BF$12)</f>
        <v>8.7821179999999988</v>
      </c>
      <c r="AV7" s="2">
        <f>1/1000000*SUM(Pellets!AV$12:BG$12)</f>
        <v>8.6990949999999998</v>
      </c>
      <c r="AW7" s="2">
        <f>1/1000000*SUM(Pellets!AW$12:BH$12)</f>
        <v>8.9146839999999994</v>
      </c>
      <c r="AX7" s="2">
        <f>1/1000000*SUM(Pellets!AX$12:BI$12)</f>
        <v>8.9575040000000001</v>
      </c>
      <c r="AY7" s="2">
        <f>1/1000000*SUM(Pellets!AY$12:BJ$12)</f>
        <v>9.2736090000000004</v>
      </c>
      <c r="AZ7" s="2">
        <f>1/1000000*SUM(Pellets!AZ$12:BK$12)</f>
        <v>9.2090979999999991</v>
      </c>
      <c r="BA7" s="2">
        <f>1/1000000*SUM(Pellets!BA$12:BL$12)</f>
        <v>9.0403880000000001</v>
      </c>
      <c r="BB7" s="2">
        <f>1/1000000*SUM(Pellets!BB$12:BM$12)</f>
        <v>9.7240009999999995</v>
      </c>
      <c r="BC7" s="2">
        <f>1/1000000*SUM(Pellets!BC$12:BN$12)</f>
        <v>9.5403570000000002</v>
      </c>
      <c r="BD7" s="2">
        <f>1/1000000*SUM(Pellets!BD$12:BO$12)</f>
        <v>9.6582639999999991</v>
      </c>
      <c r="BE7" s="2">
        <f>1/1000000*SUM(Pellets!BE$12:BP$12)</f>
        <v>9.6610709999999997</v>
      </c>
      <c r="BF7" s="2">
        <f>1/1000000*SUM(Pellets!BF$12:BQ$12)</f>
        <v>9.8214559999999995</v>
      </c>
      <c r="BG7" s="2">
        <f>1/1000000*SUM(Pellets!BG$12:BR$12)</f>
        <v>10.272928</v>
      </c>
      <c r="BH7" s="2">
        <f>1/1000000*SUM(Pellets!BH$12:BS$12)</f>
        <v>10.704587</v>
      </c>
      <c r="BI7" s="2">
        <f>1/1000000*SUM(Pellets!BI$12:BT$12)</f>
        <v>10.879367</v>
      </c>
      <c r="BJ7" s="2">
        <f>1/1000000*SUM(Pellets!BJ$12:BU$12)</f>
        <v>11.190723</v>
      </c>
      <c r="BK7" s="2">
        <f>1/1000000*SUM(Pellets!BK$12:BV$12)</f>
        <v>11.334258999999999</v>
      </c>
      <c r="BL7" s="2">
        <f>1/1000000*SUM(Pellets!BL$12:BW$12)</f>
        <v>12.032691999999999</v>
      </c>
      <c r="BM7" s="2">
        <f>1/1000000*SUM(Pellets!BM$12:BX$12)</f>
        <v>12.327309999999999</v>
      </c>
      <c r="BN7" s="2">
        <f>1/1000000*SUM(Pellets!BN$12:BY$12)</f>
        <v>12.229560999999999</v>
      </c>
      <c r="BO7" s="2">
        <f>1/1000000*SUM(Pellets!BO$12:BZ$12)</f>
        <v>12.324168999999999</v>
      </c>
      <c r="BP7" s="2">
        <f>1/1000000*SUM(Pellets!BP$12:CA$12)</f>
        <v>12.116729999999999</v>
      </c>
      <c r="BQ7" s="2">
        <f>1/1000000*SUM(Pellets!BQ$12:CB$12)</f>
        <v>12.355376</v>
      </c>
      <c r="BR7" s="2">
        <f>1/1000000*SUM(Pellets!BR$12:CC$12)</f>
        <v>12.475517999999999</v>
      </c>
      <c r="BS7" s="2">
        <f>1/1000000*SUM(Pellets!BS$12:CD$12)</f>
        <v>12.447265</v>
      </c>
      <c r="BT7" s="2">
        <f>1/1000000*SUM(Pellets!BT$12:CE$12)</f>
        <v>12.189535999999999</v>
      </c>
      <c r="BU7" s="2">
        <f>1/1000000*SUM(Pellets!BU$12:CF$12)</f>
        <v>12.097714999999999</v>
      </c>
      <c r="BV7" s="2">
        <f>1/1000000*SUM(Pellets!BV$12:CG$12)</f>
        <v>11.831327999999999</v>
      </c>
      <c r="BW7" s="2">
        <f>1/1000000*SUM(Pellets!BW$12:CH$12)</f>
        <v>11.263176999999999</v>
      </c>
      <c r="BX7" s="2">
        <f>1/1000000*SUM(Pellets!BX$12:CI$12)</f>
        <v>10.660777</v>
      </c>
      <c r="BY7" s="2">
        <f>1/1000000*SUM(Pellets!BY$12:CJ$12)</f>
        <v>10.552279</v>
      </c>
      <c r="BZ7" s="2">
        <f>1/1000000*SUM(Pellets!BZ$12:CK$12)</f>
        <v>10.147390999999999</v>
      </c>
      <c r="CA7" s="2">
        <f>1/1000000*SUM(Pellets!CA$12:CL$12)</f>
        <v>9.9058440000000001</v>
      </c>
      <c r="CB7" s="2">
        <f>1/1000000*SUM(Pellets!CB$12:CM$12)</f>
        <v>9.9795499999999997</v>
      </c>
      <c r="CC7" s="2">
        <f>1/1000000*SUM(Pellets!CC$12:CN$12)</f>
        <v>9.5365579999999994</v>
      </c>
      <c r="CD7" s="2">
        <f>1/1000000*SUM(Pellets!CD$12:CO$12)</f>
        <v>9.1845990000000004</v>
      </c>
      <c r="CE7" s="2">
        <f>1/1000000*SUM(Pellets!CE$12:CP$12)</f>
        <v>8.6559010000000001</v>
      </c>
      <c r="CF7" s="2">
        <f>1/1000000*SUM(Pellets!CF$12:CQ$12)</f>
        <v>8.4066869999999998</v>
      </c>
      <c r="CG7" s="2">
        <f>1/1000000*SUM(Pellets!CG$12:CR$12)</f>
        <v>7.9421399999999993</v>
      </c>
      <c r="CH7" s="2">
        <f>1/1000000*SUM(Pellets!CH$12:CS$12)</f>
        <v>7.7494350000000001</v>
      </c>
      <c r="CI7" s="2">
        <f>1/1000000*SUM(Pellets!CI$12:CT$12)</f>
        <v>7.8671889999999998</v>
      </c>
      <c r="CJ7" s="2">
        <f>1/1000000*SUM(Pellets!CJ$12:CU$12)</f>
        <v>8.3209229999999987</v>
      </c>
      <c r="CK7" s="2">
        <f>1/1000000*SUM(Pellets!CK$12:CV$12)</f>
        <v>8.6051319999999993</v>
      </c>
      <c r="CL7" s="2">
        <f>1/1000000*SUM(Pellets!CL$12:CW$12)</f>
        <v>9.4804759999999995</v>
      </c>
      <c r="CM7" s="2">
        <f>1/1000000*SUM(Pellets!CM$12:CX$12)</f>
        <v>9.6273109999999988</v>
      </c>
      <c r="CN7" s="2">
        <f>1/1000000*SUM(Pellets!CN$12:CY$12)</f>
        <v>9.8486770000000003</v>
      </c>
      <c r="CO7" s="2">
        <f>1/1000000*SUM(Pellets!CO$12:CZ$12)</f>
        <v>10.233034999999999</v>
      </c>
      <c r="CP7" s="2">
        <f>1/1000000*SUM(Pellets!CP$12:DA$12)</f>
        <v>10.527134999999999</v>
      </c>
      <c r="CQ7" s="2">
        <f>1/1000000*SUM(Pellets!CQ$12:DB$12)</f>
        <v>11.177913</v>
      </c>
      <c r="CR7" s="2">
        <f>1/1000000*SUM(Pellets!CR$12:DC$12)</f>
        <v>11.699546</v>
      </c>
      <c r="CS7" s="2">
        <f>1/1000000*SUM(Pellets!CS$12:DD$12)</f>
        <v>12.326144999999999</v>
      </c>
      <c r="CT7" s="2">
        <f>1/1000000*SUM(Pellets!CT$12:DE$12)</f>
        <v>12.859558</v>
      </c>
      <c r="CU7" s="2">
        <f>1/1000000*SUM(Pellets!CU$12:DF$12)</f>
        <v>14.234477999999999</v>
      </c>
      <c r="CV7" s="2">
        <f>1/1000000*SUM(Pellets!CV$12:DG$12)</f>
        <v>14.786790999999999</v>
      </c>
      <c r="CW7" s="2">
        <f>1/1000000*SUM(Pellets!CW$12:DH$12)</f>
        <v>15.793282</v>
      </c>
      <c r="CX7" s="2">
        <f>1/1000000*SUM(Pellets!CX$12:DI$12)</f>
        <v>15.259798</v>
      </c>
      <c r="CY7" s="2">
        <f>1/1000000*SUM(Pellets!CY$12:DJ$12)</f>
        <v>16.695665999999999</v>
      </c>
      <c r="CZ7" s="2">
        <f>1/1000000*SUM(Pellets!CZ$12:DK$12)</f>
        <v>17.047802000000001</v>
      </c>
      <c r="DA7" s="2">
        <f>1/1000000*SUM(Pellets!DA$12:DL$12)</f>
        <v>17.51248</v>
      </c>
      <c r="DB7" s="2">
        <f>1/1000000*SUM(Pellets!DB$12:DM$12)</f>
        <v>18.650296999999998</v>
      </c>
      <c r="DC7" s="2">
        <f>1/1000000*SUM(Pellets!DC$12:DN$12)</f>
        <v>19.689453</v>
      </c>
      <c r="DD7" s="2">
        <f>1/1000000*SUM(Pellets!DD$12:DO$12)</f>
        <v>20.162476999999999</v>
      </c>
      <c r="DE7" s="2">
        <f>1/1000000*SUM(Pellets!DE$12:DP$12)</f>
        <v>20.807924999999997</v>
      </c>
      <c r="DF7" s="2">
        <f>1/1000000*SUM(Pellets!DF$12:DQ$12)</f>
        <v>20.483504999999997</v>
      </c>
      <c r="DG7" s="2">
        <f>1/1000000*SUM(Pellets!DG$12:DR$12)</f>
        <v>19.817633999999998</v>
      </c>
      <c r="DH7" s="2">
        <f>1/1000000*SUM(Pellets!DH$12:DS$12)</f>
        <v>19.493219</v>
      </c>
      <c r="DI7" s="2">
        <f>1/1000000*SUM(Pellets!DI$12:DT$12)</f>
        <v>18.831025999999998</v>
      </c>
      <c r="DJ7" s="2">
        <f>1/1000000*SUM(Pellets!DJ$12:DU$12)</f>
        <v>18.603331999999998</v>
      </c>
      <c r="DK7" s="2">
        <f>1/1000000*SUM(Pellets!DK$12:DV$12)</f>
        <v>17.100953999999998</v>
      </c>
      <c r="DL7" s="2">
        <f>1/1000000*SUM(Pellets!DL$12:DW$12)</f>
        <v>16.411009</v>
      </c>
      <c r="DM7" s="2">
        <f>1/1000000*SUM(Pellets!DM$12:DX$12)</f>
        <v>16.215695</v>
      </c>
      <c r="DN7" s="2">
        <f>1/1000000*SUM(Pellets!DN$12:DY$12)</f>
        <v>15.635736999999999</v>
      </c>
      <c r="DO7" s="2">
        <f>1/1000000*SUM(Pellets!DO$12:DZ$12)</f>
        <v>14.845654999999999</v>
      </c>
      <c r="DP7" s="2">
        <f>1/1000000*SUM(Pellets!DP$12:EA$12)</f>
        <v>14.385313999999999</v>
      </c>
      <c r="DQ7" s="2">
        <f>1/1000000*SUM(Pellets!DQ$12:EB$12)</f>
        <v>14.103774</v>
      </c>
      <c r="DR7" s="2">
        <f>1/1000000*SUM(Pellets!DR$12:EC$12)</f>
        <v>14.707619999999999</v>
      </c>
      <c r="DS7" s="2">
        <f>1/1000000*SUM(Pellets!DS$12:ED$12)</f>
        <v>14.740772</v>
      </c>
      <c r="DT7" s="2">
        <f>1/1000000*SUM(Pellets!DT$12:EE$12)</f>
        <v>15.02056</v>
      </c>
      <c r="DU7" s="2">
        <f>1/1000000*SUM(Pellets!DU$12:EF$12)</f>
        <v>14.659438</v>
      </c>
      <c r="DV7" s="2">
        <f>1/1000000*SUM(Pellets!DV$12:EG$12)</f>
        <v>15.48288</v>
      </c>
      <c r="DW7" s="2">
        <f>1/1000000*SUM(Pellets!DW$12:EH$12)</f>
        <v>16.147986</v>
      </c>
      <c r="DX7" s="2">
        <f>1/1000000*SUM(Pellets!DX$12:EI$12)</f>
        <v>16.527896999999999</v>
      </c>
      <c r="DY7" s="2">
        <f>1/1000000*SUM(Pellets!DY$12:EJ$12)</f>
        <v>16.664346999999999</v>
      </c>
      <c r="DZ7" s="2">
        <f>1/1000000*SUM(Pellets!DZ$12:EK$12)</f>
        <v>16.301890999999998</v>
      </c>
      <c r="EA7" s="2">
        <f>1/1000000*SUM(Pellets!EA$12:EL$12)</f>
        <v>16.225749999999998</v>
      </c>
      <c r="EB7" s="2">
        <f>1/1000000*SUM(Pellets!EB$12:EM$12)</f>
        <v>15.871117999999999</v>
      </c>
      <c r="EC7" s="2">
        <f>1/1000000*SUM(Pellets!EC$12:EN$12)</f>
        <v>15.385523999999998</v>
      </c>
      <c r="ED7" s="2">
        <f>1/1000000*SUM(Pellets!ED$12:EO$12)</f>
        <v>14.715033999999999</v>
      </c>
      <c r="EE7" s="2">
        <f>1/1000000*SUM(Pellets!EE$12:EP$12)</f>
        <v>13.915725999999999</v>
      </c>
      <c r="EF7" s="2">
        <f>1/1000000*SUM(Pellets!EF$12:EQ$12)</f>
        <v>12.974328</v>
      </c>
      <c r="EG7" s="2">
        <f>1/1000000*SUM(Pellets!EG$12:ER$12)</f>
        <v>12.789270999999999</v>
      </c>
      <c r="EH7" s="2">
        <f>1/1000000*SUM(Pellets!EH$12:ES$12)</f>
        <v>12.089141</v>
      </c>
      <c r="EI7" s="2">
        <f>1/1000000*SUM(Pellets!EI$12:ET$12)</f>
        <v>11.845519999999999</v>
      </c>
      <c r="EJ7" s="2">
        <f>1/1000000*SUM(Pellets!EJ$12:EU$12)</f>
        <v>12.466063</v>
      </c>
      <c r="EK7" s="2">
        <f>1/1000000*SUM(Pellets!EK$12:EV$12)</f>
        <v>12.001647</v>
      </c>
      <c r="EL7" s="2">
        <f>1/1000000*SUM(Pellets!EL$12:EW$12)</f>
        <v>12.895149999999999</v>
      </c>
      <c r="EM7" s="2">
        <f>1/1000000*SUM(Pellets!EM$12:EX$12)</f>
        <v>15.816701</v>
      </c>
      <c r="EN7" s="2">
        <f>1/1000000*SUM(Pellets!EN$12:EY$12)</f>
        <v>17.686726999999998</v>
      </c>
      <c r="EO7" s="2">
        <f>1/1000000*SUM(Pellets!EO$12:EZ$12)</f>
        <v>18.527532000000001</v>
      </c>
      <c r="EP7" s="2">
        <f>1/1000000*SUM(Pellets!EP$12:FA$12)</f>
        <v>20.902683</v>
      </c>
      <c r="EQ7" s="2">
        <f>1/1000000*SUM(Pellets!EQ$12:FB$12)</f>
        <v>22.007642999999998</v>
      </c>
      <c r="ER7" s="2">
        <f>1/1000000*SUM(Pellets!ER$12:FC$12)</f>
        <v>23.540465999999999</v>
      </c>
      <c r="ES7" s="2">
        <f>1/1000000*SUM(Pellets!ES$12:FD$12)</f>
        <v>24.588483</v>
      </c>
      <c r="ET7" s="2">
        <f>1/1000000*SUM(Pellets!ET$12:FE$12)</f>
        <v>25.406513999999998</v>
      </c>
      <c r="EU7" s="2">
        <f>1/1000000*SUM(Pellets!EU$12:FF$12)</f>
        <v>25.086679999999998</v>
      </c>
      <c r="EV7" s="2">
        <f>1/1000000*SUM(Pellets!EV$12:FG$12)</f>
        <v>23.889046999999998</v>
      </c>
      <c r="EW7" s="2">
        <f>1/1000000*SUM(Pellets!EW$12:FH$12)</f>
        <v>23.594580999999998</v>
      </c>
      <c r="EX7" s="2">
        <f>1/1000000*SUM(Pellets!EX$12:FI$12)</f>
        <v>23.120256999999999</v>
      </c>
      <c r="EY7" s="2">
        <f>1/1000000*SUM(Pellets!EY$12:FJ$12)</f>
        <v>20.801327999999998</v>
      </c>
      <c r="EZ7" s="2">
        <f>1/1000000*SUM(Pellets!EZ$12:FK$12)</f>
        <v>19.143808</v>
      </c>
      <c r="FA7" s="2">
        <f>1/1000000*SUM(Pellets!FA$12:FL$12)</f>
        <v>19.483201999999999</v>
      </c>
      <c r="FB7" s="2">
        <f>1/1000000*SUM(Pellets!FB$12:FM$12)</f>
        <v>17.599726</v>
      </c>
      <c r="FC7" s="2">
        <f>1/1000000*SUM(Pellets!FC$12:FN$12)</f>
        <v>17.780996999999999</v>
      </c>
      <c r="FD7" s="2">
        <f>1/1000000*SUM(Pellets!FD$12:FO$12)</f>
        <v>17.112666000000001</v>
      </c>
      <c r="FE7" s="2">
        <f>1/1000000*SUM(Pellets!FE$12:FP$12)</f>
        <v>16.614459999999998</v>
      </c>
      <c r="FF7" s="2">
        <f>1/1000000*SUM(Pellets!FF$12:FQ$12)</f>
        <v>16.008520999999998</v>
      </c>
      <c r="FG7" s="2">
        <f>1/1000000*SUM(Pellets!FG$12:FR$12)</f>
        <v>16.304069999999999</v>
      </c>
      <c r="FH7" s="2">
        <f>1/1000000*SUM(Pellets!FH$12:FS$12)</f>
        <v>16.633426999999998</v>
      </c>
      <c r="FI7" s="2">
        <f>1/1000000*SUM(Pellets!FI$12:FT$12)</f>
        <v>16.799298999999998</v>
      </c>
      <c r="FJ7" s="2">
        <f>1/1000000*SUM(Pellets!FJ$12:FU$12)</f>
        <v>16.018957999999998</v>
      </c>
      <c r="FK7" s="2">
        <f>1/1000000*SUM(Pellets!FK$12:FV$12)</f>
        <v>14.886709999999999</v>
      </c>
      <c r="FL7" s="2">
        <f>1/1000000*SUM(Pellets!FL$12:FW$12)</f>
        <v>13.712026999999999</v>
      </c>
      <c r="FM7" s="2">
        <f>1/1000000*SUM(Pellets!FM$12:FX$12)</f>
        <v>11.589554</v>
      </c>
      <c r="FN7" s="2">
        <f>1/1000000*SUM(Pellets!FN$12:FY$12)</f>
        <v>10.455083</v>
      </c>
    </row>
    <row r="8" spans="1:170">
      <c r="A8" t="str">
        <f>Pellets!A$16</f>
        <v>Germany</v>
      </c>
      <c r="B8" s="2">
        <f>1/1000000*SUM(Pellets!B$16:M$16)</f>
        <v>1.0804559999999999</v>
      </c>
      <c r="C8" s="2">
        <f>1/1000000*SUM(Pellets!C$16:N$16)</f>
        <v>1.1493</v>
      </c>
      <c r="D8" s="2">
        <f>1/1000000*SUM(Pellets!D$16:O$16)</f>
        <v>1.0854239999999999</v>
      </c>
      <c r="E8" s="2">
        <f>1/1000000*SUM(Pellets!E$16:P$16)</f>
        <v>1.0400689999999999</v>
      </c>
      <c r="F8" s="2">
        <f>1/1000000*SUM(Pellets!F$16:Q$16)</f>
        <v>1.0290219999999999</v>
      </c>
      <c r="G8" s="2">
        <f>1/1000000*SUM(Pellets!G$16:R$16)</f>
        <v>1.0358289999999999</v>
      </c>
      <c r="H8" s="2">
        <f>1/1000000*SUM(Pellets!H$16:S$16)</f>
        <v>1.0375509999999999</v>
      </c>
      <c r="I8" s="2">
        <f>1/1000000*SUM(Pellets!I$16:T$16)</f>
        <v>1.0664989999999999</v>
      </c>
      <c r="J8" s="2">
        <f>1/1000000*SUM(Pellets!J$16:U$16)</f>
        <v>1.104935</v>
      </c>
      <c r="K8" s="2">
        <f>1/1000000*SUM(Pellets!K$16:V$16)</f>
        <v>1.0671999999999999</v>
      </c>
      <c r="L8" s="2">
        <f>1/1000000*SUM(Pellets!L$16:W$16)</f>
        <v>1.033887</v>
      </c>
      <c r="M8" s="2">
        <f>1/1000000*SUM(Pellets!M$16:X$16)</f>
        <v>1.0476129999999999</v>
      </c>
      <c r="N8" s="2">
        <f>1/1000000*SUM(Pellets!N$16:Y$16)</f>
        <v>1.039846</v>
      </c>
      <c r="O8" s="2">
        <f>1/1000000*SUM(Pellets!O$16:Z$16)</f>
        <v>1.1259939999999999</v>
      </c>
      <c r="P8" s="2">
        <f>1/1000000*SUM(Pellets!P$16:AA$16)</f>
        <v>1.43462</v>
      </c>
      <c r="Q8" s="2">
        <f>1/1000000*SUM(Pellets!Q$16:AB$16)</f>
        <v>1.684917</v>
      </c>
      <c r="R8" s="2">
        <f>1/1000000*SUM(Pellets!R$16:AC$16)</f>
        <v>2.1127759999999998</v>
      </c>
      <c r="S8" s="2">
        <f>1/1000000*SUM(Pellets!S$16:AD$16)</f>
        <v>2.531193</v>
      </c>
      <c r="T8" s="2">
        <f>1/1000000*SUM(Pellets!T$16:AE$16)</f>
        <v>2.9710959999999997</v>
      </c>
      <c r="U8" s="2">
        <f>1/1000000*SUM(Pellets!U$16:AF$16)</f>
        <v>3.5531739999999998</v>
      </c>
      <c r="V8" s="2">
        <f>1/1000000*SUM(Pellets!V$16:AG$16)</f>
        <v>4.1611779999999996</v>
      </c>
      <c r="W8" s="2">
        <f>1/1000000*SUM(Pellets!W$16:AH$16)</f>
        <v>4.9174939999999996</v>
      </c>
      <c r="X8" s="2">
        <f>1/1000000*SUM(Pellets!X$16:AI$16)</f>
        <v>5.9324909999999997</v>
      </c>
      <c r="Y8" s="2">
        <f>1/1000000*SUM(Pellets!Y$16:AJ$16)</f>
        <v>6.975454</v>
      </c>
      <c r="Z8" s="2">
        <f>1/1000000*SUM(Pellets!Z$16:AK$16)</f>
        <v>7.5958759999999996</v>
      </c>
      <c r="AA8" s="2">
        <f>1/1000000*SUM(Pellets!AA$16:AL$16)</f>
        <v>8.1873480000000001</v>
      </c>
      <c r="AB8" s="2">
        <f>1/1000000*SUM(Pellets!AB$16:AM$16)</f>
        <v>8.5684639999999987</v>
      </c>
      <c r="AC8" s="2">
        <f>1/1000000*SUM(Pellets!AC$16:AN$16)</f>
        <v>9.1581080000000004</v>
      </c>
      <c r="AD8" s="2">
        <f>1/1000000*SUM(Pellets!AD$16:AO$16)</f>
        <v>9.568638</v>
      </c>
      <c r="AE8" s="2">
        <f>1/1000000*SUM(Pellets!AE$16:AP$16)</f>
        <v>9.9621009999999988</v>
      </c>
      <c r="AF8" s="2">
        <f>1/1000000*SUM(Pellets!AF$16:AQ$16)</f>
        <v>10.516867999999999</v>
      </c>
      <c r="AG8" s="2">
        <f>1/1000000*SUM(Pellets!AG$16:AR$16)</f>
        <v>11.029987999999999</v>
      </c>
      <c r="AH8" s="2">
        <f>1/1000000*SUM(Pellets!AH$16:AS$16)</f>
        <v>11.411605999999999</v>
      </c>
      <c r="AI8" s="2">
        <f>1/1000000*SUM(Pellets!AI$16:AT$16)</f>
        <v>12.055617999999999</v>
      </c>
      <c r="AJ8" s="2">
        <f>1/1000000*SUM(Pellets!AJ$16:AU$16)</f>
        <v>12.638377999999999</v>
      </c>
      <c r="AK8" s="2">
        <f>1/1000000*SUM(Pellets!AK$16:AV$16)</f>
        <v>12.738413</v>
      </c>
      <c r="AL8" s="2">
        <f>1/1000000*SUM(Pellets!AL$16:AW$16)</f>
        <v>12.841293</v>
      </c>
      <c r="AM8" s="2">
        <f>1/1000000*SUM(Pellets!AM$16:AX$16)</f>
        <v>13.099337</v>
      </c>
      <c r="AN8" s="2">
        <f>1/1000000*SUM(Pellets!AN$16:AY$16)</f>
        <v>13.086378</v>
      </c>
      <c r="AO8" s="2">
        <f>1/1000000*SUM(Pellets!AO$16:AZ$16)</f>
        <v>13.101146999999999</v>
      </c>
      <c r="AP8" s="2">
        <f>1/1000000*SUM(Pellets!AP$16:BA$16)</f>
        <v>13.654864999999999</v>
      </c>
      <c r="AQ8" s="2">
        <f>1/1000000*SUM(Pellets!AQ$16:BB$16)</f>
        <v>14.081138999999999</v>
      </c>
      <c r="AR8" s="2">
        <f>1/1000000*SUM(Pellets!AR$16:BC$16)</f>
        <v>14.474076</v>
      </c>
      <c r="AS8" s="2">
        <f>1/1000000*SUM(Pellets!AS$16:BD$16)</f>
        <v>14.756254</v>
      </c>
      <c r="AT8" s="2">
        <f>1/1000000*SUM(Pellets!AT$16:BE$16)</f>
        <v>14.824522</v>
      </c>
      <c r="AU8" s="2">
        <f>1/1000000*SUM(Pellets!AU$16:BF$16)</f>
        <v>14.653834</v>
      </c>
      <c r="AV8" s="2">
        <f>1/1000000*SUM(Pellets!AV$16:BG$16)</f>
        <v>14.111172999999999</v>
      </c>
      <c r="AW8" s="2">
        <f>1/1000000*SUM(Pellets!AW$16:BH$16)</f>
        <v>13.661436</v>
      </c>
      <c r="AX8" s="2">
        <f>1/1000000*SUM(Pellets!AX$16:BI$16)</f>
        <v>13.881869</v>
      </c>
      <c r="AY8" s="2">
        <f>1/1000000*SUM(Pellets!AY$16:BJ$16)</f>
        <v>13.642033999999999</v>
      </c>
      <c r="AZ8" s="2">
        <f>1/1000000*SUM(Pellets!AZ$16:BK$16)</f>
        <v>13.784791999999999</v>
      </c>
      <c r="BA8" s="2">
        <f>1/1000000*SUM(Pellets!BA$16:BL$16)</f>
        <v>13.929008</v>
      </c>
      <c r="BB8" s="2">
        <f>1/1000000*SUM(Pellets!BB$16:BM$16)</f>
        <v>13.620761</v>
      </c>
      <c r="BC8" s="2">
        <f>1/1000000*SUM(Pellets!BC$16:BN$16)</f>
        <v>13.501643</v>
      </c>
      <c r="BD8" s="2">
        <f>1/1000000*SUM(Pellets!BD$16:BO$16)</f>
        <v>13.573024</v>
      </c>
      <c r="BE8" s="2">
        <f>1/1000000*SUM(Pellets!BE$16:BP$16)</f>
        <v>13.566422999999999</v>
      </c>
      <c r="BF8" s="2">
        <f>1/1000000*SUM(Pellets!BF$16:BQ$16)</f>
        <v>13.614578999999999</v>
      </c>
      <c r="BG8" s="2">
        <f>1/1000000*SUM(Pellets!BG$16:BR$16)</f>
        <v>13.574634999999999</v>
      </c>
      <c r="BH8" s="2">
        <f>1/1000000*SUM(Pellets!BH$16:BS$16)</f>
        <v>13.729132999999999</v>
      </c>
      <c r="BI8" s="2">
        <f>1/1000000*SUM(Pellets!BI$16:BT$16)</f>
        <v>14.058052999999999</v>
      </c>
      <c r="BJ8" s="2">
        <f>1/1000000*SUM(Pellets!BJ$16:BU$16)</f>
        <v>13.973588999999999</v>
      </c>
      <c r="BK8" s="2">
        <f>1/1000000*SUM(Pellets!BK$16:BV$16)</f>
        <v>14.123835999999999</v>
      </c>
      <c r="BL8" s="2">
        <f>1/1000000*SUM(Pellets!BL$16:BW$16)</f>
        <v>14.112447999999999</v>
      </c>
      <c r="BM8" s="2">
        <f>1/1000000*SUM(Pellets!BM$16:BX$16)</f>
        <v>14.016463</v>
      </c>
      <c r="BN8" s="2">
        <f>1/1000000*SUM(Pellets!BN$16:BY$16)</f>
        <v>13.899652</v>
      </c>
      <c r="BO8" s="2">
        <f>1/1000000*SUM(Pellets!BO$16:BZ$16)</f>
        <v>13.884730999999999</v>
      </c>
      <c r="BP8" s="2">
        <f>1/1000000*SUM(Pellets!BP$16:CA$16)</f>
        <v>13.447514</v>
      </c>
      <c r="BQ8" s="2">
        <f>1/1000000*SUM(Pellets!BQ$16:CB$16)</f>
        <v>12.871955</v>
      </c>
      <c r="BR8" s="2">
        <f>1/1000000*SUM(Pellets!BR$16:CC$16)</f>
        <v>12.889659999999999</v>
      </c>
      <c r="BS8" s="2">
        <f>1/1000000*SUM(Pellets!BS$16:CD$16)</f>
        <v>12.876562999999999</v>
      </c>
      <c r="BT8" s="2">
        <f>1/1000000*SUM(Pellets!BT$16:CE$16)</f>
        <v>13.150302</v>
      </c>
      <c r="BU8" s="2">
        <f>1/1000000*SUM(Pellets!BU$16:CF$16)</f>
        <v>13.746134999999999</v>
      </c>
      <c r="BV8" s="2">
        <f>1/1000000*SUM(Pellets!BV$16:CG$16)</f>
        <v>13.698663</v>
      </c>
      <c r="BW8" s="2">
        <f>1/1000000*SUM(Pellets!BW$16:CH$16)</f>
        <v>14.201958999999999</v>
      </c>
      <c r="BX8" s="2">
        <f>1/1000000*SUM(Pellets!BX$16:CI$16)</f>
        <v>14.699758999999998</v>
      </c>
      <c r="BY8" s="2">
        <f>1/1000000*SUM(Pellets!BY$16:CJ$16)</f>
        <v>15.379230999999999</v>
      </c>
      <c r="BZ8" s="2">
        <f>1/1000000*SUM(Pellets!BZ$16:CK$16)</f>
        <v>15.280111</v>
      </c>
      <c r="CA8" s="2">
        <f>1/1000000*SUM(Pellets!CA$16:CL$16)</f>
        <v>15.870381999999999</v>
      </c>
      <c r="CB8" s="2">
        <f>1/1000000*SUM(Pellets!CB$16:CM$16)</f>
        <v>16.171935999999999</v>
      </c>
      <c r="CC8" s="2">
        <f>1/1000000*SUM(Pellets!CC$16:CN$16)</f>
        <v>17.098428999999999</v>
      </c>
      <c r="CD8" s="2">
        <f>1/1000000*SUM(Pellets!CD$16:CO$16)</f>
        <v>18.226492</v>
      </c>
      <c r="CE8" s="2">
        <f>1/1000000*SUM(Pellets!CE$16:CP$16)</f>
        <v>19.073734999999999</v>
      </c>
      <c r="CF8" s="2">
        <f>1/1000000*SUM(Pellets!CF$16:CQ$16)</f>
        <v>19.555505</v>
      </c>
      <c r="CG8" s="2">
        <f>1/1000000*SUM(Pellets!CG$16:CR$16)</f>
        <v>19.526959999999999</v>
      </c>
      <c r="CH8" s="2">
        <f>1/1000000*SUM(Pellets!CH$16:CS$16)</f>
        <v>20.290447</v>
      </c>
      <c r="CI8" s="2">
        <f>1/1000000*SUM(Pellets!CI$16:CT$16)</f>
        <v>20.045472</v>
      </c>
      <c r="CJ8" s="2">
        <f>1/1000000*SUM(Pellets!CJ$16:CU$16)</f>
        <v>20.020889</v>
      </c>
      <c r="CK8" s="2">
        <f>1/1000000*SUM(Pellets!CK$16:CV$16)</f>
        <v>19.993190999999999</v>
      </c>
      <c r="CL8" s="2">
        <f>1/1000000*SUM(Pellets!CL$16:CW$16)</f>
        <v>20.612037000000001</v>
      </c>
      <c r="CM8" s="2">
        <f>1/1000000*SUM(Pellets!CM$16:CX$16)</f>
        <v>20.142882999999998</v>
      </c>
      <c r="CN8" s="2">
        <f>1/1000000*SUM(Pellets!CN$16:CY$16)</f>
        <v>20.108971</v>
      </c>
      <c r="CO8" s="2">
        <f>1/1000000*SUM(Pellets!CO$16:CZ$16)</f>
        <v>20.041906999999998</v>
      </c>
      <c r="CP8" s="2">
        <f>1/1000000*SUM(Pellets!CP$16:DA$16)</f>
        <v>19.764429</v>
      </c>
      <c r="CQ8" s="2">
        <f>1/1000000*SUM(Pellets!CQ$16:DB$16)</f>
        <v>19.782368999999999</v>
      </c>
      <c r="CR8" s="2">
        <f>1/1000000*SUM(Pellets!CR$16:DC$16)</f>
        <v>19.904229999999998</v>
      </c>
      <c r="CS8" s="2">
        <f>1/1000000*SUM(Pellets!CS$16:DD$16)</f>
        <v>20.741218999999997</v>
      </c>
      <c r="CT8" s="2">
        <f>1/1000000*SUM(Pellets!CT$16:DE$16)</f>
        <v>20.893691</v>
      </c>
      <c r="CU8" s="2">
        <f>1/1000000*SUM(Pellets!CU$16:DF$16)</f>
        <v>21.701656999999997</v>
      </c>
      <c r="CV8" s="2">
        <f>1/1000000*SUM(Pellets!CV$16:DG$16)</f>
        <v>22.135808999999998</v>
      </c>
      <c r="CW8" s="2">
        <f>1/1000000*SUM(Pellets!CW$16:DH$16)</f>
        <v>21.630451000000001</v>
      </c>
      <c r="CX8" s="2">
        <f>1/1000000*SUM(Pellets!CX$16:DI$16)</f>
        <v>22.096553999999998</v>
      </c>
      <c r="CY8" s="2">
        <f>1/1000000*SUM(Pellets!CY$16:DJ$16)</f>
        <v>23.211589</v>
      </c>
      <c r="CZ8" s="2">
        <f>1/1000000*SUM(Pellets!CZ$16:DK$16)</f>
        <v>23.649806999999999</v>
      </c>
      <c r="DA8" s="2">
        <f>1/1000000*SUM(Pellets!DA$16:DL$16)</f>
        <v>23.996668</v>
      </c>
      <c r="DB8" s="2">
        <f>1/1000000*SUM(Pellets!DB$16:DM$16)</f>
        <v>24.899137</v>
      </c>
      <c r="DC8" s="2">
        <f>1/1000000*SUM(Pellets!DC$16:DN$16)</f>
        <v>25.570965999999999</v>
      </c>
      <c r="DD8" s="2">
        <f>1/1000000*SUM(Pellets!DD$16:DO$16)</f>
        <v>26.479454</v>
      </c>
      <c r="DE8" s="2">
        <f>1/1000000*SUM(Pellets!DE$16:DP$16)</f>
        <v>26.421952999999998</v>
      </c>
      <c r="DF8" s="2">
        <f>1/1000000*SUM(Pellets!DF$16:DQ$16)</f>
        <v>26.247895</v>
      </c>
      <c r="DG8" s="2">
        <f>1/1000000*SUM(Pellets!DG$16:DR$16)</f>
        <v>26.232543</v>
      </c>
      <c r="DH8" s="2">
        <f>1/1000000*SUM(Pellets!DH$16:DS$16)</f>
        <v>26.242618999999998</v>
      </c>
      <c r="DI8" s="2">
        <f>1/1000000*SUM(Pellets!DI$16:DT$16)</f>
        <v>27.367571999999999</v>
      </c>
      <c r="DJ8" s="2">
        <f>1/1000000*SUM(Pellets!DJ$16:DU$16)</f>
        <v>27.426603</v>
      </c>
      <c r="DK8" s="2">
        <f>1/1000000*SUM(Pellets!DK$16:DV$16)</f>
        <v>26.782156999999998</v>
      </c>
      <c r="DL8" s="2">
        <f>1/1000000*SUM(Pellets!DL$16:DW$16)</f>
        <v>26.820833999999998</v>
      </c>
      <c r="DM8" s="2">
        <f>1/1000000*SUM(Pellets!DM$16:DX$16)</f>
        <v>26.510199999999998</v>
      </c>
      <c r="DN8" s="2">
        <f>1/1000000*SUM(Pellets!DN$16:DY$16)</f>
        <v>25.247876999999999</v>
      </c>
      <c r="DO8" s="2">
        <f>1/1000000*SUM(Pellets!DO$16:DZ$16)</f>
        <v>24.134912999999997</v>
      </c>
      <c r="DP8" s="2">
        <f>1/1000000*SUM(Pellets!DP$16:EA$16)</f>
        <v>23.253112999999999</v>
      </c>
      <c r="DQ8" s="2">
        <f>1/1000000*SUM(Pellets!DQ$16:EB$16)</f>
        <v>23.045783</v>
      </c>
      <c r="DR8" s="2">
        <f>1/1000000*SUM(Pellets!DR$16:EC$16)</f>
        <v>22.702724</v>
      </c>
      <c r="DS8" s="2">
        <f>1/1000000*SUM(Pellets!DS$16:ED$16)</f>
        <v>22.407629</v>
      </c>
      <c r="DT8" s="2">
        <f>1/1000000*SUM(Pellets!DT$16:EE$16)</f>
        <v>22.304078999999998</v>
      </c>
      <c r="DU8" s="2">
        <f>1/1000000*SUM(Pellets!DU$16:EF$16)</f>
        <v>21.56955</v>
      </c>
      <c r="DV8" s="2">
        <f>1/1000000*SUM(Pellets!DV$16:EG$16)</f>
        <v>21.264844</v>
      </c>
      <c r="DW8" s="2">
        <f>1/1000000*SUM(Pellets!DW$16:EH$16)</f>
        <v>20.942910999999999</v>
      </c>
      <c r="DX8" s="2">
        <f>1/1000000*SUM(Pellets!DX$16:EI$16)</f>
        <v>20.553692999999999</v>
      </c>
      <c r="DY8" s="2">
        <f>1/1000000*SUM(Pellets!DY$16:EJ$16)</f>
        <v>20.286950999999998</v>
      </c>
      <c r="DZ8" s="2">
        <f>1/1000000*SUM(Pellets!DZ$16:EK$16)</f>
        <v>20.308935999999999</v>
      </c>
      <c r="EA8" s="2">
        <f>1/1000000*SUM(Pellets!EA$16:EL$16)</f>
        <v>20.581727000000001</v>
      </c>
      <c r="EB8" s="2">
        <f>1/1000000*SUM(Pellets!EB$16:EM$16)</f>
        <v>20.903288</v>
      </c>
      <c r="EC8" s="2">
        <f>1/1000000*SUM(Pellets!EC$16:EN$16)</f>
        <v>21.035357999999999</v>
      </c>
      <c r="ED8" s="2">
        <f>1/1000000*SUM(Pellets!ED$16:EO$16)</f>
        <v>21.881221999999998</v>
      </c>
      <c r="EE8" s="2">
        <f>1/1000000*SUM(Pellets!EE$16:EP$16)</f>
        <v>22.299833</v>
      </c>
      <c r="EF8" s="2">
        <f>1/1000000*SUM(Pellets!EF$16:EQ$16)</f>
        <v>22.982633999999997</v>
      </c>
      <c r="EG8" s="2">
        <f>1/1000000*SUM(Pellets!EG$16:ER$16)</f>
        <v>24.029989</v>
      </c>
      <c r="EH8" s="2">
        <f>1/1000000*SUM(Pellets!EH$16:ES$16)</f>
        <v>25.001925999999997</v>
      </c>
      <c r="EI8" s="2">
        <f>1/1000000*SUM(Pellets!EI$16:ET$16)</f>
        <v>26.860730999999998</v>
      </c>
      <c r="EJ8" s="2">
        <f>1/1000000*SUM(Pellets!EJ$16:EU$16)</f>
        <v>28.787434999999999</v>
      </c>
      <c r="EK8" s="2">
        <f>1/1000000*SUM(Pellets!EK$16:EV$16)</f>
        <v>33.061408999999998</v>
      </c>
      <c r="EL8" s="2">
        <f>1/1000000*SUM(Pellets!EL$16:EW$16)</f>
        <v>39.371606999999997</v>
      </c>
      <c r="EM8" s="2">
        <f>1/1000000*SUM(Pellets!EM$16:EX$16)</f>
        <v>45.755114999999996</v>
      </c>
      <c r="EN8" s="2">
        <f>1/1000000*SUM(Pellets!EN$16:EY$16)</f>
        <v>48.601813</v>
      </c>
      <c r="EO8" s="2">
        <f>1/1000000*SUM(Pellets!EO$16:EZ$16)</f>
        <v>48.430575999999995</v>
      </c>
      <c r="EP8" s="2">
        <f>1/1000000*SUM(Pellets!EP$16:FA$16)</f>
        <v>47.915675999999998</v>
      </c>
      <c r="EQ8" s="2">
        <f>1/1000000*SUM(Pellets!EQ$16:FB$16)</f>
        <v>47.222901999999998</v>
      </c>
      <c r="ER8" s="2">
        <f>1/1000000*SUM(Pellets!ER$16:FC$16)</f>
        <v>46.584503999999995</v>
      </c>
      <c r="ES8" s="2">
        <f>1/1000000*SUM(Pellets!ES$16:FD$16)</f>
        <v>45.944189999999999</v>
      </c>
      <c r="ET8" s="2">
        <f>1/1000000*SUM(Pellets!ET$16:FE$16)</f>
        <v>45.650357</v>
      </c>
      <c r="EU8" s="2">
        <f>1/1000000*SUM(Pellets!EU$16:FF$16)</f>
        <v>44.709274999999998</v>
      </c>
      <c r="EV8" s="2">
        <f>1/1000000*SUM(Pellets!EV$16:FG$16)</f>
        <v>44.907328999999997</v>
      </c>
      <c r="EW8" s="2">
        <f>1/1000000*SUM(Pellets!EW$16:FH$16)</f>
        <v>42.683712</v>
      </c>
      <c r="EX8" s="2">
        <f>1/1000000*SUM(Pellets!EX$16:FI$16)</f>
        <v>38.514586999999999</v>
      </c>
      <c r="EY8" s="2">
        <f>1/1000000*SUM(Pellets!EY$16:FJ$16)</f>
        <v>33.077311999999999</v>
      </c>
      <c r="EZ8" s="2">
        <f>1/1000000*SUM(Pellets!EZ$16:FK$16)</f>
        <v>29.600320999999997</v>
      </c>
      <c r="FA8" s="2">
        <f>1/1000000*SUM(Pellets!FA$16:FL$16)</f>
        <v>29.675644999999999</v>
      </c>
      <c r="FB8" s="2">
        <f>1/1000000*SUM(Pellets!FB$16:FM$16)</f>
        <v>29.562007999999999</v>
      </c>
      <c r="FC8" s="2">
        <f>1/1000000*SUM(Pellets!FC$16:FN$16)</f>
        <v>30.145289999999999</v>
      </c>
      <c r="FD8" s="2">
        <f>1/1000000*SUM(Pellets!FD$16:FO$16)</f>
        <v>29.957473999999998</v>
      </c>
      <c r="FE8" s="2">
        <f>1/1000000*SUM(Pellets!FE$16:FP$16)</f>
        <v>29.841854999999999</v>
      </c>
      <c r="FF8" s="2">
        <f>1/1000000*SUM(Pellets!FF$16:FQ$16)</f>
        <v>29.155954999999999</v>
      </c>
      <c r="FG8" s="2">
        <f>1/1000000*SUM(Pellets!FG$16:FR$16)</f>
        <v>28.610962999999998</v>
      </c>
      <c r="FH8" s="2">
        <f>1/1000000*SUM(Pellets!FH$16:FS$16)</f>
        <v>26.585948999999999</v>
      </c>
      <c r="FI8" s="2">
        <f>1/1000000*SUM(Pellets!FI$16:FT$16)</f>
        <v>24.657394</v>
      </c>
      <c r="FJ8" s="2">
        <f>1/1000000*SUM(Pellets!FJ$16:FU$16)</f>
        <v>22.207241999999997</v>
      </c>
      <c r="FK8" s="2">
        <f>1/1000000*SUM(Pellets!FK$16:FV$16)</f>
        <v>20.782883999999999</v>
      </c>
      <c r="FL8" s="2">
        <f>1/1000000*SUM(Pellets!FL$16:FW$16)</f>
        <v>18.896618999999998</v>
      </c>
      <c r="FM8" s="2">
        <f>1/1000000*SUM(Pellets!FM$16:FX$16)</f>
        <v>16.584126999999999</v>
      </c>
      <c r="FN8" s="2">
        <f>1/1000000*SUM(Pellets!FN$16:FY$16)</f>
        <v>15.065116</v>
      </c>
    </row>
    <row r="9" spans="1:170">
      <c r="A9" t="str">
        <f>Pellets!A$20</f>
        <v>Italy</v>
      </c>
      <c r="B9" s="2">
        <f>1/1000000*SUM(Pellets!B$20:M$20)</f>
        <v>0.70737899999999998</v>
      </c>
      <c r="C9" s="2">
        <f>1/1000000*SUM(Pellets!C$20:N$20)</f>
        <v>0.736896</v>
      </c>
      <c r="D9" s="2">
        <f>1/1000000*SUM(Pellets!D$20:O$20)</f>
        <v>0.70244399999999996</v>
      </c>
      <c r="E9" s="2">
        <f>1/1000000*SUM(Pellets!E$20:P$20)</f>
        <v>0.68701999999999996</v>
      </c>
      <c r="F9" s="2">
        <f>1/1000000*SUM(Pellets!F$20:Q$20)</f>
        <v>0.68701999999999996</v>
      </c>
      <c r="G9" s="2">
        <f>1/1000000*SUM(Pellets!G$20:R$20)</f>
        <v>0.71125299999999991</v>
      </c>
      <c r="H9" s="2">
        <f>1/1000000*SUM(Pellets!H$20:S$20)</f>
        <v>0.74955799999999995</v>
      </c>
      <c r="I9" s="2">
        <f>1/1000000*SUM(Pellets!I$20:T$20)</f>
        <v>0.76697899999999997</v>
      </c>
      <c r="J9" s="2">
        <f>1/1000000*SUM(Pellets!J$20:U$20)</f>
        <v>0.72250899999999996</v>
      </c>
      <c r="K9" s="2">
        <f>1/1000000*SUM(Pellets!K$20:V$20)</f>
        <v>0.72430399999999995</v>
      </c>
      <c r="L9" s="2">
        <f>1/1000000*SUM(Pellets!L$20:W$20)</f>
        <v>0.73691699999999993</v>
      </c>
      <c r="M9" s="2">
        <f>1/1000000*SUM(Pellets!M$20:X$20)</f>
        <v>0.70551599999999992</v>
      </c>
      <c r="N9" s="2">
        <f>1/1000000*SUM(Pellets!N$20:Y$20)</f>
        <v>0.73328399999999994</v>
      </c>
      <c r="O9" s="2">
        <f>1/1000000*SUM(Pellets!O$20:Z$20)</f>
        <v>0.74543899999999996</v>
      </c>
      <c r="P9" s="2">
        <f>1/1000000*SUM(Pellets!P$20:AA$20)</f>
        <v>0.72105399999999997</v>
      </c>
      <c r="Q9" s="2">
        <f>1/1000000*SUM(Pellets!Q$20:AB$20)</f>
        <v>0.75307599999999997</v>
      </c>
      <c r="R9" s="2">
        <f>1/1000000*SUM(Pellets!R$20:AC$20)</f>
        <v>0.77893999999999997</v>
      </c>
      <c r="S9" s="2">
        <f>1/1000000*SUM(Pellets!S$20:AD$20)</f>
        <v>0.81533</v>
      </c>
      <c r="T9" s="2">
        <f>1/1000000*SUM(Pellets!T$20:AE$20)</f>
        <v>0.81252999999999997</v>
      </c>
      <c r="U9" s="2">
        <f>1/1000000*SUM(Pellets!U$20:AF$20)</f>
        <v>0.77945999999999993</v>
      </c>
      <c r="V9" s="2">
        <f>1/1000000*SUM(Pellets!V$20:AG$20)</f>
        <v>0.69801799999999992</v>
      </c>
      <c r="W9" s="2">
        <f>1/1000000*SUM(Pellets!W$20:AH$20)</f>
        <v>0.692411</v>
      </c>
      <c r="X9" s="2">
        <f>1/1000000*SUM(Pellets!X$20:AI$20)</f>
        <v>0.65667900000000001</v>
      </c>
      <c r="Y9" s="2">
        <f>1/1000000*SUM(Pellets!Y$20:AJ$20)</f>
        <v>0.64648399999999995</v>
      </c>
      <c r="Z9" s="2">
        <f>1/1000000*SUM(Pellets!Z$20:AK$20)</f>
        <v>0.85668899999999992</v>
      </c>
      <c r="AA9" s="2">
        <f>1/1000000*SUM(Pellets!AA$20:AL$20)</f>
        <v>1.1349639999999999</v>
      </c>
      <c r="AB9" s="2">
        <f>1/1000000*SUM(Pellets!AB$20:AM$20)</f>
        <v>1.278788</v>
      </c>
      <c r="AC9" s="2">
        <f>1/1000000*SUM(Pellets!AC$20:AN$20)</f>
        <v>1.3243939999999998</v>
      </c>
      <c r="AD9" s="2">
        <f>1/1000000*SUM(Pellets!AD$20:AO$20)</f>
        <v>1.380398</v>
      </c>
      <c r="AE9" s="2">
        <f>1/1000000*SUM(Pellets!AE$20:AP$20)</f>
        <v>1.406401</v>
      </c>
      <c r="AF9" s="2">
        <f>1/1000000*SUM(Pellets!AF$20:AQ$20)</f>
        <v>1.564174</v>
      </c>
      <c r="AG9" s="2">
        <f>1/1000000*SUM(Pellets!AG$20:AR$20)</f>
        <v>1.8469799999999998</v>
      </c>
      <c r="AH9" s="2">
        <f>1/1000000*SUM(Pellets!AH$20:AS$20)</f>
        <v>2.0739700000000001</v>
      </c>
      <c r="AI9" s="2">
        <f>1/1000000*SUM(Pellets!AI$20:AT$20)</f>
        <v>2.4382329999999999</v>
      </c>
      <c r="AJ9" s="2">
        <f>1/1000000*SUM(Pellets!AJ$20:AU$20)</f>
        <v>3.0034149999999999</v>
      </c>
      <c r="AK9" s="2">
        <f>1/1000000*SUM(Pellets!AK$20:AV$20)</f>
        <v>3.4546509999999997</v>
      </c>
      <c r="AL9" s="2">
        <f>1/1000000*SUM(Pellets!AL$20:AW$20)</f>
        <v>3.5783469999999999</v>
      </c>
      <c r="AM9" s="2">
        <f>1/1000000*SUM(Pellets!AM$20:AX$20)</f>
        <v>3.657769</v>
      </c>
      <c r="AN9" s="2">
        <f>1/1000000*SUM(Pellets!AN$20:AY$20)</f>
        <v>3.725956</v>
      </c>
      <c r="AO9" s="2">
        <f>1/1000000*SUM(Pellets!AO$20:AZ$20)</f>
        <v>3.8139649999999996</v>
      </c>
      <c r="AP9" s="2">
        <f>1/1000000*SUM(Pellets!AP$20:BA$20)</f>
        <v>3.898495</v>
      </c>
      <c r="AQ9" s="2">
        <f>1/1000000*SUM(Pellets!AQ$20:BB$20)</f>
        <v>4.1875809999999998</v>
      </c>
      <c r="AR9" s="2">
        <f>1/1000000*SUM(Pellets!AR$20:BC$20)</f>
        <v>4.3237360000000002</v>
      </c>
      <c r="AS9" s="2">
        <f>1/1000000*SUM(Pellets!AS$20:BD$20)</f>
        <v>4.6323479999999995</v>
      </c>
      <c r="AT9" s="2">
        <f>1/1000000*SUM(Pellets!AT$20:BE$20)</f>
        <v>4.8400850000000002</v>
      </c>
      <c r="AU9" s="2">
        <f>1/1000000*SUM(Pellets!AU$20:BF$20)</f>
        <v>5.1912419999999999</v>
      </c>
      <c r="AV9" s="2">
        <f>1/1000000*SUM(Pellets!AV$20:BG$20)</f>
        <v>5.287585</v>
      </c>
      <c r="AW9" s="2">
        <f>1/1000000*SUM(Pellets!AW$20:BH$20)</f>
        <v>5.2822199999999997</v>
      </c>
      <c r="AX9" s="2">
        <f>1/1000000*SUM(Pellets!AX$20:BI$20)</f>
        <v>5.2816609999999997</v>
      </c>
      <c r="AY9" s="2">
        <f>1/1000000*SUM(Pellets!AY$20:BJ$20)</f>
        <v>5.4021699999999999</v>
      </c>
      <c r="AZ9" s="2">
        <f>1/1000000*SUM(Pellets!AZ$20:BK$20)</f>
        <v>5.6774499999999994</v>
      </c>
      <c r="BA9" s="2">
        <f>1/1000000*SUM(Pellets!BA$20:BL$20)</f>
        <v>5.848255</v>
      </c>
      <c r="BB9" s="2">
        <f>1/1000000*SUM(Pellets!BB$20:BM$20)</f>
        <v>6.0515759999999998</v>
      </c>
      <c r="BC9" s="2">
        <f>1/1000000*SUM(Pellets!BC$20:BN$20)</f>
        <v>6.1097039999999998</v>
      </c>
      <c r="BD9" s="2">
        <f>1/1000000*SUM(Pellets!BD$20:BO$20)</f>
        <v>6.3864839999999994</v>
      </c>
      <c r="BE9" s="2">
        <f>1/1000000*SUM(Pellets!BE$20:BP$20)</f>
        <v>6.562951</v>
      </c>
      <c r="BF9" s="2">
        <f>1/1000000*SUM(Pellets!BF$20:BQ$20)</f>
        <v>6.586735</v>
      </c>
      <c r="BG9" s="2">
        <f>1/1000000*SUM(Pellets!BG$20:BR$20)</f>
        <v>6.7553029999999996</v>
      </c>
      <c r="BH9" s="2">
        <f>1/1000000*SUM(Pellets!BH$20:BS$20)</f>
        <v>7.0154709999999998</v>
      </c>
      <c r="BI9" s="2">
        <f>1/1000000*SUM(Pellets!BI$20:BT$20)</f>
        <v>7.630172</v>
      </c>
      <c r="BJ9" s="2">
        <f>1/1000000*SUM(Pellets!BJ$20:BU$20)</f>
        <v>7.8509609999999999</v>
      </c>
      <c r="BK9" s="2">
        <f>1/1000000*SUM(Pellets!BK$20:BV$20)</f>
        <v>8.0598119999999991</v>
      </c>
      <c r="BL9" s="2">
        <f>1/1000000*SUM(Pellets!BL$20:BW$20)</f>
        <v>8.1546310000000002</v>
      </c>
      <c r="BM9" s="2">
        <f>1/1000000*SUM(Pellets!BM$20:BX$20)</f>
        <v>8.1505309999999991</v>
      </c>
      <c r="BN9" s="2">
        <f>1/1000000*SUM(Pellets!BN$20:BY$20)</f>
        <v>8.0135059999999996</v>
      </c>
      <c r="BO9" s="2">
        <f>1/1000000*SUM(Pellets!BO$20:BZ$20)</f>
        <v>8.1120839999999994</v>
      </c>
      <c r="BP9" s="2">
        <f>1/1000000*SUM(Pellets!BP$20:CA$20)</f>
        <v>8.0248309999999989</v>
      </c>
      <c r="BQ9" s="2">
        <f>1/1000000*SUM(Pellets!BQ$20:CB$20)</f>
        <v>7.7452639999999997</v>
      </c>
      <c r="BR9" s="2">
        <f>1/1000000*SUM(Pellets!BR$20:CC$20)</f>
        <v>8.4272209999999994</v>
      </c>
      <c r="BS9" s="2">
        <f>1/1000000*SUM(Pellets!BS$20:CD$20)</f>
        <v>9.0567539999999997</v>
      </c>
      <c r="BT9" s="2">
        <f>1/1000000*SUM(Pellets!BT$20:CE$20)</f>
        <v>9.63279</v>
      </c>
      <c r="BU9" s="2">
        <f>1/1000000*SUM(Pellets!BU$20:CF$20)</f>
        <v>10.005063999999999</v>
      </c>
      <c r="BV9" s="2">
        <f>1/1000000*SUM(Pellets!BV$20:CG$20)</f>
        <v>10.610310999999999</v>
      </c>
      <c r="BW9" s="2">
        <f>1/1000000*SUM(Pellets!BW$20:CH$20)</f>
        <v>11.440626999999999</v>
      </c>
      <c r="BX9" s="2">
        <f>1/1000000*SUM(Pellets!BX$20:CI$20)</f>
        <v>12.20454</v>
      </c>
      <c r="BY9" s="2">
        <f>1/1000000*SUM(Pellets!BY$20:CJ$20)</f>
        <v>12.613147</v>
      </c>
      <c r="BZ9" s="2">
        <f>1/1000000*SUM(Pellets!BZ$20:CK$20)</f>
        <v>13.063792999999999</v>
      </c>
      <c r="CA9" s="2">
        <f>1/1000000*SUM(Pellets!CA$20:CL$20)</f>
        <v>13.625496</v>
      </c>
      <c r="CB9" s="2">
        <f>1/1000000*SUM(Pellets!CB$20:CM$20)</f>
        <v>14.049289999999999</v>
      </c>
      <c r="CC9" s="2">
        <f>1/1000000*SUM(Pellets!CC$20:CN$20)</f>
        <v>14.891992</v>
      </c>
      <c r="CD9" s="2">
        <f>1/1000000*SUM(Pellets!CD$20:CO$20)</f>
        <v>14.816630999999999</v>
      </c>
      <c r="CE9" s="2">
        <f>1/1000000*SUM(Pellets!CE$20:CP$20)</f>
        <v>14.834840999999999</v>
      </c>
      <c r="CF9" s="2">
        <f>1/1000000*SUM(Pellets!CF$20:CQ$20)</f>
        <v>15.380084</v>
      </c>
      <c r="CG9" s="2">
        <f>1/1000000*SUM(Pellets!CG$20:CR$20)</f>
        <v>15.940648999999999</v>
      </c>
      <c r="CH9" s="2">
        <f>1/1000000*SUM(Pellets!CH$20:CS$20)</f>
        <v>16.491336999999998</v>
      </c>
      <c r="CI9" s="2">
        <f>1/1000000*SUM(Pellets!CI$20:CT$20)</f>
        <v>17.433550999999998</v>
      </c>
      <c r="CJ9" s="2">
        <f>1/1000000*SUM(Pellets!CJ$20:CU$20)</f>
        <v>18.638152999999999</v>
      </c>
      <c r="CK9" s="2">
        <f>1/1000000*SUM(Pellets!CK$20:CV$20)</f>
        <v>20.308990999999999</v>
      </c>
      <c r="CL9" s="2">
        <f>1/1000000*SUM(Pellets!CL$20:CW$20)</f>
        <v>20.875323999999999</v>
      </c>
      <c r="CM9" s="2">
        <f>1/1000000*SUM(Pellets!CM$20:CX$20)</f>
        <v>22.221805999999997</v>
      </c>
      <c r="CN9" s="2">
        <f>1/1000000*SUM(Pellets!CN$20:CY$20)</f>
        <v>24.456889999999998</v>
      </c>
      <c r="CO9" s="2">
        <f>1/1000000*SUM(Pellets!CO$20:CZ$20)</f>
        <v>25.879722999999998</v>
      </c>
      <c r="CP9" s="2">
        <f>1/1000000*SUM(Pellets!CP$20:DA$20)</f>
        <v>27.370159999999998</v>
      </c>
      <c r="CQ9" s="2">
        <f>1/1000000*SUM(Pellets!CQ$20:DB$20)</f>
        <v>29.038323999999999</v>
      </c>
      <c r="CR9" s="2">
        <f>1/1000000*SUM(Pellets!CR$20:DC$20)</f>
        <v>30.547870999999997</v>
      </c>
      <c r="CS9" s="2">
        <f>1/1000000*SUM(Pellets!CS$20:DD$20)</f>
        <v>32.981254</v>
      </c>
      <c r="CT9" s="2">
        <f>1/1000000*SUM(Pellets!CT$20:DE$20)</f>
        <v>34.610531999999999</v>
      </c>
      <c r="CU9" s="2">
        <f>1/1000000*SUM(Pellets!CU$20:DF$20)</f>
        <v>35.957094999999995</v>
      </c>
      <c r="CV9" s="2">
        <f>1/1000000*SUM(Pellets!CV$20:DG$20)</f>
        <v>36.120170999999999</v>
      </c>
      <c r="CW9" s="2">
        <f>1/1000000*SUM(Pellets!CW$20:DH$20)</f>
        <v>34.742920999999996</v>
      </c>
      <c r="CX9" s="2">
        <f>1/1000000*SUM(Pellets!CX$20:DI$20)</f>
        <v>35.415169999999996</v>
      </c>
      <c r="CY9" s="2">
        <f>1/1000000*SUM(Pellets!CY$20:DJ$20)</f>
        <v>36.408077999999996</v>
      </c>
      <c r="CZ9" s="2">
        <f>1/1000000*SUM(Pellets!CZ$20:DK$20)</f>
        <v>36.599174999999995</v>
      </c>
      <c r="DA9" s="2">
        <f>1/1000000*SUM(Pellets!DA$20:DL$20)</f>
        <v>37.691331999999996</v>
      </c>
      <c r="DB9" s="2">
        <f>1/1000000*SUM(Pellets!DB$20:DM$20)</f>
        <v>37.704295999999999</v>
      </c>
      <c r="DC9" s="2">
        <f>1/1000000*SUM(Pellets!DC$20:DN$20)</f>
        <v>38.171160999999998</v>
      </c>
      <c r="DD9" s="2">
        <f>1/1000000*SUM(Pellets!DD$20:DO$20)</f>
        <v>38.790143</v>
      </c>
      <c r="DE9" s="2">
        <f>1/1000000*SUM(Pellets!DE$20:DP$20)</f>
        <v>37.513960999999995</v>
      </c>
      <c r="DF9" s="2">
        <f>1/1000000*SUM(Pellets!DF$20:DQ$20)</f>
        <v>37.265839</v>
      </c>
      <c r="DG9" s="2">
        <f>1/1000000*SUM(Pellets!DG$20:DR$20)</f>
        <v>36.703446999999997</v>
      </c>
      <c r="DH9" s="2">
        <f>1/1000000*SUM(Pellets!DH$20:DS$20)</f>
        <v>35.753495000000001</v>
      </c>
      <c r="DI9" s="2">
        <f>1/1000000*SUM(Pellets!DI$20:DT$20)</f>
        <v>37.082459</v>
      </c>
      <c r="DJ9" s="2">
        <f>1/1000000*SUM(Pellets!DJ$20:DU$20)</f>
        <v>37.136066</v>
      </c>
      <c r="DK9" s="2">
        <f>1/1000000*SUM(Pellets!DK$20:DV$20)</f>
        <v>36.401814000000002</v>
      </c>
      <c r="DL9" s="2">
        <f>1/1000000*SUM(Pellets!DL$20:DW$20)</f>
        <v>36.434663999999998</v>
      </c>
      <c r="DM9" s="2">
        <f>1/1000000*SUM(Pellets!DM$20:DX$20)</f>
        <v>35.567656999999997</v>
      </c>
      <c r="DN9" s="2">
        <f>1/1000000*SUM(Pellets!DN$20:DY$20)</f>
        <v>35.381993000000001</v>
      </c>
      <c r="DO9" s="2">
        <f>1/1000000*SUM(Pellets!DO$20:DZ$20)</f>
        <v>34.317262999999997</v>
      </c>
      <c r="DP9" s="2">
        <f>1/1000000*SUM(Pellets!DP$20:EA$20)</f>
        <v>33.693247</v>
      </c>
      <c r="DQ9" s="2">
        <f>1/1000000*SUM(Pellets!DQ$20:EB$20)</f>
        <v>33.360067999999998</v>
      </c>
      <c r="DR9" s="2">
        <f>1/1000000*SUM(Pellets!DR$20:EC$20)</f>
        <v>31.985797999999999</v>
      </c>
      <c r="DS9" s="2">
        <f>1/1000000*SUM(Pellets!DS$20:ED$20)</f>
        <v>31.553148999999998</v>
      </c>
      <c r="DT9" s="2">
        <f>1/1000000*SUM(Pellets!DT$20:EE$20)</f>
        <v>31.647860999999999</v>
      </c>
      <c r="DU9" s="2">
        <f>1/1000000*SUM(Pellets!DU$20:EF$20)</f>
        <v>30.893822999999998</v>
      </c>
      <c r="DV9" s="2">
        <f>1/1000000*SUM(Pellets!DV$20:EG$20)</f>
        <v>31.234575999999997</v>
      </c>
      <c r="DW9" s="2">
        <f>1/1000000*SUM(Pellets!DW$20:EH$20)</f>
        <v>31.551679</v>
      </c>
      <c r="DX9" s="2">
        <f>1/1000000*SUM(Pellets!DX$20:EI$20)</f>
        <v>31.346208999999998</v>
      </c>
      <c r="DY9" s="2">
        <f>1/1000000*SUM(Pellets!DY$20:EJ$20)</f>
        <v>31.462423999999999</v>
      </c>
      <c r="DZ9" s="2">
        <f>1/1000000*SUM(Pellets!DZ$20:EK$20)</f>
        <v>31.014488999999998</v>
      </c>
      <c r="EA9" s="2">
        <f>1/1000000*SUM(Pellets!EA$20:EL$20)</f>
        <v>30.793361999999998</v>
      </c>
      <c r="EB9" s="2">
        <f>1/1000000*SUM(Pellets!EB$20:EM$20)</f>
        <v>30.420826999999999</v>
      </c>
      <c r="EC9" s="2">
        <f>1/1000000*SUM(Pellets!EC$20:EN$20)</f>
        <v>30.973928999999998</v>
      </c>
      <c r="ED9" s="2">
        <f>1/1000000*SUM(Pellets!ED$20:EO$20)</f>
        <v>31.130398</v>
      </c>
      <c r="EE9" s="2">
        <f>1/1000000*SUM(Pellets!EE$20:EP$20)</f>
        <v>30.838322999999999</v>
      </c>
      <c r="EF9" s="2">
        <f>1/1000000*SUM(Pellets!EF$20:EQ$20)</f>
        <v>31.219714999999997</v>
      </c>
      <c r="EG9" s="2">
        <f>1/1000000*SUM(Pellets!EG$20:ER$20)</f>
        <v>31.649083999999998</v>
      </c>
      <c r="EH9" s="2">
        <f>1/1000000*SUM(Pellets!EH$20:ES$20)</f>
        <v>31.919843999999998</v>
      </c>
      <c r="EI9" s="2">
        <f>1/1000000*SUM(Pellets!EI$20:ET$20)</f>
        <v>32.472521999999998</v>
      </c>
      <c r="EJ9" s="2">
        <f>1/1000000*SUM(Pellets!EJ$20:EU$20)</f>
        <v>33.502521999999999</v>
      </c>
      <c r="EK9" s="2">
        <f>1/1000000*SUM(Pellets!EK$20:EV$20)</f>
        <v>35.90822</v>
      </c>
      <c r="EL9" s="2">
        <f>1/1000000*SUM(Pellets!EL$20:EW$20)</f>
        <v>39.929705999999996</v>
      </c>
      <c r="EM9" s="2">
        <f>1/1000000*SUM(Pellets!EM$20:EX$20)</f>
        <v>44.317985999999998</v>
      </c>
      <c r="EN9" s="2">
        <f>1/1000000*SUM(Pellets!EN$20:EY$20)</f>
        <v>47.142610999999995</v>
      </c>
      <c r="EO9" s="2">
        <f>1/1000000*SUM(Pellets!EO$20:EZ$20)</f>
        <v>47.25479</v>
      </c>
      <c r="EP9" s="2">
        <f>1/1000000*SUM(Pellets!EP$20:FA$20)</f>
        <v>48.784261999999998</v>
      </c>
      <c r="EQ9" s="2">
        <f>1/1000000*SUM(Pellets!EQ$20:FB$20)</f>
        <v>50.319372999999999</v>
      </c>
      <c r="ER9" s="2">
        <f>1/1000000*SUM(Pellets!ER$20:FC$20)</f>
        <v>50.615451999999998</v>
      </c>
      <c r="ES9" s="2">
        <f>1/1000000*SUM(Pellets!ES$20:FD$20)</f>
        <v>51.846382999999996</v>
      </c>
      <c r="ET9" s="2">
        <f>1/1000000*SUM(Pellets!ET$20:FE$20)</f>
        <v>53.378014999999998</v>
      </c>
      <c r="EU9" s="2">
        <f>1/1000000*SUM(Pellets!EU$20:FF$20)</f>
        <v>53.440007999999999</v>
      </c>
      <c r="EV9" s="2">
        <f>1/1000000*SUM(Pellets!EV$20:FG$20)</f>
        <v>50.650154999999998</v>
      </c>
      <c r="EW9" s="2">
        <f>1/1000000*SUM(Pellets!EW$20:FH$20)</f>
        <v>46.541784</v>
      </c>
      <c r="EX9" s="2">
        <f>1/1000000*SUM(Pellets!EX$20:FI$20)</f>
        <v>42.485388</v>
      </c>
      <c r="EY9" s="2">
        <f>1/1000000*SUM(Pellets!EY$20:FJ$20)</f>
        <v>38.848436999999997</v>
      </c>
      <c r="EZ9" s="2">
        <f>1/1000000*SUM(Pellets!EZ$20:FK$20)</f>
        <v>34.711639999999996</v>
      </c>
      <c r="FA9" s="2">
        <f>1/1000000*SUM(Pellets!FA$20:FL$20)</f>
        <v>33.078773999999996</v>
      </c>
      <c r="FB9" s="2">
        <f>1/1000000*SUM(Pellets!FB$20:FM$20)</f>
        <v>31.422543999999998</v>
      </c>
      <c r="FC9" s="2">
        <f>1/1000000*SUM(Pellets!FC$20:FN$20)</f>
        <v>28.412139999999997</v>
      </c>
      <c r="FD9" s="2">
        <f>1/1000000*SUM(Pellets!FD$20:FO$20)</f>
        <v>26.958264</v>
      </c>
      <c r="FE9" s="2">
        <f>1/1000000*SUM(Pellets!FE$20:FP$20)</f>
        <v>24.282537999999999</v>
      </c>
      <c r="FF9" s="2">
        <f>1/1000000*SUM(Pellets!FF$20:FQ$20)</f>
        <v>20.644365999999998</v>
      </c>
      <c r="FG9" s="2">
        <f>1/1000000*SUM(Pellets!FG$20:FR$20)</f>
        <v>17.475487999999999</v>
      </c>
      <c r="FH9" s="2">
        <f>1/1000000*SUM(Pellets!FH$20:FS$20)</f>
        <v>16.648623999999998</v>
      </c>
      <c r="FI9" s="2">
        <f>1/1000000*SUM(Pellets!FI$20:FT$20)</f>
        <v>15.586634999999999</v>
      </c>
      <c r="FJ9" s="2">
        <f>1/1000000*SUM(Pellets!FJ$20:FU$20)</f>
        <v>13.873261999999999</v>
      </c>
      <c r="FK9" s="2">
        <f>1/1000000*SUM(Pellets!FK$20:FV$20)</f>
        <v>11.173539999999999</v>
      </c>
      <c r="FL9" s="2">
        <f>1/1000000*SUM(Pellets!FL$20:FW$20)</f>
        <v>9.2331839999999996</v>
      </c>
      <c r="FM9" s="2">
        <f>1/1000000*SUM(Pellets!FM$20:FX$20)</f>
        <v>7.2980519999999993</v>
      </c>
      <c r="FN9" s="2">
        <f>1/1000000*SUM(Pellets!FN$20:FY$20)</f>
        <v>5.5011169999999998</v>
      </c>
    </row>
    <row r="10" spans="1:170">
      <c r="A10" t="str">
        <f>Pellets!A$29</f>
        <v>Slovakia</v>
      </c>
      <c r="B10" s="2">
        <f>1/1000000*SUM(Pellets!B$29:M$29)</f>
        <v>4.2183999999999999E-2</v>
      </c>
      <c r="C10" s="2">
        <f>1/1000000*SUM(Pellets!C$29:N$29)</f>
        <v>3.9227999999999999E-2</v>
      </c>
      <c r="D10" s="2">
        <f>1/1000000*SUM(Pellets!D$29:O$29)</f>
        <v>3.3026E-2</v>
      </c>
      <c r="E10" s="2">
        <f>1/1000000*SUM(Pellets!E$29:P$29)</f>
        <v>3.6112999999999999E-2</v>
      </c>
      <c r="F10" s="2">
        <f>1/1000000*SUM(Pellets!F$29:Q$29)</f>
        <v>3.6112999999999999E-2</v>
      </c>
      <c r="G10" s="2">
        <f>1/1000000*SUM(Pellets!G$29:R$29)</f>
        <v>3.6333999999999998E-2</v>
      </c>
      <c r="H10" s="2">
        <f>1/1000000*SUM(Pellets!H$29:S$29)</f>
        <v>3.6333999999999998E-2</v>
      </c>
      <c r="I10" s="2">
        <f>1/1000000*SUM(Pellets!I$29:T$29)</f>
        <v>3.6333999999999998E-2</v>
      </c>
      <c r="J10" s="2">
        <f>1/1000000*SUM(Pellets!J$29:U$29)</f>
        <v>3.6545000000000001E-2</v>
      </c>
      <c r="K10" s="2">
        <f>1/1000000*SUM(Pellets!K$29:V$29)</f>
        <v>3.6545000000000001E-2</v>
      </c>
      <c r="L10" s="2">
        <f>1/1000000*SUM(Pellets!L$29:W$29)</f>
        <v>3.6488E-2</v>
      </c>
      <c r="M10" s="2">
        <f>1/1000000*SUM(Pellets!M$29:X$29)</f>
        <v>2.9454999999999999E-2</v>
      </c>
      <c r="N10" s="2">
        <f>1/1000000*SUM(Pellets!N$29:Y$29)</f>
        <v>7.4089999999999998E-3</v>
      </c>
      <c r="O10" s="2">
        <f>1/1000000*SUM(Pellets!O$29:Z$29)</f>
        <v>7.26E-3</v>
      </c>
      <c r="P10" s="2">
        <f>1/1000000*SUM(Pellets!P$29:AA$29)</f>
        <v>7.038E-3</v>
      </c>
      <c r="Q10" s="2">
        <f>1/1000000*SUM(Pellets!Q$29:AB$29)</f>
        <v>3.9509999999999997E-3</v>
      </c>
      <c r="R10" s="2">
        <f>1/1000000*SUM(Pellets!R$29:AC$29)</f>
        <v>3.9509999999999997E-3</v>
      </c>
      <c r="S10" s="2">
        <f>1/1000000*SUM(Pellets!S$29:AD$29)</f>
        <v>3.7299999999999998E-3</v>
      </c>
      <c r="T10" s="2">
        <f>1/1000000*SUM(Pellets!T$29:AE$29)</f>
        <v>4.2550000000000001E-3</v>
      </c>
      <c r="U10" s="2">
        <f>1/1000000*SUM(Pellets!U$29:AF$29)</f>
        <v>4.2550000000000001E-3</v>
      </c>
      <c r="V10" s="2">
        <f>1/1000000*SUM(Pellets!V$29:AG$29)</f>
        <v>4.2569999999999995E-3</v>
      </c>
      <c r="W10" s="2">
        <f>1/1000000*SUM(Pellets!W$29:AH$29)</f>
        <v>4.2569999999999995E-3</v>
      </c>
      <c r="X10" s="2">
        <f>1/1000000*SUM(Pellets!X$29:AI$29)</f>
        <v>7.3799999999999994E-4</v>
      </c>
      <c r="Y10" s="2">
        <f>1/1000000*SUM(Pellets!Y$29:AJ$29)</f>
        <v>7.3799999999999994E-4</v>
      </c>
      <c r="Z10" s="2">
        <f>1/1000000*SUM(Pellets!Z$29:AK$29)</f>
        <v>7.3799999999999994E-4</v>
      </c>
      <c r="AA10" s="2">
        <f>1/1000000*SUM(Pellets!AA$29:AL$29)</f>
        <v>7.3799999999999994E-4</v>
      </c>
      <c r="AB10" s="2">
        <f>1/1000000*SUM(Pellets!AB$29:AM$29)</f>
        <v>7.3799999999999994E-4</v>
      </c>
      <c r="AC10" s="2">
        <f>1/1000000*SUM(Pellets!AC$29:AN$29)</f>
        <v>7.3799999999999994E-4</v>
      </c>
      <c r="AD10" s="2">
        <f>1/1000000*SUM(Pellets!AD$29:AO$29)</f>
        <v>8.12E-4</v>
      </c>
      <c r="AE10" s="2">
        <f>1/1000000*SUM(Pellets!AE$29:AP$29)</f>
        <v>8.12E-4</v>
      </c>
      <c r="AF10" s="2">
        <f>1/1000000*SUM(Pellets!AF$29:AQ$29)</f>
        <v>2.8699999999999998E-4</v>
      </c>
      <c r="AG10" s="2">
        <f>1/1000000*SUM(Pellets!AG$29:AR$29)</f>
        <v>2.8699999999999998E-4</v>
      </c>
      <c r="AH10" s="2">
        <f>1/1000000*SUM(Pellets!AH$29:AS$29)</f>
        <v>7.3999999999999996E-5</v>
      </c>
      <c r="AI10" s="2">
        <f>1/1000000*SUM(Pellets!AI$29:AT$29)</f>
        <v>1.0482E-2</v>
      </c>
      <c r="AJ10" s="2">
        <f>1/1000000*SUM(Pellets!AJ$29:AU$29)</f>
        <v>1.8227E-2</v>
      </c>
      <c r="AK10" s="2">
        <f>1/1000000*SUM(Pellets!AK$29:AV$29)</f>
        <v>2.5575000000000001E-2</v>
      </c>
      <c r="AL10" s="2">
        <f>1/1000000*SUM(Pellets!AL$29:AW$29)</f>
        <v>2.5575000000000001E-2</v>
      </c>
      <c r="AM10" s="2">
        <f>1/1000000*SUM(Pellets!AM$29:AX$29)</f>
        <v>2.5842E-2</v>
      </c>
      <c r="AN10" s="2">
        <f>1/1000000*SUM(Pellets!AN$29:AY$29)</f>
        <v>2.5842E-2</v>
      </c>
      <c r="AO10" s="2">
        <f>1/1000000*SUM(Pellets!AO$29:AZ$29)</f>
        <v>2.5842E-2</v>
      </c>
      <c r="AP10" s="2">
        <f>1/1000000*SUM(Pellets!AP$29:BA$29)</f>
        <v>2.6764E-2</v>
      </c>
      <c r="AQ10" s="2">
        <f>1/1000000*SUM(Pellets!AQ$29:BB$29)</f>
        <v>2.6764E-2</v>
      </c>
      <c r="AR10" s="2">
        <f>1/1000000*SUM(Pellets!AR$29:BC$29)</f>
        <v>2.6764E-2</v>
      </c>
      <c r="AS10" s="2">
        <f>1/1000000*SUM(Pellets!AS$29:BD$29)</f>
        <v>2.6764E-2</v>
      </c>
      <c r="AT10" s="2">
        <f>1/1000000*SUM(Pellets!AT$29:BE$29)</f>
        <v>2.6764E-2</v>
      </c>
      <c r="AU10" s="2">
        <f>1/1000000*SUM(Pellets!AU$29:BF$29)</f>
        <v>1.6355999999999999E-2</v>
      </c>
      <c r="AV10" s="2">
        <f>1/1000000*SUM(Pellets!AV$29:BG$29)</f>
        <v>3.3232999999999999E-2</v>
      </c>
      <c r="AW10" s="2">
        <f>1/1000000*SUM(Pellets!AW$29:BH$29)</f>
        <v>5.2180999999999998E-2</v>
      </c>
      <c r="AX10" s="2">
        <f>1/1000000*SUM(Pellets!AX$29:BI$29)</f>
        <v>5.6936E-2</v>
      </c>
      <c r="AY10" s="2">
        <f>1/1000000*SUM(Pellets!AY$29:BJ$29)</f>
        <v>6.8474999999999994E-2</v>
      </c>
      <c r="AZ10" s="2">
        <f>1/1000000*SUM(Pellets!AZ$29:BK$29)</f>
        <v>0.10871399999999999</v>
      </c>
      <c r="BA10" s="2">
        <f>1/1000000*SUM(Pellets!BA$29:BL$29)</f>
        <v>0.11670799999999999</v>
      </c>
      <c r="BB10" s="2">
        <f>1/1000000*SUM(Pellets!BB$29:BM$29)</f>
        <v>0.122863</v>
      </c>
      <c r="BC10" s="2">
        <f>1/1000000*SUM(Pellets!BC$29:BN$29)</f>
        <v>0.22322799999999998</v>
      </c>
      <c r="BD10" s="2">
        <f>1/1000000*SUM(Pellets!BD$29:BO$29)</f>
        <v>0.28331200000000001</v>
      </c>
      <c r="BE10" s="2">
        <f>1/1000000*SUM(Pellets!BE$29:BP$29)</f>
        <v>0.32532099999999997</v>
      </c>
      <c r="BF10" s="2">
        <f>1/1000000*SUM(Pellets!BF$29:BQ$29)</f>
        <v>0.36363200000000001</v>
      </c>
      <c r="BG10" s="2">
        <f>1/1000000*SUM(Pellets!BG$29:BR$29)</f>
        <v>0.37472</v>
      </c>
      <c r="BH10" s="2">
        <f>1/1000000*SUM(Pellets!BH$29:BS$29)</f>
        <v>0.37270399999999998</v>
      </c>
      <c r="BI10" s="2">
        <f>1/1000000*SUM(Pellets!BI$29:BT$29)</f>
        <v>0.38847599999999999</v>
      </c>
      <c r="BJ10" s="2">
        <f>1/1000000*SUM(Pellets!BJ$29:BU$29)</f>
        <v>0.39107599999999998</v>
      </c>
      <c r="BK10" s="2">
        <f>1/1000000*SUM(Pellets!BK$29:BV$29)</f>
        <v>0.39077200000000001</v>
      </c>
      <c r="BL10" s="2">
        <f>1/1000000*SUM(Pellets!BL$29:BW$29)</f>
        <v>0.35075000000000001</v>
      </c>
      <c r="BM10" s="2">
        <f>1/1000000*SUM(Pellets!BM$29:BX$29)</f>
        <v>0.34287200000000001</v>
      </c>
      <c r="BN10" s="2">
        <f>1/1000000*SUM(Pellets!BN$29:BY$29)</f>
        <v>0.33636499999999997</v>
      </c>
      <c r="BO10" s="2">
        <f>1/1000000*SUM(Pellets!BO$29:BZ$29)</f>
        <v>0.23599999999999999</v>
      </c>
      <c r="BP10" s="2">
        <f>1/1000000*SUM(Pellets!BP$29:CA$29)</f>
        <v>0.17981899999999998</v>
      </c>
      <c r="BQ10" s="2">
        <f>1/1000000*SUM(Pellets!BQ$29:CB$29)</f>
        <v>0.20127999999999999</v>
      </c>
      <c r="BR10" s="2">
        <f>1/1000000*SUM(Pellets!BR$29:CC$29)</f>
        <v>0.16464499999999999</v>
      </c>
      <c r="BS10" s="2">
        <f>1/1000000*SUM(Pellets!BS$29:CD$29)</f>
        <v>0.20071899999999998</v>
      </c>
      <c r="BT10" s="2">
        <f>1/1000000*SUM(Pellets!BT$29:CE$29)</f>
        <v>0.23580999999999999</v>
      </c>
      <c r="BU10" s="2">
        <f>1/1000000*SUM(Pellets!BU$29:CF$29)</f>
        <v>0.24309899999999998</v>
      </c>
      <c r="BV10" s="2">
        <f>1/1000000*SUM(Pellets!BV$29:CG$29)</f>
        <v>0.24269399999999999</v>
      </c>
      <c r="BW10" s="2">
        <f>1/1000000*SUM(Pellets!BW$29:CH$29)</f>
        <v>0.246444</v>
      </c>
      <c r="BX10" s="2">
        <f>1/1000000*SUM(Pellets!BX$29:CI$29)</f>
        <v>0.24921299999999999</v>
      </c>
      <c r="BY10" s="2">
        <f>1/1000000*SUM(Pellets!BY$29:CJ$29)</f>
        <v>0.25458599999999998</v>
      </c>
      <c r="BZ10" s="2">
        <f>1/1000000*SUM(Pellets!BZ$29:CK$29)</f>
        <v>0.25682299999999997</v>
      </c>
      <c r="CA10" s="2">
        <f>1/1000000*SUM(Pellets!CA$29:CL$29)</f>
        <v>0.25703399999999998</v>
      </c>
      <c r="CB10" s="2">
        <f>1/1000000*SUM(Pellets!CB$29:CM$29)</f>
        <v>0.26174399999999998</v>
      </c>
      <c r="CC10" s="2">
        <f>1/1000000*SUM(Pellets!CC$29:CN$29)</f>
        <v>0.25518799999999997</v>
      </c>
      <c r="CD10" s="2">
        <f>1/1000000*SUM(Pellets!CD$29:CO$29)</f>
        <v>0.33026</v>
      </c>
      <c r="CE10" s="2">
        <f>1/1000000*SUM(Pellets!CE$29:CP$29)</f>
        <v>0.34285299999999996</v>
      </c>
      <c r="CF10" s="2">
        <f>1/1000000*SUM(Pellets!CF$29:CQ$29)</f>
        <v>0.33626600000000001</v>
      </c>
      <c r="CG10" s="2">
        <f>1/1000000*SUM(Pellets!CG$29:CR$29)</f>
        <v>0.32025199999999998</v>
      </c>
      <c r="CH10" s="2">
        <f>1/1000000*SUM(Pellets!CH$29:CS$29)</f>
        <v>0.36948300000000001</v>
      </c>
      <c r="CI10" s="2">
        <f>1/1000000*SUM(Pellets!CI$29:CT$29)</f>
        <v>0.358709</v>
      </c>
      <c r="CJ10" s="2">
        <f>1/1000000*SUM(Pellets!CJ$29:CU$29)</f>
        <v>0.37470699999999996</v>
      </c>
      <c r="CK10" s="2">
        <f>1/1000000*SUM(Pellets!CK$29:CV$29)</f>
        <v>0.40393199999999996</v>
      </c>
      <c r="CL10" s="2">
        <f>1/1000000*SUM(Pellets!CL$29:CW$29)</f>
        <v>0.40881999999999996</v>
      </c>
      <c r="CM10" s="2">
        <f>1/1000000*SUM(Pellets!CM$29:CX$29)</f>
        <v>0.56717399999999996</v>
      </c>
      <c r="CN10" s="2">
        <f>1/1000000*SUM(Pellets!CN$29:CY$29)</f>
        <v>0.693106</v>
      </c>
      <c r="CO10" s="2">
        <f>1/1000000*SUM(Pellets!CO$29:CZ$29)</f>
        <v>0.80950099999999992</v>
      </c>
      <c r="CP10" s="2">
        <f>1/1000000*SUM(Pellets!CP$29:DA$29)</f>
        <v>0.87932399999999999</v>
      </c>
      <c r="CQ10" s="2">
        <f>1/1000000*SUM(Pellets!CQ$29:DB$29)</f>
        <v>0.93284400000000001</v>
      </c>
      <c r="CR10" s="2">
        <f>1/1000000*SUM(Pellets!CR$29:DC$29)</f>
        <v>0.98278399999999999</v>
      </c>
      <c r="CS10" s="2">
        <f>1/1000000*SUM(Pellets!CS$29:DD$29)</f>
        <v>1.0191059999999998</v>
      </c>
      <c r="CT10" s="2">
        <f>1/1000000*SUM(Pellets!CT$29:DE$29)</f>
        <v>1.0319039999999999</v>
      </c>
      <c r="CU10" s="2">
        <f>1/1000000*SUM(Pellets!CU$29:DF$29)</f>
        <v>1.1068979999999999</v>
      </c>
      <c r="CV10" s="2">
        <f>1/1000000*SUM(Pellets!CV$29:DG$29)</f>
        <v>1.163168</v>
      </c>
      <c r="CW10" s="2">
        <f>1/1000000*SUM(Pellets!CW$29:DH$29)</f>
        <v>1.1338189999999999</v>
      </c>
      <c r="CX10" s="2">
        <f>1/1000000*SUM(Pellets!CX$29:DI$29)</f>
        <v>1.152145</v>
      </c>
      <c r="CY10" s="2">
        <f>1/1000000*SUM(Pellets!CY$29:DJ$29)</f>
        <v>1.100954</v>
      </c>
      <c r="CZ10" s="2">
        <f>1/1000000*SUM(Pellets!CZ$29:DK$29)</f>
        <v>1.1132379999999999</v>
      </c>
      <c r="DA10" s="2">
        <f>1/1000000*SUM(Pellets!DA$29:DL$29)</f>
        <v>1.107219</v>
      </c>
      <c r="DB10" s="2">
        <f>1/1000000*SUM(Pellets!DB$29:DM$29)</f>
        <v>1.0460639999999999</v>
      </c>
      <c r="DC10" s="2">
        <f>1/1000000*SUM(Pellets!DC$29:DN$29)</f>
        <v>1.127008</v>
      </c>
      <c r="DD10" s="2">
        <f>1/1000000*SUM(Pellets!DD$29:DO$29)</f>
        <v>1.2047679999999998</v>
      </c>
      <c r="DE10" s="2">
        <f>1/1000000*SUM(Pellets!DE$29:DP$29)</f>
        <v>1.3137669999999999</v>
      </c>
      <c r="DF10" s="2">
        <f>1/1000000*SUM(Pellets!DF$29:DQ$29)</f>
        <v>1.3673649999999999</v>
      </c>
      <c r="DG10" s="2">
        <f>1/1000000*SUM(Pellets!DG$29:DR$29)</f>
        <v>1.4568059999999998</v>
      </c>
      <c r="DH10" s="2">
        <f>1/1000000*SUM(Pellets!DH$29:DS$29)</f>
        <v>1.446771</v>
      </c>
      <c r="DI10" s="2">
        <f>1/1000000*SUM(Pellets!DI$29:DT$29)</f>
        <v>1.47481</v>
      </c>
      <c r="DJ10" s="2">
        <f>1/1000000*SUM(Pellets!DJ$29:DU$29)</f>
        <v>1.449004</v>
      </c>
      <c r="DK10" s="2">
        <f>1/1000000*SUM(Pellets!DK$29:DV$29)</f>
        <v>1.360277</v>
      </c>
      <c r="DL10" s="2">
        <f>1/1000000*SUM(Pellets!DL$29:DW$29)</f>
        <v>1.239428</v>
      </c>
      <c r="DM10" s="2">
        <f>1/1000000*SUM(Pellets!DM$29:DX$29)</f>
        <v>1.1066309999999999</v>
      </c>
      <c r="DN10" s="2">
        <f>1/1000000*SUM(Pellets!DN$29:DY$29)</f>
        <v>1.084962</v>
      </c>
      <c r="DO10" s="2">
        <f>1/1000000*SUM(Pellets!DO$29:DZ$29)</f>
        <v>0.93119199999999991</v>
      </c>
      <c r="DP10" s="2">
        <f>1/1000000*SUM(Pellets!DP$29:EA$29)</f>
        <v>0.82814499999999991</v>
      </c>
      <c r="DQ10" s="2">
        <f>1/1000000*SUM(Pellets!DQ$29:EB$29)</f>
        <v>0.71065299999999998</v>
      </c>
      <c r="DR10" s="2">
        <f>1/1000000*SUM(Pellets!DR$29:EC$29)</f>
        <v>0.69132799999999994</v>
      </c>
      <c r="DS10" s="2">
        <f>1/1000000*SUM(Pellets!DS$29:ED$29)</f>
        <v>0.60586799999999996</v>
      </c>
      <c r="DT10" s="2">
        <f>1/1000000*SUM(Pellets!DT$29:EE$29)</f>
        <v>0.57254799999999995</v>
      </c>
      <c r="DU10" s="2">
        <f>1/1000000*SUM(Pellets!DU$29:EF$29)</f>
        <v>0.585928</v>
      </c>
      <c r="DV10" s="2">
        <f>1/1000000*SUM(Pellets!DV$29:EG$29)</f>
        <v>0.62448599999999999</v>
      </c>
      <c r="DW10" s="2">
        <f>1/1000000*SUM(Pellets!DW$29:EH$29)</f>
        <v>0.63976199999999994</v>
      </c>
      <c r="DX10" s="2">
        <f>1/1000000*SUM(Pellets!DX$29:EI$29)</f>
        <v>0.65978599999999998</v>
      </c>
      <c r="DY10" s="2">
        <f>1/1000000*SUM(Pellets!DY$29:EJ$29)</f>
        <v>0.670269</v>
      </c>
      <c r="DZ10" s="2">
        <f>1/1000000*SUM(Pellets!DZ$29:EK$29)</f>
        <v>0.64737</v>
      </c>
      <c r="EA10" s="2">
        <f>1/1000000*SUM(Pellets!EA$29:EL$29)</f>
        <v>0.71211499999999994</v>
      </c>
      <c r="EB10" s="2">
        <f>1/1000000*SUM(Pellets!EB$29:EM$29)</f>
        <v>0.73531999999999997</v>
      </c>
      <c r="EC10" s="2">
        <f>1/1000000*SUM(Pellets!EC$29:EN$29)</f>
        <v>0.73021899999999995</v>
      </c>
      <c r="ED10" s="2">
        <f>1/1000000*SUM(Pellets!ED$29:EO$29)</f>
        <v>0.671705</v>
      </c>
      <c r="EE10" s="2">
        <f>1/1000000*SUM(Pellets!EE$29:EP$29)</f>
        <v>0.66416500000000001</v>
      </c>
      <c r="EF10" s="2">
        <f>1/1000000*SUM(Pellets!EF$29:EQ$29)</f>
        <v>0.66788199999999998</v>
      </c>
      <c r="EG10" s="2">
        <f>1/1000000*SUM(Pellets!EG$29:ER$29)</f>
        <v>0.69830799999999993</v>
      </c>
      <c r="EH10" s="2">
        <f>1/1000000*SUM(Pellets!EH$29:ES$29)</f>
        <v>0.71454799999999996</v>
      </c>
      <c r="EI10" s="2">
        <f>1/1000000*SUM(Pellets!EI$29:ET$29)</f>
        <v>0.72461100000000001</v>
      </c>
      <c r="EJ10" s="2">
        <f>1/1000000*SUM(Pellets!EJ$29:EU$29)</f>
        <v>0.70395999999999992</v>
      </c>
      <c r="EK10" s="2">
        <f>1/1000000*SUM(Pellets!EK$29:EV$29)</f>
        <v>0.78681099999999993</v>
      </c>
      <c r="EL10" s="2">
        <f>1/1000000*SUM(Pellets!EL$29:EW$29)</f>
        <v>0.80487699999999995</v>
      </c>
      <c r="EM10" s="2">
        <f>1/1000000*SUM(Pellets!EM$29:EX$29)</f>
        <v>0.78536699999999993</v>
      </c>
      <c r="EN10" s="2">
        <f>1/1000000*SUM(Pellets!EN$29:EY$29)</f>
        <v>0.73324499999999992</v>
      </c>
      <c r="EO10" s="2">
        <f>1/1000000*SUM(Pellets!EO$29:EZ$29)</f>
        <v>0.73527999999999993</v>
      </c>
      <c r="EP10" s="2">
        <f>1/1000000*SUM(Pellets!EP$29:FA$29)</f>
        <v>0.97019499999999992</v>
      </c>
      <c r="EQ10" s="2">
        <f>1/1000000*SUM(Pellets!EQ$29:FB$29)</f>
        <v>1.1225859999999999</v>
      </c>
      <c r="ER10" s="2">
        <f>1/1000000*SUM(Pellets!ER$29:FC$29)</f>
        <v>1.3883429999999999</v>
      </c>
      <c r="ES10" s="2">
        <f>1/1000000*SUM(Pellets!ES$29:FD$29)</f>
        <v>1.3892139999999999</v>
      </c>
      <c r="ET10" s="2">
        <f>1/1000000*SUM(Pellets!ET$29:FE$29)</f>
        <v>1.3687129999999998</v>
      </c>
      <c r="EU10" s="2">
        <f>1/1000000*SUM(Pellets!EU$29:FF$29)</f>
        <v>1.3615389999999998</v>
      </c>
      <c r="EV10" s="2">
        <f>1/1000000*SUM(Pellets!EV$29:FG$29)</f>
        <v>1.3577139999999999</v>
      </c>
      <c r="EW10" s="2">
        <f>1/1000000*SUM(Pellets!EW$29:FH$29)</f>
        <v>1.2525759999999999</v>
      </c>
      <c r="EX10" s="2">
        <f>1/1000000*SUM(Pellets!EX$29:FI$29)</f>
        <v>1.216955</v>
      </c>
      <c r="EY10" s="2">
        <f>1/1000000*SUM(Pellets!EY$29:FJ$29)</f>
        <v>1.162641</v>
      </c>
      <c r="EZ10" s="2">
        <f>1/1000000*SUM(Pellets!EZ$29:FK$29)</f>
        <v>1.164938</v>
      </c>
      <c r="FA10" s="2">
        <f>1/1000000*SUM(Pellets!FA$29:FL$29)</f>
        <v>1.1497269999999999</v>
      </c>
      <c r="FB10" s="2">
        <f>1/1000000*SUM(Pellets!FB$29:FM$29)</f>
        <v>0.91044700000000001</v>
      </c>
      <c r="FC10" s="2">
        <f>1/1000000*SUM(Pellets!FC$29:FN$29)</f>
        <v>0.69300399999999995</v>
      </c>
      <c r="FD10" s="2">
        <f>1/1000000*SUM(Pellets!FD$29:FO$29)</f>
        <v>0.41099399999999997</v>
      </c>
      <c r="FE10" s="2">
        <f>1/1000000*SUM(Pellets!FE$29:FP$29)</f>
        <v>0.34944199999999997</v>
      </c>
      <c r="FF10" s="2">
        <f>1/1000000*SUM(Pellets!FF$29:FQ$29)</f>
        <v>0.32834199999999997</v>
      </c>
      <c r="FG10" s="2">
        <f>1/1000000*SUM(Pellets!FG$29:FR$29)</f>
        <v>0.29712099999999997</v>
      </c>
      <c r="FH10" s="2">
        <f>1/1000000*SUM(Pellets!FH$29:FS$29)</f>
        <v>0.28148000000000001</v>
      </c>
      <c r="FI10" s="2">
        <f>1/1000000*SUM(Pellets!FI$29:FT$29)</f>
        <v>0.27171200000000001</v>
      </c>
      <c r="FJ10" s="2">
        <f>1/1000000*SUM(Pellets!FJ$29:FU$29)</f>
        <v>0.263602</v>
      </c>
      <c r="FK10" s="2">
        <f>1/1000000*SUM(Pellets!FK$29:FV$29)</f>
        <v>0.24270899999999998</v>
      </c>
      <c r="FL10" s="2">
        <f>1/1000000*SUM(Pellets!FL$29:FW$29)</f>
        <v>0.19356599999999999</v>
      </c>
      <c r="FM10" s="2">
        <f>1/1000000*SUM(Pellets!FM$29:FX$29)</f>
        <v>0.150671</v>
      </c>
      <c r="FN10" s="2">
        <f>1/1000000*SUM(Pellets!FN$29:FY$29)</f>
        <v>0.11029799999999999</v>
      </c>
    </row>
    <row r="11" spans="1:170">
      <c r="A11" t="s">
        <v>12</v>
      </c>
      <c r="B11" s="2">
        <f t="shared" ref="B11:AG11" si="11">B$1-SUM(B6:B10)</f>
        <v>0.42260000000000009</v>
      </c>
      <c r="C11" s="2">
        <f t="shared" si="11"/>
        <v>0.41379799999999989</v>
      </c>
      <c r="D11" s="2">
        <f t="shared" si="11"/>
        <v>0.39312600000000053</v>
      </c>
      <c r="E11" s="2">
        <f t="shared" si="11"/>
        <v>0.36144499999999979</v>
      </c>
      <c r="F11" s="2">
        <f t="shared" si="11"/>
        <v>0.35465799999999881</v>
      </c>
      <c r="G11" s="2">
        <f t="shared" si="11"/>
        <v>0.34846999999999984</v>
      </c>
      <c r="H11" s="2">
        <f t="shared" si="11"/>
        <v>0.33627800000000008</v>
      </c>
      <c r="I11" s="2">
        <f t="shared" si="11"/>
        <v>0.32684799999999914</v>
      </c>
      <c r="J11" s="2">
        <f t="shared" si="11"/>
        <v>0.19691599999999809</v>
      </c>
      <c r="K11" s="2">
        <f t="shared" si="11"/>
        <v>0.16680500000000009</v>
      </c>
      <c r="L11" s="2">
        <f t="shared" si="11"/>
        <v>0.15648600000000012</v>
      </c>
      <c r="M11" s="2">
        <f t="shared" si="11"/>
        <v>0.1516219999999997</v>
      </c>
      <c r="N11" s="2">
        <f t="shared" si="11"/>
        <v>2.583700000000011E-2</v>
      </c>
      <c r="O11" s="2">
        <f t="shared" si="11"/>
        <v>3.7029999999999674E-2</v>
      </c>
      <c r="P11" s="2">
        <f t="shared" si="11"/>
        <v>4.2365000000000208E-2</v>
      </c>
      <c r="Q11" s="2">
        <f t="shared" si="11"/>
        <v>4.557199999999817E-2</v>
      </c>
      <c r="R11" s="2">
        <f t="shared" si="11"/>
        <v>6.5795999999998855E-2</v>
      </c>
      <c r="S11" s="2">
        <f t="shared" si="11"/>
        <v>8.5263000000001199E-2</v>
      </c>
      <c r="T11" s="2">
        <f t="shared" si="11"/>
        <v>0.10017099999999957</v>
      </c>
      <c r="U11" s="2">
        <f t="shared" si="11"/>
        <v>0.11490599999999951</v>
      </c>
      <c r="V11" s="2">
        <f t="shared" si="11"/>
        <v>0.15346100000000185</v>
      </c>
      <c r="W11" s="2">
        <f t="shared" si="11"/>
        <v>0.23008699999999749</v>
      </c>
      <c r="X11" s="2">
        <f t="shared" si="11"/>
        <v>0.36361999999999917</v>
      </c>
      <c r="Y11" s="2">
        <f t="shared" si="11"/>
        <v>0.57806199999999919</v>
      </c>
      <c r="Z11" s="2">
        <f t="shared" si="11"/>
        <v>0.63711500000000143</v>
      </c>
      <c r="AA11" s="2">
        <f t="shared" si="11"/>
        <v>0.77690200000000331</v>
      </c>
      <c r="AB11" s="2">
        <f t="shared" si="11"/>
        <v>0.92344600000000554</v>
      </c>
      <c r="AC11" s="2">
        <f t="shared" si="11"/>
        <v>1.0801330000000036</v>
      </c>
      <c r="AD11" s="2">
        <f t="shared" si="11"/>
        <v>1.1498670000000004</v>
      </c>
      <c r="AE11" s="2">
        <f t="shared" si="11"/>
        <v>1.1517250000000026</v>
      </c>
      <c r="AF11" s="2">
        <f t="shared" si="11"/>
        <v>1.2794319999999999</v>
      </c>
      <c r="AG11" s="2">
        <f t="shared" si="11"/>
        <v>1.4009800000000041</v>
      </c>
      <c r="AH11" s="2">
        <f t="shared" ref="AH11:BM11" si="12">AH$1-SUM(AH6:AH10)</f>
        <v>1.4982040000000012</v>
      </c>
      <c r="AI11" s="2">
        <f t="shared" si="12"/>
        <v>1.5456830000000004</v>
      </c>
      <c r="AJ11" s="2">
        <f t="shared" si="12"/>
        <v>1.6292159999999996</v>
      </c>
      <c r="AK11" s="2">
        <f t="shared" si="12"/>
        <v>1.6842890000000033</v>
      </c>
      <c r="AL11" s="2">
        <f t="shared" si="12"/>
        <v>1.7505430000000004</v>
      </c>
      <c r="AM11" s="2">
        <f t="shared" si="12"/>
        <v>1.6967829999999964</v>
      </c>
      <c r="AN11" s="2">
        <f t="shared" si="12"/>
        <v>1.5745549999999966</v>
      </c>
      <c r="AO11" s="2">
        <f t="shared" si="12"/>
        <v>1.4581339999999976</v>
      </c>
      <c r="AP11" s="2">
        <f t="shared" si="12"/>
        <v>1.4541649999999997</v>
      </c>
      <c r="AQ11" s="2">
        <f t="shared" si="12"/>
        <v>1.5957010000000018</v>
      </c>
      <c r="AR11" s="2">
        <f t="shared" si="12"/>
        <v>1.5770439999999972</v>
      </c>
      <c r="AS11" s="2">
        <f t="shared" si="12"/>
        <v>1.6402169999999963</v>
      </c>
      <c r="AT11" s="2">
        <f t="shared" si="12"/>
        <v>1.6157829999999969</v>
      </c>
      <c r="AU11" s="2">
        <f t="shared" si="12"/>
        <v>1.730829</v>
      </c>
      <c r="AV11" s="2">
        <f t="shared" si="12"/>
        <v>1.5626989999999985</v>
      </c>
      <c r="AW11" s="2">
        <f t="shared" si="12"/>
        <v>1.3413620000000002</v>
      </c>
      <c r="AX11" s="2">
        <f t="shared" si="12"/>
        <v>1.3127770000000005</v>
      </c>
      <c r="AY11" s="2">
        <f t="shared" si="12"/>
        <v>1.3046340000000036</v>
      </c>
      <c r="AZ11" s="2">
        <f t="shared" si="12"/>
        <v>1.355278000000002</v>
      </c>
      <c r="BA11" s="2">
        <f t="shared" si="12"/>
        <v>1.3847330000000007</v>
      </c>
      <c r="BB11" s="2">
        <f t="shared" si="12"/>
        <v>1.410463</v>
      </c>
      <c r="BC11" s="2">
        <f t="shared" si="12"/>
        <v>1.310299999999998</v>
      </c>
      <c r="BD11" s="2">
        <f t="shared" si="12"/>
        <v>1.4006089999999993</v>
      </c>
      <c r="BE11" s="2">
        <f t="shared" si="12"/>
        <v>1.3735930000000067</v>
      </c>
      <c r="BF11" s="2">
        <f t="shared" si="12"/>
        <v>1.3579390000000018</v>
      </c>
      <c r="BG11" s="2">
        <f t="shared" si="12"/>
        <v>1.3148790000000012</v>
      </c>
      <c r="BH11" s="2">
        <f t="shared" si="12"/>
        <v>1.5661109999999994</v>
      </c>
      <c r="BI11" s="2">
        <f t="shared" si="12"/>
        <v>1.6522070000000042</v>
      </c>
      <c r="BJ11" s="2">
        <f t="shared" si="12"/>
        <v>1.6816390000000041</v>
      </c>
      <c r="BK11" s="2">
        <f t="shared" si="12"/>
        <v>1.7443499999999972</v>
      </c>
      <c r="BL11" s="2">
        <f t="shared" si="12"/>
        <v>1.7982990000000001</v>
      </c>
      <c r="BM11" s="2">
        <f t="shared" si="12"/>
        <v>1.8040909999999997</v>
      </c>
      <c r="BN11" s="2">
        <f t="shared" ref="BN11:CS11" si="13">BN$1-SUM(BN6:BN10)</f>
        <v>1.7447230000000005</v>
      </c>
      <c r="BO11" s="2">
        <f t="shared" si="13"/>
        <v>1.7886950000000041</v>
      </c>
      <c r="BP11" s="2">
        <f t="shared" si="13"/>
        <v>1.7249079999999992</v>
      </c>
      <c r="BQ11" s="2">
        <f t="shared" si="13"/>
        <v>1.6647470000000055</v>
      </c>
      <c r="BR11" s="2">
        <f t="shared" si="13"/>
        <v>1.7086479999999966</v>
      </c>
      <c r="BS11" s="2">
        <f t="shared" si="13"/>
        <v>1.7266700000000057</v>
      </c>
      <c r="BT11" s="2">
        <f t="shared" si="13"/>
        <v>1.6858530000000016</v>
      </c>
      <c r="BU11" s="2">
        <f t="shared" si="13"/>
        <v>1.8529160000000005</v>
      </c>
      <c r="BV11" s="2">
        <f t="shared" si="13"/>
        <v>2.0150359999999949</v>
      </c>
      <c r="BW11" s="2">
        <f t="shared" si="13"/>
        <v>2.2241880000000052</v>
      </c>
      <c r="BX11" s="2">
        <f t="shared" si="13"/>
        <v>2.4144509999999997</v>
      </c>
      <c r="BY11" s="2">
        <f t="shared" si="13"/>
        <v>2.4944199999999981</v>
      </c>
      <c r="BZ11" s="2">
        <f t="shared" si="13"/>
        <v>2.5489630000000005</v>
      </c>
      <c r="CA11" s="2">
        <f t="shared" si="13"/>
        <v>2.6914640000000034</v>
      </c>
      <c r="CB11" s="2">
        <f t="shared" si="13"/>
        <v>2.8124529999999979</v>
      </c>
      <c r="CC11" s="2">
        <f t="shared" si="13"/>
        <v>3.0894890000000004</v>
      </c>
      <c r="CD11" s="2">
        <f t="shared" si="13"/>
        <v>3.1957959999999943</v>
      </c>
      <c r="CE11" s="2">
        <f t="shared" si="13"/>
        <v>3.3078330000000022</v>
      </c>
      <c r="CF11" s="2">
        <f t="shared" si="13"/>
        <v>3.4647139999999936</v>
      </c>
      <c r="CG11" s="2">
        <f t="shared" si="13"/>
        <v>3.4995790000000042</v>
      </c>
      <c r="CH11" s="2">
        <f t="shared" si="13"/>
        <v>3.4820649999999986</v>
      </c>
      <c r="CI11" s="2">
        <f t="shared" si="13"/>
        <v>4.1050280000000043</v>
      </c>
      <c r="CJ11" s="2">
        <f t="shared" si="13"/>
        <v>4.1645669999999981</v>
      </c>
      <c r="CK11" s="2">
        <f t="shared" si="13"/>
        <v>4.2306700000000035</v>
      </c>
      <c r="CL11" s="2">
        <f t="shared" si="13"/>
        <v>4.2878090000000029</v>
      </c>
      <c r="CM11" s="2">
        <f t="shared" si="13"/>
        <v>4.6968810000000047</v>
      </c>
      <c r="CN11" s="2">
        <f t="shared" si="13"/>
        <v>5.1661659999999969</v>
      </c>
      <c r="CO11" s="2">
        <f t="shared" si="13"/>
        <v>5.3627720000000068</v>
      </c>
      <c r="CP11" s="2">
        <f t="shared" si="13"/>
        <v>5.6301090000000045</v>
      </c>
      <c r="CQ11" s="2">
        <f t="shared" si="13"/>
        <v>6.2545499999999947</v>
      </c>
      <c r="CR11" s="2">
        <f t="shared" si="13"/>
        <v>6.2557970000000154</v>
      </c>
      <c r="CS11" s="2">
        <f t="shared" si="13"/>
        <v>6.3571300000000122</v>
      </c>
      <c r="CT11" s="2">
        <f t="shared" ref="CT11:DY11" si="14">CT$1-SUM(CT6:CT10)</f>
        <v>6.5236730000000023</v>
      </c>
      <c r="CU11" s="2">
        <f t="shared" si="14"/>
        <v>6.7990100000000098</v>
      </c>
      <c r="CV11" s="2">
        <f t="shared" si="14"/>
        <v>6.7068170000000009</v>
      </c>
      <c r="CW11" s="2">
        <f t="shared" si="14"/>
        <v>7.095129</v>
      </c>
      <c r="CX11" s="2">
        <f t="shared" si="14"/>
        <v>7.1568949999999916</v>
      </c>
      <c r="CY11" s="2">
        <f t="shared" si="14"/>
        <v>7.0810249999999968</v>
      </c>
      <c r="CZ11" s="2">
        <f t="shared" si="14"/>
        <v>7.5311060000000083</v>
      </c>
      <c r="DA11" s="2">
        <f t="shared" si="14"/>
        <v>8.3048360000000088</v>
      </c>
      <c r="DB11" s="2">
        <f t="shared" si="14"/>
        <v>8.4440609999999907</v>
      </c>
      <c r="DC11" s="2">
        <f t="shared" si="14"/>
        <v>8.5044740000000019</v>
      </c>
      <c r="DD11" s="2">
        <f t="shared" si="14"/>
        <v>9.9534839999999889</v>
      </c>
      <c r="DE11" s="2">
        <f t="shared" si="14"/>
        <v>11.057116000000008</v>
      </c>
      <c r="DF11" s="2">
        <f t="shared" si="14"/>
        <v>11.732459999999989</v>
      </c>
      <c r="DG11" s="2">
        <f t="shared" si="14"/>
        <v>12.032536000000007</v>
      </c>
      <c r="DH11" s="2">
        <f t="shared" si="14"/>
        <v>12.467988000000005</v>
      </c>
      <c r="DI11" s="2">
        <f t="shared" si="14"/>
        <v>12.334974999999986</v>
      </c>
      <c r="DJ11" s="2">
        <f t="shared" si="14"/>
        <v>12.468316999999999</v>
      </c>
      <c r="DK11" s="2">
        <f t="shared" si="14"/>
        <v>12.346722</v>
      </c>
      <c r="DL11" s="2">
        <f t="shared" si="14"/>
        <v>13.812606000000002</v>
      </c>
      <c r="DM11" s="2">
        <f t="shared" si="14"/>
        <v>13.68189000000001</v>
      </c>
      <c r="DN11" s="2">
        <f t="shared" si="14"/>
        <v>14.061498999999998</v>
      </c>
      <c r="DO11" s="2">
        <f t="shared" si="14"/>
        <v>13.800096000000011</v>
      </c>
      <c r="DP11" s="2">
        <f t="shared" si="14"/>
        <v>12.606914999999987</v>
      </c>
      <c r="DQ11" s="2">
        <f t="shared" si="14"/>
        <v>14.495153999999999</v>
      </c>
      <c r="DR11" s="2">
        <f t="shared" si="14"/>
        <v>16.184162000000001</v>
      </c>
      <c r="DS11" s="2">
        <f t="shared" si="14"/>
        <v>15.881792999999988</v>
      </c>
      <c r="DT11" s="2">
        <f t="shared" si="14"/>
        <v>15.640905000000004</v>
      </c>
      <c r="DU11" s="2">
        <f t="shared" si="14"/>
        <v>15.54150700000001</v>
      </c>
      <c r="DV11" s="2">
        <f t="shared" si="14"/>
        <v>15.547552999999979</v>
      </c>
      <c r="DW11" s="2">
        <f t="shared" si="14"/>
        <v>15.610071000000005</v>
      </c>
      <c r="DX11" s="2">
        <f t="shared" si="14"/>
        <v>13.661282999999997</v>
      </c>
      <c r="DY11" s="2">
        <f t="shared" si="14"/>
        <v>12.938153</v>
      </c>
      <c r="DZ11" s="2">
        <f t="shared" ref="DZ11:ED11" si="15">DZ$1-SUM(DZ6:DZ10)</f>
        <v>12.522201999999993</v>
      </c>
      <c r="EA11" s="2">
        <f t="shared" si="15"/>
        <v>12.634824999999992</v>
      </c>
      <c r="EB11" s="2">
        <f t="shared" si="15"/>
        <v>13.156420999999995</v>
      </c>
      <c r="EC11" s="2">
        <f t="shared" si="15"/>
        <v>10.948582999999999</v>
      </c>
      <c r="ED11" s="2">
        <f t="shared" si="15"/>
        <v>8.948804999999993</v>
      </c>
      <c r="EE11" s="2">
        <f t="shared" ref="EE11" si="16">EE$1-SUM(EE6:EE10)</f>
        <v>8.6431929999999966</v>
      </c>
      <c r="EF11" s="2">
        <f t="shared" ref="EF11" si="17">EF$1-SUM(EF6:EF10)</f>
        <v>8.9889809999999954</v>
      </c>
      <c r="EG11" s="2">
        <f t="shared" ref="EG11" si="18">EG$1-SUM(EG6:EG10)</f>
        <v>8.9844659999999976</v>
      </c>
      <c r="EH11" s="2">
        <f t="shared" ref="EH11" si="19">EH$1-SUM(EH6:EH10)</f>
        <v>9.1457930000000118</v>
      </c>
      <c r="EI11" s="2">
        <f t="shared" ref="EI11" si="20">EI$1-SUM(EI6:EI10)</f>
        <v>9.2862620000000078</v>
      </c>
      <c r="EJ11" s="2">
        <f t="shared" ref="EJ11" si="21">EJ$1-SUM(EJ6:EJ10)</f>
        <v>9.623730000000009</v>
      </c>
      <c r="EK11" s="2">
        <f t="shared" ref="EK11" si="22">EK$1-SUM(EK6:EK10)</f>
        <v>11.029859999999985</v>
      </c>
      <c r="EL11" s="2">
        <f t="shared" ref="EL11" si="23">EL$1-SUM(EL6:EL10)</f>
        <v>12.884534999999985</v>
      </c>
      <c r="EM11" s="2">
        <f t="shared" ref="EM11" si="24">EM$1-SUM(EM6:EM10)</f>
        <v>17.200132999999994</v>
      </c>
      <c r="EN11" s="2">
        <f t="shared" ref="EN11" si="25">EN$1-SUM(EN6:EN10)</f>
        <v>23.570362000000003</v>
      </c>
      <c r="EO11" s="2">
        <f t="shared" ref="EO11" si="26">EO$1-SUM(EO6:EO10)</f>
        <v>30.231183999999985</v>
      </c>
      <c r="EP11" s="2">
        <f t="shared" ref="EP11:FA11" si="27">EP$1-SUM(EP6:EP10)</f>
        <v>34.53855999999999</v>
      </c>
      <c r="EQ11" s="2">
        <f t="shared" si="27"/>
        <v>37.203303000000005</v>
      </c>
      <c r="ER11" s="2">
        <f t="shared" si="27"/>
        <v>39.773746999999972</v>
      </c>
      <c r="ES11" s="2">
        <f t="shared" si="27"/>
        <v>42.245743999999988</v>
      </c>
      <c r="ET11" s="2">
        <f t="shared" si="27"/>
        <v>44.159799000000007</v>
      </c>
      <c r="EU11" s="2">
        <f t="shared" si="27"/>
        <v>45.945700000000016</v>
      </c>
      <c r="EV11" s="2">
        <f t="shared" si="27"/>
        <v>47.219278000000003</v>
      </c>
      <c r="EW11" s="2">
        <f t="shared" si="27"/>
        <v>47.49225100000001</v>
      </c>
      <c r="EX11" s="2">
        <f t="shared" si="27"/>
        <v>47.742558000000002</v>
      </c>
      <c r="EY11" s="2">
        <f t="shared" si="27"/>
        <v>46.046924000000004</v>
      </c>
      <c r="EZ11" s="2">
        <f t="shared" si="27"/>
        <v>40.913464000000005</v>
      </c>
      <c r="FA11" s="2">
        <f t="shared" si="27"/>
        <v>34.647988999999995</v>
      </c>
      <c r="FB11" s="2">
        <f t="shared" ref="FB11:FM11" si="28">FB$1-SUM(FB6:FB10)</f>
        <v>31.578687999999985</v>
      </c>
      <c r="FC11" s="2">
        <f t="shared" si="28"/>
        <v>29.160035999999991</v>
      </c>
      <c r="FD11" s="2">
        <f t="shared" si="28"/>
        <v>26.461922000000001</v>
      </c>
      <c r="FE11" s="2">
        <f t="shared" si="28"/>
        <v>24.385188999999997</v>
      </c>
      <c r="FF11" s="2">
        <f t="shared" si="28"/>
        <v>22.690084999999996</v>
      </c>
      <c r="FG11" s="2">
        <f t="shared" si="28"/>
        <v>20.968958999999998</v>
      </c>
      <c r="FH11" s="2">
        <f t="shared" si="28"/>
        <v>19.336056999999997</v>
      </c>
      <c r="FI11" s="2">
        <f t="shared" si="28"/>
        <v>17.66581399999999</v>
      </c>
      <c r="FJ11" s="2">
        <f t="shared" si="28"/>
        <v>15.533023000000007</v>
      </c>
      <c r="FK11" s="2">
        <f t="shared" si="28"/>
        <v>12.985012999999995</v>
      </c>
      <c r="FL11" s="2">
        <f t="shared" si="28"/>
        <v>10.553340000000006</v>
      </c>
      <c r="FM11" s="2">
        <f t="shared" si="28"/>
        <v>8.9265149999999949</v>
      </c>
      <c r="FN11" s="2">
        <f t="shared" ref="FN11" si="29">FN$1-SUM(FN6:FN10)</f>
        <v>6.8819329999999965</v>
      </c>
    </row>
    <row r="13" spans="1:170">
      <c r="A13" t="str">
        <f>Pellets!A$3</f>
        <v>IntraEU</v>
      </c>
      <c r="B13" s="2">
        <f>1/1000000*SUM(FuelWood!B$3:M$3)</f>
        <v>12.378164</v>
      </c>
      <c r="C13" s="2">
        <f>1/1000000*SUM(FuelWood!C$3:N$3)</f>
        <v>12.735754</v>
      </c>
      <c r="D13" s="2">
        <f>1/1000000*SUM(FuelWood!D$3:O$3)</f>
        <v>12.919459</v>
      </c>
      <c r="E13" s="2">
        <f>1/1000000*SUM(FuelWood!E$3:P$3)</f>
        <v>12.928495</v>
      </c>
      <c r="F13" s="2">
        <f>1/1000000*SUM(FuelWood!F$3:Q$3)</f>
        <v>12.919601999999999</v>
      </c>
      <c r="G13" s="2">
        <f>1/1000000*SUM(FuelWood!G$3:R$3)</f>
        <v>12.855404</v>
      </c>
      <c r="H13" s="2">
        <f>1/1000000*SUM(FuelWood!H$3:S$3)</f>
        <v>12.690349999999999</v>
      </c>
      <c r="I13" s="2">
        <f>1/1000000*SUM(FuelWood!I$3:T$3)</f>
        <v>12.680012999999999</v>
      </c>
      <c r="J13" s="2">
        <f>1/1000000*SUM(FuelWood!J$3:U$3)</f>
        <v>12.608784999999999</v>
      </c>
      <c r="K13" s="2">
        <f>1/1000000*SUM(FuelWood!K$3:V$3)</f>
        <v>12.485679999999999</v>
      </c>
      <c r="L13" s="2">
        <f>1/1000000*SUM(FuelWood!L$3:W$3)</f>
        <v>12.472757</v>
      </c>
      <c r="M13" s="2">
        <f>1/1000000*SUM(FuelWood!M$3:X$3)</f>
        <v>12.338854999999999</v>
      </c>
      <c r="N13" s="2">
        <f>1/1000000*SUM(FuelWood!N$3:Y$3)</f>
        <v>12.213516</v>
      </c>
      <c r="O13" s="2">
        <f>1/1000000*SUM(FuelWood!O$3:Z$3)</f>
        <v>11.974224</v>
      </c>
      <c r="P13" s="2">
        <f>1/1000000*SUM(FuelWood!P$3:AA$3)</f>
        <v>12.229023999999999</v>
      </c>
      <c r="Q13" s="2">
        <f>1/1000000*SUM(FuelWood!Q$3:AB$3)</f>
        <v>12.336383</v>
      </c>
      <c r="R13" s="2">
        <f>1/1000000*SUM(FuelWood!R$3:AC$3)</f>
        <v>12.636002</v>
      </c>
      <c r="S13" s="2">
        <f>1/1000000*SUM(FuelWood!S$3:AD$3)</f>
        <v>13.093247</v>
      </c>
      <c r="T13" s="2">
        <f>1/1000000*SUM(FuelWood!T$3:AE$3)</f>
        <v>13.383046999999999</v>
      </c>
      <c r="U13" s="2">
        <f>1/1000000*SUM(FuelWood!U$3:AF$3)</f>
        <v>13.420515</v>
      </c>
      <c r="V13" s="2">
        <f>1/1000000*SUM(FuelWood!V$3:AG$3)</f>
        <v>12.813193</v>
      </c>
      <c r="W13" s="2">
        <f>1/1000000*SUM(FuelWood!W$3:AH$3)</f>
        <v>12.458566999999999</v>
      </c>
      <c r="X13" s="2">
        <f>1/1000000*SUM(FuelWood!X$3:AI$3)</f>
        <v>12.391259</v>
      </c>
      <c r="Y13" s="2">
        <f>1/1000000*SUM(FuelWood!Y$3:AJ$3)</f>
        <v>12.441362999999999</v>
      </c>
      <c r="Z13" s="2">
        <f>1/1000000*SUM(FuelWood!Z$3:AK$3)</f>
        <v>12.789036999999999</v>
      </c>
      <c r="AA13" s="2">
        <f>1/1000000*SUM(FuelWood!AA$3:AL$3)</f>
        <v>13.148966999999999</v>
      </c>
      <c r="AB13" s="2">
        <f>1/1000000*SUM(FuelWood!AB$3:AM$3)</f>
        <v>13.325711</v>
      </c>
      <c r="AC13" s="2">
        <f>1/1000000*SUM(FuelWood!AC$3:AN$3)</f>
        <v>13.515255999999999</v>
      </c>
      <c r="AD13" s="2">
        <f>1/1000000*SUM(FuelWood!AD$3:AO$3)</f>
        <v>14.118364</v>
      </c>
      <c r="AE13" s="2">
        <f>1/1000000*SUM(FuelWood!AE$3:AP$3)</f>
        <v>13.884262</v>
      </c>
      <c r="AF13" s="2">
        <f>1/1000000*SUM(FuelWood!AF$3:AQ$3)</f>
        <v>14.333226</v>
      </c>
      <c r="AG13" s="2">
        <f>1/1000000*SUM(FuelWood!AG$3:AR$3)</f>
        <v>15.100728</v>
      </c>
      <c r="AH13" s="2">
        <f>1/1000000*SUM(FuelWood!AH$3:AS$3)</f>
        <v>15.868224999999999</v>
      </c>
      <c r="AI13" s="2">
        <f>1/1000000*SUM(FuelWood!AI$3:AT$3)</f>
        <v>17.039521999999998</v>
      </c>
      <c r="AJ13" s="2">
        <f>1/1000000*SUM(FuelWood!AJ$3:AU$3)</f>
        <v>17.931808999999998</v>
      </c>
      <c r="AK13" s="2">
        <f>1/1000000*SUM(FuelWood!AK$3:AV$3)</f>
        <v>18.110962999999998</v>
      </c>
      <c r="AL13" s="2">
        <f>1/1000000*SUM(FuelWood!AL$3:AW$3)</f>
        <v>18.609521999999998</v>
      </c>
      <c r="AM13" s="2">
        <f>1/1000000*SUM(FuelWood!AM$3:AX$3)</f>
        <v>19.168680999999999</v>
      </c>
      <c r="AN13" s="2">
        <f>1/1000000*SUM(FuelWood!AN$3:AY$3)</f>
        <v>19.438775</v>
      </c>
      <c r="AO13" s="2">
        <f>1/1000000*SUM(FuelWood!AO$3:AZ$3)</f>
        <v>19.796403999999999</v>
      </c>
      <c r="AP13" s="2">
        <f>1/1000000*SUM(FuelWood!AP$3:BA$3)</f>
        <v>19.329264999999999</v>
      </c>
      <c r="AQ13" s="2">
        <f>1/1000000*SUM(FuelWood!AQ$3:BB$3)</f>
        <v>19.870203999999998</v>
      </c>
      <c r="AR13" s="2">
        <f>1/1000000*SUM(FuelWood!AR$3:BC$3)</f>
        <v>19.848095999999998</v>
      </c>
      <c r="AS13" s="2">
        <f>1/1000000*SUM(FuelWood!AS$3:BD$3)</f>
        <v>19.791429999999998</v>
      </c>
      <c r="AT13" s="2">
        <f>1/1000000*SUM(FuelWood!AT$3:BE$3)</f>
        <v>20.334978</v>
      </c>
      <c r="AU13" s="2">
        <f>1/1000000*SUM(FuelWood!AU$3:BF$3)</f>
        <v>20.338280999999998</v>
      </c>
      <c r="AV13" s="2">
        <f>1/1000000*SUM(FuelWood!AV$3:BG$3)</f>
        <v>20.425066999999999</v>
      </c>
      <c r="AW13" s="2">
        <f>1/1000000*SUM(FuelWood!AW$3:BH$3)</f>
        <v>20.390556</v>
      </c>
      <c r="AX13" s="2">
        <f>1/1000000*SUM(FuelWood!AX$3:BI$3)</f>
        <v>19.905922</v>
      </c>
      <c r="AY13" s="2">
        <f>1/1000000*SUM(FuelWood!AY$3:BJ$3)</f>
        <v>19.233850999999998</v>
      </c>
      <c r="AZ13" s="2">
        <f>1/1000000*SUM(FuelWood!AZ$3:BK$3)</f>
        <v>19.085471999999999</v>
      </c>
      <c r="BA13" s="2">
        <f>1/1000000*SUM(FuelWood!BA$3:BL$3)</f>
        <v>18.779136999999999</v>
      </c>
      <c r="BB13" s="2">
        <f>1/1000000*SUM(FuelWood!BB$3:BM$3)</f>
        <v>18.977789999999999</v>
      </c>
      <c r="BC13" s="2">
        <f>1/1000000*SUM(FuelWood!BC$3:BN$3)</f>
        <v>18.598997000000001</v>
      </c>
      <c r="BD13" s="2">
        <f>1/1000000*SUM(FuelWood!BD$3:BO$3)</f>
        <v>18.573069</v>
      </c>
      <c r="BE13" s="2">
        <f>1/1000000*SUM(FuelWood!BE$3:BP$3)</f>
        <v>18.910412000000001</v>
      </c>
      <c r="BF13" s="2">
        <f>1/1000000*SUM(FuelWood!BF$3:BQ$3)</f>
        <v>19.141814999999998</v>
      </c>
      <c r="BG13" s="2">
        <f>1/1000000*SUM(FuelWood!BG$3:BR$3)</f>
        <v>19.32038</v>
      </c>
      <c r="BH13" s="2">
        <f>1/1000000*SUM(FuelWood!BH$3:BS$3)</f>
        <v>19.172523999999999</v>
      </c>
      <c r="BI13" s="2">
        <f>1/1000000*SUM(FuelWood!BI$3:BT$3)</f>
        <v>19.241498999999997</v>
      </c>
      <c r="BJ13" s="2">
        <f>1/1000000*SUM(FuelWood!BJ$3:BU$3)</f>
        <v>19.246834</v>
      </c>
      <c r="BK13" s="2">
        <f>1/1000000*SUM(FuelWood!BK$3:BV$3)</f>
        <v>19.597597</v>
      </c>
      <c r="BL13" s="2">
        <f>1/1000000*SUM(FuelWood!BL$3:BW$3)</f>
        <v>19.010258</v>
      </c>
      <c r="BM13" s="2">
        <f>1/1000000*SUM(FuelWood!BM$3:BX$3)</f>
        <v>18.896127</v>
      </c>
      <c r="BN13" s="2">
        <f>1/1000000*SUM(FuelWood!BN$3:BY$3)</f>
        <v>18.690849999999998</v>
      </c>
      <c r="BO13" s="2">
        <f>1/1000000*SUM(FuelWood!BO$3:BZ$3)</f>
        <v>18.466885999999999</v>
      </c>
      <c r="BP13" s="2">
        <f>1/1000000*SUM(FuelWood!BP$3:CA$3)</f>
        <v>17.914210000000001</v>
      </c>
      <c r="BQ13" s="2">
        <f>1/1000000*SUM(FuelWood!BQ$3:CB$3)</f>
        <v>17.147012999999998</v>
      </c>
      <c r="BR13" s="2">
        <f>1/1000000*SUM(FuelWood!BR$3:CC$3)</f>
        <v>16.320588000000001</v>
      </c>
      <c r="BS13" s="2">
        <f>1/1000000*SUM(FuelWood!BS$3:CD$3)</f>
        <v>15.625961999999999</v>
      </c>
      <c r="BT13" s="2">
        <f>1/1000000*SUM(FuelWood!BT$3:CE$3)</f>
        <v>15.052603999999999</v>
      </c>
      <c r="BU13" s="2">
        <f>1/1000000*SUM(FuelWood!BU$3:CF$3)</f>
        <v>15.126275</v>
      </c>
      <c r="BV13" s="2">
        <f>1/1000000*SUM(FuelWood!BV$3:CG$3)</f>
        <v>14.665941999999999</v>
      </c>
      <c r="BW13" s="2">
        <f>1/1000000*SUM(FuelWood!BW$3:CH$3)</f>
        <v>14.261415</v>
      </c>
      <c r="BX13" s="2">
        <f>1/1000000*SUM(FuelWood!BX$3:CI$3)</f>
        <v>14.537701</v>
      </c>
      <c r="BY13" s="2">
        <f>1/1000000*SUM(FuelWood!BY$3:CJ$3)</f>
        <v>14.652372999999999</v>
      </c>
      <c r="BZ13" s="2">
        <f>1/1000000*SUM(FuelWood!BZ$3:CK$3)</f>
        <v>14.876989999999999</v>
      </c>
      <c r="CA13" s="2">
        <f>1/1000000*SUM(FuelWood!CA$3:CL$3)</f>
        <v>15.260729999999999</v>
      </c>
      <c r="CB13" s="2">
        <f>1/1000000*SUM(FuelWood!CB$3:CM$3)</f>
        <v>15.376598</v>
      </c>
      <c r="CC13" s="2">
        <f>1/1000000*SUM(FuelWood!CC$3:CN$3)</f>
        <v>15.436693999999999</v>
      </c>
      <c r="CD13" s="2">
        <f>1/1000000*SUM(FuelWood!CD$3:CO$3)</f>
        <v>15.546562</v>
      </c>
      <c r="CE13" s="2">
        <f>1/1000000*SUM(FuelWood!CE$3:CP$3)</f>
        <v>15.695582999999999</v>
      </c>
      <c r="CF13" s="2">
        <f>1/1000000*SUM(FuelWood!CF$3:CQ$3)</f>
        <v>15.684911</v>
      </c>
      <c r="CG13" s="2">
        <f>1/1000000*SUM(FuelWood!CG$3:CR$3)</f>
        <v>15.449278999999999</v>
      </c>
      <c r="CH13" s="2">
        <f>1/1000000*SUM(FuelWood!CH$3:CS$3)</f>
        <v>15.194103999999999</v>
      </c>
      <c r="CI13" s="2">
        <f>1/1000000*SUM(FuelWood!CI$3:CT$3)</f>
        <v>15.910385</v>
      </c>
      <c r="CJ13" s="2">
        <f>1/1000000*SUM(FuelWood!CJ$3:CU$3)</f>
        <v>15.977388999999999</v>
      </c>
      <c r="CK13" s="2">
        <f>1/1000000*SUM(FuelWood!CK$3:CV$3)</f>
        <v>16.536019</v>
      </c>
      <c r="CL13" s="2">
        <f>1/1000000*SUM(FuelWood!CL$3:CW$3)</f>
        <v>16.887566</v>
      </c>
      <c r="CM13" s="2">
        <f>1/1000000*SUM(FuelWood!CM$3:CX$3)</f>
        <v>17.398140999999999</v>
      </c>
      <c r="CN13" s="2">
        <f>1/1000000*SUM(FuelWood!CN$3:CY$3)</f>
        <v>17.778836999999999</v>
      </c>
      <c r="CO13" s="2">
        <f>1/1000000*SUM(FuelWood!CO$3:CZ$3)</f>
        <v>18.154827999999998</v>
      </c>
      <c r="CP13" s="2">
        <f>1/1000000*SUM(FuelWood!CP$3:DA$3)</f>
        <v>18.304683000000001</v>
      </c>
      <c r="CQ13" s="2">
        <f>1/1000000*SUM(FuelWood!CQ$3:DB$3)</f>
        <v>18.127894999999999</v>
      </c>
      <c r="CR13" s="2">
        <f>1/1000000*SUM(FuelWood!CR$3:DC$3)</f>
        <v>18.500111</v>
      </c>
      <c r="CS13" s="2">
        <f>1/1000000*SUM(FuelWood!CS$3:DD$3)</f>
        <v>18.511046999999998</v>
      </c>
      <c r="CT13" s="2">
        <f>1/1000000*SUM(FuelWood!CT$3:DE$3)</f>
        <v>18.432193999999999</v>
      </c>
      <c r="CU13" s="2">
        <f>1/1000000*SUM(FuelWood!CU$3:DF$3)</f>
        <v>18.291318999999998</v>
      </c>
      <c r="CV13" s="2">
        <f>1/1000000*SUM(FuelWood!CV$3:DG$3)</f>
        <v>18.481280999999999</v>
      </c>
      <c r="CW13" s="2">
        <f>1/1000000*SUM(FuelWood!CW$3:DH$3)</f>
        <v>18.011392999999998</v>
      </c>
      <c r="CX13" s="2">
        <f>1/1000000*SUM(FuelWood!CX$3:DI$3)</f>
        <v>17.871285</v>
      </c>
      <c r="CY13" s="2">
        <f>1/1000000*SUM(FuelWood!CY$3:DJ$3)</f>
        <v>17.534952999999998</v>
      </c>
      <c r="CZ13" s="2">
        <f>1/1000000*SUM(FuelWood!CZ$3:DK$3)</f>
        <v>17.671906</v>
      </c>
      <c r="DA13" s="2">
        <f>1/1000000*SUM(FuelWood!DA$3:DL$3)</f>
        <v>18.371845999999998</v>
      </c>
      <c r="DB13" s="2">
        <f>1/1000000*SUM(FuelWood!DB$3:DM$3)</f>
        <v>18.831745999999999</v>
      </c>
      <c r="DC13" s="2">
        <f>1/1000000*SUM(FuelWood!DC$3:DN$3)</f>
        <v>19.475313</v>
      </c>
      <c r="DD13" s="2">
        <f>1/1000000*SUM(FuelWood!DD$3:DO$3)</f>
        <v>19.811904999999999</v>
      </c>
      <c r="DE13" s="2">
        <f>1/1000000*SUM(FuelWood!DE$3:DP$3)</f>
        <v>20.156061999999999</v>
      </c>
      <c r="DF13" s="2">
        <f>1/1000000*SUM(FuelWood!DF$3:DQ$3)</f>
        <v>21.309677999999998</v>
      </c>
      <c r="DG13" s="2">
        <f>1/1000000*SUM(FuelWood!DG$3:DR$3)</f>
        <v>21.234435999999999</v>
      </c>
      <c r="DH13" s="2">
        <f>1/1000000*SUM(FuelWood!DH$3:DS$3)</f>
        <v>20.894303999999998</v>
      </c>
      <c r="DI13" s="2">
        <f>1/1000000*SUM(FuelWood!DI$3:DT$3)</f>
        <v>21.209154999999999</v>
      </c>
      <c r="DJ13" s="2">
        <f>1/1000000*SUM(FuelWood!DJ$3:DU$3)</f>
        <v>21.094643999999999</v>
      </c>
      <c r="DK13" s="2">
        <f>1/1000000*SUM(FuelWood!DK$3:DV$3)</f>
        <v>21.047713999999999</v>
      </c>
      <c r="DL13" s="2">
        <f>1/1000000*SUM(FuelWood!DL$3:DW$3)</f>
        <v>20.979876999999998</v>
      </c>
      <c r="DM13" s="2">
        <f>1/1000000*SUM(FuelWood!DM$3:DX$3)</f>
        <v>20.364276</v>
      </c>
      <c r="DN13" s="2">
        <f>1/1000000*SUM(FuelWood!DN$3:DY$3)</f>
        <v>19.860931000000001</v>
      </c>
      <c r="DO13" s="2">
        <f>1/1000000*SUM(FuelWood!DO$3:DZ$3)</f>
        <v>19.179219</v>
      </c>
      <c r="DP13" s="2">
        <f>1/1000000*SUM(FuelWood!DP$3:EA$3)</f>
        <v>18.935670999999999</v>
      </c>
      <c r="DQ13" s="2">
        <f>1/1000000*SUM(FuelWood!DQ$3:EB$3)</f>
        <v>18.785768999999998</v>
      </c>
      <c r="DR13" s="2">
        <f>1/1000000*SUM(FuelWood!DR$3:EC$3)</f>
        <v>18.111459</v>
      </c>
      <c r="DS13" s="2">
        <f>1/1000000*SUM(FuelWood!DS$3:ED$3)</f>
        <v>17.877402</v>
      </c>
      <c r="DT13" s="2">
        <f>1/1000000*SUM(FuelWood!DT$3:EE$3)</f>
        <v>18.292847999999999</v>
      </c>
      <c r="DU13" s="2">
        <f>1/1000000*SUM(FuelWood!DU$3:EF$3)</f>
        <v>18.143212999999999</v>
      </c>
      <c r="DV13" s="2">
        <f>1/1000000*SUM(FuelWood!DV$3:EG$3)</f>
        <v>17.906974999999999</v>
      </c>
      <c r="DW13" s="2">
        <f>1/1000000*SUM(FuelWood!DW$3:EH$3)</f>
        <v>17.930256</v>
      </c>
      <c r="DX13" s="2">
        <f>1/1000000*SUM(FuelWood!DX$3:EI$3)</f>
        <v>17.906580999999999</v>
      </c>
      <c r="DY13" s="2">
        <f>1/1000000*SUM(FuelWood!DY$3:EJ$3)</f>
        <v>17.763954999999999</v>
      </c>
      <c r="DZ13" s="2">
        <f>1/1000000*SUM(FuelWood!DZ$3:EK$3)</f>
        <v>18.128526000000001</v>
      </c>
      <c r="EA13" s="2">
        <f>1/1000000*SUM(FuelWood!EA$3:EL$3)</f>
        <v>18.542769</v>
      </c>
      <c r="EB13" s="2">
        <f>1/1000000*SUM(FuelWood!EB$3:EM$3)</f>
        <v>18.172937999999998</v>
      </c>
      <c r="EC13" s="2">
        <f>1/1000000*SUM(FuelWood!EC$3:EN$3)</f>
        <v>18.151999</v>
      </c>
      <c r="ED13" s="2">
        <f>1/1000000*SUM(FuelWood!ED$3:EO$3)</f>
        <v>18.244847999999998</v>
      </c>
      <c r="EE13" s="2">
        <f>1/1000000*SUM(FuelWood!EE$3:EP$3)</f>
        <v>18.824235999999999</v>
      </c>
      <c r="EF13" s="2">
        <f>1/1000000*SUM(FuelWood!EF$3:EQ$3)</f>
        <v>19.271507</v>
      </c>
      <c r="EG13" s="2">
        <f>1/1000000*SUM(FuelWood!EG$3:ER$3)</f>
        <v>20.692093999999997</v>
      </c>
      <c r="EH13" s="2">
        <f>1/1000000*SUM(FuelWood!EH$3:ES$3)</f>
        <v>21.537614999999999</v>
      </c>
      <c r="EI13" s="2">
        <f>1/1000000*SUM(FuelWood!EI$3:ET$3)</f>
        <v>22.414154999999997</v>
      </c>
      <c r="EJ13" s="2">
        <f>1/1000000*SUM(FuelWood!EJ$3:EU$3)</f>
        <v>22.972480999999998</v>
      </c>
      <c r="EK13" s="2">
        <f>1/1000000*SUM(FuelWood!EK$3:EV$3)</f>
        <v>24.288066999999998</v>
      </c>
      <c r="EL13" s="2">
        <f>1/1000000*SUM(FuelWood!EL$3:EW$3)</f>
        <v>26.566313999999998</v>
      </c>
      <c r="EM13" s="2">
        <f>1/1000000*SUM(FuelWood!EM$3:EX$3)</f>
        <v>28.720272999999999</v>
      </c>
      <c r="EN13" s="2">
        <f>1/1000000*SUM(FuelWood!EN$3:EY$3)</f>
        <v>30.745016999999997</v>
      </c>
      <c r="EO13" s="2">
        <f>1/1000000*SUM(FuelWood!EO$3:EZ$3)</f>
        <v>32.233134</v>
      </c>
      <c r="EP13" s="2">
        <f>1/1000000*SUM(FuelWood!EP$3:FA$3)</f>
        <v>33.400677999999999</v>
      </c>
      <c r="EQ13" s="2">
        <f>1/1000000*SUM(FuelWood!EQ$3:FB$3)</f>
        <v>33.382602999999996</v>
      </c>
      <c r="ER13" s="2">
        <f>1/1000000*SUM(FuelWood!ER$3:FC$3)</f>
        <v>32.288497999999997</v>
      </c>
      <c r="ES13" s="2">
        <f>1/1000000*SUM(FuelWood!ES$3:FD$3)</f>
        <v>30.650845</v>
      </c>
      <c r="ET13" s="2">
        <f>1/1000000*SUM(FuelWood!ET$3:FE$3)</f>
        <v>30.133195999999998</v>
      </c>
      <c r="EU13" s="2">
        <f>1/1000000*SUM(FuelWood!EU$3:FF$3)</f>
        <v>29.183014</v>
      </c>
      <c r="EV13" s="2">
        <f>1/1000000*SUM(FuelWood!EV$3:FG$3)</f>
        <v>28.944032999999997</v>
      </c>
      <c r="EW13" s="2">
        <f>1/1000000*SUM(FuelWood!EW$3:FH$3)</f>
        <v>27.803592999999999</v>
      </c>
      <c r="EX13" s="2">
        <f>1/1000000*SUM(FuelWood!EX$3:FI$3)</f>
        <v>25.776743999999997</v>
      </c>
      <c r="EY13" s="2">
        <f>1/1000000*SUM(FuelWood!EY$3:FJ$3)</f>
        <v>23.946759</v>
      </c>
      <c r="EZ13" s="2">
        <f>1/1000000*SUM(FuelWood!EZ$3:FK$3)</f>
        <v>22.829639999999998</v>
      </c>
      <c r="FA13" s="2">
        <f>1/1000000*SUM(FuelWood!FA$3:FL$3)</f>
        <v>21.936806000000001</v>
      </c>
      <c r="FB13" s="2">
        <f>1/1000000*SUM(FuelWood!FB$3:FM$3)</f>
        <v>21.380794999999999</v>
      </c>
      <c r="FC13" s="2">
        <f>1/1000000*SUM(FuelWood!FC$3:FN$3)</f>
        <v>20.763852999999997</v>
      </c>
      <c r="FD13" s="2">
        <f>1/1000000*SUM(FuelWood!FD$3:FO$3)</f>
        <v>20.560828999999998</v>
      </c>
      <c r="FE13" s="2">
        <f>1/1000000*SUM(FuelWood!FE$3:FP$3)</f>
        <v>20.143052999999998</v>
      </c>
      <c r="FF13" s="2">
        <f>1/1000000*SUM(FuelWood!FF$3:FQ$3)</f>
        <v>19.768747999999999</v>
      </c>
      <c r="FG13" s="2">
        <f>1/1000000*SUM(FuelWood!FG$3:FR$3)</f>
        <v>19.839351000000001</v>
      </c>
      <c r="FH13" s="2">
        <f>1/1000000*SUM(FuelWood!FH$3:FS$3)</f>
        <v>18.990275999999998</v>
      </c>
      <c r="FI13" s="2">
        <f>1/1000000*SUM(FuelWood!FI$3:FT$3)</f>
        <v>18.371354</v>
      </c>
      <c r="FJ13" s="2">
        <f>1/1000000*SUM(FuelWood!FJ$3:FU$3)</f>
        <v>17.609275999999998</v>
      </c>
      <c r="FK13" s="2">
        <f>1/1000000*SUM(FuelWood!FK$3:FV$3)</f>
        <v>16.636973999999999</v>
      </c>
      <c r="FL13" s="2">
        <f>1/1000000*SUM(FuelWood!FL$3:FW$3)</f>
        <v>13.826794</v>
      </c>
      <c r="FM13" s="2">
        <f>1/1000000*SUM(FuelWood!FM$3:FX$3)</f>
        <v>11.325322999999999</v>
      </c>
      <c r="FN13" s="2">
        <f>1/1000000*SUM(FuelWood!FN$3:FY$3)</f>
        <v>9.3960129999999999</v>
      </c>
    </row>
    <row r="14" spans="1:170">
      <c r="A14" t="str">
        <f>Pellets!A$4</f>
        <v>ExtraEU</v>
      </c>
      <c r="B14" s="2">
        <f>1/1000000*SUM(FuelWood!B$4:M$4)</f>
        <v>0.49068699999999998</v>
      </c>
      <c r="C14" s="2">
        <f>1/1000000*SUM(FuelWood!C$4:N$4)</f>
        <v>0.56230499999999994</v>
      </c>
      <c r="D14" s="2">
        <f>1/1000000*SUM(FuelWood!D$4:O$4)</f>
        <v>0.62642900000000001</v>
      </c>
      <c r="E14" s="2">
        <f>1/1000000*SUM(FuelWood!E$4:P$4)</f>
        <v>0.57450000000000001</v>
      </c>
      <c r="F14" s="2">
        <f>1/1000000*SUM(FuelWood!F$4:Q$4)</f>
        <v>0.58015399999999995</v>
      </c>
      <c r="G14" s="2">
        <f>1/1000000*SUM(FuelWood!G$4:R$4)</f>
        <v>0.57641500000000001</v>
      </c>
      <c r="H14" s="2">
        <f>1/1000000*SUM(FuelWood!H$4:S$4)</f>
        <v>0.57820700000000003</v>
      </c>
      <c r="I14" s="2">
        <f>1/1000000*SUM(FuelWood!I$4:T$4)</f>
        <v>0.56630000000000003</v>
      </c>
      <c r="J14" s="2">
        <f>1/1000000*SUM(FuelWood!J$4:U$4)</f>
        <v>0.58984599999999998</v>
      </c>
      <c r="K14" s="2">
        <f>1/1000000*SUM(FuelWood!K$4:V$4)</f>
        <v>0.65863899999999997</v>
      </c>
      <c r="L14" s="2">
        <f>1/1000000*SUM(FuelWood!L$4:W$4)</f>
        <v>0.67381999999999997</v>
      </c>
      <c r="M14" s="2">
        <f>1/1000000*SUM(FuelWood!M$4:X$4)</f>
        <v>0.64303399999999999</v>
      </c>
      <c r="N14" s="2">
        <f>1/1000000*SUM(FuelWood!N$4:Y$4)</f>
        <v>0.68875799999999998</v>
      </c>
      <c r="O14" s="2">
        <f>1/1000000*SUM(FuelWood!O$4:Z$4)</f>
        <v>0.65238200000000002</v>
      </c>
      <c r="P14" s="2">
        <f>1/1000000*SUM(FuelWood!P$4:AA$4)</f>
        <v>0.59127600000000002</v>
      </c>
      <c r="Q14" s="2">
        <f>1/1000000*SUM(FuelWood!Q$4:AB$4)</f>
        <v>0.59014999999999995</v>
      </c>
      <c r="R14" s="2">
        <f>1/1000000*SUM(FuelWood!R$4:AC$4)</f>
        <v>0.58346500000000001</v>
      </c>
      <c r="S14" s="2">
        <f>1/1000000*SUM(FuelWood!S$4:AD$4)</f>
        <v>0.58302100000000001</v>
      </c>
      <c r="T14" s="2">
        <f>1/1000000*SUM(FuelWood!T$4:AE$4)</f>
        <v>0.57806999999999997</v>
      </c>
      <c r="U14" s="2">
        <f>1/1000000*SUM(FuelWood!U$4:AF$4)</f>
        <v>0.57807900000000001</v>
      </c>
      <c r="V14" s="2">
        <f>1/1000000*SUM(FuelWood!V$4:AG$4)</f>
        <v>0.52988299999999999</v>
      </c>
      <c r="W14" s="2">
        <f>1/1000000*SUM(FuelWood!W$4:AH$4)</f>
        <v>0.467032</v>
      </c>
      <c r="X14" s="2">
        <f>1/1000000*SUM(FuelWood!X$4:AI$4)</f>
        <v>0.42655799999999999</v>
      </c>
      <c r="Y14" s="2">
        <f>1/1000000*SUM(FuelWood!Y$4:AJ$4)</f>
        <v>0.35481699999999999</v>
      </c>
      <c r="Z14" s="2">
        <f>1/1000000*SUM(FuelWood!Z$4:AK$4)</f>
        <v>0.288578</v>
      </c>
      <c r="AA14" s="2">
        <f>1/1000000*SUM(FuelWood!AA$4:AL$4)</f>
        <v>0.22917399999999999</v>
      </c>
      <c r="AB14" s="2">
        <f>1/1000000*SUM(FuelWood!AB$4:AM$4)</f>
        <v>0.21156999999999998</v>
      </c>
      <c r="AC14" s="2">
        <f>1/1000000*SUM(FuelWood!AC$4:AN$4)</f>
        <v>0.21770299999999998</v>
      </c>
      <c r="AD14" s="2">
        <f>1/1000000*SUM(FuelWood!AD$4:AO$4)</f>
        <v>0.217747</v>
      </c>
      <c r="AE14" s="2">
        <f>1/1000000*SUM(FuelWood!AE$4:AP$4)</f>
        <v>0.22353699999999999</v>
      </c>
      <c r="AF14" s="2">
        <f>1/1000000*SUM(FuelWood!AF$4:AQ$4)</f>
        <v>0.23058599999999999</v>
      </c>
      <c r="AG14" s="2">
        <f>1/1000000*SUM(FuelWood!AG$4:AR$4)</f>
        <v>0.23485499999999998</v>
      </c>
      <c r="AH14" s="2">
        <f>1/1000000*SUM(FuelWood!AH$4:AS$4)</f>
        <v>0.30572899999999997</v>
      </c>
      <c r="AI14" s="2">
        <f>1/1000000*SUM(FuelWood!AI$4:AT$4)</f>
        <v>0.36921699999999996</v>
      </c>
      <c r="AJ14" s="2">
        <f>1/1000000*SUM(FuelWood!AJ$4:AU$4)</f>
        <v>0.38239099999999998</v>
      </c>
      <c r="AK14" s="2">
        <f>1/1000000*SUM(FuelWood!AK$4:AV$4)</f>
        <v>0.38625599999999999</v>
      </c>
      <c r="AL14" s="2">
        <f>1/1000000*SUM(FuelWood!AL$4:AW$4)</f>
        <v>0.41910599999999998</v>
      </c>
      <c r="AM14" s="2">
        <f>1/1000000*SUM(FuelWood!AM$4:AX$4)</f>
        <v>0.56178600000000001</v>
      </c>
      <c r="AN14" s="2">
        <f>1/1000000*SUM(FuelWood!AN$4:AY$4)</f>
        <v>0.63860899999999998</v>
      </c>
      <c r="AO14" s="2">
        <f>1/1000000*SUM(FuelWood!AO$4:AZ$4)</f>
        <v>0.685616</v>
      </c>
      <c r="AP14" s="2">
        <f>1/1000000*SUM(FuelWood!AP$4:BA$4)</f>
        <v>0.71491499999999997</v>
      </c>
      <c r="AQ14" s="2">
        <f>1/1000000*SUM(FuelWood!AQ$4:BB$4)</f>
        <v>0.71703600000000001</v>
      </c>
      <c r="AR14" s="2">
        <f>1/1000000*SUM(FuelWood!AR$4:BC$4)</f>
        <v>0.73077099999999995</v>
      </c>
      <c r="AS14" s="2">
        <f>1/1000000*SUM(FuelWood!AS$4:BD$4)</f>
        <v>0.81112699999999993</v>
      </c>
      <c r="AT14" s="2">
        <f>1/1000000*SUM(FuelWood!AT$4:BE$4)</f>
        <v>0.896285</v>
      </c>
      <c r="AU14" s="2">
        <f>1/1000000*SUM(FuelWood!AU$4:BF$4)</f>
        <v>0.92254199999999997</v>
      </c>
      <c r="AV14" s="2">
        <f>1/1000000*SUM(FuelWood!AV$4:BG$4)</f>
        <v>0.94500499999999998</v>
      </c>
      <c r="AW14" s="2">
        <f>1/1000000*SUM(FuelWood!AW$4:BH$4)</f>
        <v>1.0556969999999999</v>
      </c>
      <c r="AX14" s="2">
        <f>1/1000000*SUM(FuelWood!AX$4:BI$4)</f>
        <v>1.1579739999999998</v>
      </c>
      <c r="AY14" s="2">
        <f>1/1000000*SUM(FuelWood!AY$4:BJ$4)</f>
        <v>1.1995359999999999</v>
      </c>
      <c r="AZ14" s="2">
        <f>1/1000000*SUM(FuelWood!AZ$4:BK$4)</f>
        <v>1.2303569999999999</v>
      </c>
      <c r="BA14" s="2">
        <f>1/1000000*SUM(FuelWood!BA$4:BL$4)</f>
        <v>1.1984900000000001</v>
      </c>
      <c r="BB14" s="2">
        <f>1/1000000*SUM(FuelWood!BB$4:BM$4)</f>
        <v>1.2254890000000001</v>
      </c>
      <c r="BC14" s="2">
        <f>1/1000000*SUM(FuelWood!BC$4:BN$4)</f>
        <v>1.2351699999999999</v>
      </c>
      <c r="BD14" s="2">
        <f>1/1000000*SUM(FuelWood!BD$4:BO$4)</f>
        <v>1.384789</v>
      </c>
      <c r="BE14" s="2">
        <f>1/1000000*SUM(FuelWood!BE$4:BP$4)</f>
        <v>1.4465319999999999</v>
      </c>
      <c r="BF14" s="2">
        <f>1/1000000*SUM(FuelWood!BF$4:BQ$4)</f>
        <v>1.470105</v>
      </c>
      <c r="BG14" s="2">
        <f>1/1000000*SUM(FuelWood!BG$4:BR$4)</f>
        <v>1.5710919999999999</v>
      </c>
      <c r="BH14" s="2">
        <f>1/1000000*SUM(FuelWood!BH$4:BS$4)</f>
        <v>1.7157719999999999</v>
      </c>
      <c r="BI14" s="2">
        <f>1/1000000*SUM(FuelWood!BI$4:BT$4)</f>
        <v>1.7822989999999999</v>
      </c>
      <c r="BJ14" s="2">
        <f>1/1000000*SUM(FuelWood!BJ$4:BU$4)</f>
        <v>1.8834309999999999</v>
      </c>
      <c r="BK14" s="2">
        <f>1/1000000*SUM(FuelWood!BK$4:BV$4)</f>
        <v>1.8544039999999999</v>
      </c>
      <c r="BL14" s="2">
        <f>1/1000000*SUM(FuelWood!BL$4:BW$4)</f>
        <v>1.8540369999999999</v>
      </c>
      <c r="BM14" s="2">
        <f>1/1000000*SUM(FuelWood!BM$4:BX$4)</f>
        <v>1.8713569999999999</v>
      </c>
      <c r="BN14" s="2">
        <f>1/1000000*SUM(FuelWood!BN$4:BY$4)</f>
        <v>1.881667</v>
      </c>
      <c r="BO14" s="2">
        <f>1/1000000*SUM(FuelWood!BO$4:BZ$4)</f>
        <v>1.9233439999999999</v>
      </c>
      <c r="BP14" s="2">
        <f>1/1000000*SUM(FuelWood!BP$4:CA$4)</f>
        <v>1.8993279999999999</v>
      </c>
      <c r="BQ14" s="2">
        <f>1/1000000*SUM(FuelWood!BQ$4:CB$4)</f>
        <v>1.851515</v>
      </c>
      <c r="BR14" s="2">
        <f>1/1000000*SUM(FuelWood!BR$4:CC$4)</f>
        <v>1.9141319999999999</v>
      </c>
      <c r="BS14" s="2">
        <f>1/1000000*SUM(FuelWood!BS$4:CD$4)</f>
        <v>2.1009069999999999</v>
      </c>
      <c r="BT14" s="2">
        <f>1/1000000*SUM(FuelWood!BT$4:CE$4)</f>
        <v>2.110719</v>
      </c>
      <c r="BU14" s="2">
        <f>1/1000000*SUM(FuelWood!BU$4:CF$4)</f>
        <v>2.1219950000000001</v>
      </c>
      <c r="BV14" s="2">
        <f>1/1000000*SUM(FuelWood!BV$4:CG$4)</f>
        <v>2.2112849999999997</v>
      </c>
      <c r="BW14" s="2">
        <f>1/1000000*SUM(FuelWood!BW$4:CH$4)</f>
        <v>2.2203979999999999</v>
      </c>
      <c r="BX14" s="2">
        <f>1/1000000*SUM(FuelWood!BX$4:CI$4)</f>
        <v>2.2323239999999998</v>
      </c>
      <c r="BY14" s="2">
        <f>1/1000000*SUM(FuelWood!BY$4:CJ$4)</f>
        <v>2.2159869999999997</v>
      </c>
      <c r="BZ14" s="2">
        <f>1/1000000*SUM(FuelWood!BZ$4:CK$4)</f>
        <v>2.160307</v>
      </c>
      <c r="CA14" s="2">
        <f>1/1000000*SUM(FuelWood!CA$4:CL$4)</f>
        <v>2.117184</v>
      </c>
      <c r="CB14" s="2">
        <f>1/1000000*SUM(FuelWood!CB$4:CM$4)</f>
        <v>2.02833</v>
      </c>
      <c r="CC14" s="2">
        <f>1/1000000*SUM(FuelWood!CC$4:CN$4)</f>
        <v>2.0535809999999999</v>
      </c>
      <c r="CD14" s="2">
        <f>1/1000000*SUM(FuelWood!CD$4:CO$4)</f>
        <v>1.992162</v>
      </c>
      <c r="CE14" s="2">
        <f>1/1000000*SUM(FuelWood!CE$4:CP$4)</f>
        <v>1.834147</v>
      </c>
      <c r="CF14" s="2">
        <f>1/1000000*SUM(FuelWood!CF$4:CQ$4)</f>
        <v>1.927406</v>
      </c>
      <c r="CG14" s="2">
        <f>1/1000000*SUM(FuelWood!CG$4:CR$4)</f>
        <v>1.985744</v>
      </c>
      <c r="CH14" s="2">
        <f>1/1000000*SUM(FuelWood!CH$4:CS$4)</f>
        <v>1.733463</v>
      </c>
      <c r="CI14" s="2">
        <f>1/1000000*SUM(FuelWood!CI$4:CT$4)</f>
        <v>1.8864159999999999</v>
      </c>
      <c r="CJ14" s="2">
        <f>1/1000000*SUM(FuelWood!CJ$4:CU$4)</f>
        <v>1.979625</v>
      </c>
      <c r="CK14" s="2">
        <f>1/1000000*SUM(FuelWood!CK$4:CV$4)</f>
        <v>2.0944259999999999</v>
      </c>
      <c r="CL14" s="2">
        <f>1/1000000*SUM(FuelWood!CL$4:CW$4)</f>
        <v>2.2166769999999998</v>
      </c>
      <c r="CM14" s="2">
        <f>1/1000000*SUM(FuelWood!CM$4:CX$4)</f>
        <v>2.2831969999999999</v>
      </c>
      <c r="CN14" s="2">
        <f>1/1000000*SUM(FuelWood!CN$4:CY$4)</f>
        <v>2.3811260000000001</v>
      </c>
      <c r="CO14" s="2">
        <f>1/1000000*SUM(FuelWood!CO$4:CZ$4)</f>
        <v>2.3904899999999998</v>
      </c>
      <c r="CP14" s="2">
        <f>1/1000000*SUM(FuelWood!CP$4:DA$4)</f>
        <v>2.5264829999999998</v>
      </c>
      <c r="CQ14" s="2">
        <f>1/1000000*SUM(FuelWood!CQ$4:DB$4)</f>
        <v>2.4008259999999999</v>
      </c>
      <c r="CR14" s="2">
        <f>1/1000000*SUM(FuelWood!CR$4:DC$4)</f>
        <v>2.512731</v>
      </c>
      <c r="CS14" s="2">
        <f>1/1000000*SUM(FuelWood!CS$4:DD$4)</f>
        <v>2.3191159999999997</v>
      </c>
      <c r="CT14" s="2">
        <f>1/1000000*SUM(FuelWood!CT$4:DE$4)</f>
        <v>2.420925</v>
      </c>
      <c r="CU14" s="2">
        <f>1/1000000*SUM(FuelWood!CU$4:DF$4)</f>
        <v>2.4438939999999998</v>
      </c>
      <c r="CV14" s="2">
        <f>1/1000000*SUM(FuelWood!CV$4:DG$4)</f>
        <v>2.469398</v>
      </c>
      <c r="CW14" s="2">
        <f>1/1000000*SUM(FuelWood!CW$4:DH$4)</f>
        <v>2.4692669999999999</v>
      </c>
      <c r="CX14" s="2">
        <f>1/1000000*SUM(FuelWood!CX$4:DI$4)</f>
        <v>2.4680089999999999</v>
      </c>
      <c r="CY14" s="2">
        <f>1/1000000*SUM(FuelWood!CY$4:DJ$4)</f>
        <v>2.4498929999999999</v>
      </c>
      <c r="CZ14" s="2">
        <f>1/1000000*SUM(FuelWood!CZ$4:DK$4)</f>
        <v>2.362069</v>
      </c>
      <c r="DA14" s="2">
        <f>1/1000000*SUM(FuelWood!DA$4:DL$4)</f>
        <v>2.3861629999999998</v>
      </c>
      <c r="DB14" s="2">
        <f>1/1000000*SUM(FuelWood!DB$4:DM$4)</f>
        <v>2.2542580000000001</v>
      </c>
      <c r="DC14" s="2">
        <f>1/1000000*SUM(FuelWood!DC$4:DN$4)</f>
        <v>2.3904369999999999</v>
      </c>
      <c r="DD14" s="2">
        <f>1/1000000*SUM(FuelWood!DD$4:DO$4)</f>
        <v>2.4845839999999999</v>
      </c>
      <c r="DE14" s="2">
        <f>1/1000000*SUM(FuelWood!DE$4:DP$4)</f>
        <v>2.8028369999999998</v>
      </c>
      <c r="DF14" s="2">
        <f>1/1000000*SUM(FuelWood!DF$4:DQ$4)</f>
        <v>2.9440219999999999</v>
      </c>
      <c r="DG14" s="2">
        <f>1/1000000*SUM(FuelWood!DG$4:DR$4)</f>
        <v>2.9498219999999997</v>
      </c>
      <c r="DH14" s="2">
        <f>1/1000000*SUM(FuelWood!DH$4:DS$4)</f>
        <v>2.9045679999999998</v>
      </c>
      <c r="DI14" s="2">
        <f>1/1000000*SUM(FuelWood!DI$4:DT$4)</f>
        <v>2.9317299999999999</v>
      </c>
      <c r="DJ14" s="2">
        <f>1/1000000*SUM(FuelWood!DJ$4:DU$4)</f>
        <v>3.3716909999999998</v>
      </c>
      <c r="DK14" s="2">
        <f>1/1000000*SUM(FuelWood!DK$4:DV$4)</f>
        <v>3.7022279999999999</v>
      </c>
      <c r="DL14" s="2">
        <f>1/1000000*SUM(FuelWood!DL$4:DW$4)</f>
        <v>3.9183109999999997</v>
      </c>
      <c r="DM14" s="2">
        <f>1/1000000*SUM(FuelWood!DM$4:DX$4)</f>
        <v>4.0313470000000002</v>
      </c>
      <c r="DN14" s="2">
        <f>1/1000000*SUM(FuelWood!DN$4:DY$4)</f>
        <v>4.0327859999999998</v>
      </c>
      <c r="DO14" s="2">
        <f>1/1000000*SUM(FuelWood!DO$4:DZ$4)</f>
        <v>4.1861350000000002</v>
      </c>
      <c r="DP14" s="2">
        <f>1/1000000*SUM(FuelWood!DP$4:EA$4)</f>
        <v>4.1145870000000002</v>
      </c>
      <c r="DQ14" s="2">
        <f>1/1000000*SUM(FuelWood!DQ$4:EB$4)</f>
        <v>4.0475219999999998</v>
      </c>
      <c r="DR14" s="2">
        <f>1/1000000*SUM(FuelWood!DR$4:EC$4)</f>
        <v>4.0429699999999995</v>
      </c>
      <c r="DS14" s="2">
        <f>1/1000000*SUM(FuelWood!DS$4:ED$4)</f>
        <v>4.0393219999999994</v>
      </c>
      <c r="DT14" s="2">
        <f>1/1000000*SUM(FuelWood!DT$4:EE$4)</f>
        <v>4.2515609999999997</v>
      </c>
      <c r="DU14" s="2">
        <f>1/1000000*SUM(FuelWood!DU$4:EF$4)</f>
        <v>4.3995639999999998</v>
      </c>
      <c r="DV14" s="2">
        <f>1/1000000*SUM(FuelWood!DV$4:EG$4)</f>
        <v>4.1500199999999996</v>
      </c>
      <c r="DW14" s="2">
        <f>1/1000000*SUM(FuelWood!DW$4:EH$4)</f>
        <v>3.9993749999999997</v>
      </c>
      <c r="DX14" s="2">
        <f>1/1000000*SUM(FuelWood!DX$4:EI$4)</f>
        <v>3.990748</v>
      </c>
      <c r="DY14" s="2">
        <f>1/1000000*SUM(FuelWood!DY$4:EJ$4)</f>
        <v>3.9230009999999997</v>
      </c>
      <c r="DZ14" s="2">
        <f>1/1000000*SUM(FuelWood!DZ$4:EK$4)</f>
        <v>4.1096909999999998</v>
      </c>
      <c r="EA14" s="2">
        <f>1/1000000*SUM(FuelWood!EA$4:EL$4)</f>
        <v>4.3171939999999998</v>
      </c>
      <c r="EB14" s="2">
        <f>1/1000000*SUM(FuelWood!EB$4:EM$4)</f>
        <v>4.336468</v>
      </c>
      <c r="EC14" s="2">
        <f>1/1000000*SUM(FuelWood!EC$4:EN$4)</f>
        <v>4.4636439999999995</v>
      </c>
      <c r="ED14" s="2">
        <f>1/1000000*SUM(FuelWood!ED$4:EO$4)</f>
        <v>4.4322979999999994</v>
      </c>
      <c r="EE14" s="2">
        <f>1/1000000*SUM(FuelWood!EE$4:EP$4)</f>
        <v>4.3605489999999998</v>
      </c>
      <c r="EF14" s="2">
        <f>1/1000000*SUM(FuelWood!EF$4:EQ$4)</f>
        <v>4.2917779999999999</v>
      </c>
      <c r="EG14" s="2">
        <f>1/1000000*SUM(FuelWood!EG$4:ER$4)</f>
        <v>4.2262649999999997</v>
      </c>
      <c r="EH14" s="2">
        <f>1/1000000*SUM(FuelWood!EH$4:ES$4)</f>
        <v>4.204987</v>
      </c>
      <c r="EI14" s="2">
        <f>1/1000000*SUM(FuelWood!EI$4:ET$4)</f>
        <v>4.3039899999999998</v>
      </c>
      <c r="EJ14" s="2">
        <f>1/1000000*SUM(FuelWood!EJ$4:EU$4)</f>
        <v>4.4694760000000002</v>
      </c>
      <c r="EK14" s="2">
        <f>1/1000000*SUM(FuelWood!EK$4:EV$4)</f>
        <v>4.4615619999999998</v>
      </c>
      <c r="EL14" s="2">
        <f>1/1000000*SUM(FuelWood!EL$4:EW$4)</f>
        <v>4.5976979999999994</v>
      </c>
      <c r="EM14" s="2">
        <f>1/1000000*SUM(FuelWood!EM$4:EX$4)</f>
        <v>4.4707140000000001</v>
      </c>
      <c r="EN14" s="2">
        <f>1/1000000*SUM(FuelWood!EN$4:EY$4)</f>
        <v>4.6170419999999996</v>
      </c>
      <c r="EO14" s="2">
        <f>1/1000000*SUM(FuelWood!EO$4:EZ$4)</f>
        <v>4.5438320000000001</v>
      </c>
      <c r="EP14" s="2">
        <f>1/1000000*SUM(FuelWood!EP$4:FA$4)</f>
        <v>4.5665879999999994</v>
      </c>
      <c r="EQ14" s="2">
        <f>1/1000000*SUM(FuelWood!EQ$4:FB$4)</f>
        <v>4.7701329999999995</v>
      </c>
      <c r="ER14" s="2">
        <f>1/1000000*SUM(FuelWood!ER$4:FC$4)</f>
        <v>4.7824059999999999</v>
      </c>
      <c r="ES14" s="2">
        <f>1/1000000*SUM(FuelWood!ES$4:FD$4)</f>
        <v>4.8561069999999997</v>
      </c>
      <c r="ET14" s="2">
        <f>1/1000000*SUM(FuelWood!ET$4:FE$4)</f>
        <v>4.7066309999999998</v>
      </c>
      <c r="EU14" s="2">
        <f>1/1000000*SUM(FuelWood!EU$4:FF$4)</f>
        <v>4.4211580000000001</v>
      </c>
      <c r="EV14" s="2">
        <f>1/1000000*SUM(FuelWood!EV$4:FG$4)</f>
        <v>4.1909710000000002</v>
      </c>
      <c r="EW14" s="2">
        <f>1/1000000*SUM(FuelWood!EW$4:FH$4)</f>
        <v>4.299963</v>
      </c>
      <c r="EX14" s="2">
        <f>1/1000000*SUM(FuelWood!EX$4:FI$4)</f>
        <v>4.1727879999999997</v>
      </c>
      <c r="EY14" s="2">
        <f>1/1000000*SUM(FuelWood!EY$4:FJ$4)</f>
        <v>4.2027529999999995</v>
      </c>
      <c r="EZ14" s="2">
        <f>1/1000000*SUM(FuelWood!EZ$4:FK$4)</f>
        <v>3.991409</v>
      </c>
      <c r="FA14" s="2">
        <f>1/1000000*SUM(FuelWood!FA$4:FL$4)</f>
        <v>3.9406689999999998</v>
      </c>
      <c r="FB14" s="2">
        <f>1/1000000*SUM(FuelWood!FB$4:FM$4)</f>
        <v>3.952623</v>
      </c>
      <c r="FC14" s="2">
        <f>1/1000000*SUM(FuelWood!FC$4:FN$4)</f>
        <v>3.9428199999999998</v>
      </c>
      <c r="FD14" s="2">
        <f>1/1000000*SUM(FuelWood!FD$4:FO$4)</f>
        <v>3.876611</v>
      </c>
      <c r="FE14" s="2">
        <f>1/1000000*SUM(FuelWood!FE$4:FP$4)</f>
        <v>3.879632</v>
      </c>
      <c r="FF14" s="2">
        <f>1/1000000*SUM(FuelWood!FF$4:FQ$4)</f>
        <v>3.8762339999999997</v>
      </c>
      <c r="FG14" s="2">
        <f>1/1000000*SUM(FuelWood!FG$4:FR$4)</f>
        <v>3.9843419999999998</v>
      </c>
      <c r="FH14" s="2">
        <f>1/1000000*SUM(FuelWood!FH$4:FS$4)</f>
        <v>3.9713119999999997</v>
      </c>
      <c r="FI14" s="2">
        <f>1/1000000*SUM(FuelWood!FI$4:FT$4)</f>
        <v>4.0659869999999998</v>
      </c>
      <c r="FJ14" s="2">
        <f>1/1000000*SUM(FuelWood!FJ$4:FU$4)</f>
        <v>4.2133419999999999</v>
      </c>
      <c r="FK14" s="2">
        <f>1/1000000*SUM(FuelWood!FK$4:FV$4)</f>
        <v>4.1434860000000002</v>
      </c>
      <c r="FL14" s="2">
        <f>1/1000000*SUM(FuelWood!FL$4:FW$4)</f>
        <v>4.1155169999999996</v>
      </c>
      <c r="FM14" s="2">
        <f>1/1000000*SUM(FuelWood!FM$4:FX$4)</f>
        <v>3.7386089999999998</v>
      </c>
      <c r="FN14" s="2">
        <f>1/1000000*SUM(FuelWood!FN$4:FY$4)</f>
        <v>3.398231</v>
      </c>
    </row>
    <row r="15" spans="1:170">
      <c r="B15" s="3" t="s">
        <v>54</v>
      </c>
      <c r="C15" s="3" t="s">
        <v>54</v>
      </c>
      <c r="D15" s="3" t="s">
        <v>54</v>
      </c>
      <c r="E15" s="3" t="s">
        <v>54</v>
      </c>
      <c r="F15" s="3" t="s">
        <v>54</v>
      </c>
      <c r="G15" s="3" t="s">
        <v>54</v>
      </c>
      <c r="H15" s="3" t="s">
        <v>54</v>
      </c>
      <c r="I15" s="3" t="s">
        <v>54</v>
      </c>
      <c r="J15" s="3" t="s">
        <v>54</v>
      </c>
      <c r="K15" s="3" t="s">
        <v>54</v>
      </c>
      <c r="L15" s="3" t="s">
        <v>54</v>
      </c>
      <c r="M15" s="3" t="s">
        <v>54</v>
      </c>
      <c r="N15" s="3" t="s">
        <v>54</v>
      </c>
      <c r="O15" s="3" t="s">
        <v>54</v>
      </c>
      <c r="P15" s="3" t="s">
        <v>54</v>
      </c>
      <c r="Q15" s="3" t="s">
        <v>54</v>
      </c>
      <c r="R15" s="3" t="s">
        <v>54</v>
      </c>
      <c r="S15" s="3" t="s">
        <v>54</v>
      </c>
      <c r="T15" s="3" t="s">
        <v>54</v>
      </c>
      <c r="U15" s="3" t="s">
        <v>54</v>
      </c>
      <c r="V15" s="3" t="s">
        <v>54</v>
      </c>
      <c r="W15" s="3" t="s">
        <v>54</v>
      </c>
      <c r="X15" s="3" t="s">
        <v>54</v>
      </c>
      <c r="Y15" s="3" t="s">
        <v>54</v>
      </c>
      <c r="Z15" s="3" t="s">
        <v>54</v>
      </c>
      <c r="AA15" s="3" t="s">
        <v>54</v>
      </c>
      <c r="AB15" s="3" t="s">
        <v>54</v>
      </c>
      <c r="AC15" s="3" t="s">
        <v>54</v>
      </c>
      <c r="AD15" s="3" t="s">
        <v>54</v>
      </c>
      <c r="AE15" s="3" t="s">
        <v>54</v>
      </c>
      <c r="AF15" s="3" t="s">
        <v>54</v>
      </c>
      <c r="AG15" s="3" t="s">
        <v>54</v>
      </c>
      <c r="AH15" s="3" t="s">
        <v>54</v>
      </c>
      <c r="AI15" s="3" t="s">
        <v>54</v>
      </c>
      <c r="AJ15" s="3" t="s">
        <v>54</v>
      </c>
      <c r="AK15" s="3" t="s">
        <v>54</v>
      </c>
      <c r="AL15" s="3" t="s">
        <v>54</v>
      </c>
      <c r="AM15" s="3" t="s">
        <v>54</v>
      </c>
      <c r="AN15" s="3" t="s">
        <v>54</v>
      </c>
      <c r="AO15" s="3" t="s">
        <v>54</v>
      </c>
      <c r="AP15" s="3" t="s">
        <v>54</v>
      </c>
      <c r="AQ15" s="3" t="s">
        <v>54</v>
      </c>
      <c r="AR15" s="3" t="s">
        <v>54</v>
      </c>
      <c r="AS15" s="3" t="s">
        <v>54</v>
      </c>
      <c r="AT15" s="3" t="s">
        <v>54</v>
      </c>
      <c r="AU15" s="3" t="s">
        <v>54</v>
      </c>
      <c r="AV15" s="3" t="s">
        <v>54</v>
      </c>
      <c r="AW15" s="3" t="s">
        <v>54</v>
      </c>
      <c r="AX15" s="3" t="s">
        <v>54</v>
      </c>
      <c r="AY15" s="3" t="s">
        <v>54</v>
      </c>
      <c r="AZ15" s="3" t="s">
        <v>54</v>
      </c>
      <c r="BA15" s="3" t="s">
        <v>54</v>
      </c>
      <c r="BB15" s="3" t="s">
        <v>54</v>
      </c>
      <c r="BC15" s="3" t="s">
        <v>54</v>
      </c>
      <c r="BD15" s="3" t="s">
        <v>54</v>
      </c>
      <c r="BE15" s="3" t="s">
        <v>54</v>
      </c>
      <c r="BF15" s="3" t="s">
        <v>54</v>
      </c>
      <c r="BG15" s="3" t="s">
        <v>54</v>
      </c>
      <c r="BH15" s="3" t="s">
        <v>54</v>
      </c>
      <c r="BI15" s="3" t="s">
        <v>54</v>
      </c>
      <c r="BJ15" s="3" t="s">
        <v>54</v>
      </c>
      <c r="BK15" s="3" t="s">
        <v>54</v>
      </c>
      <c r="BL15" s="3" t="s">
        <v>54</v>
      </c>
      <c r="BM15" s="3" t="s">
        <v>54</v>
      </c>
      <c r="BN15" s="3" t="s">
        <v>54</v>
      </c>
      <c r="BO15" s="3" t="s">
        <v>54</v>
      </c>
      <c r="BP15" s="3" t="s">
        <v>54</v>
      </c>
      <c r="BQ15" s="3" t="s">
        <v>54</v>
      </c>
      <c r="BR15" s="3" t="s">
        <v>54</v>
      </c>
      <c r="BS15" s="3" t="s">
        <v>54</v>
      </c>
      <c r="BT15" s="3" t="s">
        <v>54</v>
      </c>
      <c r="BU15" s="3" t="s">
        <v>54</v>
      </c>
      <c r="BV15" s="3" t="s">
        <v>54</v>
      </c>
      <c r="BW15" s="3" t="s">
        <v>54</v>
      </c>
      <c r="BX15" s="3" t="s">
        <v>54</v>
      </c>
      <c r="BY15" s="3" t="s">
        <v>54</v>
      </c>
      <c r="BZ15" s="3" t="s">
        <v>54</v>
      </c>
      <c r="CA15" s="3" t="s">
        <v>54</v>
      </c>
      <c r="CB15" s="3" t="s">
        <v>54</v>
      </c>
      <c r="CC15" s="3" t="s">
        <v>54</v>
      </c>
      <c r="CD15" s="3" t="s">
        <v>54</v>
      </c>
      <c r="CE15" s="3" t="s">
        <v>54</v>
      </c>
      <c r="CF15" s="3" t="s">
        <v>54</v>
      </c>
      <c r="CG15" s="3" t="s">
        <v>54</v>
      </c>
      <c r="CH15" s="3" t="s">
        <v>54</v>
      </c>
      <c r="CI15" s="3" t="s">
        <v>54</v>
      </c>
      <c r="CJ15" s="3" t="s">
        <v>54</v>
      </c>
      <c r="CK15" s="3" t="s">
        <v>54</v>
      </c>
      <c r="CL15" s="3" t="s">
        <v>54</v>
      </c>
      <c r="CM15" s="3" t="s">
        <v>54</v>
      </c>
      <c r="CN15" s="3" t="s">
        <v>54</v>
      </c>
      <c r="CO15" s="3" t="s">
        <v>54</v>
      </c>
      <c r="CP15" s="3" t="s">
        <v>54</v>
      </c>
      <c r="CQ15" s="3" t="s">
        <v>54</v>
      </c>
      <c r="CR15" s="3" t="s">
        <v>54</v>
      </c>
      <c r="CS15" s="3" t="s">
        <v>54</v>
      </c>
      <c r="CT15" s="3" t="s">
        <v>54</v>
      </c>
      <c r="CU15" s="3" t="s">
        <v>54</v>
      </c>
      <c r="CV15" s="3" t="s">
        <v>54</v>
      </c>
      <c r="CW15" s="3" t="s">
        <v>54</v>
      </c>
      <c r="CX15" s="3" t="s">
        <v>54</v>
      </c>
      <c r="CY15" s="3" t="s">
        <v>54</v>
      </c>
      <c r="CZ15" s="3" t="s">
        <v>54</v>
      </c>
      <c r="DA15" s="3" t="s">
        <v>54</v>
      </c>
      <c r="DB15" s="3" t="s">
        <v>54</v>
      </c>
      <c r="DC15" s="3" t="s">
        <v>54</v>
      </c>
      <c r="DD15" s="3" t="s">
        <v>54</v>
      </c>
      <c r="DE15" s="3" t="s">
        <v>54</v>
      </c>
      <c r="DF15" s="3" t="s">
        <v>54</v>
      </c>
      <c r="DG15" s="3" t="s">
        <v>54</v>
      </c>
      <c r="DH15" s="3" t="s">
        <v>54</v>
      </c>
      <c r="DI15" s="3" t="s">
        <v>54</v>
      </c>
      <c r="DJ15" s="3" t="s">
        <v>54</v>
      </c>
      <c r="DK15" s="3" t="s">
        <v>54</v>
      </c>
      <c r="DL15" s="3" t="s">
        <v>54</v>
      </c>
      <c r="DM15" s="3" t="s">
        <v>54</v>
      </c>
      <c r="DN15" s="3" t="s">
        <v>54</v>
      </c>
      <c r="DO15" s="3" t="s">
        <v>54</v>
      </c>
      <c r="DP15" s="3" t="s">
        <v>54</v>
      </c>
      <c r="DQ15" s="3" t="s">
        <v>54</v>
      </c>
      <c r="DR15" s="3" t="s">
        <v>54</v>
      </c>
      <c r="DS15" s="3" t="s">
        <v>54</v>
      </c>
      <c r="DT15" s="3" t="s">
        <v>54</v>
      </c>
      <c r="DU15" s="3" t="s">
        <v>54</v>
      </c>
      <c r="DV15" s="3" t="s">
        <v>54</v>
      </c>
      <c r="DW15" s="3" t="s">
        <v>54</v>
      </c>
      <c r="DX15" s="3" t="s">
        <v>54</v>
      </c>
      <c r="DY15" s="3" t="s">
        <v>54</v>
      </c>
      <c r="DZ15" s="3" t="s">
        <v>54</v>
      </c>
      <c r="EA15" s="3" t="s">
        <v>54</v>
      </c>
      <c r="EB15" s="3" t="s">
        <v>54</v>
      </c>
      <c r="EC15" s="3" t="s">
        <v>54</v>
      </c>
      <c r="ED15" s="3" t="s">
        <v>54</v>
      </c>
      <c r="EE15" s="3" t="s">
        <v>54</v>
      </c>
      <c r="EF15" s="3" t="s">
        <v>54</v>
      </c>
      <c r="EG15" s="3" t="s">
        <v>54</v>
      </c>
      <c r="EH15" s="3" t="s">
        <v>54</v>
      </c>
      <c r="EI15" s="3" t="s">
        <v>54</v>
      </c>
      <c r="EJ15" s="3" t="s">
        <v>54</v>
      </c>
      <c r="EK15" s="3" t="s">
        <v>54</v>
      </c>
      <c r="EL15" s="3" t="s">
        <v>54</v>
      </c>
      <c r="EM15" s="3" t="s">
        <v>54</v>
      </c>
      <c r="EN15" s="3" t="s">
        <v>54</v>
      </c>
      <c r="EO15" s="3" t="s">
        <v>54</v>
      </c>
      <c r="EP15" s="3" t="s">
        <v>54</v>
      </c>
      <c r="EQ15" s="3" t="s">
        <v>54</v>
      </c>
      <c r="ER15" s="3" t="s">
        <v>54</v>
      </c>
      <c r="ES15" s="3" t="s">
        <v>54</v>
      </c>
      <c r="ET15" s="3" t="s">
        <v>54</v>
      </c>
      <c r="EU15" s="3" t="s">
        <v>54</v>
      </c>
      <c r="EV15" s="3" t="s">
        <v>54</v>
      </c>
      <c r="EW15" s="3" t="s">
        <v>54</v>
      </c>
      <c r="EX15" s="3" t="s">
        <v>54</v>
      </c>
      <c r="EY15" s="3" t="s">
        <v>54</v>
      </c>
      <c r="EZ15" s="3" t="s">
        <v>54</v>
      </c>
      <c r="FA15" s="3" t="s">
        <v>54</v>
      </c>
      <c r="FB15" s="3" t="s">
        <v>54</v>
      </c>
      <c r="FC15" s="3" t="s">
        <v>54</v>
      </c>
      <c r="FD15" s="3" t="s">
        <v>54</v>
      </c>
      <c r="FE15" s="3" t="s">
        <v>54</v>
      </c>
      <c r="FF15" s="3" t="s">
        <v>54</v>
      </c>
      <c r="FG15" s="3" t="s">
        <v>54</v>
      </c>
      <c r="FH15" s="3" t="s">
        <v>54</v>
      </c>
      <c r="FI15" s="3" t="s">
        <v>54</v>
      </c>
      <c r="FJ15" s="3" t="s">
        <v>54</v>
      </c>
      <c r="FK15" s="3" t="s">
        <v>54</v>
      </c>
      <c r="FL15" s="3" t="s">
        <v>54</v>
      </c>
      <c r="FM15" s="3" t="s">
        <v>54</v>
      </c>
      <c r="FN15" s="3" t="s">
        <v>54</v>
      </c>
    </row>
    <row r="16" spans="1:170">
      <c r="B16" s="2" t="s">
        <v>3</v>
      </c>
      <c r="C16" s="2"/>
      <c r="D16" s="2"/>
      <c r="E16" s="2"/>
      <c r="F16" s="2"/>
      <c r="G16" s="2"/>
      <c r="H16" s="2" t="s">
        <v>5</v>
      </c>
      <c r="I16" s="2"/>
      <c r="J16" s="2"/>
      <c r="K16" s="2"/>
      <c r="L16" s="2"/>
      <c r="M16" s="2"/>
      <c r="N16" s="2" t="s">
        <v>4</v>
      </c>
      <c r="O16" s="2"/>
      <c r="P16" s="2"/>
      <c r="Q16" s="2"/>
      <c r="R16" s="2"/>
      <c r="S16" s="2"/>
      <c r="T16" s="2" t="s">
        <v>6</v>
      </c>
      <c r="U16" s="2"/>
      <c r="V16" s="2"/>
      <c r="W16" s="2"/>
      <c r="X16" s="2"/>
      <c r="Y16" s="2"/>
      <c r="Z16" s="2" t="s">
        <v>7</v>
      </c>
      <c r="AA16" s="2"/>
      <c r="AB16" s="2"/>
      <c r="AC16" s="2"/>
      <c r="AD16" s="2"/>
      <c r="AE16" s="2"/>
      <c r="AF16" s="2" t="s">
        <v>8</v>
      </c>
      <c r="AG16" s="2"/>
      <c r="AH16" s="2"/>
      <c r="AI16" s="2"/>
      <c r="AJ16" s="2"/>
      <c r="AK16" s="2"/>
      <c r="AL16" s="2" t="s">
        <v>9</v>
      </c>
      <c r="AM16" s="2"/>
      <c r="AN16" s="2"/>
      <c r="AO16" s="2"/>
      <c r="AP16" s="2"/>
      <c r="AQ16" s="2"/>
      <c r="AR16" s="2" t="s">
        <v>10</v>
      </c>
      <c r="AS16" s="2"/>
      <c r="AT16" s="2"/>
      <c r="AU16" s="2"/>
      <c r="AV16" s="2"/>
      <c r="AW16" s="2"/>
      <c r="AX16" s="2" t="s">
        <v>11</v>
      </c>
      <c r="AY16" s="2"/>
      <c r="AZ16" s="2"/>
      <c r="BA16" s="2"/>
      <c r="BB16" s="2"/>
      <c r="BC16" s="2"/>
      <c r="BD16" s="2" t="s">
        <v>44</v>
      </c>
      <c r="BE16" s="2"/>
      <c r="BF16" s="2"/>
      <c r="BG16" s="2"/>
      <c r="BH16" s="2"/>
      <c r="BI16" s="2"/>
      <c r="BJ16" s="2" t="s">
        <v>45</v>
      </c>
      <c r="BK16" s="2"/>
      <c r="BL16" s="2"/>
      <c r="BM16" s="2"/>
      <c r="BN16" s="2"/>
      <c r="BO16" s="2"/>
      <c r="BP16" s="2" t="s">
        <v>46</v>
      </c>
      <c r="BQ16" s="2"/>
      <c r="BR16" s="2"/>
      <c r="BS16" s="2"/>
      <c r="BT16" s="2"/>
      <c r="BU16" s="2"/>
      <c r="BV16" s="2" t="s">
        <v>47</v>
      </c>
      <c r="BW16" s="2"/>
      <c r="BX16" s="2"/>
      <c r="BY16" s="2"/>
      <c r="BZ16" s="2"/>
      <c r="CA16" s="2"/>
      <c r="CB16" s="2" t="s">
        <v>50</v>
      </c>
      <c r="CC16" s="2"/>
      <c r="CD16" s="2"/>
      <c r="CE16" s="2"/>
      <c r="CF16" s="2"/>
      <c r="CG16" s="2"/>
      <c r="CH16" s="2" t="s">
        <v>51</v>
      </c>
      <c r="CI16" s="2"/>
      <c r="CJ16" s="2"/>
      <c r="CK16" s="2"/>
      <c r="CL16" s="2"/>
      <c r="CM16" s="2"/>
      <c r="CN16" s="2" t="s">
        <v>52</v>
      </c>
      <c r="CO16" s="2"/>
      <c r="CP16" s="2"/>
      <c r="CQ16" s="2"/>
      <c r="CR16" s="2"/>
      <c r="CS16" s="2"/>
      <c r="CT16" s="2" t="s">
        <v>53</v>
      </c>
      <c r="CU16" s="2"/>
      <c r="CV16" s="2"/>
      <c r="CW16" s="2"/>
      <c r="CX16" s="2"/>
      <c r="CY16" s="2"/>
      <c r="CZ16" s="2" t="s">
        <v>55</v>
      </c>
      <c r="DA16" s="2"/>
      <c r="DB16" s="2"/>
      <c r="DC16" s="2"/>
      <c r="DD16" s="2"/>
      <c r="DE16" s="2"/>
      <c r="DF16" s="2" t="s">
        <v>56</v>
      </c>
      <c r="DG16" s="2"/>
      <c r="DH16" s="2"/>
      <c r="DI16" s="2"/>
      <c r="DJ16" s="2"/>
      <c r="DK16" s="2"/>
      <c r="DL16" s="2" t="s">
        <v>57</v>
      </c>
      <c r="DM16" s="2"/>
      <c r="DN16" s="2"/>
      <c r="DO16" s="2"/>
      <c r="DP16" s="2"/>
      <c r="DQ16" s="2"/>
      <c r="DR16" s="2" t="s">
        <v>58</v>
      </c>
      <c r="DS16" s="2"/>
      <c r="DT16" s="2"/>
      <c r="DU16" s="2"/>
      <c r="DV16" s="2"/>
      <c r="DW16" s="2"/>
      <c r="DX16" s="2" t="s">
        <v>59</v>
      </c>
      <c r="DY16" s="2"/>
      <c r="DZ16" s="2"/>
      <c r="EA16" s="2"/>
      <c r="EB16" s="2"/>
      <c r="EC16" s="2"/>
      <c r="ED16" s="2" t="s">
        <v>60</v>
      </c>
      <c r="EE16" s="2"/>
      <c r="EF16" s="2"/>
      <c r="EG16" s="2"/>
      <c r="EH16" s="2"/>
      <c r="EI16" s="2"/>
      <c r="EJ16" s="2" t="s">
        <v>61</v>
      </c>
      <c r="EK16" s="2"/>
      <c r="EL16" s="2"/>
      <c r="EM16" s="2"/>
      <c r="EN16" s="2"/>
      <c r="EO16" s="2"/>
      <c r="EP16" s="2" t="s">
        <v>62</v>
      </c>
      <c r="EQ16" s="2"/>
      <c r="ER16" s="2"/>
      <c r="ES16" s="2"/>
      <c r="ET16" s="2"/>
      <c r="EU16" s="2"/>
      <c r="EV16" s="2" t="s">
        <v>63</v>
      </c>
      <c r="EW16" s="2"/>
      <c r="EX16" s="2"/>
      <c r="EY16" s="2"/>
      <c r="EZ16" s="2"/>
      <c r="FA16" s="2"/>
      <c r="FB16" s="2" t="s">
        <v>64</v>
      </c>
      <c r="FC16" s="2"/>
      <c r="FD16" s="2"/>
      <c r="FE16" s="2"/>
      <c r="FF16" s="2"/>
      <c r="FG16" s="2"/>
      <c r="FH16" s="2" t="s">
        <v>65</v>
      </c>
      <c r="FI16" s="2"/>
      <c r="FJ16" s="2"/>
      <c r="FK16" s="2"/>
      <c r="FL16" s="2"/>
      <c r="FM16" s="2"/>
      <c r="FN16" s="2" t="s">
        <v>66</v>
      </c>
    </row>
    <row r="17" spans="1:170" ht="13">
      <c r="A17" t="s">
        <v>43</v>
      </c>
      <c r="B17" s="4">
        <f>B14</f>
        <v>0.49068699999999998</v>
      </c>
      <c r="C17" s="4">
        <f t="shared" ref="C17:AV17" si="30">C14</f>
        <v>0.56230499999999994</v>
      </c>
      <c r="D17" s="4">
        <f t="shared" si="30"/>
        <v>0.62642900000000001</v>
      </c>
      <c r="E17" s="4">
        <f t="shared" si="30"/>
        <v>0.57450000000000001</v>
      </c>
      <c r="F17" s="4">
        <f t="shared" si="30"/>
        <v>0.58015399999999995</v>
      </c>
      <c r="G17" s="4">
        <f t="shared" si="30"/>
        <v>0.57641500000000001</v>
      </c>
      <c r="H17" s="4">
        <f t="shared" si="30"/>
        <v>0.57820700000000003</v>
      </c>
      <c r="I17" s="4">
        <f t="shared" si="30"/>
        <v>0.56630000000000003</v>
      </c>
      <c r="J17" s="4">
        <f t="shared" si="30"/>
        <v>0.58984599999999998</v>
      </c>
      <c r="K17" s="4">
        <f t="shared" si="30"/>
        <v>0.65863899999999997</v>
      </c>
      <c r="L17" s="4">
        <f t="shared" si="30"/>
        <v>0.67381999999999997</v>
      </c>
      <c r="M17" s="4">
        <f t="shared" si="30"/>
        <v>0.64303399999999999</v>
      </c>
      <c r="N17" s="4">
        <f t="shared" si="30"/>
        <v>0.68875799999999998</v>
      </c>
      <c r="O17" s="4">
        <f t="shared" si="30"/>
        <v>0.65238200000000002</v>
      </c>
      <c r="P17" s="4">
        <f t="shared" si="30"/>
        <v>0.59127600000000002</v>
      </c>
      <c r="Q17" s="4">
        <f t="shared" si="30"/>
        <v>0.59014999999999995</v>
      </c>
      <c r="R17" s="4">
        <f t="shared" si="30"/>
        <v>0.58346500000000001</v>
      </c>
      <c r="S17" s="4">
        <f t="shared" si="30"/>
        <v>0.58302100000000001</v>
      </c>
      <c r="T17" s="4">
        <f t="shared" si="30"/>
        <v>0.57806999999999997</v>
      </c>
      <c r="U17" s="4">
        <f t="shared" si="30"/>
        <v>0.57807900000000001</v>
      </c>
      <c r="V17" s="4">
        <f t="shared" si="30"/>
        <v>0.52988299999999999</v>
      </c>
      <c r="W17" s="4">
        <f t="shared" si="30"/>
        <v>0.467032</v>
      </c>
      <c r="X17" s="4">
        <f t="shared" si="30"/>
        <v>0.42655799999999999</v>
      </c>
      <c r="Y17" s="4">
        <f t="shared" si="30"/>
        <v>0.35481699999999999</v>
      </c>
      <c r="Z17" s="4">
        <f t="shared" si="30"/>
        <v>0.288578</v>
      </c>
      <c r="AA17" s="4">
        <f t="shared" si="30"/>
        <v>0.22917399999999999</v>
      </c>
      <c r="AB17" s="4">
        <f t="shared" si="30"/>
        <v>0.21156999999999998</v>
      </c>
      <c r="AC17" s="4">
        <f t="shared" si="30"/>
        <v>0.21770299999999998</v>
      </c>
      <c r="AD17" s="4">
        <f t="shared" si="30"/>
        <v>0.217747</v>
      </c>
      <c r="AE17" s="4">
        <f t="shared" si="30"/>
        <v>0.22353699999999999</v>
      </c>
      <c r="AF17" s="4">
        <f t="shared" si="30"/>
        <v>0.23058599999999999</v>
      </c>
      <c r="AG17" s="4">
        <f t="shared" si="30"/>
        <v>0.23485499999999998</v>
      </c>
      <c r="AH17" s="4">
        <f t="shared" si="30"/>
        <v>0.30572899999999997</v>
      </c>
      <c r="AI17" s="4">
        <f t="shared" si="30"/>
        <v>0.36921699999999996</v>
      </c>
      <c r="AJ17" s="4">
        <f t="shared" si="30"/>
        <v>0.38239099999999998</v>
      </c>
      <c r="AK17" s="4">
        <f t="shared" si="30"/>
        <v>0.38625599999999999</v>
      </c>
      <c r="AL17" s="4">
        <f t="shared" si="30"/>
        <v>0.41910599999999998</v>
      </c>
      <c r="AM17" s="4">
        <f t="shared" si="30"/>
        <v>0.56178600000000001</v>
      </c>
      <c r="AN17" s="4">
        <f t="shared" si="30"/>
        <v>0.63860899999999998</v>
      </c>
      <c r="AO17" s="4">
        <f t="shared" si="30"/>
        <v>0.685616</v>
      </c>
      <c r="AP17" s="4">
        <f t="shared" si="30"/>
        <v>0.71491499999999997</v>
      </c>
      <c r="AQ17" s="4">
        <f t="shared" si="30"/>
        <v>0.71703600000000001</v>
      </c>
      <c r="AR17" s="4">
        <f t="shared" si="30"/>
        <v>0.73077099999999995</v>
      </c>
      <c r="AS17" s="4">
        <f t="shared" si="30"/>
        <v>0.81112699999999993</v>
      </c>
      <c r="AT17" s="4">
        <f t="shared" si="30"/>
        <v>0.896285</v>
      </c>
      <c r="AU17" s="4">
        <f t="shared" si="30"/>
        <v>0.92254199999999997</v>
      </c>
      <c r="AV17" s="4">
        <f t="shared" si="30"/>
        <v>0.94500499999999998</v>
      </c>
      <c r="AW17" s="4">
        <f>AW14</f>
        <v>1.0556969999999999</v>
      </c>
      <c r="AX17" s="4">
        <f>AX14</f>
        <v>1.1579739999999998</v>
      </c>
      <c r="AY17" s="4">
        <f t="shared" ref="AY17:BH17" si="31">AY14</f>
        <v>1.1995359999999999</v>
      </c>
      <c r="AZ17" s="4">
        <f t="shared" si="31"/>
        <v>1.2303569999999999</v>
      </c>
      <c r="BA17" s="4">
        <f t="shared" si="31"/>
        <v>1.1984900000000001</v>
      </c>
      <c r="BB17" s="4">
        <f t="shared" si="31"/>
        <v>1.2254890000000001</v>
      </c>
      <c r="BC17" s="4">
        <f t="shared" si="31"/>
        <v>1.2351699999999999</v>
      </c>
      <c r="BD17" s="4">
        <f t="shared" si="31"/>
        <v>1.384789</v>
      </c>
      <c r="BE17" s="4">
        <f t="shared" si="31"/>
        <v>1.4465319999999999</v>
      </c>
      <c r="BF17" s="4">
        <f t="shared" si="31"/>
        <v>1.470105</v>
      </c>
      <c r="BG17" s="4">
        <f t="shared" si="31"/>
        <v>1.5710919999999999</v>
      </c>
      <c r="BH17" s="4">
        <f t="shared" si="31"/>
        <v>1.7157719999999999</v>
      </c>
      <c r="BI17" s="4">
        <f>BI14</f>
        <v>1.7822989999999999</v>
      </c>
      <c r="BJ17" s="4">
        <f>BJ14</f>
        <v>1.8834309999999999</v>
      </c>
      <c r="BK17" s="4">
        <f t="shared" ref="BK17:BT17" si="32">BK14</f>
        <v>1.8544039999999999</v>
      </c>
      <c r="BL17" s="4">
        <f t="shared" si="32"/>
        <v>1.8540369999999999</v>
      </c>
      <c r="BM17" s="4">
        <f t="shared" si="32"/>
        <v>1.8713569999999999</v>
      </c>
      <c r="BN17" s="4">
        <f t="shared" si="32"/>
        <v>1.881667</v>
      </c>
      <c r="BO17" s="4">
        <f t="shared" si="32"/>
        <v>1.9233439999999999</v>
      </c>
      <c r="BP17" s="4">
        <f t="shared" si="32"/>
        <v>1.8993279999999999</v>
      </c>
      <c r="BQ17" s="4">
        <f t="shared" si="32"/>
        <v>1.851515</v>
      </c>
      <c r="BR17" s="4">
        <f t="shared" si="32"/>
        <v>1.9141319999999999</v>
      </c>
      <c r="BS17" s="4">
        <f t="shared" si="32"/>
        <v>2.1009069999999999</v>
      </c>
      <c r="BT17" s="4">
        <f t="shared" si="32"/>
        <v>2.110719</v>
      </c>
      <c r="BU17" s="4">
        <f>BU14</f>
        <v>2.1219950000000001</v>
      </c>
      <c r="BV17" s="4">
        <f>BV14</f>
        <v>2.2112849999999997</v>
      </c>
      <c r="BW17" s="4">
        <f t="shared" ref="BW17:CF17" si="33">BW14</f>
        <v>2.2203979999999999</v>
      </c>
      <c r="BX17" s="4">
        <f t="shared" si="33"/>
        <v>2.2323239999999998</v>
      </c>
      <c r="BY17" s="4">
        <f t="shared" si="33"/>
        <v>2.2159869999999997</v>
      </c>
      <c r="BZ17" s="4">
        <f t="shared" si="33"/>
        <v>2.160307</v>
      </c>
      <c r="CA17" s="4">
        <f t="shared" si="33"/>
        <v>2.117184</v>
      </c>
      <c r="CB17" s="4">
        <f t="shared" si="33"/>
        <v>2.02833</v>
      </c>
      <c r="CC17" s="4">
        <f t="shared" si="33"/>
        <v>2.0535809999999999</v>
      </c>
      <c r="CD17" s="4">
        <f t="shared" si="33"/>
        <v>1.992162</v>
      </c>
      <c r="CE17" s="4">
        <f t="shared" si="33"/>
        <v>1.834147</v>
      </c>
      <c r="CF17" s="4">
        <f t="shared" si="33"/>
        <v>1.927406</v>
      </c>
      <c r="CG17" s="4">
        <f>CG14</f>
        <v>1.985744</v>
      </c>
      <c r="CH17" s="4">
        <f>CH14</f>
        <v>1.733463</v>
      </c>
      <c r="CI17" s="4">
        <f t="shared" ref="CI17:CR17" si="34">CI14</f>
        <v>1.8864159999999999</v>
      </c>
      <c r="CJ17" s="4">
        <f t="shared" si="34"/>
        <v>1.979625</v>
      </c>
      <c r="CK17" s="4">
        <f t="shared" si="34"/>
        <v>2.0944259999999999</v>
      </c>
      <c r="CL17" s="4">
        <f t="shared" si="34"/>
        <v>2.2166769999999998</v>
      </c>
      <c r="CM17" s="4">
        <f t="shared" si="34"/>
        <v>2.2831969999999999</v>
      </c>
      <c r="CN17" s="4">
        <f t="shared" si="34"/>
        <v>2.3811260000000001</v>
      </c>
      <c r="CO17" s="4">
        <f t="shared" si="34"/>
        <v>2.3904899999999998</v>
      </c>
      <c r="CP17" s="4">
        <f t="shared" si="34"/>
        <v>2.5264829999999998</v>
      </c>
      <c r="CQ17" s="4">
        <f t="shared" si="34"/>
        <v>2.4008259999999999</v>
      </c>
      <c r="CR17" s="4">
        <f t="shared" si="34"/>
        <v>2.512731</v>
      </c>
      <c r="CS17" s="4">
        <f>CS14</f>
        <v>2.3191159999999997</v>
      </c>
      <c r="CT17" s="4">
        <f>CT14</f>
        <v>2.420925</v>
      </c>
      <c r="CU17" s="4">
        <f t="shared" ref="CU17:DD17" si="35">CU14</f>
        <v>2.4438939999999998</v>
      </c>
      <c r="CV17" s="4">
        <f t="shared" si="35"/>
        <v>2.469398</v>
      </c>
      <c r="CW17" s="4">
        <f t="shared" si="35"/>
        <v>2.4692669999999999</v>
      </c>
      <c r="CX17" s="4">
        <f t="shared" si="35"/>
        <v>2.4680089999999999</v>
      </c>
      <c r="CY17" s="4">
        <f t="shared" si="35"/>
        <v>2.4498929999999999</v>
      </c>
      <c r="CZ17" s="4">
        <f t="shared" si="35"/>
        <v>2.362069</v>
      </c>
      <c r="DA17" s="4">
        <f t="shared" si="35"/>
        <v>2.3861629999999998</v>
      </c>
      <c r="DB17" s="4">
        <f t="shared" si="35"/>
        <v>2.2542580000000001</v>
      </c>
      <c r="DC17" s="4">
        <f t="shared" si="35"/>
        <v>2.3904369999999999</v>
      </c>
      <c r="DD17" s="4">
        <f t="shared" si="35"/>
        <v>2.4845839999999999</v>
      </c>
      <c r="DE17" s="4">
        <f>DE14</f>
        <v>2.8028369999999998</v>
      </c>
      <c r="DF17" s="4">
        <f>DF14</f>
        <v>2.9440219999999999</v>
      </c>
      <c r="DG17" s="4">
        <f t="shared" ref="DG17:DP17" si="36">DG14</f>
        <v>2.9498219999999997</v>
      </c>
      <c r="DH17" s="4">
        <f t="shared" si="36"/>
        <v>2.9045679999999998</v>
      </c>
      <c r="DI17" s="4">
        <f t="shared" si="36"/>
        <v>2.9317299999999999</v>
      </c>
      <c r="DJ17" s="4">
        <f t="shared" si="36"/>
        <v>3.3716909999999998</v>
      </c>
      <c r="DK17" s="4">
        <f t="shared" si="36"/>
        <v>3.7022279999999999</v>
      </c>
      <c r="DL17" s="4">
        <f t="shared" si="36"/>
        <v>3.9183109999999997</v>
      </c>
      <c r="DM17" s="4">
        <f t="shared" si="36"/>
        <v>4.0313470000000002</v>
      </c>
      <c r="DN17" s="4">
        <f t="shared" si="36"/>
        <v>4.0327859999999998</v>
      </c>
      <c r="DO17" s="4">
        <f t="shared" si="36"/>
        <v>4.1861350000000002</v>
      </c>
      <c r="DP17" s="4">
        <f t="shared" si="36"/>
        <v>4.1145870000000002</v>
      </c>
      <c r="DQ17" s="4">
        <f>DQ14</f>
        <v>4.0475219999999998</v>
      </c>
      <c r="DR17" s="4">
        <f>DR14</f>
        <v>4.0429699999999995</v>
      </c>
      <c r="DS17" s="4">
        <f t="shared" ref="DS17:EB17" si="37">DS14</f>
        <v>4.0393219999999994</v>
      </c>
      <c r="DT17" s="4">
        <f t="shared" si="37"/>
        <v>4.2515609999999997</v>
      </c>
      <c r="DU17" s="4">
        <f t="shared" si="37"/>
        <v>4.3995639999999998</v>
      </c>
      <c r="DV17" s="4">
        <f t="shared" si="37"/>
        <v>4.1500199999999996</v>
      </c>
      <c r="DW17" s="4">
        <f t="shared" si="37"/>
        <v>3.9993749999999997</v>
      </c>
      <c r="DX17" s="4">
        <f t="shared" si="37"/>
        <v>3.990748</v>
      </c>
      <c r="DY17" s="4">
        <f t="shared" si="37"/>
        <v>3.9230009999999997</v>
      </c>
      <c r="DZ17" s="4">
        <f t="shared" si="37"/>
        <v>4.1096909999999998</v>
      </c>
      <c r="EA17" s="4">
        <f t="shared" si="37"/>
        <v>4.3171939999999998</v>
      </c>
      <c r="EB17" s="4">
        <f t="shared" si="37"/>
        <v>4.336468</v>
      </c>
      <c r="EC17" s="4">
        <f>EC14</f>
        <v>4.4636439999999995</v>
      </c>
      <c r="ED17" s="4">
        <f>ED14</f>
        <v>4.4322979999999994</v>
      </c>
      <c r="EE17" s="4">
        <f t="shared" ref="EE17:EN17" si="38">EE14</f>
        <v>4.3605489999999998</v>
      </c>
      <c r="EF17" s="4">
        <f t="shared" si="38"/>
        <v>4.2917779999999999</v>
      </c>
      <c r="EG17" s="4">
        <f t="shared" si="38"/>
        <v>4.2262649999999997</v>
      </c>
      <c r="EH17" s="4">
        <f t="shared" si="38"/>
        <v>4.204987</v>
      </c>
      <c r="EI17" s="4">
        <f t="shared" si="38"/>
        <v>4.3039899999999998</v>
      </c>
      <c r="EJ17" s="4">
        <f t="shared" si="38"/>
        <v>4.4694760000000002</v>
      </c>
      <c r="EK17" s="4">
        <f t="shared" si="38"/>
        <v>4.4615619999999998</v>
      </c>
      <c r="EL17" s="4">
        <f t="shared" si="38"/>
        <v>4.5976979999999994</v>
      </c>
      <c r="EM17" s="4">
        <f t="shared" si="38"/>
        <v>4.4707140000000001</v>
      </c>
      <c r="EN17" s="4">
        <f t="shared" si="38"/>
        <v>4.6170419999999996</v>
      </c>
      <c r="EO17" s="4">
        <f>EO14</f>
        <v>4.5438320000000001</v>
      </c>
      <c r="EP17" s="4">
        <f>EP14</f>
        <v>4.5665879999999994</v>
      </c>
      <c r="EQ17" s="4">
        <f t="shared" ref="EQ17:EZ17" si="39">EQ14</f>
        <v>4.7701329999999995</v>
      </c>
      <c r="ER17" s="4">
        <f t="shared" si="39"/>
        <v>4.7824059999999999</v>
      </c>
      <c r="ES17" s="4">
        <f t="shared" si="39"/>
        <v>4.8561069999999997</v>
      </c>
      <c r="ET17" s="4">
        <f t="shared" si="39"/>
        <v>4.7066309999999998</v>
      </c>
      <c r="EU17" s="4">
        <f t="shared" si="39"/>
        <v>4.4211580000000001</v>
      </c>
      <c r="EV17" s="4">
        <f t="shared" si="39"/>
        <v>4.1909710000000002</v>
      </c>
      <c r="EW17" s="4">
        <f t="shared" si="39"/>
        <v>4.299963</v>
      </c>
      <c r="EX17" s="4">
        <f t="shared" si="39"/>
        <v>4.1727879999999997</v>
      </c>
      <c r="EY17" s="4">
        <f t="shared" si="39"/>
        <v>4.2027529999999995</v>
      </c>
      <c r="EZ17" s="4">
        <f t="shared" si="39"/>
        <v>3.991409</v>
      </c>
      <c r="FA17" s="4">
        <f>FA14</f>
        <v>3.9406689999999998</v>
      </c>
      <c r="FB17" s="4">
        <f>FB14</f>
        <v>3.952623</v>
      </c>
      <c r="FC17" s="4">
        <f t="shared" ref="FC17:FL17" si="40">FC14</f>
        <v>3.9428199999999998</v>
      </c>
      <c r="FD17" s="4">
        <f t="shared" si="40"/>
        <v>3.876611</v>
      </c>
      <c r="FE17" s="4">
        <f t="shared" si="40"/>
        <v>3.879632</v>
      </c>
      <c r="FF17" s="4">
        <f t="shared" si="40"/>
        <v>3.8762339999999997</v>
      </c>
      <c r="FG17" s="4">
        <f t="shared" si="40"/>
        <v>3.9843419999999998</v>
      </c>
      <c r="FH17" s="4">
        <f t="shared" si="40"/>
        <v>3.9713119999999997</v>
      </c>
      <c r="FI17" s="4">
        <f t="shared" si="40"/>
        <v>4.0659869999999998</v>
      </c>
      <c r="FJ17" s="4">
        <f t="shared" si="40"/>
        <v>4.2133419999999999</v>
      </c>
      <c r="FK17" s="4">
        <f t="shared" si="40"/>
        <v>4.1434860000000002</v>
      </c>
      <c r="FL17" s="4">
        <f t="shared" si="40"/>
        <v>4.1155169999999996</v>
      </c>
      <c r="FM17" s="4">
        <f>FM14</f>
        <v>3.7386089999999998</v>
      </c>
      <c r="FN17" s="4">
        <f>FN14</f>
        <v>3.398231</v>
      </c>
    </row>
    <row r="18" spans="1:170">
      <c r="A18" t="str">
        <f>Pellets!A$11</f>
        <v>CzechRepublic</v>
      </c>
      <c r="B18" s="2">
        <f>1/1000000*SUM(FuelWood!B$11:M$11)</f>
        <v>1.6583999999999998E-2</v>
      </c>
      <c r="C18" s="2">
        <f>1/1000000*SUM(FuelWood!C$11:N$11)</f>
        <v>1.6583999999999998E-2</v>
      </c>
      <c r="D18" s="2">
        <f>1/1000000*SUM(FuelWood!D$11:O$11)</f>
        <v>1.6605999999999999E-2</v>
      </c>
      <c r="E18" s="2">
        <f>1/1000000*SUM(FuelWood!E$11:P$11)</f>
        <v>1.6605999999999999E-2</v>
      </c>
      <c r="F18" s="2">
        <f>1/1000000*SUM(FuelWood!F$11:Q$11)</f>
        <v>1.6605999999999999E-2</v>
      </c>
      <c r="G18" s="2">
        <f>1/1000000*SUM(FuelWood!G$11:R$11)</f>
        <v>1.6605999999999999E-2</v>
      </c>
      <c r="H18" s="2">
        <f>1/1000000*SUM(FuelWood!H$11:S$11)</f>
        <v>1.6605999999999999E-2</v>
      </c>
      <c r="I18" s="2">
        <f>1/1000000*SUM(FuelWood!I$11:T$11)</f>
        <v>1.6605999999999999E-2</v>
      </c>
      <c r="J18" s="2">
        <f>1/1000000*SUM(FuelWood!J$11:U$11)</f>
        <v>1.6605999999999999E-2</v>
      </c>
      <c r="K18" s="2">
        <f>1/1000000*SUM(FuelWood!K$11:V$11)</f>
        <v>1.6605999999999999E-2</v>
      </c>
      <c r="L18" s="2">
        <f>1/1000000*SUM(FuelWood!L$11:W$11)</f>
        <v>1.6605999999999999E-2</v>
      </c>
      <c r="M18" s="2">
        <f>1/1000000*SUM(FuelWood!M$11:X$11)</f>
        <v>1.6605999999999999E-2</v>
      </c>
      <c r="N18" s="2">
        <f>1/1000000*SUM(FuelWood!N$11:Y$11)</f>
        <v>2.1999999999999999E-5</v>
      </c>
      <c r="O18" s="2">
        <f>1/1000000*SUM(FuelWood!O$11:Z$11)</f>
        <v>3.3099999999999997E-4</v>
      </c>
      <c r="P18" s="2">
        <f>1/1000000*SUM(FuelWood!P$11:AA$11)</f>
        <v>0.13517599999999999</v>
      </c>
      <c r="Q18" s="2">
        <f>1/1000000*SUM(FuelWood!Q$11:AB$11)</f>
        <v>0.23329</v>
      </c>
      <c r="R18" s="2">
        <f>1/1000000*SUM(FuelWood!R$11:AC$11)</f>
        <v>0.32100599999999996</v>
      </c>
      <c r="S18" s="2">
        <f>1/1000000*SUM(FuelWood!S$11:AD$11)</f>
        <v>0.41300300000000001</v>
      </c>
      <c r="T18" s="2">
        <f>1/1000000*SUM(FuelWood!T$11:AE$11)</f>
        <v>0.48917699999999997</v>
      </c>
      <c r="U18" s="2">
        <f>1/1000000*SUM(FuelWood!U$11:AF$11)</f>
        <v>0.493921</v>
      </c>
      <c r="V18" s="2">
        <f>1/1000000*SUM(FuelWood!V$11:AG$11)</f>
        <v>0.493921</v>
      </c>
      <c r="W18" s="2">
        <f>1/1000000*SUM(FuelWood!W$11:AH$11)</f>
        <v>0.493921</v>
      </c>
      <c r="X18" s="2">
        <f>1/1000000*SUM(FuelWood!X$11:AI$11)</f>
        <v>0.49542399999999998</v>
      </c>
      <c r="Y18" s="2">
        <f>1/1000000*SUM(FuelWood!Y$11:AJ$11)</f>
        <v>0.51191900000000001</v>
      </c>
      <c r="Z18" s="2">
        <f>1/1000000*SUM(FuelWood!Z$11:AK$11)</f>
        <v>0.51191900000000001</v>
      </c>
      <c r="AA18" s="2">
        <f>1/1000000*SUM(FuelWood!AA$11:AL$11)</f>
        <v>0.72265699999999999</v>
      </c>
      <c r="AB18" s="2">
        <f>1/1000000*SUM(FuelWood!AB$11:AM$11)</f>
        <v>0.79012499999999997</v>
      </c>
      <c r="AC18" s="2">
        <f>1/1000000*SUM(FuelWood!AC$11:AN$11)</f>
        <v>0.87954499999999991</v>
      </c>
      <c r="AD18" s="2">
        <f>1/1000000*SUM(FuelWood!AD$11:AO$11)</f>
        <v>1.002235</v>
      </c>
      <c r="AE18" s="2">
        <f>1/1000000*SUM(FuelWood!AE$11:AP$11)</f>
        <v>1.0642430000000001</v>
      </c>
      <c r="AF18" s="2">
        <f>1/1000000*SUM(FuelWood!AF$11:AQ$11)</f>
        <v>1.1744520000000001</v>
      </c>
      <c r="AG18" s="2">
        <f>1/1000000*SUM(FuelWood!AG$11:AR$11)</f>
        <v>1.355531</v>
      </c>
      <c r="AH18" s="2">
        <f>1/1000000*SUM(FuelWood!AH$11:AS$11)</f>
        <v>1.5404469999999999</v>
      </c>
      <c r="AI18" s="2">
        <f>1/1000000*SUM(FuelWood!AI$11:AT$11)</f>
        <v>1.801971</v>
      </c>
      <c r="AJ18" s="2">
        <f>1/1000000*SUM(FuelWood!AJ$11:AU$11)</f>
        <v>1.9689249999999998</v>
      </c>
      <c r="AK18" s="2">
        <f>1/1000000*SUM(FuelWood!AK$11:AV$11)</f>
        <v>1.9594469999999999</v>
      </c>
      <c r="AL18" s="2">
        <f>1/1000000*SUM(FuelWood!AL$11:AW$11)</f>
        <v>1.959465</v>
      </c>
      <c r="AM18" s="2">
        <f>1/1000000*SUM(FuelWood!AM$11:AX$11)</f>
        <v>2.004394</v>
      </c>
      <c r="AN18" s="2">
        <f>1/1000000*SUM(FuelWood!AN$11:AY$11)</f>
        <v>1.9845349999999999</v>
      </c>
      <c r="AO18" s="2">
        <f>1/1000000*SUM(FuelWood!AO$11:AZ$11)</f>
        <v>2.0751459999999997</v>
      </c>
      <c r="AP18" s="2">
        <f>1/1000000*SUM(FuelWood!AP$11:BA$11)</f>
        <v>1.8647399999999998</v>
      </c>
      <c r="AQ18" s="2">
        <f>1/1000000*SUM(FuelWood!AQ$11:BB$11)</f>
        <v>1.9512889999999998</v>
      </c>
      <c r="AR18" s="2">
        <f>1/1000000*SUM(FuelWood!AR$11:BC$11)</f>
        <v>2.039072</v>
      </c>
      <c r="AS18" s="2">
        <f>1/1000000*SUM(FuelWood!AS$11:BD$11)</f>
        <v>1.976181</v>
      </c>
      <c r="AT18" s="2">
        <f>1/1000000*SUM(FuelWood!AT$11:BE$11)</f>
        <v>1.9159169999999999</v>
      </c>
      <c r="AU18" s="2">
        <f>1/1000000*SUM(FuelWood!AU$11:BF$11)</f>
        <v>1.756567</v>
      </c>
      <c r="AV18" s="2">
        <f>1/1000000*SUM(FuelWood!AV$11:BG$11)</f>
        <v>1.7360119999999999</v>
      </c>
      <c r="AW18" s="2">
        <f>1/1000000*SUM(FuelWood!AW$11:BH$11)</f>
        <v>1.730461</v>
      </c>
      <c r="AX18" s="2">
        <f>1/1000000*SUM(FuelWood!AX$11:BI$11)</f>
        <v>1.7311019999999999</v>
      </c>
      <c r="AY18" s="2">
        <f>1/1000000*SUM(FuelWood!AY$11:BJ$11)</f>
        <v>1.4757169999999999</v>
      </c>
      <c r="AZ18" s="2">
        <f>1/1000000*SUM(FuelWood!AZ$11:BK$11)</f>
        <v>1.2932409999999999</v>
      </c>
      <c r="BA18" s="2">
        <f>1/1000000*SUM(FuelWood!BA$11:BL$11)</f>
        <v>1.0375179999999999</v>
      </c>
      <c r="BB18" s="2">
        <f>1/1000000*SUM(FuelWood!BB$11:BM$11)</f>
        <v>1.0511539999999999</v>
      </c>
      <c r="BC18" s="2">
        <f>1/1000000*SUM(FuelWood!BC$11:BN$11)</f>
        <v>0.81076099999999995</v>
      </c>
      <c r="BD18" s="2">
        <f>1/1000000*SUM(FuelWood!BD$11:BO$11)</f>
        <v>0.54218999999999995</v>
      </c>
      <c r="BE18" s="2">
        <f>1/1000000*SUM(FuelWood!BE$11:BP$11)</f>
        <v>0.42353599999999997</v>
      </c>
      <c r="BF18" s="2">
        <f>1/1000000*SUM(FuelWood!BF$11:BQ$11)</f>
        <v>0.30414599999999997</v>
      </c>
      <c r="BG18" s="2">
        <f>1/1000000*SUM(FuelWood!BG$11:BR$11)</f>
        <v>0.20636599999999999</v>
      </c>
      <c r="BH18" s="2">
        <f>1/1000000*SUM(FuelWood!BH$11:BS$11)</f>
        <v>6.1904999999999995E-2</v>
      </c>
      <c r="BI18" s="2">
        <f>1/1000000*SUM(FuelWood!BI$11:BT$11)</f>
        <v>6.3447000000000003E-2</v>
      </c>
      <c r="BJ18" s="2">
        <f>1/1000000*SUM(FuelWood!BJ$11:BU$11)</f>
        <v>6.5308999999999992E-2</v>
      </c>
      <c r="BK18" s="2">
        <f>1/1000000*SUM(FuelWood!BK$11:BV$11)</f>
        <v>6.4717999999999998E-2</v>
      </c>
      <c r="BL18" s="2">
        <f>1/1000000*SUM(FuelWood!BL$11:BW$11)</f>
        <v>6.8066000000000002E-2</v>
      </c>
      <c r="BM18" s="2">
        <f>1/1000000*SUM(FuelWood!BM$11:BX$11)</f>
        <v>4.8513000000000001E-2</v>
      </c>
      <c r="BN18" s="2">
        <f>1/1000000*SUM(FuelWood!BN$11:BY$11)</f>
        <v>3.4876999999999998E-2</v>
      </c>
      <c r="BO18" s="2">
        <f>1/1000000*SUM(FuelWood!BO$11:BZ$11)</f>
        <v>4.3727999999999996E-2</v>
      </c>
      <c r="BP18" s="2">
        <f>1/1000000*SUM(FuelWood!BP$11:CA$11)</f>
        <v>3.8816999999999997E-2</v>
      </c>
      <c r="BQ18" s="2">
        <f>1/1000000*SUM(FuelWood!BQ$11:CB$11)</f>
        <v>4.5218000000000001E-2</v>
      </c>
      <c r="BR18" s="2">
        <f>1/1000000*SUM(FuelWood!BR$11:CC$11)</f>
        <v>4.2928999999999995E-2</v>
      </c>
      <c r="BS18" s="2">
        <f>1/1000000*SUM(FuelWood!BS$11:CD$11)</f>
        <v>8.2756999999999997E-2</v>
      </c>
      <c r="BT18" s="2">
        <f>1/1000000*SUM(FuelWood!BT$11:CE$11)</f>
        <v>0.120349</v>
      </c>
      <c r="BU18" s="2">
        <f>1/1000000*SUM(FuelWood!BU$11:CF$11)</f>
        <v>0.12020299999999999</v>
      </c>
      <c r="BV18" s="2">
        <f>1/1000000*SUM(FuelWood!BV$11:CG$11)</f>
        <v>0.13144699999999998</v>
      </c>
      <c r="BW18" s="2">
        <f>1/1000000*SUM(FuelWood!BW$11:CH$11)</f>
        <v>0.14244699999999999</v>
      </c>
      <c r="BX18" s="2">
        <f>1/1000000*SUM(FuelWood!BX$11:CI$11)</f>
        <v>0.157081</v>
      </c>
      <c r="BY18" s="2">
        <f>1/1000000*SUM(FuelWood!BY$11:CJ$11)</f>
        <v>0.167909</v>
      </c>
      <c r="BZ18" s="2">
        <f>1/1000000*SUM(FuelWood!BZ$11:CK$11)</f>
        <v>0.174151</v>
      </c>
      <c r="CA18" s="2">
        <f>1/1000000*SUM(FuelWood!CA$11:CL$11)</f>
        <v>0.179178</v>
      </c>
      <c r="CB18" s="2">
        <f>1/1000000*SUM(FuelWood!CB$11:CM$11)</f>
        <v>0.200044</v>
      </c>
      <c r="CC18" s="2">
        <f>1/1000000*SUM(FuelWood!CC$11:CN$11)</f>
        <v>0.20394899999999999</v>
      </c>
      <c r="CD18" s="2">
        <f>1/1000000*SUM(FuelWood!CD$11:CO$11)</f>
        <v>0.21414899999999998</v>
      </c>
      <c r="CE18" s="2">
        <f>1/1000000*SUM(FuelWood!CE$11:CP$11)</f>
        <v>0.18679299999999999</v>
      </c>
      <c r="CF18" s="2">
        <f>1/1000000*SUM(FuelWood!CF$11:CQ$11)</f>
        <v>0.171898</v>
      </c>
      <c r="CG18" s="2">
        <f>1/1000000*SUM(FuelWood!CG$11:CR$11)</f>
        <v>0.18446099999999999</v>
      </c>
      <c r="CH18" s="2">
        <f>1/1000000*SUM(FuelWood!CH$11:CS$11)</f>
        <v>0.18053999999999998</v>
      </c>
      <c r="CI18" s="2">
        <f>1/1000000*SUM(FuelWood!CI$11:CT$11)</f>
        <v>0.18030499999999999</v>
      </c>
      <c r="CJ18" s="2">
        <f>1/1000000*SUM(FuelWood!CJ$11:CU$11)</f>
        <v>0.169769</v>
      </c>
      <c r="CK18" s="2">
        <f>1/1000000*SUM(FuelWood!CK$11:CV$11)</f>
        <v>0.16394899999999998</v>
      </c>
      <c r="CL18" s="2">
        <f>1/1000000*SUM(FuelWood!CL$11:CW$11)</f>
        <v>0.17824399999999999</v>
      </c>
      <c r="CM18" s="2">
        <f>1/1000000*SUM(FuelWood!CM$11:CX$11)</f>
        <v>0.18206699999999998</v>
      </c>
      <c r="CN18" s="2">
        <f>1/1000000*SUM(FuelWood!CN$11:CY$11)</f>
        <v>0.181287</v>
      </c>
      <c r="CO18" s="2">
        <f>1/1000000*SUM(FuelWood!CO$11:CZ$11)</f>
        <v>0.16670299999999999</v>
      </c>
      <c r="CP18" s="2">
        <f>1/1000000*SUM(FuelWood!CP$11:DA$11)</f>
        <v>0.15359</v>
      </c>
      <c r="CQ18" s="2">
        <f>1/1000000*SUM(FuelWood!CQ$11:DB$11)</f>
        <v>0.13678999999999999</v>
      </c>
      <c r="CR18" s="2">
        <f>1/1000000*SUM(FuelWood!CR$11:DC$11)</f>
        <v>0.110777</v>
      </c>
      <c r="CS18" s="2">
        <f>1/1000000*SUM(FuelWood!CS$11:DD$11)</f>
        <v>0.18492400000000001</v>
      </c>
      <c r="CT18" s="2">
        <f>1/1000000*SUM(FuelWood!CT$11:DE$11)</f>
        <v>0.175092</v>
      </c>
      <c r="CU18" s="2">
        <f>1/1000000*SUM(FuelWood!CU$11:DF$11)</f>
        <v>0.26402700000000001</v>
      </c>
      <c r="CV18" s="2">
        <f>1/1000000*SUM(FuelWood!CV$11:DG$11)</f>
        <v>0.34959799999999996</v>
      </c>
      <c r="CW18" s="2">
        <f>1/1000000*SUM(FuelWood!CW$11:DH$11)</f>
        <v>0.45173399999999997</v>
      </c>
      <c r="CX18" s="2">
        <f>1/1000000*SUM(FuelWood!CX$11:DI$11)</f>
        <v>0.53029300000000001</v>
      </c>
      <c r="CY18" s="2">
        <f>1/1000000*SUM(FuelWood!CY$11:DJ$11)</f>
        <v>0.62934299999999999</v>
      </c>
      <c r="CZ18" s="2">
        <f>1/1000000*SUM(FuelWood!CZ$11:DK$11)</f>
        <v>0.73504899999999995</v>
      </c>
      <c r="DA18" s="2">
        <f>1/1000000*SUM(FuelWood!DA$11:DL$11)</f>
        <v>0.87671399999999999</v>
      </c>
      <c r="DB18" s="2">
        <f>1/1000000*SUM(FuelWood!DB$11:DM$11)</f>
        <v>0.97174399999999994</v>
      </c>
      <c r="DC18" s="2">
        <f>1/1000000*SUM(FuelWood!DC$11:DN$11)</f>
        <v>1.200307</v>
      </c>
      <c r="DD18" s="2">
        <f>1/1000000*SUM(FuelWood!DD$11:DO$11)</f>
        <v>1.4880529999999998</v>
      </c>
      <c r="DE18" s="2">
        <f>1/1000000*SUM(FuelWood!DE$11:DP$11)</f>
        <v>1.606859</v>
      </c>
      <c r="DF18" s="2">
        <f>1/1000000*SUM(FuelWood!DF$11:DQ$11)</f>
        <v>1.8091189999999999</v>
      </c>
      <c r="DG18" s="2">
        <f>1/1000000*SUM(FuelWood!DG$11:DR$11)</f>
        <v>1.890274</v>
      </c>
      <c r="DH18" s="2">
        <f>1/1000000*SUM(FuelWood!DH$11:DS$11)</f>
        <v>1.8121639999999999</v>
      </c>
      <c r="DI18" s="2">
        <f>1/1000000*SUM(FuelWood!DI$11:DT$11)</f>
        <v>1.7168219999999998</v>
      </c>
      <c r="DJ18" s="2">
        <f>1/1000000*SUM(FuelWood!DJ$11:DU$11)</f>
        <v>1.631162</v>
      </c>
      <c r="DK18" s="2">
        <f>1/1000000*SUM(FuelWood!DK$11:DV$11)</f>
        <v>1.5275489999999998</v>
      </c>
      <c r="DL18" s="2">
        <f>1/1000000*SUM(FuelWood!DL$11:DW$11)</f>
        <v>1.440488</v>
      </c>
      <c r="DM18" s="2">
        <f>1/1000000*SUM(FuelWood!DM$11:DX$11)</f>
        <v>1.2989579999999998</v>
      </c>
      <c r="DN18" s="2">
        <f>1/1000000*SUM(FuelWood!DN$11:DY$11)</f>
        <v>1.2038709999999999</v>
      </c>
      <c r="DO18" s="2">
        <f>1/1000000*SUM(FuelWood!DO$11:DZ$11)</f>
        <v>0.97648099999999993</v>
      </c>
      <c r="DP18" s="2">
        <f>1/1000000*SUM(FuelWood!DP$11:EA$11)</f>
        <v>0.68887100000000001</v>
      </c>
      <c r="DQ18" s="2">
        <f>1/1000000*SUM(FuelWood!DQ$11:EB$11)</f>
        <v>0.48078499999999996</v>
      </c>
      <c r="DR18" s="2">
        <f>1/1000000*SUM(FuelWood!DR$11:EC$11)</f>
        <v>0.27862999999999999</v>
      </c>
      <c r="DS18" s="2">
        <f>1/1000000*SUM(FuelWood!DS$11:ED$11)</f>
        <v>9.845799999999999E-2</v>
      </c>
      <c r="DT18" s="2">
        <f>1/1000000*SUM(FuelWood!DT$11:EE$11)</f>
        <v>8.3630999999999997E-2</v>
      </c>
      <c r="DU18" s="2">
        <f>1/1000000*SUM(FuelWood!DU$11:EF$11)</f>
        <v>6.8970000000000004E-2</v>
      </c>
      <c r="DV18" s="2">
        <f>1/1000000*SUM(FuelWood!DV$11:EG$11)</f>
        <v>5.5534E-2</v>
      </c>
      <c r="DW18" s="2">
        <f>1/1000000*SUM(FuelWood!DW$11:EH$11)</f>
        <v>4.3415999999999996E-2</v>
      </c>
      <c r="DX18" s="2">
        <f>1/1000000*SUM(FuelWood!DX$11:EI$11)</f>
        <v>4.64E-3</v>
      </c>
      <c r="DY18" s="2">
        <f>1/1000000*SUM(FuelWood!DY$11:EJ$11)</f>
        <v>4.5129999999999997E-3</v>
      </c>
      <c r="DZ18" s="2">
        <f>1/1000000*SUM(FuelWood!DZ$11:EK$11)</f>
        <v>4.6029999999999995E-3</v>
      </c>
      <c r="EA18" s="2">
        <f>1/1000000*SUM(FuelWood!EA$11:EL$11)</f>
        <v>3.3639999999999998E-3</v>
      </c>
      <c r="EB18" s="2">
        <f>1/1000000*SUM(FuelWood!EB$11:EM$11)</f>
        <v>3.1909999999999998E-3</v>
      </c>
      <c r="EC18" s="2">
        <f>1/1000000*SUM(FuelWood!EC$11:EN$11)</f>
        <v>3.1679999999999998E-3</v>
      </c>
      <c r="ED18" s="2">
        <f>1/1000000*SUM(FuelWood!ED$11:EO$11)</f>
        <v>3.0509999999999999E-3</v>
      </c>
      <c r="EE18" s="2">
        <f>1/1000000*SUM(FuelWood!EE$11:EP$11)</f>
        <v>2.3809999999999999E-3</v>
      </c>
      <c r="EF18" s="2">
        <f>1/1000000*SUM(FuelWood!EF$11:EQ$11)</f>
        <v>2.434E-3</v>
      </c>
      <c r="EG18" s="2">
        <f>1/1000000*SUM(FuelWood!EG$11:ER$11)</f>
        <v>8.0789999999999994E-3</v>
      </c>
      <c r="EH18" s="2">
        <f>1/1000000*SUM(FuelWood!EH$11:ES$11)</f>
        <v>8.1269999999999988E-3</v>
      </c>
      <c r="EI18" s="2">
        <f>1/1000000*SUM(FuelWood!EI$11:ET$11)</f>
        <v>7.1389999999999995E-3</v>
      </c>
      <c r="EJ18" s="2">
        <f>1/1000000*SUM(FuelWood!EJ$11:EU$11)</f>
        <v>6.5319999999999996E-3</v>
      </c>
      <c r="EK18" s="2">
        <f>1/1000000*SUM(FuelWood!EK$11:EV$11)</f>
        <v>6.5259999999999997E-3</v>
      </c>
      <c r="EL18" s="2">
        <f>1/1000000*SUM(FuelWood!EL$11:EW$11)</f>
        <v>7.26E-3</v>
      </c>
      <c r="EM18" s="2">
        <f>1/1000000*SUM(FuelWood!EM$11:EX$11)</f>
        <v>7.5249999999999996E-3</v>
      </c>
      <c r="EN18" s="2">
        <f>1/1000000*SUM(FuelWood!EN$11:EY$11)</f>
        <v>7.4619999999999999E-3</v>
      </c>
      <c r="EO18" s="2">
        <f>1/1000000*SUM(FuelWood!EO$11:EZ$11)</f>
        <v>7.2239999999999995E-3</v>
      </c>
      <c r="EP18" s="2">
        <f>1/1000000*SUM(FuelWood!EP$11:FA$11)</f>
        <v>4.3171999999999995E-2</v>
      </c>
      <c r="EQ18" s="2">
        <f>1/1000000*SUM(FuelWood!EQ$11:FB$11)</f>
        <v>4.3158999999999996E-2</v>
      </c>
      <c r="ER18" s="2">
        <f>1/1000000*SUM(FuelWood!ER$11:FC$11)</f>
        <v>4.3033999999999996E-2</v>
      </c>
      <c r="ES18" s="2">
        <f>1/1000000*SUM(FuelWood!ES$11:FD$11)</f>
        <v>3.7378999999999996E-2</v>
      </c>
      <c r="ET18" s="2">
        <f>1/1000000*SUM(FuelWood!ET$11:FE$11)</f>
        <v>3.7340999999999999E-2</v>
      </c>
      <c r="EU18" s="2">
        <f>1/1000000*SUM(FuelWood!EU$11:FF$11)</f>
        <v>3.7162000000000001E-2</v>
      </c>
      <c r="EV18" s="2">
        <f>1/1000000*SUM(FuelWood!EV$11:FG$11)</f>
        <v>3.7129999999999996E-2</v>
      </c>
      <c r="EW18" s="2">
        <f>1/1000000*SUM(FuelWood!EW$11:FH$11)</f>
        <v>3.7132999999999999E-2</v>
      </c>
      <c r="EX18" s="2">
        <f>1/1000000*SUM(FuelWood!EX$11:FI$11)</f>
        <v>5.3205999999999996E-2</v>
      </c>
      <c r="EY18" s="2">
        <f>1/1000000*SUM(FuelWood!EY$11:FJ$11)</f>
        <v>7.3005E-2</v>
      </c>
      <c r="EZ18" s="2">
        <f>1/1000000*SUM(FuelWood!EZ$11:FK$11)</f>
        <v>9.4635999999999998E-2</v>
      </c>
      <c r="FA18" s="2">
        <f>1/1000000*SUM(FuelWood!FA$11:FL$11)</f>
        <v>0.11200599999999999</v>
      </c>
      <c r="FB18" s="2">
        <f>1/1000000*SUM(FuelWood!FB$11:FM$11)</f>
        <v>8.9631000000000002E-2</v>
      </c>
      <c r="FC18" s="2">
        <f>1/1000000*SUM(FuelWood!FC$11:FN$11)</f>
        <v>0.128358</v>
      </c>
      <c r="FD18" s="2">
        <f>1/1000000*SUM(FuelWood!FD$11:FO$11)</f>
        <v>0.15510299999999999</v>
      </c>
      <c r="FE18" s="2">
        <f>1/1000000*SUM(FuelWood!FE$11:FP$11)</f>
        <v>0.18817299999999998</v>
      </c>
      <c r="FF18" s="2">
        <f>1/1000000*SUM(FuelWood!FF$11:FQ$11)</f>
        <v>0.215562</v>
      </c>
      <c r="FG18" s="2">
        <f>1/1000000*SUM(FuelWood!FG$11:FR$11)</f>
        <v>0.25164599999999998</v>
      </c>
      <c r="FH18" s="2">
        <f>1/1000000*SUM(FuelWood!FH$11:FS$11)</f>
        <v>0.27016799999999996</v>
      </c>
      <c r="FI18" s="2">
        <f>1/1000000*SUM(FuelWood!FI$11:FT$11)</f>
        <v>0.29151199999999999</v>
      </c>
      <c r="FJ18" s="2">
        <f>1/1000000*SUM(FuelWood!FJ$11:FU$11)</f>
        <v>0.31147900000000001</v>
      </c>
      <c r="FK18" s="2">
        <f>1/1000000*SUM(FuelWood!FK$11:FV$11)</f>
        <v>0.31616299999999997</v>
      </c>
      <c r="FL18" s="2">
        <f>1/1000000*SUM(FuelWood!FL$11:FW$11)</f>
        <v>0.29450699999999996</v>
      </c>
      <c r="FM18" s="2">
        <f>1/1000000*SUM(FuelWood!FM$11:FX$11)</f>
        <v>0.27710599999999996</v>
      </c>
      <c r="FN18" s="2">
        <f>1/1000000*SUM(FuelWood!FN$11:FY$11)</f>
        <v>0.26353299999999996</v>
      </c>
    </row>
    <row r="19" spans="1:170">
      <c r="A19" t="str">
        <f>Pellets!A$12</f>
        <v>Denmark</v>
      </c>
      <c r="B19" s="2">
        <f>1/1000000*SUM(FuelWood!B$12:M$12)</f>
        <v>2.244494</v>
      </c>
      <c r="C19" s="2">
        <f>1/1000000*SUM(FuelWood!C$12:N$12)</f>
        <v>2.231522</v>
      </c>
      <c r="D19" s="2">
        <f>1/1000000*SUM(FuelWood!D$12:O$12)</f>
        <v>2.197489</v>
      </c>
      <c r="E19" s="2">
        <f>1/1000000*SUM(FuelWood!E$12:P$12)</f>
        <v>2.1934939999999998</v>
      </c>
      <c r="F19" s="2">
        <f>1/1000000*SUM(FuelWood!F$12:Q$12)</f>
        <v>2.1547149999999999</v>
      </c>
      <c r="G19" s="2">
        <f>1/1000000*SUM(FuelWood!G$12:R$12)</f>
        <v>2.1738409999999999</v>
      </c>
      <c r="H19" s="2">
        <f>1/1000000*SUM(FuelWood!H$12:S$12)</f>
        <v>2.1704729999999999</v>
      </c>
      <c r="I19" s="2">
        <f>1/1000000*SUM(FuelWood!I$12:T$12)</f>
        <v>2.231579</v>
      </c>
      <c r="J19" s="2">
        <f>1/1000000*SUM(FuelWood!J$12:U$12)</f>
        <v>2.2287339999999998</v>
      </c>
      <c r="K19" s="2">
        <f>1/1000000*SUM(FuelWood!K$12:V$12)</f>
        <v>2.1275919999999999</v>
      </c>
      <c r="L19" s="2">
        <f>1/1000000*SUM(FuelWood!L$12:W$12)</f>
        <v>2.0981929999999998</v>
      </c>
      <c r="M19" s="2">
        <f>1/1000000*SUM(FuelWood!M$12:X$12)</f>
        <v>2.040861</v>
      </c>
      <c r="N19" s="2">
        <f>1/1000000*SUM(FuelWood!N$12:Y$12)</f>
        <v>2.0272489999999999</v>
      </c>
      <c r="O19" s="2">
        <f>1/1000000*SUM(FuelWood!O$12:Z$12)</f>
        <v>1.9791989999999999</v>
      </c>
      <c r="P19" s="2">
        <f>1/1000000*SUM(FuelWood!P$12:AA$12)</f>
        <v>1.9363979999999998</v>
      </c>
      <c r="Q19" s="2">
        <f>1/1000000*SUM(FuelWood!Q$12:AB$12)</f>
        <v>1.7979829999999999</v>
      </c>
      <c r="R19" s="2">
        <f>1/1000000*SUM(FuelWood!R$12:AC$12)</f>
        <v>1.8077299999999998</v>
      </c>
      <c r="S19" s="2">
        <f>1/1000000*SUM(FuelWood!S$12:AD$12)</f>
        <v>1.781644</v>
      </c>
      <c r="T19" s="2">
        <f>1/1000000*SUM(FuelWood!T$12:AE$12)</f>
        <v>1.7542409999999999</v>
      </c>
      <c r="U19" s="2">
        <f>1/1000000*SUM(FuelWood!U$12:AF$12)</f>
        <v>1.7269299999999999</v>
      </c>
      <c r="V19" s="2">
        <f>1/1000000*SUM(FuelWood!V$12:AG$12)</f>
        <v>1.746618</v>
      </c>
      <c r="W19" s="2">
        <f>1/1000000*SUM(FuelWood!W$12:AH$12)</f>
        <v>1.78914</v>
      </c>
      <c r="X19" s="2">
        <f>1/1000000*SUM(FuelWood!X$12:AI$12)</f>
        <v>1.847232</v>
      </c>
      <c r="Y19" s="2">
        <f>1/1000000*SUM(FuelWood!Y$12:AJ$12)</f>
        <v>1.831947</v>
      </c>
      <c r="Z19" s="2">
        <f>1/1000000*SUM(FuelWood!Z$12:AK$12)</f>
        <v>1.8947449999999999</v>
      </c>
      <c r="AA19" s="2">
        <f>1/1000000*SUM(FuelWood!AA$12:AL$12)</f>
        <v>2.0055670000000001</v>
      </c>
      <c r="AB19" s="2">
        <f>1/1000000*SUM(FuelWood!AB$12:AM$12)</f>
        <v>2.0099070000000001</v>
      </c>
      <c r="AC19" s="2">
        <f>1/1000000*SUM(FuelWood!AC$12:AN$12)</f>
        <v>2.012982</v>
      </c>
      <c r="AD19" s="2">
        <f>1/1000000*SUM(FuelWood!AD$12:AO$12)</f>
        <v>2.090001</v>
      </c>
      <c r="AE19" s="2">
        <f>1/1000000*SUM(FuelWood!AE$12:AP$12)</f>
        <v>2.1696529999999998</v>
      </c>
      <c r="AF19" s="2">
        <f>1/1000000*SUM(FuelWood!AF$12:AQ$12)</f>
        <v>2.189832</v>
      </c>
      <c r="AG19" s="2">
        <f>1/1000000*SUM(FuelWood!AG$12:AR$12)</f>
        <v>2.1996340000000001</v>
      </c>
      <c r="AH19" s="2">
        <f>1/1000000*SUM(FuelWood!AH$12:AS$12)</f>
        <v>2.1741889999999997</v>
      </c>
      <c r="AI19" s="2">
        <f>1/1000000*SUM(FuelWood!AI$12:AT$12)</f>
        <v>2.2196319999999998</v>
      </c>
      <c r="AJ19" s="2">
        <f>1/1000000*SUM(FuelWood!AJ$12:AU$12)</f>
        <v>2.2292079999999999</v>
      </c>
      <c r="AK19" s="2">
        <f>1/1000000*SUM(FuelWood!AK$12:AV$12)</f>
        <v>2.2548779999999997</v>
      </c>
      <c r="AL19" s="2">
        <f>1/1000000*SUM(FuelWood!AL$12:AW$12)</f>
        <v>2.2473860000000001</v>
      </c>
      <c r="AM19" s="2">
        <f>1/1000000*SUM(FuelWood!AM$12:AX$12)</f>
        <v>2.3376999999999999</v>
      </c>
      <c r="AN19" s="2">
        <f>1/1000000*SUM(FuelWood!AN$12:AY$12)</f>
        <v>2.4363570000000001</v>
      </c>
      <c r="AO19" s="2">
        <f>1/1000000*SUM(FuelWood!AO$12:AZ$12)</f>
        <v>2.4788049999999999</v>
      </c>
      <c r="AP19" s="2">
        <f>1/1000000*SUM(FuelWood!AP$12:BA$12)</f>
        <v>2.4825309999999998</v>
      </c>
      <c r="AQ19" s="2">
        <f>1/1000000*SUM(FuelWood!AQ$12:BB$12)</f>
        <v>2.4605799999999998</v>
      </c>
      <c r="AR19" s="2">
        <f>1/1000000*SUM(FuelWood!AR$12:BC$12)</f>
        <v>2.422666</v>
      </c>
      <c r="AS19" s="2">
        <f>1/1000000*SUM(FuelWood!AS$12:BD$12)</f>
        <v>2.3864939999999999</v>
      </c>
      <c r="AT19" s="2">
        <f>1/1000000*SUM(FuelWood!AT$12:BE$12)</f>
        <v>2.5333959999999998</v>
      </c>
      <c r="AU19" s="2">
        <f>1/1000000*SUM(FuelWood!AU$12:BF$12)</f>
        <v>2.5375589999999999</v>
      </c>
      <c r="AV19" s="2">
        <f>1/1000000*SUM(FuelWood!AV$12:BG$12)</f>
        <v>2.6142219999999998</v>
      </c>
      <c r="AW19" s="2">
        <f>1/1000000*SUM(FuelWood!AW$12:BH$12)</f>
        <v>2.7067749999999999</v>
      </c>
      <c r="AX19" s="2">
        <f>1/1000000*SUM(FuelWood!AX$12:BI$12)</f>
        <v>2.7233019999999999</v>
      </c>
      <c r="AY19" s="2">
        <f>1/1000000*SUM(FuelWood!AY$12:BJ$12)</f>
        <v>2.6850160000000001</v>
      </c>
      <c r="AZ19" s="2">
        <f>1/1000000*SUM(FuelWood!AZ$12:BK$12)</f>
        <v>2.6494169999999997</v>
      </c>
      <c r="BA19" s="2">
        <f>1/1000000*SUM(FuelWood!BA$12:BL$12)</f>
        <v>2.6379189999999997</v>
      </c>
      <c r="BB19" s="2">
        <f>1/1000000*SUM(FuelWood!BB$12:BM$12)</f>
        <v>2.557661</v>
      </c>
      <c r="BC19" s="2">
        <f>1/1000000*SUM(FuelWood!BC$12:BN$12)</f>
        <v>2.469624</v>
      </c>
      <c r="BD19" s="2">
        <f>1/1000000*SUM(FuelWood!BD$12:BO$12)</f>
        <v>2.4332249999999997</v>
      </c>
      <c r="BE19" s="2">
        <f>1/1000000*SUM(FuelWood!BE$12:BP$12)</f>
        <v>2.4062049999999999</v>
      </c>
      <c r="BF19" s="2">
        <f>1/1000000*SUM(FuelWood!BF$12:BQ$12)</f>
        <v>2.3235920000000001</v>
      </c>
      <c r="BG19" s="2">
        <f>1/1000000*SUM(FuelWood!BG$12:BR$12)</f>
        <v>2.4194969999999998</v>
      </c>
      <c r="BH19" s="2">
        <f>1/1000000*SUM(FuelWood!BH$12:BS$12)</f>
        <v>2.2784309999999999</v>
      </c>
      <c r="BI19" s="2">
        <f>1/1000000*SUM(FuelWood!BI$12:BT$12)</f>
        <v>2.2229399999999999</v>
      </c>
      <c r="BJ19" s="2">
        <f>1/1000000*SUM(FuelWood!BJ$12:BU$12)</f>
        <v>2.1141239999999999</v>
      </c>
      <c r="BK19" s="2">
        <f>1/1000000*SUM(FuelWood!BK$12:BV$12)</f>
        <v>1.9795939999999999</v>
      </c>
      <c r="BL19" s="2">
        <f>1/1000000*SUM(FuelWood!BL$12:BW$12)</f>
        <v>1.836074</v>
      </c>
      <c r="BM19" s="2">
        <f>1/1000000*SUM(FuelWood!BM$12:BX$12)</f>
        <v>1.8199149999999999</v>
      </c>
      <c r="BN19" s="2">
        <f>1/1000000*SUM(FuelWood!BN$12:BY$12)</f>
        <v>1.8073949999999999</v>
      </c>
      <c r="BO19" s="2">
        <f>1/1000000*SUM(FuelWood!BO$12:BZ$12)</f>
        <v>1.7850579999999998</v>
      </c>
      <c r="BP19" s="2">
        <f>1/1000000*SUM(FuelWood!BP$12:CA$12)</f>
        <v>1.7474589999999999</v>
      </c>
      <c r="BQ19" s="2">
        <f>1/1000000*SUM(FuelWood!BQ$12:CB$12)</f>
        <v>1.7152069999999999</v>
      </c>
      <c r="BR19" s="2">
        <f>1/1000000*SUM(FuelWood!BR$12:CC$12)</f>
        <v>1.686917</v>
      </c>
      <c r="BS19" s="2">
        <f>1/1000000*SUM(FuelWood!BS$12:CD$12)</f>
        <v>1.513976</v>
      </c>
      <c r="BT19" s="2">
        <f>1/1000000*SUM(FuelWood!BT$12:CE$12)</f>
        <v>1.444699</v>
      </c>
      <c r="BU19" s="2">
        <f>1/1000000*SUM(FuelWood!BU$12:CF$12)</f>
        <v>1.3692409999999999</v>
      </c>
      <c r="BV19" s="2">
        <f>1/1000000*SUM(FuelWood!BV$12:CG$12)</f>
        <v>1.349539</v>
      </c>
      <c r="BW19" s="2">
        <f>1/1000000*SUM(FuelWood!BW$12:CH$12)</f>
        <v>1.259714</v>
      </c>
      <c r="BX19" s="2">
        <f>1/1000000*SUM(FuelWood!BX$12:CI$12)</f>
        <v>1.2582499999999999</v>
      </c>
      <c r="BY19" s="2">
        <f>1/1000000*SUM(FuelWood!BY$12:CJ$12)</f>
        <v>1.28562</v>
      </c>
      <c r="BZ19" s="2">
        <f>1/1000000*SUM(FuelWood!BZ$12:CK$12)</f>
        <v>1.3095909999999999</v>
      </c>
      <c r="CA19" s="2">
        <f>1/1000000*SUM(FuelWood!CA$12:CL$12)</f>
        <v>1.315747</v>
      </c>
      <c r="CB19" s="2">
        <f>1/1000000*SUM(FuelWood!CB$12:CM$12)</f>
        <v>1.3323509999999998</v>
      </c>
      <c r="CC19" s="2">
        <f>1/1000000*SUM(FuelWood!CC$12:CN$12)</f>
        <v>1.3142430000000001</v>
      </c>
      <c r="CD19" s="2">
        <f>1/1000000*SUM(FuelWood!CD$12:CO$12)</f>
        <v>1.219732</v>
      </c>
      <c r="CE19" s="2">
        <f>1/1000000*SUM(FuelWood!CE$12:CP$12)</f>
        <v>1.1825049999999999</v>
      </c>
      <c r="CF19" s="2">
        <f>1/1000000*SUM(FuelWood!CF$12:CQ$12)</f>
        <v>1.132179</v>
      </c>
      <c r="CG19" s="2">
        <f>1/1000000*SUM(FuelWood!CG$12:CR$12)</f>
        <v>1.1426719999999999</v>
      </c>
      <c r="CH19" s="2">
        <f>1/1000000*SUM(FuelWood!CH$12:CS$12)</f>
        <v>1.1130279999999999</v>
      </c>
      <c r="CI19" s="2">
        <f>1/1000000*SUM(FuelWood!CI$12:CT$12)</f>
        <v>1.148183</v>
      </c>
      <c r="CJ19" s="2">
        <f>1/1000000*SUM(FuelWood!CJ$12:CU$12)</f>
        <v>1.1247689999999999</v>
      </c>
      <c r="CK19" s="2">
        <f>1/1000000*SUM(FuelWood!CK$12:CV$12)</f>
        <v>1.0667709999999999</v>
      </c>
      <c r="CL19" s="2">
        <f>1/1000000*SUM(FuelWood!CL$12:CW$12)</f>
        <v>1.0239769999999999</v>
      </c>
      <c r="CM19" s="2">
        <f>1/1000000*SUM(FuelWood!CM$12:CX$12)</f>
        <v>1.0867149999999999</v>
      </c>
      <c r="CN19" s="2">
        <f>1/1000000*SUM(FuelWood!CN$12:CY$12)</f>
        <v>1.1686989999999999</v>
      </c>
      <c r="CO19" s="2">
        <f>1/1000000*SUM(FuelWood!CO$12:CZ$12)</f>
        <v>1.2330299999999998</v>
      </c>
      <c r="CP19" s="2">
        <f>1/1000000*SUM(FuelWood!CP$12:DA$12)</f>
        <v>1.259201</v>
      </c>
      <c r="CQ19" s="2">
        <f>1/1000000*SUM(FuelWood!CQ$12:DB$12)</f>
        <v>1.2552829999999999</v>
      </c>
      <c r="CR19" s="2">
        <f>1/1000000*SUM(FuelWood!CR$12:DC$12)</f>
        <v>1.275801</v>
      </c>
      <c r="CS19" s="2">
        <f>1/1000000*SUM(FuelWood!CS$12:DD$12)</f>
        <v>1.145915</v>
      </c>
      <c r="CT19" s="2">
        <f>1/1000000*SUM(FuelWood!CT$12:DE$12)</f>
        <v>1.0664009999999999</v>
      </c>
      <c r="CU19" s="2">
        <f>1/1000000*SUM(FuelWood!CU$12:DF$12)</f>
        <v>1.1251149999999999</v>
      </c>
      <c r="CV19" s="2">
        <f>1/1000000*SUM(FuelWood!CV$12:DG$12)</f>
        <v>1.2309099999999999</v>
      </c>
      <c r="CW19" s="2">
        <f>1/1000000*SUM(FuelWood!CW$12:DH$12)</f>
        <v>1.2058709999999999</v>
      </c>
      <c r="CX19" s="2">
        <f>1/1000000*SUM(FuelWood!CX$12:DI$12)</f>
        <v>1.4003679999999998</v>
      </c>
      <c r="CY19" s="2">
        <f>1/1000000*SUM(FuelWood!CY$12:DJ$12)</f>
        <v>1.471039</v>
      </c>
      <c r="CZ19" s="2">
        <f>1/1000000*SUM(FuelWood!CZ$12:DK$12)</f>
        <v>1.5987499999999999</v>
      </c>
      <c r="DA19" s="2">
        <f>1/1000000*SUM(FuelWood!DA$12:DL$12)</f>
        <v>1.6716819999999999</v>
      </c>
      <c r="DB19" s="2">
        <f>1/1000000*SUM(FuelWood!DB$12:DM$12)</f>
        <v>1.747279</v>
      </c>
      <c r="DC19" s="2">
        <f>1/1000000*SUM(FuelWood!DC$12:DN$12)</f>
        <v>1.86985</v>
      </c>
      <c r="DD19" s="2">
        <f>1/1000000*SUM(FuelWood!DD$12:DO$12)</f>
        <v>1.9611759999999998</v>
      </c>
      <c r="DE19" s="2">
        <f>1/1000000*SUM(FuelWood!DE$12:DP$12)</f>
        <v>2.1020689999999997</v>
      </c>
      <c r="DF19" s="2">
        <f>1/1000000*SUM(FuelWood!DF$12:DQ$12)</f>
        <v>2.2632149999999998</v>
      </c>
      <c r="DG19" s="2">
        <f>1/1000000*SUM(FuelWood!DG$12:DR$12)</f>
        <v>2.4118819999999999</v>
      </c>
      <c r="DH19" s="2">
        <f>1/1000000*SUM(FuelWood!DH$12:DS$12)</f>
        <v>2.4934400000000001</v>
      </c>
      <c r="DI19" s="2">
        <f>1/1000000*SUM(FuelWood!DI$12:DT$12)</f>
        <v>2.7351179999999999</v>
      </c>
      <c r="DJ19" s="2">
        <f>1/1000000*SUM(FuelWood!DJ$12:DU$12)</f>
        <v>2.7680609999999999</v>
      </c>
      <c r="DK19" s="2">
        <f>1/1000000*SUM(FuelWood!DK$12:DV$12)</f>
        <v>2.8172079999999999</v>
      </c>
      <c r="DL19" s="2">
        <f>1/1000000*SUM(FuelWood!DL$12:DW$12)</f>
        <v>2.780986</v>
      </c>
      <c r="DM19" s="2">
        <f>1/1000000*SUM(FuelWood!DM$12:DX$12)</f>
        <v>2.8273649999999999</v>
      </c>
      <c r="DN19" s="2">
        <f>1/1000000*SUM(FuelWood!DN$12:DY$12)</f>
        <v>3.026494</v>
      </c>
      <c r="DO19" s="2">
        <f>1/1000000*SUM(FuelWood!DO$12:DZ$12)</f>
        <v>3.0581289999999997</v>
      </c>
      <c r="DP19" s="2">
        <f>1/1000000*SUM(FuelWood!DP$12:EA$12)</f>
        <v>3.2123159999999999</v>
      </c>
      <c r="DQ19" s="2">
        <f>1/1000000*SUM(FuelWood!DQ$12:EB$12)</f>
        <v>3.3230049999999998</v>
      </c>
      <c r="DR19" s="2">
        <f>1/1000000*SUM(FuelWood!DR$12:EC$12)</f>
        <v>3.4184169999999998</v>
      </c>
      <c r="DS19" s="2">
        <f>1/1000000*SUM(FuelWood!DS$12:ED$12)</f>
        <v>3.2831669999999997</v>
      </c>
      <c r="DT19" s="2">
        <f>1/1000000*SUM(FuelWood!DT$12:EE$12)</f>
        <v>3.338076</v>
      </c>
      <c r="DU19" s="2">
        <f>1/1000000*SUM(FuelWood!DU$12:EF$12)</f>
        <v>3.2893859999999999</v>
      </c>
      <c r="DV19" s="2">
        <f>1/1000000*SUM(FuelWood!DV$12:EG$12)</f>
        <v>3.2043869999999997</v>
      </c>
      <c r="DW19" s="2">
        <f>1/1000000*SUM(FuelWood!DW$12:EH$12)</f>
        <v>3.219071</v>
      </c>
      <c r="DX19" s="2">
        <f>1/1000000*SUM(FuelWood!DX$12:EI$12)</f>
        <v>3.286835</v>
      </c>
      <c r="DY19" s="2">
        <f>1/1000000*SUM(FuelWood!DY$12:EJ$12)</f>
        <v>3.4231319999999998</v>
      </c>
      <c r="DZ19" s="2">
        <f>1/1000000*SUM(FuelWood!DZ$12:EK$12)</f>
        <v>3.4526489999999996</v>
      </c>
      <c r="EA19" s="2">
        <f>1/1000000*SUM(FuelWood!EA$12:EL$12)</f>
        <v>3.5049809999999999</v>
      </c>
      <c r="EB19" s="2">
        <f>1/1000000*SUM(FuelWood!EB$12:EM$12)</f>
        <v>3.4414599999999997</v>
      </c>
      <c r="EC19" s="2">
        <f>1/1000000*SUM(FuelWood!EC$12:EN$12)</f>
        <v>3.4969699999999997</v>
      </c>
      <c r="ED19" s="2">
        <f>1/1000000*SUM(FuelWood!ED$12:EO$12)</f>
        <v>3.4973179999999999</v>
      </c>
      <c r="EE19" s="2">
        <f>1/1000000*SUM(FuelWood!EE$12:EP$12)</f>
        <v>3.7235649999999998</v>
      </c>
      <c r="EF19" s="2">
        <f>1/1000000*SUM(FuelWood!EF$12:EQ$12)</f>
        <v>3.7815379999999998</v>
      </c>
      <c r="EG19" s="2">
        <f>1/1000000*SUM(FuelWood!EG$12:ER$12)</f>
        <v>3.885859</v>
      </c>
      <c r="EH19" s="2">
        <f>1/1000000*SUM(FuelWood!EH$12:ES$12)</f>
        <v>4.0337949999999996</v>
      </c>
      <c r="EI19" s="2">
        <f>1/1000000*SUM(FuelWood!EI$12:ET$12)</f>
        <v>4.1634779999999996</v>
      </c>
      <c r="EJ19" s="2">
        <f>1/1000000*SUM(FuelWood!EJ$12:EU$12)</f>
        <v>4.1740949999999994</v>
      </c>
      <c r="EK19" s="2">
        <f>1/1000000*SUM(FuelWood!EK$12:EV$12)</f>
        <v>4.1244639999999997</v>
      </c>
      <c r="EL19" s="2">
        <f>1/1000000*SUM(FuelWood!EL$12:EW$12)</f>
        <v>4.2805260000000001</v>
      </c>
      <c r="EM19" s="2">
        <f>1/1000000*SUM(FuelWood!EM$12:EX$12)</f>
        <v>4.6151619999999998</v>
      </c>
      <c r="EN19" s="2">
        <f>1/1000000*SUM(FuelWood!EN$12:EY$12)</f>
        <v>4.7259789999999997</v>
      </c>
      <c r="EO19" s="2">
        <f>1/1000000*SUM(FuelWood!EO$12:EZ$12)</f>
        <v>4.6382159999999999</v>
      </c>
      <c r="EP19" s="2">
        <f>1/1000000*SUM(FuelWood!EP$12:FA$12)</f>
        <v>4.5162740000000001</v>
      </c>
      <c r="EQ19" s="2">
        <f>1/1000000*SUM(FuelWood!EQ$12:FB$12)</f>
        <v>4.3169439999999994</v>
      </c>
      <c r="ER19" s="2">
        <f>1/1000000*SUM(FuelWood!ER$12:FC$12)</f>
        <v>4.1291709999999995</v>
      </c>
      <c r="ES19" s="2">
        <f>1/1000000*SUM(FuelWood!ES$12:FD$12)</f>
        <v>4.1234500000000001</v>
      </c>
      <c r="ET19" s="2">
        <f>1/1000000*SUM(FuelWood!ET$12:FE$12)</f>
        <v>4.1368770000000001</v>
      </c>
      <c r="EU19" s="2">
        <f>1/1000000*SUM(FuelWood!EU$12:FF$12)</f>
        <v>4.0018760000000002</v>
      </c>
      <c r="EV19" s="2">
        <f>1/1000000*SUM(FuelWood!EV$12:FG$12)</f>
        <v>3.927333</v>
      </c>
      <c r="EW19" s="2">
        <f>1/1000000*SUM(FuelWood!EW$12:FH$12)</f>
        <v>3.9437829999999998</v>
      </c>
      <c r="EX19" s="2">
        <f>1/1000000*SUM(FuelWood!EX$12:FI$12)</f>
        <v>3.8753089999999997</v>
      </c>
      <c r="EY19" s="2">
        <f>1/1000000*SUM(FuelWood!EY$12:FJ$12)</f>
        <v>3.680304</v>
      </c>
      <c r="EZ19" s="2">
        <f>1/1000000*SUM(FuelWood!EZ$12:FK$12)</f>
        <v>3.7829929999999998</v>
      </c>
      <c r="FA19" s="2">
        <f>1/1000000*SUM(FuelWood!FA$12:FL$12)</f>
        <v>3.8854689999999996</v>
      </c>
      <c r="FB19" s="2">
        <f>1/1000000*SUM(FuelWood!FB$12:FM$12)</f>
        <v>4.0404019999999994</v>
      </c>
      <c r="FC19" s="2">
        <f>1/1000000*SUM(FuelWood!FC$12:FN$12)</f>
        <v>4.0516189999999996</v>
      </c>
      <c r="FD19" s="2">
        <f>1/1000000*SUM(FuelWood!FD$12:FO$12)</f>
        <v>4.0503669999999996</v>
      </c>
      <c r="FE19" s="2">
        <f>1/1000000*SUM(FuelWood!FE$12:FP$12)</f>
        <v>3.9242889999999999</v>
      </c>
      <c r="FF19" s="2">
        <f>1/1000000*SUM(FuelWood!FF$12:FQ$12)</f>
        <v>3.8556079999999997</v>
      </c>
      <c r="FG19" s="2">
        <f>1/1000000*SUM(FuelWood!FG$12:FR$12)</f>
        <v>3.8896329999999999</v>
      </c>
      <c r="FH19" s="2">
        <f>1/1000000*SUM(FuelWood!FH$12:FS$12)</f>
        <v>3.8308709999999997</v>
      </c>
      <c r="FI19" s="2">
        <f>1/1000000*SUM(FuelWood!FI$12:FT$12)</f>
        <v>3.8043369999999999</v>
      </c>
      <c r="FJ19" s="2">
        <f>1/1000000*SUM(FuelWood!FJ$12:FU$12)</f>
        <v>3.4974819999999998</v>
      </c>
      <c r="FK19" s="2">
        <f>1/1000000*SUM(FuelWood!FK$12:FV$12)</f>
        <v>3.319442</v>
      </c>
      <c r="FL19" s="2">
        <f>1/1000000*SUM(FuelWood!FL$12:FW$12)</f>
        <v>2.7920639999999999</v>
      </c>
      <c r="FM19" s="2">
        <f>1/1000000*SUM(FuelWood!FM$12:FX$12)</f>
        <v>2.4000010000000001</v>
      </c>
      <c r="FN19" s="2">
        <f>1/1000000*SUM(FuelWood!FN$12:FY$12)</f>
        <v>2.0814969999999997</v>
      </c>
    </row>
    <row r="20" spans="1:170">
      <c r="A20" t="str">
        <f>Pellets!A$16</f>
        <v>Germany</v>
      </c>
      <c r="B20" s="2">
        <f>1/1000000*SUM(FuelWood!B$16:M$16)</f>
        <v>9.0267210000000002</v>
      </c>
      <c r="C20" s="2">
        <f>1/1000000*SUM(FuelWood!C$16:N$16)</f>
        <v>9.3513849999999987</v>
      </c>
      <c r="D20" s="2">
        <f>1/1000000*SUM(FuelWood!D$16:O$16)</f>
        <v>9.5375689999999995</v>
      </c>
      <c r="E20" s="2">
        <f>1/1000000*SUM(FuelWood!E$16:P$16)</f>
        <v>9.564781</v>
      </c>
      <c r="F20" s="2">
        <f>1/1000000*SUM(FuelWood!F$16:Q$16)</f>
        <v>9.5952210000000004</v>
      </c>
      <c r="G20" s="2">
        <f>1/1000000*SUM(FuelWood!G$16:R$16)</f>
        <v>9.4739069999999987</v>
      </c>
      <c r="H20" s="2">
        <f>1/1000000*SUM(FuelWood!H$16:S$16)</f>
        <v>9.32395</v>
      </c>
      <c r="I20" s="2">
        <f>1/1000000*SUM(FuelWood!I$16:T$16)</f>
        <v>9.237482</v>
      </c>
      <c r="J20" s="2">
        <f>1/1000000*SUM(FuelWood!J$16:U$16)</f>
        <v>9.1837</v>
      </c>
      <c r="K20" s="2">
        <f>1/1000000*SUM(FuelWood!K$16:V$16)</f>
        <v>9.0513829999999995</v>
      </c>
      <c r="L20" s="2">
        <f>1/1000000*SUM(FuelWood!L$16:W$16)</f>
        <v>8.9688970000000001</v>
      </c>
      <c r="M20" s="2">
        <f>1/1000000*SUM(FuelWood!M$16:X$16)</f>
        <v>8.8675059999999988</v>
      </c>
      <c r="N20" s="2">
        <f>1/1000000*SUM(FuelWood!N$16:Y$16)</f>
        <v>8.6181179999999991</v>
      </c>
      <c r="O20" s="2">
        <f>1/1000000*SUM(FuelWood!O$16:Z$16)</f>
        <v>8.4319290000000002</v>
      </c>
      <c r="P20" s="2">
        <f>1/1000000*SUM(FuelWood!P$16:AA$16)</f>
        <v>8.5858980000000003</v>
      </c>
      <c r="Q20" s="2">
        <f>1/1000000*SUM(FuelWood!Q$16:AB$16)</f>
        <v>8.7545439999999992</v>
      </c>
      <c r="R20" s="2">
        <f>1/1000000*SUM(FuelWood!R$16:AC$16)</f>
        <v>8.9539849999999994</v>
      </c>
      <c r="S20" s="2">
        <f>1/1000000*SUM(FuelWood!S$16:AD$16)</f>
        <v>9.3309179999999987</v>
      </c>
      <c r="T20" s="2">
        <f>1/1000000*SUM(FuelWood!T$16:AE$16)</f>
        <v>9.6425719999999995</v>
      </c>
      <c r="U20" s="2">
        <f>1/1000000*SUM(FuelWood!U$16:AF$16)</f>
        <v>9.7069139999999994</v>
      </c>
      <c r="V20" s="2">
        <f>1/1000000*SUM(FuelWood!V$16:AG$16)</f>
        <v>9.0311439999999994</v>
      </c>
      <c r="W20" s="2">
        <f>1/1000000*SUM(FuelWood!W$16:AH$16)</f>
        <v>8.6355740000000001</v>
      </c>
      <c r="X20" s="2">
        <f>1/1000000*SUM(FuelWood!X$16:AI$16)</f>
        <v>8.4607019999999995</v>
      </c>
      <c r="Y20" s="2">
        <f>1/1000000*SUM(FuelWood!Y$16:AJ$16)</f>
        <v>8.2963649999999998</v>
      </c>
      <c r="Z20" s="2">
        <f>1/1000000*SUM(FuelWood!Z$16:AK$16)</f>
        <v>8.6083719999999992</v>
      </c>
      <c r="AA20" s="2">
        <f>1/1000000*SUM(FuelWood!AA$16:AL$16)</f>
        <v>8.6032119999999992</v>
      </c>
      <c r="AB20" s="2">
        <f>1/1000000*SUM(FuelWood!AB$16:AM$16)</f>
        <v>8.7253749999999997</v>
      </c>
      <c r="AC20" s="2">
        <f>1/1000000*SUM(FuelWood!AC$16:AN$16)</f>
        <v>8.8012370000000004</v>
      </c>
      <c r="AD20" s="2">
        <f>1/1000000*SUM(FuelWood!AD$16:AO$16)</f>
        <v>9.1755779999999998</v>
      </c>
      <c r="AE20" s="2">
        <f>1/1000000*SUM(FuelWood!AE$16:AP$16)</f>
        <v>8.846368</v>
      </c>
      <c r="AF20" s="2">
        <f>1/1000000*SUM(FuelWood!AF$16:AQ$16)</f>
        <v>9.1846589999999999</v>
      </c>
      <c r="AG20" s="2">
        <f>1/1000000*SUM(FuelWood!AG$16:AR$16)</f>
        <v>9.7251440000000002</v>
      </c>
      <c r="AH20" s="2">
        <f>1/1000000*SUM(FuelWood!AH$16:AS$16)</f>
        <v>10.31531</v>
      </c>
      <c r="AI20" s="2">
        <f>1/1000000*SUM(FuelWood!AI$16:AT$16)</f>
        <v>11.124170999999999</v>
      </c>
      <c r="AJ20" s="2">
        <f>1/1000000*SUM(FuelWood!AJ$16:AU$16)</f>
        <v>11.80382</v>
      </c>
      <c r="AK20" s="2">
        <f>1/1000000*SUM(FuelWood!AK$16:AV$16)</f>
        <v>11.896606</v>
      </c>
      <c r="AL20" s="2">
        <f>1/1000000*SUM(FuelWood!AL$16:AW$16)</f>
        <v>12.453508999999999</v>
      </c>
      <c r="AM20" s="2">
        <f>1/1000000*SUM(FuelWood!AM$16:AX$16)</f>
        <v>13.006934999999999</v>
      </c>
      <c r="AN20" s="2">
        <f>1/1000000*SUM(FuelWood!AN$16:AY$16)</f>
        <v>13.193871</v>
      </c>
      <c r="AO20" s="2">
        <f>1/1000000*SUM(FuelWood!AO$16:AZ$16)</f>
        <v>13.330876</v>
      </c>
      <c r="AP20" s="2">
        <f>1/1000000*SUM(FuelWood!AP$16:BA$16)</f>
        <v>12.862698</v>
      </c>
      <c r="AQ20" s="2">
        <f>1/1000000*SUM(FuelWood!AQ$16:BB$16)</f>
        <v>13.201732</v>
      </c>
      <c r="AR20" s="2">
        <f>1/1000000*SUM(FuelWood!AR$16:BC$16)</f>
        <v>13.013674</v>
      </c>
      <c r="AS20" s="2">
        <f>1/1000000*SUM(FuelWood!AS$16:BD$16)</f>
        <v>12.884511999999999</v>
      </c>
      <c r="AT20" s="2">
        <f>1/1000000*SUM(FuelWood!AT$16:BE$16)</f>
        <v>13.254978999999999</v>
      </c>
      <c r="AU20" s="2">
        <f>1/1000000*SUM(FuelWood!AU$16:BF$16)</f>
        <v>13.451903</v>
      </c>
      <c r="AV20" s="2">
        <f>1/1000000*SUM(FuelWood!AV$16:BG$16)</f>
        <v>13.521972</v>
      </c>
      <c r="AW20" s="2">
        <f>1/1000000*SUM(FuelWood!AW$16:BH$16)</f>
        <v>13.603116999999999</v>
      </c>
      <c r="AX20" s="2">
        <f>1/1000000*SUM(FuelWood!AX$16:BI$16)</f>
        <v>12.958337</v>
      </c>
      <c r="AY20" s="2">
        <f>1/1000000*SUM(FuelWood!AY$16:BJ$16)</f>
        <v>12.421859</v>
      </c>
      <c r="AZ20" s="2">
        <f>1/1000000*SUM(FuelWood!AZ$16:BK$16)</f>
        <v>12.400376</v>
      </c>
      <c r="BA20" s="2">
        <f>1/1000000*SUM(FuelWood!BA$16:BL$16)</f>
        <v>12.422108</v>
      </c>
      <c r="BB20" s="2">
        <f>1/1000000*SUM(FuelWood!BB$16:BM$16)</f>
        <v>12.858896</v>
      </c>
      <c r="BC20" s="2">
        <f>1/1000000*SUM(FuelWood!BC$16:BN$16)</f>
        <v>12.884119999999999</v>
      </c>
      <c r="BD20" s="2">
        <f>1/1000000*SUM(FuelWood!BD$16:BO$16)</f>
        <v>13.132847</v>
      </c>
      <c r="BE20" s="2">
        <f>1/1000000*SUM(FuelWood!BE$16:BP$16)</f>
        <v>13.600315999999999</v>
      </c>
      <c r="BF20" s="2">
        <f>1/1000000*SUM(FuelWood!BF$16:BQ$16)</f>
        <v>14.127865</v>
      </c>
      <c r="BG20" s="2">
        <f>1/1000000*SUM(FuelWood!BG$16:BR$16)</f>
        <v>14.249048999999999</v>
      </c>
      <c r="BH20" s="2">
        <f>1/1000000*SUM(FuelWood!BH$16:BS$16)</f>
        <v>14.436888</v>
      </c>
      <c r="BI20" s="2">
        <f>1/1000000*SUM(FuelWood!BI$16:BT$16)</f>
        <v>14.596034</v>
      </c>
      <c r="BJ20" s="2">
        <f>1/1000000*SUM(FuelWood!BJ$16:BU$16)</f>
        <v>14.767023999999999</v>
      </c>
      <c r="BK20" s="2">
        <f>1/1000000*SUM(FuelWood!BK$16:BV$16)</f>
        <v>15.360717999999999</v>
      </c>
      <c r="BL20" s="2">
        <f>1/1000000*SUM(FuelWood!BL$16:BW$16)</f>
        <v>15.020544999999998</v>
      </c>
      <c r="BM20" s="2">
        <f>1/1000000*SUM(FuelWood!BM$16:BX$16)</f>
        <v>14.936605999999999</v>
      </c>
      <c r="BN20" s="2">
        <f>1/1000000*SUM(FuelWood!BN$16:BY$16)</f>
        <v>14.769807999999999</v>
      </c>
      <c r="BO20" s="2">
        <f>1/1000000*SUM(FuelWood!BO$16:BZ$16)</f>
        <v>14.507550999999999</v>
      </c>
      <c r="BP20" s="2">
        <f>1/1000000*SUM(FuelWood!BP$16:CA$16)</f>
        <v>14.057722999999999</v>
      </c>
      <c r="BQ20" s="2">
        <f>1/1000000*SUM(FuelWood!BQ$16:CB$16)</f>
        <v>13.407876</v>
      </c>
      <c r="BR20" s="2">
        <f>1/1000000*SUM(FuelWood!BR$16:CC$16)</f>
        <v>12.349762</v>
      </c>
      <c r="BS20" s="2">
        <f>1/1000000*SUM(FuelWood!BS$16:CD$16)</f>
        <v>11.616698</v>
      </c>
      <c r="BT20" s="2">
        <f>1/1000000*SUM(FuelWood!BT$16:CE$16)</f>
        <v>10.888779999999999</v>
      </c>
      <c r="BU20" s="2">
        <f>1/1000000*SUM(FuelWood!BU$16:CF$16)</f>
        <v>10.901228999999999</v>
      </c>
      <c r="BV20" s="2">
        <f>1/1000000*SUM(FuelWood!BV$16:CG$16)</f>
        <v>10.532995</v>
      </c>
      <c r="BW20" s="2">
        <f>1/1000000*SUM(FuelWood!BW$16:CH$16)</f>
        <v>10.208255999999999</v>
      </c>
      <c r="BX20" s="2">
        <f>1/1000000*SUM(FuelWood!BX$16:CI$16)</f>
        <v>10.432663</v>
      </c>
      <c r="BY20" s="2">
        <f>1/1000000*SUM(FuelWood!BY$16:CJ$16)</f>
        <v>10.439957</v>
      </c>
      <c r="BZ20" s="2">
        <f>1/1000000*SUM(FuelWood!BZ$16:CK$16)</f>
        <v>10.579924999999999</v>
      </c>
      <c r="CA20" s="2">
        <f>1/1000000*SUM(FuelWood!CA$16:CL$16)</f>
        <v>10.911973</v>
      </c>
      <c r="CB20" s="2">
        <f>1/1000000*SUM(FuelWood!CB$16:CM$16)</f>
        <v>10.917945</v>
      </c>
      <c r="CC20" s="2">
        <f>1/1000000*SUM(FuelWood!CC$16:CN$16)</f>
        <v>10.941454</v>
      </c>
      <c r="CD20" s="2">
        <f>1/1000000*SUM(FuelWood!CD$16:CO$16)</f>
        <v>11.105456</v>
      </c>
      <c r="CE20" s="2">
        <f>1/1000000*SUM(FuelWood!CE$16:CP$16)</f>
        <v>11.454238</v>
      </c>
      <c r="CF20" s="2">
        <f>1/1000000*SUM(FuelWood!CF$16:CQ$16)</f>
        <v>11.677830999999999</v>
      </c>
      <c r="CG20" s="2">
        <f>1/1000000*SUM(FuelWood!CG$16:CR$16)</f>
        <v>11.471905</v>
      </c>
      <c r="CH20" s="2">
        <f>1/1000000*SUM(FuelWood!CH$16:CS$16)</f>
        <v>11.292783</v>
      </c>
      <c r="CI20" s="2">
        <f>1/1000000*SUM(FuelWood!CI$16:CT$16)</f>
        <v>11.668384999999999</v>
      </c>
      <c r="CJ20" s="2">
        <f>1/1000000*SUM(FuelWood!CJ$16:CU$16)</f>
        <v>11.549078</v>
      </c>
      <c r="CK20" s="2">
        <f>1/1000000*SUM(FuelWood!CK$16:CV$16)</f>
        <v>11.751190999999999</v>
      </c>
      <c r="CL20" s="2">
        <f>1/1000000*SUM(FuelWood!CL$16:CW$16)</f>
        <v>11.974013999999999</v>
      </c>
      <c r="CM20" s="2">
        <f>1/1000000*SUM(FuelWood!CM$16:CX$16)</f>
        <v>12.193747</v>
      </c>
      <c r="CN20" s="2">
        <f>1/1000000*SUM(FuelWood!CN$16:CY$16)</f>
        <v>12.363173999999999</v>
      </c>
      <c r="CO20" s="2">
        <f>1/1000000*SUM(FuelWood!CO$16:CZ$16)</f>
        <v>12.449505</v>
      </c>
      <c r="CP20" s="2">
        <f>1/1000000*SUM(FuelWood!CP$16:DA$16)</f>
        <v>12.651861</v>
      </c>
      <c r="CQ20" s="2">
        <f>1/1000000*SUM(FuelWood!CQ$16:DB$16)</f>
        <v>12.346800999999999</v>
      </c>
      <c r="CR20" s="2">
        <f>1/1000000*SUM(FuelWood!CR$16:DC$16)</f>
        <v>12.325236</v>
      </c>
      <c r="CS20" s="2">
        <f>1/1000000*SUM(FuelWood!CS$16:DD$16)</f>
        <v>12.05954</v>
      </c>
      <c r="CT20" s="2">
        <f>1/1000000*SUM(FuelWood!CT$16:DE$16)</f>
        <v>11.883237999999999</v>
      </c>
      <c r="CU20" s="2">
        <f>1/1000000*SUM(FuelWood!CU$16:DF$16)</f>
        <v>11.696228999999999</v>
      </c>
      <c r="CV20" s="2">
        <f>1/1000000*SUM(FuelWood!CV$16:DG$16)</f>
        <v>11.420034999999999</v>
      </c>
      <c r="CW20" s="2">
        <f>1/1000000*SUM(FuelWood!CW$16:DH$16)</f>
        <v>10.957863999999999</v>
      </c>
      <c r="CX20" s="2">
        <f>1/1000000*SUM(FuelWood!CX$16:DI$16)</f>
        <v>10.494959999999999</v>
      </c>
      <c r="CY20" s="2">
        <f>1/1000000*SUM(FuelWood!CY$16:DJ$16)</f>
        <v>10.116256</v>
      </c>
      <c r="CZ20" s="2">
        <f>1/1000000*SUM(FuelWood!CZ$16:DK$16)</f>
        <v>9.840641999999999</v>
      </c>
      <c r="DA20" s="2">
        <f>1/1000000*SUM(FuelWood!DA$16:DL$16)</f>
        <v>9.9605420000000002</v>
      </c>
      <c r="DB20" s="2">
        <f>1/1000000*SUM(FuelWood!DB$16:DM$16)</f>
        <v>9.7610689999999991</v>
      </c>
      <c r="DC20" s="2">
        <f>1/1000000*SUM(FuelWood!DC$16:DN$16)</f>
        <v>9.6801969999999997</v>
      </c>
      <c r="DD20" s="2">
        <f>1/1000000*SUM(FuelWood!DD$16:DO$16)</f>
        <v>9.4715860000000003</v>
      </c>
      <c r="DE20" s="2">
        <f>1/1000000*SUM(FuelWood!DE$16:DP$16)</f>
        <v>9.3968959999999999</v>
      </c>
      <c r="DF20" s="2">
        <f>1/1000000*SUM(FuelWood!DF$16:DQ$16)</f>
        <v>10.002704</v>
      </c>
      <c r="DG20" s="2">
        <f>1/1000000*SUM(FuelWood!DG$16:DR$16)</f>
        <v>9.5685070000000003</v>
      </c>
      <c r="DH20" s="2">
        <f>1/1000000*SUM(FuelWood!DH$16:DS$16)</f>
        <v>9.4422359999999994</v>
      </c>
      <c r="DI20" s="2">
        <f>1/1000000*SUM(FuelWood!DI$16:DT$16)</f>
        <v>9.514564</v>
      </c>
      <c r="DJ20" s="2">
        <f>1/1000000*SUM(FuelWood!DJ$16:DU$16)</f>
        <v>9.4517740000000003</v>
      </c>
      <c r="DK20" s="2">
        <f>1/1000000*SUM(FuelWood!DK$16:DV$16)</f>
        <v>9.3646279999999997</v>
      </c>
      <c r="DL20" s="2">
        <f>1/1000000*SUM(FuelWood!DL$16:DW$16)</f>
        <v>9.4669600000000003</v>
      </c>
      <c r="DM20" s="2">
        <f>1/1000000*SUM(FuelWood!DM$16:DX$16)</f>
        <v>9.276368999999999</v>
      </c>
      <c r="DN20" s="2">
        <f>1/1000000*SUM(FuelWood!DN$16:DY$16)</f>
        <v>9.1405770000000004</v>
      </c>
      <c r="DO20" s="2">
        <f>1/1000000*SUM(FuelWood!DO$16:DZ$16)</f>
        <v>9.1331969999999991</v>
      </c>
      <c r="DP20" s="2">
        <f>1/1000000*SUM(FuelWood!DP$16:EA$16)</f>
        <v>9.2466239999999988</v>
      </c>
      <c r="DQ20" s="2">
        <f>1/1000000*SUM(FuelWood!DQ$16:EB$16)</f>
        <v>9.4896250000000002</v>
      </c>
      <c r="DR20" s="2">
        <f>1/1000000*SUM(FuelWood!DR$16:EC$16)</f>
        <v>9.1430299999999995</v>
      </c>
      <c r="DS20" s="2">
        <f>1/1000000*SUM(FuelWood!DS$16:ED$16)</f>
        <v>9.2683009999999992</v>
      </c>
      <c r="DT20" s="2">
        <f>1/1000000*SUM(FuelWood!DT$16:EE$16)</f>
        <v>9.6213269999999991</v>
      </c>
      <c r="DU20" s="2">
        <f>1/1000000*SUM(FuelWood!DU$16:EF$16)</f>
        <v>9.7465209999999995</v>
      </c>
      <c r="DV20" s="2">
        <f>1/1000000*SUM(FuelWood!DV$16:EG$16)</f>
        <v>9.683762999999999</v>
      </c>
      <c r="DW20" s="2">
        <f>1/1000000*SUM(FuelWood!DW$16:EH$16)</f>
        <v>9.6976279999999999</v>
      </c>
      <c r="DX20" s="2">
        <f>1/1000000*SUM(FuelWood!DX$16:EI$16)</f>
        <v>9.8031050000000004</v>
      </c>
      <c r="DY20" s="2">
        <f>1/1000000*SUM(FuelWood!DY$16:EJ$16)</f>
        <v>9.5127469999999992</v>
      </c>
      <c r="DZ20" s="2">
        <f>1/1000000*SUM(FuelWood!DZ$16:EK$16)</f>
        <v>9.5095600000000005</v>
      </c>
      <c r="EA20" s="2">
        <f>1/1000000*SUM(FuelWood!EA$16:EL$16)</f>
        <v>9.4325109999999999</v>
      </c>
      <c r="EB20" s="2">
        <f>1/1000000*SUM(FuelWood!EB$16:EM$16)</f>
        <v>9.1660640000000004</v>
      </c>
      <c r="EC20" s="2">
        <f>1/1000000*SUM(FuelWood!EC$16:EN$16)</f>
        <v>8.9614700000000003</v>
      </c>
      <c r="ED20" s="2">
        <f>1/1000000*SUM(FuelWood!ED$16:EO$16)</f>
        <v>8.9547419999999995</v>
      </c>
      <c r="EE20" s="2">
        <f>1/1000000*SUM(FuelWood!EE$16:EP$16)</f>
        <v>8.9684559999999998</v>
      </c>
      <c r="EF20" s="2">
        <f>1/1000000*SUM(FuelWood!EF$16:EQ$16)</f>
        <v>9.1191449999999996</v>
      </c>
      <c r="EG20" s="2">
        <f>1/1000000*SUM(FuelWood!EG$16:ER$16)</f>
        <v>10.366997999999999</v>
      </c>
      <c r="EH20" s="2">
        <f>1/1000000*SUM(FuelWood!EH$16:ES$16)</f>
        <v>11.015989999999999</v>
      </c>
      <c r="EI20" s="2">
        <f>1/1000000*SUM(FuelWood!EI$16:ET$16)</f>
        <v>11.625855</v>
      </c>
      <c r="EJ20" s="2">
        <f>1/1000000*SUM(FuelWood!EJ$16:EU$16)</f>
        <v>12.061143999999999</v>
      </c>
      <c r="EK20" s="2">
        <f>1/1000000*SUM(FuelWood!EK$16:EV$16)</f>
        <v>13.33962</v>
      </c>
      <c r="EL20" s="2">
        <f>1/1000000*SUM(FuelWood!EL$16:EW$16)</f>
        <v>15.121478999999999</v>
      </c>
      <c r="EM20" s="2">
        <f>1/1000000*SUM(FuelWood!EM$16:EX$16)</f>
        <v>16.933236999999998</v>
      </c>
      <c r="EN20" s="2">
        <f>1/1000000*SUM(FuelWood!EN$16:EY$16)</f>
        <v>18.622325</v>
      </c>
      <c r="EO20" s="2">
        <f>1/1000000*SUM(FuelWood!EO$16:EZ$16)</f>
        <v>19.721167999999999</v>
      </c>
      <c r="EP20" s="2">
        <f>1/1000000*SUM(FuelWood!EP$16:FA$16)</f>
        <v>20.293005000000001</v>
      </c>
      <c r="EQ20" s="2">
        <f>1/1000000*SUM(FuelWood!EQ$16:FB$16)</f>
        <v>20.277927999999999</v>
      </c>
      <c r="ER20" s="2">
        <f>1/1000000*SUM(FuelWood!ER$16:FC$16)</f>
        <v>19.644859999999998</v>
      </c>
      <c r="ES20" s="2">
        <f>1/1000000*SUM(FuelWood!ES$16:FD$16)</f>
        <v>18.095846999999999</v>
      </c>
      <c r="ET20" s="2">
        <f>1/1000000*SUM(FuelWood!ET$16:FE$16)</f>
        <v>17.401986000000001</v>
      </c>
      <c r="EU20" s="2">
        <f>1/1000000*SUM(FuelWood!EU$16:FF$16)</f>
        <v>16.728435999999999</v>
      </c>
      <c r="EV20" s="2">
        <f>1/1000000*SUM(FuelWood!EV$16:FG$16)</f>
        <v>16.194368000000001</v>
      </c>
      <c r="EW20" s="2">
        <f>1/1000000*SUM(FuelWood!EW$16:FH$16)</f>
        <v>15.292100999999999</v>
      </c>
      <c r="EX20" s="2">
        <f>1/1000000*SUM(FuelWood!EX$16:FI$16)</f>
        <v>13.910286999999999</v>
      </c>
      <c r="EY20" s="2">
        <f>1/1000000*SUM(FuelWood!EY$16:FJ$16)</f>
        <v>12.566499</v>
      </c>
      <c r="EZ20" s="2">
        <f>1/1000000*SUM(FuelWood!EZ$16:FK$16)</f>
        <v>11.637794</v>
      </c>
      <c r="FA20" s="2">
        <f>1/1000000*SUM(FuelWood!FA$16:FL$16)</f>
        <v>10.873051</v>
      </c>
      <c r="FB20" s="2">
        <f>1/1000000*SUM(FuelWood!FB$16:FM$16)</f>
        <v>10.483082999999999</v>
      </c>
      <c r="FC20" s="2">
        <f>1/1000000*SUM(FuelWood!FC$16:FN$16)</f>
        <v>10.179841999999999</v>
      </c>
      <c r="FD20" s="2">
        <f>1/1000000*SUM(FuelWood!FD$16:FO$16)</f>
        <v>10.123146999999999</v>
      </c>
      <c r="FE20" s="2">
        <f>1/1000000*SUM(FuelWood!FE$16:FP$16)</f>
        <v>9.9970309999999998</v>
      </c>
      <c r="FF20" s="2">
        <f>1/1000000*SUM(FuelWood!FF$16:FQ$16)</f>
        <v>9.9271619999999992</v>
      </c>
      <c r="FG20" s="2">
        <f>1/1000000*SUM(FuelWood!FG$16:FR$16)</f>
        <v>9.9207909999999995</v>
      </c>
      <c r="FH20" s="2">
        <f>1/1000000*SUM(FuelWood!FH$16:FS$16)</f>
        <v>9.6537860000000002</v>
      </c>
      <c r="FI20" s="2">
        <f>1/1000000*SUM(FuelWood!FI$16:FT$16)</f>
        <v>9.122698999999999</v>
      </c>
      <c r="FJ20" s="2">
        <f>1/1000000*SUM(FuelWood!FJ$16:FU$16)</f>
        <v>8.8154810000000001</v>
      </c>
      <c r="FK20" s="2">
        <f>1/1000000*SUM(FuelWood!FK$16:FV$16)</f>
        <v>8.191260999999999</v>
      </c>
      <c r="FL20" s="2">
        <f>1/1000000*SUM(FuelWood!FL$16:FW$16)</f>
        <v>6.4192099999999996</v>
      </c>
      <c r="FM20" s="2">
        <f>1/1000000*SUM(FuelWood!FM$16:FX$16)</f>
        <v>5.1603050000000001</v>
      </c>
      <c r="FN20" s="2">
        <f>1/1000000*SUM(FuelWood!FN$16:FY$16)</f>
        <v>4.313618</v>
      </c>
    </row>
    <row r="21" spans="1:170">
      <c r="A21" t="str">
        <f>Pellets!A$20</f>
        <v>Italy</v>
      </c>
      <c r="B21" s="2">
        <f>1/1000000*SUM(FuelWood!B$20:M$20)</f>
        <v>4.3986999999999998E-2</v>
      </c>
      <c r="C21" s="2">
        <f>1/1000000*SUM(FuelWood!C$20:N$20)</f>
        <v>5.7265999999999997E-2</v>
      </c>
      <c r="D21" s="2">
        <f>1/1000000*SUM(FuelWood!D$20:O$20)</f>
        <v>6.1848999999999994E-2</v>
      </c>
      <c r="E21" s="2">
        <f>1/1000000*SUM(FuelWood!E$20:P$20)</f>
        <v>5.9891999999999994E-2</v>
      </c>
      <c r="F21" s="2">
        <f>1/1000000*SUM(FuelWood!F$20:Q$20)</f>
        <v>5.9891999999999994E-2</v>
      </c>
      <c r="G21" s="2">
        <f>1/1000000*SUM(FuelWood!G$20:R$20)</f>
        <v>6.1786999999999995E-2</v>
      </c>
      <c r="H21" s="2">
        <f>1/1000000*SUM(FuelWood!H$20:S$20)</f>
        <v>6.1786999999999995E-2</v>
      </c>
      <c r="I21" s="2">
        <f>1/1000000*SUM(FuelWood!I$20:T$20)</f>
        <v>6.2493E-2</v>
      </c>
      <c r="J21" s="2">
        <f>1/1000000*SUM(FuelWood!J$20:U$20)</f>
        <v>5.8623999999999996E-2</v>
      </c>
      <c r="K21" s="2">
        <f>1/1000000*SUM(FuelWood!K$20:V$20)</f>
        <v>7.2694999999999996E-2</v>
      </c>
      <c r="L21" s="2">
        <f>1/1000000*SUM(FuelWood!L$20:W$20)</f>
        <v>6.6627999999999993E-2</v>
      </c>
      <c r="M21" s="2">
        <f>1/1000000*SUM(FuelWood!M$20:X$20)</f>
        <v>5.7345999999999994E-2</v>
      </c>
      <c r="N21" s="2">
        <f>1/1000000*SUM(FuelWood!N$20:Y$20)</f>
        <v>5.3273000000000001E-2</v>
      </c>
      <c r="O21" s="2">
        <f>1/1000000*SUM(FuelWood!O$20:Z$20)</f>
        <v>3.9993999999999995E-2</v>
      </c>
      <c r="P21" s="2">
        <f>1/1000000*SUM(FuelWood!P$20:AA$20)</f>
        <v>3.3848999999999997E-2</v>
      </c>
      <c r="Q21" s="2">
        <f>1/1000000*SUM(FuelWood!Q$20:AB$20)</f>
        <v>3.3989999999999999E-2</v>
      </c>
      <c r="R21" s="2">
        <f>1/1000000*SUM(FuelWood!R$20:AC$20)</f>
        <v>3.3989999999999999E-2</v>
      </c>
      <c r="S21" s="2">
        <f>1/1000000*SUM(FuelWood!S$20:AD$20)</f>
        <v>3.2094999999999999E-2</v>
      </c>
      <c r="T21" s="2">
        <f>1/1000000*SUM(FuelWood!T$20:AE$20)</f>
        <v>4.1679000000000001E-2</v>
      </c>
      <c r="U21" s="2">
        <f>1/1000000*SUM(FuelWood!U$20:AF$20)</f>
        <v>4.0936E-2</v>
      </c>
      <c r="V21" s="2">
        <f>1/1000000*SUM(FuelWood!V$20:AG$20)</f>
        <v>3.4192E-2</v>
      </c>
      <c r="W21" s="2">
        <f>1/1000000*SUM(FuelWood!W$20:AH$20)</f>
        <v>2.0048E-2</v>
      </c>
      <c r="X21" s="2">
        <f>1/1000000*SUM(FuelWood!X$20:AI$20)</f>
        <v>2.0048E-2</v>
      </c>
      <c r="Y21" s="2">
        <f>1/1000000*SUM(FuelWood!Y$20:AJ$20)</f>
        <v>2.0048E-2</v>
      </c>
      <c r="Z21" s="2">
        <f>1/1000000*SUM(FuelWood!Z$20:AK$20)</f>
        <v>2.0288E-2</v>
      </c>
      <c r="AA21" s="2">
        <f>1/1000000*SUM(FuelWood!AA$20:AL$20)</f>
        <v>3.1151999999999999E-2</v>
      </c>
      <c r="AB21" s="2">
        <f>1/1000000*SUM(FuelWood!AB$20:AM$20)</f>
        <v>3.1151999999999999E-2</v>
      </c>
      <c r="AC21" s="2">
        <f>1/1000000*SUM(FuelWood!AC$20:AN$20)</f>
        <v>3.0983E-2</v>
      </c>
      <c r="AD21" s="2">
        <f>1/1000000*SUM(FuelWood!AD$20:AO$20)</f>
        <v>3.3454999999999999E-2</v>
      </c>
      <c r="AE21" s="2">
        <f>1/1000000*SUM(FuelWood!AE$20:AP$20)</f>
        <v>3.3454999999999999E-2</v>
      </c>
      <c r="AF21" s="2">
        <f>1/1000000*SUM(FuelWood!AF$20:AQ$20)</f>
        <v>2.9135999999999999E-2</v>
      </c>
      <c r="AG21" s="2">
        <f>1/1000000*SUM(FuelWood!AG$20:AR$20)</f>
        <v>3.2653999999999996E-2</v>
      </c>
      <c r="AH21" s="2">
        <f>1/1000000*SUM(FuelWood!AH$20:AS$20)</f>
        <v>3.6552999999999995E-2</v>
      </c>
      <c r="AI21" s="2">
        <f>1/1000000*SUM(FuelWood!AI$20:AT$20)</f>
        <v>4.5578999999999995E-2</v>
      </c>
      <c r="AJ21" s="2">
        <f>1/1000000*SUM(FuelWood!AJ$20:AU$20)</f>
        <v>5.2991999999999997E-2</v>
      </c>
      <c r="AK21" s="2">
        <f>1/1000000*SUM(FuelWood!AK$20:AV$20)</f>
        <v>6.0273E-2</v>
      </c>
      <c r="AL21" s="2">
        <f>1/1000000*SUM(FuelWood!AL$20:AW$20)</f>
        <v>6.6139000000000003E-2</v>
      </c>
      <c r="AM21" s="2">
        <f>1/1000000*SUM(FuelWood!AM$20:AX$20)</f>
        <v>8.2924999999999999E-2</v>
      </c>
      <c r="AN21" s="2">
        <f>1/1000000*SUM(FuelWood!AN$20:AY$20)</f>
        <v>8.2924999999999999E-2</v>
      </c>
      <c r="AO21" s="2">
        <f>1/1000000*SUM(FuelWood!AO$20:AZ$20)</f>
        <v>8.2924999999999999E-2</v>
      </c>
      <c r="AP21" s="2">
        <f>1/1000000*SUM(FuelWood!AP$20:BA$20)</f>
        <v>8.5369E-2</v>
      </c>
      <c r="AQ21" s="2">
        <f>1/1000000*SUM(FuelWood!AQ$20:BB$20)</f>
        <v>8.5369E-2</v>
      </c>
      <c r="AR21" s="2">
        <f>1/1000000*SUM(FuelWood!AR$20:BC$20)</f>
        <v>8.0103999999999995E-2</v>
      </c>
      <c r="AS21" s="2">
        <f>1/1000000*SUM(FuelWood!AS$20:BD$20)</f>
        <v>7.6609999999999998E-2</v>
      </c>
      <c r="AT21" s="2">
        <f>1/1000000*SUM(FuelWood!AT$20:BE$20)</f>
        <v>7.9627000000000003E-2</v>
      </c>
      <c r="AU21" s="2">
        <f>1/1000000*SUM(FuelWood!AU$20:BF$20)</f>
        <v>7.1333999999999995E-2</v>
      </c>
      <c r="AV21" s="2">
        <f>1/1000000*SUM(FuelWood!AV$20:BG$20)</f>
        <v>6.3920999999999992E-2</v>
      </c>
      <c r="AW21" s="2">
        <f>1/1000000*SUM(FuelWood!AW$20:BH$20)</f>
        <v>5.6639999999999996E-2</v>
      </c>
      <c r="AX21" s="2">
        <f>1/1000000*SUM(FuelWood!AX$20:BI$20)</f>
        <v>5.0533999999999996E-2</v>
      </c>
      <c r="AY21" s="2">
        <f>1/1000000*SUM(FuelWood!AY$20:BJ$20)</f>
        <v>3.2747999999999999E-2</v>
      </c>
      <c r="AZ21" s="2">
        <f>1/1000000*SUM(FuelWood!AZ$20:BK$20)</f>
        <v>3.5851000000000001E-2</v>
      </c>
      <c r="BA21" s="2">
        <f>1/1000000*SUM(FuelWood!BA$20:BL$20)</f>
        <v>4.1287999999999998E-2</v>
      </c>
      <c r="BB21" s="2">
        <f>1/1000000*SUM(FuelWood!BB$20:BM$20)</f>
        <v>5.1170999999999994E-2</v>
      </c>
      <c r="BC21" s="2">
        <f>1/1000000*SUM(FuelWood!BC$20:BN$20)</f>
        <v>5.1170999999999994E-2</v>
      </c>
      <c r="BD21" s="2">
        <f>1/1000000*SUM(FuelWood!BD$20:BO$20)</f>
        <v>5.1170999999999994E-2</v>
      </c>
      <c r="BE21" s="2">
        <f>1/1000000*SUM(FuelWood!BE$20:BP$20)</f>
        <v>5.1485999999999997E-2</v>
      </c>
      <c r="BF21" s="2">
        <f>1/1000000*SUM(FuelWood!BF$20:BQ$20)</f>
        <v>7.2937000000000002E-2</v>
      </c>
      <c r="BG21" s="2">
        <f>1/1000000*SUM(FuelWood!BG$20:BR$20)</f>
        <v>6.6753999999999994E-2</v>
      </c>
      <c r="BH21" s="2">
        <f>1/1000000*SUM(FuelWood!BH$20:BS$20)</f>
        <v>7.6608999999999997E-2</v>
      </c>
      <c r="BI21" s="2">
        <f>1/1000000*SUM(FuelWood!BI$20:BT$20)</f>
        <v>9.2779E-2</v>
      </c>
      <c r="BJ21" s="2">
        <f>1/1000000*SUM(FuelWood!BJ$20:BU$20)</f>
        <v>0.11822299999999999</v>
      </c>
      <c r="BK21" s="2">
        <f>1/1000000*SUM(FuelWood!BK$20:BV$20)</f>
        <v>0.112164</v>
      </c>
      <c r="BL21" s="2">
        <f>1/1000000*SUM(FuelWood!BL$20:BW$20)</f>
        <v>0.10906099999999999</v>
      </c>
      <c r="BM21" s="2">
        <f>1/1000000*SUM(FuelWood!BM$20:BX$20)</f>
        <v>0.10362399999999999</v>
      </c>
      <c r="BN21" s="2">
        <f>1/1000000*SUM(FuelWood!BN$20:BY$20)</f>
        <v>8.8825000000000001E-2</v>
      </c>
      <c r="BO21" s="2">
        <f>1/1000000*SUM(FuelWood!BO$20:BZ$20)</f>
        <v>8.8825000000000001E-2</v>
      </c>
      <c r="BP21" s="2">
        <f>1/1000000*SUM(FuelWood!BP$20:CA$20)</f>
        <v>9.5995999999999998E-2</v>
      </c>
      <c r="BQ21" s="2">
        <f>1/1000000*SUM(FuelWood!BQ$20:CB$20)</f>
        <v>9.081199999999999E-2</v>
      </c>
      <c r="BR21" s="2">
        <f>1/1000000*SUM(FuelWood!BR$20:CC$20)</f>
        <v>0.27349400000000001</v>
      </c>
      <c r="BS21" s="2">
        <f>1/1000000*SUM(FuelWood!BS$20:CD$20)</f>
        <v>0.477767</v>
      </c>
      <c r="BT21" s="2">
        <f>1/1000000*SUM(FuelWood!BT$20:CE$20)</f>
        <v>0.68034699999999992</v>
      </c>
      <c r="BU21" s="2">
        <f>1/1000000*SUM(FuelWood!BU$20:CF$20)</f>
        <v>0.66417700000000002</v>
      </c>
      <c r="BV21" s="2">
        <f>1/1000000*SUM(FuelWood!BV$20:CG$20)</f>
        <v>0.638733</v>
      </c>
      <c r="BW21" s="2">
        <f>1/1000000*SUM(FuelWood!BW$20:CH$20)</f>
        <v>0.64087499999999997</v>
      </c>
      <c r="BX21" s="2">
        <f>1/1000000*SUM(FuelWood!BX$20:CI$20)</f>
        <v>0.64088099999999992</v>
      </c>
      <c r="BY21" s="2">
        <f>1/1000000*SUM(FuelWood!BY$20:CJ$20)</f>
        <v>0.64100499999999994</v>
      </c>
      <c r="BZ21" s="2">
        <f>1/1000000*SUM(FuelWood!BZ$20:CK$20)</f>
        <v>0.64100499999999994</v>
      </c>
      <c r="CA21" s="2">
        <f>1/1000000*SUM(FuelWood!CA$20:CL$20)</f>
        <v>0.64100499999999994</v>
      </c>
      <c r="CB21" s="2">
        <f>1/1000000*SUM(FuelWood!CB$20:CM$20)</f>
        <v>0.63383400000000001</v>
      </c>
      <c r="CC21" s="2">
        <f>1/1000000*SUM(FuelWood!CC$20:CN$20)</f>
        <v>0.64098199999999994</v>
      </c>
      <c r="CD21" s="2">
        <f>1/1000000*SUM(FuelWood!CD$20:CO$20)</f>
        <v>0.60386600000000001</v>
      </c>
      <c r="CE21" s="2">
        <f>1/1000000*SUM(FuelWood!CE$20:CP$20)</f>
        <v>0.56094500000000003</v>
      </c>
      <c r="CF21" s="2">
        <f>1/1000000*SUM(FuelWood!CF$20:CQ$20)</f>
        <v>0.35697200000000001</v>
      </c>
      <c r="CG21" s="2">
        <f>1/1000000*SUM(FuelWood!CG$20:CR$20)</f>
        <v>0.35697599999999996</v>
      </c>
      <c r="CH21" s="2">
        <f>1/1000000*SUM(FuelWood!CH$20:CS$20)</f>
        <v>0.35697599999999996</v>
      </c>
      <c r="CI21" s="2">
        <f>1/1000000*SUM(FuelWood!CI$20:CT$20)</f>
        <v>0.49611299999999997</v>
      </c>
      <c r="CJ21" s="2">
        <f>1/1000000*SUM(FuelWood!CJ$20:CU$20)</f>
        <v>0.660667</v>
      </c>
      <c r="CK21" s="2">
        <f>1/1000000*SUM(FuelWood!CK$20:CV$20)</f>
        <v>0.81754899999999997</v>
      </c>
      <c r="CL21" s="2">
        <f>1/1000000*SUM(FuelWood!CL$20:CW$20)</f>
        <v>0.82484099999999994</v>
      </c>
      <c r="CM21" s="2">
        <f>1/1000000*SUM(FuelWood!CM$20:CX$20)</f>
        <v>0.96942799999999996</v>
      </c>
      <c r="CN21" s="2">
        <f>1/1000000*SUM(FuelWood!CN$20:CY$20)</f>
        <v>1.1326259999999999</v>
      </c>
      <c r="CO21" s="2">
        <f>1/1000000*SUM(FuelWood!CO$20:CZ$20)</f>
        <v>1.27214</v>
      </c>
      <c r="CP21" s="2">
        <f>1/1000000*SUM(FuelWood!CP$20:DA$20)</f>
        <v>1.2434460000000001</v>
      </c>
      <c r="CQ21" s="2">
        <f>1/1000000*SUM(FuelWood!CQ$20:DB$20)</f>
        <v>1.222213</v>
      </c>
      <c r="CR21" s="2">
        <f>1/1000000*SUM(FuelWood!CR$20:DC$20)</f>
        <v>1.3933069999999999</v>
      </c>
      <c r="CS21" s="2">
        <f>1/1000000*SUM(FuelWood!CS$20:DD$20)</f>
        <v>1.5739259999999999</v>
      </c>
      <c r="CT21" s="2">
        <f>1/1000000*SUM(FuelWood!CT$20:DE$20)</f>
        <v>1.728032</v>
      </c>
      <c r="CU21" s="2">
        <f>1/1000000*SUM(FuelWood!CU$20:DF$20)</f>
        <v>1.714685</v>
      </c>
      <c r="CV21" s="2">
        <f>1/1000000*SUM(FuelWood!CV$20:DG$20)</f>
        <v>1.858503</v>
      </c>
      <c r="CW21" s="2">
        <f>1/1000000*SUM(FuelWood!CW$20:DH$20)</f>
        <v>1.8703619999999999</v>
      </c>
      <c r="CX21" s="2">
        <f>1/1000000*SUM(FuelWood!CX$20:DI$20)</f>
        <v>2.0423399999999998</v>
      </c>
      <c r="CY21" s="2">
        <f>1/1000000*SUM(FuelWood!CY$20:DJ$20)</f>
        <v>2.1385579999999997</v>
      </c>
      <c r="CZ21" s="2">
        <f>1/1000000*SUM(FuelWood!CZ$20:DK$20)</f>
        <v>2.3025500000000001</v>
      </c>
      <c r="DA21" s="2">
        <f>1/1000000*SUM(FuelWood!DA$20:DL$20)</f>
        <v>2.7651089999999998</v>
      </c>
      <c r="DB21" s="2">
        <f>1/1000000*SUM(FuelWood!DB$20:DM$20)</f>
        <v>3.0795629999999998</v>
      </c>
      <c r="DC21" s="2">
        <f>1/1000000*SUM(FuelWood!DC$20:DN$20)</f>
        <v>3.4172609999999999</v>
      </c>
      <c r="DD21" s="2">
        <f>1/1000000*SUM(FuelWood!DD$20:DO$20)</f>
        <v>3.7393969999999999</v>
      </c>
      <c r="DE21" s="2">
        <f>1/1000000*SUM(FuelWood!DE$20:DP$20)</f>
        <v>3.9840269999999998</v>
      </c>
      <c r="DF21" s="2">
        <f>1/1000000*SUM(FuelWood!DF$20:DQ$20)</f>
        <v>4.0981259999999997</v>
      </c>
      <c r="DG21" s="2">
        <f>1/1000000*SUM(FuelWood!DG$20:DR$20)</f>
        <v>4.1161699999999994</v>
      </c>
      <c r="DH21" s="2">
        <f>1/1000000*SUM(FuelWood!DH$20:DS$20)</f>
        <v>3.8594549999999996</v>
      </c>
      <c r="DI21" s="2">
        <f>1/1000000*SUM(FuelWood!DI$20:DT$20)</f>
        <v>3.8317959999999998</v>
      </c>
      <c r="DJ21" s="2">
        <f>1/1000000*SUM(FuelWood!DJ$20:DU$20)</f>
        <v>3.827734</v>
      </c>
      <c r="DK21" s="2">
        <f>1/1000000*SUM(FuelWood!DK$20:DV$20)</f>
        <v>3.7346159999999999</v>
      </c>
      <c r="DL21" s="2">
        <f>1/1000000*SUM(FuelWood!DL$20:DW$20)</f>
        <v>3.5157529999999997</v>
      </c>
      <c r="DM21" s="2">
        <f>1/1000000*SUM(FuelWood!DM$20:DX$20)</f>
        <v>2.9887129999999997</v>
      </c>
      <c r="DN21" s="2">
        <f>1/1000000*SUM(FuelWood!DN$20:DY$20)</f>
        <v>2.6036760000000001</v>
      </c>
      <c r="DO21" s="2">
        <f>1/1000000*SUM(FuelWood!DO$20:DZ$20)</f>
        <v>2.207036</v>
      </c>
      <c r="DP21" s="2">
        <f>1/1000000*SUM(FuelWood!DP$20:EA$20)</f>
        <v>1.833847</v>
      </c>
      <c r="DQ21" s="2">
        <f>1/1000000*SUM(FuelWood!DQ$20:EB$20)</f>
        <v>1.599008</v>
      </c>
      <c r="DR21" s="2">
        <f>1/1000000*SUM(FuelWood!DR$20:EC$20)</f>
        <v>1.395011</v>
      </c>
      <c r="DS21" s="2">
        <f>1/1000000*SUM(FuelWood!DS$20:ED$20)</f>
        <v>1.384137</v>
      </c>
      <c r="DT21" s="2">
        <f>1/1000000*SUM(FuelWood!DT$20:EE$20)</f>
        <v>1.511323</v>
      </c>
      <c r="DU21" s="2">
        <f>1/1000000*SUM(FuelWood!DU$20:EF$20)</f>
        <v>1.5250649999999999</v>
      </c>
      <c r="DV21" s="2">
        <f>1/1000000*SUM(FuelWood!DV$20:EG$20)</f>
        <v>1.490548</v>
      </c>
      <c r="DW21" s="2">
        <f>1/1000000*SUM(FuelWood!DW$20:EH$20)</f>
        <v>1.398817</v>
      </c>
      <c r="DX21" s="2">
        <f>1/1000000*SUM(FuelWood!DX$20:EI$20)</f>
        <v>1.355809</v>
      </c>
      <c r="DY21" s="2">
        <f>1/1000000*SUM(FuelWood!DY$20:EJ$20)</f>
        <v>1.340333</v>
      </c>
      <c r="DZ21" s="2">
        <f>1/1000000*SUM(FuelWood!DZ$20:EK$20)</f>
        <v>1.2656779999999999</v>
      </c>
      <c r="EA21" s="2">
        <f>1/1000000*SUM(FuelWood!EA$20:EL$20)</f>
        <v>1.2820669999999998</v>
      </c>
      <c r="EB21" s="2">
        <f>1/1000000*SUM(FuelWood!EB$20:EM$20)</f>
        <v>1.289345</v>
      </c>
      <c r="EC21" s="2">
        <f>1/1000000*SUM(FuelWood!EC$20:EN$20)</f>
        <v>1.1412609999999999</v>
      </c>
      <c r="ED21" s="2">
        <f>1/1000000*SUM(FuelWood!ED$20:EO$20)</f>
        <v>1.077053</v>
      </c>
      <c r="EE21" s="2">
        <f>1/1000000*SUM(FuelWood!EE$20:EP$20)</f>
        <v>0.94420399999999993</v>
      </c>
      <c r="EF21" s="2">
        <f>1/1000000*SUM(FuelWood!EF$20:EQ$20)</f>
        <v>0.76537299999999997</v>
      </c>
      <c r="EG21" s="2">
        <f>1/1000000*SUM(FuelWood!EG$20:ER$20)</f>
        <v>0.611371</v>
      </c>
      <c r="EH21" s="2">
        <f>1/1000000*SUM(FuelWood!EH$20:ES$20)</f>
        <v>0.47078199999999998</v>
      </c>
      <c r="EI21" s="2">
        <f>1/1000000*SUM(FuelWood!EI$20:ET$20)</f>
        <v>0.41482599999999997</v>
      </c>
      <c r="EJ21" s="2">
        <f>1/1000000*SUM(FuelWood!EJ$20:EU$20)</f>
        <v>0.34965499999999999</v>
      </c>
      <c r="EK21" s="2">
        <f>1/1000000*SUM(FuelWood!EK$20:EV$20)</f>
        <v>0.28367399999999998</v>
      </c>
      <c r="EL21" s="2">
        <f>1/1000000*SUM(FuelWood!EL$20:EW$20)</f>
        <v>0.28367500000000001</v>
      </c>
      <c r="EM21" s="2">
        <f>1/1000000*SUM(FuelWood!EM$20:EX$20)</f>
        <v>0.18618099999999999</v>
      </c>
      <c r="EN21" s="2">
        <f>1/1000000*SUM(FuelWood!EN$20:EY$20)</f>
        <v>5.0504999999999994E-2</v>
      </c>
      <c r="EO21" s="2">
        <f>1/1000000*SUM(FuelWood!EO$20:EZ$20)</f>
        <v>8.1929999999999989E-3</v>
      </c>
      <c r="EP21" s="2">
        <f>1/1000000*SUM(FuelWood!EP$20:FA$20)</f>
        <v>8.1929999999999989E-3</v>
      </c>
      <c r="EQ21" s="2">
        <f>1/1000000*SUM(FuelWood!EQ$20:FB$20)</f>
        <v>2.2985999999999999E-2</v>
      </c>
      <c r="ER21" s="2">
        <f>1/1000000*SUM(FuelWood!ER$20:FC$20)</f>
        <v>2.946E-2</v>
      </c>
      <c r="ES21" s="2">
        <f>1/1000000*SUM(FuelWood!ES$20:FD$20)</f>
        <v>4.0857999999999998E-2</v>
      </c>
      <c r="ET21" s="2">
        <f>1/1000000*SUM(FuelWood!ET$20:FE$20)</f>
        <v>4.0756000000000001E-2</v>
      </c>
      <c r="EU21" s="2">
        <f>1/1000000*SUM(FuelWood!EU$20:FF$20)</f>
        <v>4.0778999999999996E-2</v>
      </c>
      <c r="EV21" s="2">
        <f>1/1000000*SUM(FuelWood!EV$20:FG$20)</f>
        <v>4.0679E-2</v>
      </c>
      <c r="EW21" s="2">
        <f>1/1000000*SUM(FuelWood!EW$20:FH$20)</f>
        <v>3.9979000000000001E-2</v>
      </c>
      <c r="EX21" s="2">
        <f>1/1000000*SUM(FuelWood!EX$20:FI$20)</f>
        <v>3.9980999999999996E-2</v>
      </c>
      <c r="EY21" s="2">
        <f>1/1000000*SUM(FuelWood!EY$20:FJ$20)</f>
        <v>3.9909E-2</v>
      </c>
      <c r="EZ21" s="2">
        <f>1/1000000*SUM(FuelWood!EZ$20:FK$20)</f>
        <v>3.9827000000000001E-2</v>
      </c>
      <c r="FA21" s="2">
        <f>1/1000000*SUM(FuelWood!FA$20:FL$20)</f>
        <v>3.9816999999999998E-2</v>
      </c>
      <c r="FB21" s="2">
        <f>1/1000000*SUM(FuelWood!FB$20:FM$20)</f>
        <v>3.9834999999999995E-2</v>
      </c>
      <c r="FC21" s="2">
        <f>1/1000000*SUM(FuelWood!FC$20:FN$20)</f>
        <v>1.899E-2</v>
      </c>
      <c r="FD21" s="2">
        <f>1/1000000*SUM(FuelWood!FD$20:FO$20)</f>
        <v>1.2516999999999999E-2</v>
      </c>
      <c r="FE21" s="2">
        <f>1/1000000*SUM(FuelWood!FE$20:FP$20)</f>
        <v>1.9799999999999999E-4</v>
      </c>
      <c r="FF21" s="2">
        <f>1/1000000*SUM(FuelWood!FF$20:FQ$20)</f>
        <v>2.05E-4</v>
      </c>
      <c r="FG21" s="2">
        <f>1/1000000*SUM(FuelWood!FG$20:FR$20)</f>
        <v>1.8199999999999998E-4</v>
      </c>
      <c r="FH21" s="2">
        <f>1/1000000*SUM(FuelWood!FH$20:FS$20)</f>
        <v>1.34E-4</v>
      </c>
      <c r="FI21" s="2">
        <f>1/1000000*SUM(FuelWood!FI$20:FT$20)</f>
        <v>1.0999999999999999E-4</v>
      </c>
      <c r="FJ21" s="2">
        <f>1/1000000*SUM(FuelWood!FJ$20:FU$20)</f>
        <v>1.06E-4</v>
      </c>
      <c r="FK21" s="2">
        <f>1/1000000*SUM(FuelWood!FK$20:FV$20)</f>
        <v>1.06E-4</v>
      </c>
      <c r="FL21" s="2">
        <f>1/1000000*SUM(FuelWood!FL$20:FW$20)</f>
        <v>8.2999999999999998E-5</v>
      </c>
      <c r="FM21" s="2">
        <f>1/1000000*SUM(FuelWood!FM$20:FX$20)</f>
        <v>7.4999999999999993E-5</v>
      </c>
      <c r="FN21" s="2">
        <f>1/1000000*SUM(FuelWood!FN$20:FY$20)</f>
        <v>5.6999999999999996E-5</v>
      </c>
    </row>
    <row r="22" spans="1:170">
      <c r="A22" t="str">
        <f>Pellets!A$29</f>
        <v>Slovakia</v>
      </c>
      <c r="B22" s="2">
        <f>1/1000000*SUM(FuelWood!B$29:M$29)</f>
        <v>2.6279999999999997E-3</v>
      </c>
      <c r="C22" s="2">
        <f>1/1000000*SUM(FuelWood!C$29:N$29)</f>
        <v>1.526E-3</v>
      </c>
      <c r="D22" s="2">
        <f>1/1000000*SUM(FuelWood!D$29:O$29)</f>
        <v>3.3599999999999998E-4</v>
      </c>
      <c r="E22" s="2">
        <f>1/1000000*SUM(FuelWood!E$29:P$29)</f>
        <v>3.3599999999999998E-4</v>
      </c>
      <c r="F22" s="2">
        <f>1/1000000*SUM(FuelWood!F$29:Q$29)</f>
        <v>4.9999999999999996E-6</v>
      </c>
      <c r="G22" s="2">
        <f>1/1000000*SUM(FuelWood!G$29:R$29)</f>
        <v>0</v>
      </c>
      <c r="H22" s="2">
        <f>1/1000000*SUM(FuelWood!H$29:S$29)</f>
        <v>0</v>
      </c>
      <c r="I22" s="2">
        <f>1/1000000*SUM(FuelWood!I$29:T$29)</f>
        <v>0</v>
      </c>
      <c r="J22" s="2">
        <f>1/1000000*SUM(FuelWood!J$29:U$29)</f>
        <v>0</v>
      </c>
      <c r="K22" s="2">
        <f>1/1000000*SUM(FuelWood!K$29:V$29)</f>
        <v>4.44E-4</v>
      </c>
      <c r="L22" s="2">
        <f>1/1000000*SUM(FuelWood!L$29:W$29)</f>
        <v>4.44E-4</v>
      </c>
      <c r="M22" s="2">
        <f>1/1000000*SUM(FuelWood!M$29:X$29)</f>
        <v>4.44E-4</v>
      </c>
      <c r="N22" s="2">
        <f>1/1000000*SUM(FuelWood!N$29:Y$29)</f>
        <v>4.44E-4</v>
      </c>
      <c r="O22" s="2">
        <f>1/1000000*SUM(FuelWood!O$29:Z$29)</f>
        <v>4.44E-4</v>
      </c>
      <c r="P22" s="2">
        <f>1/1000000*SUM(FuelWood!P$29:AA$29)</f>
        <v>4.44E-4</v>
      </c>
      <c r="Q22" s="2">
        <f>1/1000000*SUM(FuelWood!Q$29:AB$29)</f>
        <v>4.44E-4</v>
      </c>
      <c r="R22" s="2">
        <f>1/1000000*SUM(FuelWood!R$29:AC$29)</f>
        <v>4.44E-4</v>
      </c>
      <c r="S22" s="2">
        <f>1/1000000*SUM(FuelWood!S$29:AD$29)</f>
        <v>4.44E-4</v>
      </c>
      <c r="T22" s="2">
        <f>1/1000000*SUM(FuelWood!T$29:AE$29)</f>
        <v>4.44E-4</v>
      </c>
      <c r="U22" s="2">
        <f>1/1000000*SUM(FuelWood!U$29:AF$29)</f>
        <v>4.44E-4</v>
      </c>
      <c r="V22" s="2">
        <f>1/1000000*SUM(FuelWood!V$29:AG$29)</f>
        <v>4.44E-4</v>
      </c>
      <c r="W22" s="2">
        <f>1/1000000*SUM(FuelWood!W$29:AH$29)</f>
        <v>0</v>
      </c>
      <c r="X22" s="2">
        <f>1/1000000*SUM(FuelWood!X$29:AI$29)</f>
        <v>0</v>
      </c>
      <c r="Y22" s="2">
        <f>1/1000000*SUM(FuelWood!Y$29:AJ$29)</f>
        <v>0</v>
      </c>
      <c r="Z22" s="2">
        <f>1/1000000*SUM(FuelWood!Z$29:AK$29)</f>
        <v>1.7029999999999999E-3</v>
      </c>
      <c r="AA22" s="2">
        <f>1/1000000*SUM(FuelWood!AA$29:AL$29)</f>
        <v>1.7729999999999998E-3</v>
      </c>
      <c r="AB22" s="2">
        <f>1/1000000*SUM(FuelWood!AB$29:AM$29)</f>
        <v>1.7729999999999998E-3</v>
      </c>
      <c r="AC22" s="2">
        <f>1/1000000*SUM(FuelWood!AC$29:AN$29)</f>
        <v>1.8569999999999999E-3</v>
      </c>
      <c r="AD22" s="2">
        <f>1/1000000*SUM(FuelWood!AD$29:AO$29)</f>
        <v>1.8569999999999999E-3</v>
      </c>
      <c r="AE22" s="2">
        <f>1/1000000*SUM(FuelWood!AE$29:AP$29)</f>
        <v>1.8569999999999999E-3</v>
      </c>
      <c r="AF22" s="2">
        <f>1/1000000*SUM(FuelWood!AF$29:AQ$29)</f>
        <v>1.8569999999999999E-3</v>
      </c>
      <c r="AG22" s="2">
        <f>1/1000000*SUM(FuelWood!AG$29:AR$29)</f>
        <v>1.8569999999999999E-3</v>
      </c>
      <c r="AH22" s="2">
        <f>1/1000000*SUM(FuelWood!AH$29:AS$29)</f>
        <v>2.0629999999999997E-3</v>
      </c>
      <c r="AI22" s="2">
        <f>1/1000000*SUM(FuelWood!AI$29:AT$29)</f>
        <v>2.0629999999999997E-3</v>
      </c>
      <c r="AJ22" s="2">
        <f>1/1000000*SUM(FuelWood!AJ$29:AU$29)</f>
        <v>2.0629999999999997E-3</v>
      </c>
      <c r="AK22" s="2">
        <f>1/1000000*SUM(FuelWood!AK$29:AV$29)</f>
        <v>2.0629999999999997E-3</v>
      </c>
      <c r="AL22" s="2">
        <f>1/1000000*SUM(FuelWood!AL$29:AW$29)</f>
        <v>3.5999999999999997E-4</v>
      </c>
      <c r="AM22" s="2">
        <f>1/1000000*SUM(FuelWood!AM$29:AX$29)</f>
        <v>3.5999999999999997E-4</v>
      </c>
      <c r="AN22" s="2">
        <f>1/1000000*SUM(FuelWood!AN$29:AY$29)</f>
        <v>3.5999999999999997E-4</v>
      </c>
      <c r="AO22" s="2">
        <f>1/1000000*SUM(FuelWood!AO$29:AZ$29)</f>
        <v>2.7599999999999999E-4</v>
      </c>
      <c r="AP22" s="2">
        <f>1/1000000*SUM(FuelWood!AP$29:BA$29)</f>
        <v>2.7599999999999999E-4</v>
      </c>
      <c r="AQ22" s="2">
        <f>1/1000000*SUM(FuelWood!AQ$29:BB$29)</f>
        <v>2.7599999999999999E-4</v>
      </c>
      <c r="AR22" s="2">
        <f>1/1000000*SUM(FuelWood!AR$29:BC$29)</f>
        <v>2.7599999999999999E-4</v>
      </c>
      <c r="AS22" s="2">
        <f>1/1000000*SUM(FuelWood!AS$29:BD$29)</f>
        <v>2.7599999999999999E-4</v>
      </c>
      <c r="AT22" s="2">
        <f>1/1000000*SUM(FuelWood!AT$29:BE$29)</f>
        <v>6.9999999999999994E-5</v>
      </c>
      <c r="AU22" s="2">
        <f>1/1000000*SUM(FuelWood!AU$29:BF$29)</f>
        <v>6.9999999999999994E-5</v>
      </c>
      <c r="AV22" s="2">
        <f>1/1000000*SUM(FuelWood!AV$29:BG$29)</f>
        <v>6.9999999999999994E-5</v>
      </c>
      <c r="AW22" s="2">
        <f>1/1000000*SUM(FuelWood!AW$29:BH$29)</f>
        <v>6.9999999999999994E-5</v>
      </c>
      <c r="AX22" s="2">
        <f>1/1000000*SUM(FuelWood!AX$29:BI$29)</f>
        <v>1.56E-4</v>
      </c>
      <c r="AY22" s="2">
        <f>1/1000000*SUM(FuelWood!AY$29:BJ$29)</f>
        <v>8.599999999999999E-5</v>
      </c>
      <c r="AZ22" s="2">
        <f>1/1000000*SUM(FuelWood!AZ$29:BK$29)</f>
        <v>8.599999999999999E-5</v>
      </c>
      <c r="BA22" s="2">
        <f>1/1000000*SUM(FuelWood!BA$29:BL$29)</f>
        <v>8.599999999999999E-5</v>
      </c>
      <c r="BB22" s="2">
        <f>1/1000000*SUM(FuelWood!BB$29:BM$29)</f>
        <v>8.599999999999999E-5</v>
      </c>
      <c r="BC22" s="2">
        <f>1/1000000*SUM(FuelWood!BC$29:BN$29)</f>
        <v>8.599999999999999E-5</v>
      </c>
      <c r="BD22" s="2">
        <f>1/1000000*SUM(FuelWood!BD$29:BO$29)</f>
        <v>8.599999999999999E-5</v>
      </c>
      <c r="BE22" s="2">
        <f>1/1000000*SUM(FuelWood!BE$29:BP$29)</f>
        <v>8.599999999999999E-5</v>
      </c>
      <c r="BF22" s="2">
        <f>1/1000000*SUM(FuelWood!BF$29:BQ$29)</f>
        <v>8.599999999999999E-5</v>
      </c>
      <c r="BG22" s="2">
        <f>1/1000000*SUM(FuelWood!BG$29:BR$29)</f>
        <v>8.599999999999999E-5</v>
      </c>
      <c r="BH22" s="2">
        <f>1/1000000*SUM(FuelWood!BH$29:BS$29)</f>
        <v>8.599999999999999E-5</v>
      </c>
      <c r="BI22" s="2">
        <f>1/1000000*SUM(FuelWood!BI$29:BT$29)</f>
        <v>8.599999999999999E-5</v>
      </c>
      <c r="BJ22" s="2">
        <f>1/1000000*SUM(FuelWood!BJ$29:BU$29)</f>
        <v>0</v>
      </c>
      <c r="BK22" s="2">
        <f>1/1000000*SUM(FuelWood!BK$29:BV$29)</f>
        <v>0</v>
      </c>
      <c r="BL22" s="2">
        <f>1/1000000*SUM(FuelWood!BL$29:BW$29)</f>
        <v>0</v>
      </c>
      <c r="BM22" s="2">
        <f>1/1000000*SUM(FuelWood!BM$29:BX$29)</f>
        <v>1.9999999999999999E-6</v>
      </c>
      <c r="BN22" s="2">
        <f>1/1000000*SUM(FuelWood!BN$29:BY$29)</f>
        <v>1.9999999999999999E-6</v>
      </c>
      <c r="BO22" s="2">
        <f>1/1000000*SUM(FuelWood!BO$29:BZ$29)</f>
        <v>1.9999999999999999E-6</v>
      </c>
      <c r="BP22" s="2">
        <f>1/1000000*SUM(FuelWood!BP$29:CA$29)</f>
        <v>1.9999999999999999E-6</v>
      </c>
      <c r="BQ22" s="2">
        <f>1/1000000*SUM(FuelWood!BQ$29:CB$29)</f>
        <v>1.9999999999999999E-6</v>
      </c>
      <c r="BR22" s="2">
        <f>1/1000000*SUM(FuelWood!BR$29:CC$29)</f>
        <v>1.9999999999999999E-6</v>
      </c>
      <c r="BS22" s="2">
        <f>1/1000000*SUM(FuelWood!BS$29:CD$29)</f>
        <v>1.9999999999999999E-6</v>
      </c>
      <c r="BT22" s="2">
        <f>1/1000000*SUM(FuelWood!BT$29:CE$29)</f>
        <v>1.9999999999999999E-6</v>
      </c>
      <c r="BU22" s="2">
        <f>1/1000000*SUM(FuelWood!BU$29:CF$29)</f>
        <v>1.9999999999999999E-6</v>
      </c>
      <c r="BV22" s="2">
        <f>1/1000000*SUM(FuelWood!BV$29:CG$29)</f>
        <v>1.9999999999999999E-6</v>
      </c>
      <c r="BW22" s="2">
        <f>1/1000000*SUM(FuelWood!BW$29:CH$29)</f>
        <v>1.9999999999999999E-6</v>
      </c>
      <c r="BX22" s="2">
        <f>1/1000000*SUM(FuelWood!BX$29:CI$29)</f>
        <v>1.9999999999999999E-6</v>
      </c>
      <c r="BY22" s="2">
        <f>1/1000000*SUM(FuelWood!BY$29:CJ$29)</f>
        <v>0</v>
      </c>
      <c r="BZ22" s="2">
        <f>1/1000000*SUM(FuelWood!BZ$29:CK$29)</f>
        <v>0</v>
      </c>
      <c r="CA22" s="2">
        <f>1/1000000*SUM(FuelWood!CA$29:CL$29)</f>
        <v>0</v>
      </c>
      <c r="CB22" s="2">
        <f>1/1000000*SUM(FuelWood!CB$29:CM$29)</f>
        <v>0</v>
      </c>
      <c r="CC22" s="2">
        <f>1/1000000*SUM(FuelWood!CC$29:CN$29)</f>
        <v>2.4939999999999997E-3</v>
      </c>
      <c r="CD22" s="2">
        <f>1/1000000*SUM(FuelWood!CD$29:CO$29)</f>
        <v>2.4939999999999997E-3</v>
      </c>
      <c r="CE22" s="2">
        <f>1/1000000*SUM(FuelWood!CE$29:CP$29)</f>
        <v>1.2336E-2</v>
      </c>
      <c r="CF22" s="2">
        <f>1/1000000*SUM(FuelWood!CF$29:CQ$29)</f>
        <v>1.2357999999999999E-2</v>
      </c>
      <c r="CG22" s="2">
        <f>1/1000000*SUM(FuelWood!CG$29:CR$29)</f>
        <v>1.2357999999999999E-2</v>
      </c>
      <c r="CH22" s="2">
        <f>1/1000000*SUM(FuelWood!CH$29:CS$29)</f>
        <v>1.2362E-2</v>
      </c>
      <c r="CI22" s="2">
        <f>1/1000000*SUM(FuelWood!CI$29:CT$29)</f>
        <v>0.20773</v>
      </c>
      <c r="CJ22" s="2">
        <f>1/1000000*SUM(FuelWood!CJ$29:CU$29)</f>
        <v>0.28054000000000001</v>
      </c>
      <c r="CK22" s="2">
        <f>1/1000000*SUM(FuelWood!CK$29:CV$29)</f>
        <v>0.57120599999999999</v>
      </c>
      <c r="CL22" s="2">
        <f>1/1000000*SUM(FuelWood!CL$29:CW$29)</f>
        <v>0.71174799999999994</v>
      </c>
      <c r="CM22" s="2">
        <f>1/1000000*SUM(FuelWood!CM$29:CX$29)</f>
        <v>0.77864699999999998</v>
      </c>
      <c r="CN22" s="2">
        <f>1/1000000*SUM(FuelWood!CN$29:CY$29)</f>
        <v>0.77864699999999998</v>
      </c>
      <c r="CO22" s="2">
        <f>1/1000000*SUM(FuelWood!CO$29:CZ$29)</f>
        <v>0.84404799999999991</v>
      </c>
      <c r="CP22" s="2">
        <f>1/1000000*SUM(FuelWood!CP$29:DA$29)</f>
        <v>0.84404799999999991</v>
      </c>
      <c r="CQ22" s="2">
        <f>1/1000000*SUM(FuelWood!CQ$29:DB$29)</f>
        <v>0.834206</v>
      </c>
      <c r="CR22" s="2">
        <f>1/1000000*SUM(FuelWood!CR$29:DC$29)</f>
        <v>0.83586499999999997</v>
      </c>
      <c r="CS22" s="2">
        <f>1/1000000*SUM(FuelWood!CS$29:DD$29)</f>
        <v>0.91109399999999996</v>
      </c>
      <c r="CT22" s="2">
        <f>1/1000000*SUM(FuelWood!CT$29:DE$29)</f>
        <v>0.91108999999999996</v>
      </c>
      <c r="CU22" s="2">
        <f>1/1000000*SUM(FuelWood!CU$29:DF$29)</f>
        <v>0.71572199999999997</v>
      </c>
      <c r="CV22" s="2">
        <f>1/1000000*SUM(FuelWood!CV$29:DG$29)</f>
        <v>0.71289599999999997</v>
      </c>
      <c r="CW22" s="2">
        <f>1/1000000*SUM(FuelWood!CW$29:DH$29)</f>
        <v>0.49502199999999996</v>
      </c>
      <c r="CX22" s="2">
        <f>1/1000000*SUM(FuelWood!CX$29:DI$29)</f>
        <v>0.42735999999999996</v>
      </c>
      <c r="CY22" s="2">
        <f>1/1000000*SUM(FuelWood!CY$29:DJ$29)</f>
        <v>0.36046099999999998</v>
      </c>
      <c r="CZ22" s="2">
        <f>1/1000000*SUM(FuelWood!CZ$29:DK$29)</f>
        <v>0.36047999999999997</v>
      </c>
      <c r="DA22" s="2">
        <f>1/1000000*SUM(FuelWood!DA$29:DL$29)</f>
        <v>0.294514</v>
      </c>
      <c r="DB22" s="2">
        <f>1/1000000*SUM(FuelWood!DB$29:DM$29)</f>
        <v>0.294514</v>
      </c>
      <c r="DC22" s="2">
        <f>1/1000000*SUM(FuelWood!DC$29:DN$29)</f>
        <v>0.296678</v>
      </c>
      <c r="DD22" s="2">
        <f>1/1000000*SUM(FuelWood!DD$29:DO$29)</f>
        <v>0.29499700000000001</v>
      </c>
      <c r="DE22" s="2">
        <f>1/1000000*SUM(FuelWood!DE$29:DP$29)</f>
        <v>0.21976799999999999</v>
      </c>
      <c r="DF22" s="2">
        <f>1/1000000*SUM(FuelWood!DF$29:DQ$29)</f>
        <v>0.21976799999999999</v>
      </c>
      <c r="DG22" s="2">
        <f>1/1000000*SUM(FuelWood!DG$29:DR$29)</f>
        <v>0.27592899999999998</v>
      </c>
      <c r="DH22" s="2">
        <f>1/1000000*SUM(FuelWood!DH$29:DS$29)</f>
        <v>0.28491099999999997</v>
      </c>
      <c r="DI22" s="2">
        <f>1/1000000*SUM(FuelWood!DI$29:DT$29)</f>
        <v>0.340478</v>
      </c>
      <c r="DJ22" s="2">
        <f>1/1000000*SUM(FuelWood!DJ$29:DU$29)</f>
        <v>0.38550499999999999</v>
      </c>
      <c r="DK22" s="2">
        <f>1/1000000*SUM(FuelWood!DK$29:DV$29)</f>
        <v>0.51063999999999998</v>
      </c>
      <c r="DL22" s="2">
        <f>1/1000000*SUM(FuelWood!DL$29:DW$29)</f>
        <v>0.57247799999999993</v>
      </c>
      <c r="DM22" s="2">
        <f>1/1000000*SUM(FuelWood!DM$29:DX$29)</f>
        <v>0.57102599999999992</v>
      </c>
      <c r="DN22" s="2">
        <f>1/1000000*SUM(FuelWood!DN$29:DY$29)</f>
        <v>0.58341399999999999</v>
      </c>
      <c r="DO22" s="2">
        <f>1/1000000*SUM(FuelWood!DO$29:DZ$29)</f>
        <v>0.62041000000000002</v>
      </c>
      <c r="DP22" s="2">
        <f>1/1000000*SUM(FuelWood!DP$29:EA$29)</f>
        <v>0.73674299999999993</v>
      </c>
      <c r="DQ22" s="2">
        <f>1/1000000*SUM(FuelWood!DQ$29:EB$29)</f>
        <v>0.80065900000000001</v>
      </c>
      <c r="DR22" s="2">
        <f>1/1000000*SUM(FuelWood!DR$29:EC$29)</f>
        <v>0.86744299999999996</v>
      </c>
      <c r="DS22" s="2">
        <f>1/1000000*SUM(FuelWood!DS$29:ED$29)</f>
        <v>0.89950599999999992</v>
      </c>
      <c r="DT22" s="2">
        <f>1/1000000*SUM(FuelWood!DT$29:EE$29)</f>
        <v>0.85755999999999999</v>
      </c>
      <c r="DU22" s="2">
        <f>1/1000000*SUM(FuelWood!DU$29:EF$29)</f>
        <v>0.776953</v>
      </c>
      <c r="DV22" s="2">
        <f>1/1000000*SUM(FuelWood!DV$29:EG$29)</f>
        <v>0.699627</v>
      </c>
      <c r="DW22" s="2">
        <f>1/1000000*SUM(FuelWood!DW$29:EH$29)</f>
        <v>0.809728</v>
      </c>
      <c r="DX22" s="2">
        <f>1/1000000*SUM(FuelWood!DX$29:EI$29)</f>
        <v>0.87339199999999995</v>
      </c>
      <c r="DY22" s="2">
        <f>1/1000000*SUM(FuelWood!DY$29:EJ$29)</f>
        <v>0.96184899999999995</v>
      </c>
      <c r="DZ22" s="2">
        <f>1/1000000*SUM(FuelWood!DZ$29:EK$29)</f>
        <v>1.1669779999999998</v>
      </c>
      <c r="EA22" s="2">
        <f>1/1000000*SUM(FuelWood!EA$29:EL$29)</f>
        <v>1.3553979999999999</v>
      </c>
      <c r="EB22" s="2">
        <f>1/1000000*SUM(FuelWood!EB$29:EM$29)</f>
        <v>1.319944</v>
      </c>
      <c r="EC22" s="2">
        <f>1/1000000*SUM(FuelWood!EC$29:EN$29)</f>
        <v>1.4137689999999998</v>
      </c>
      <c r="ED22" s="2">
        <f>1/1000000*SUM(FuelWood!ED$29:EO$29)</f>
        <v>1.4968569999999999</v>
      </c>
      <c r="EE22" s="2">
        <f>1/1000000*SUM(FuelWood!EE$29:EP$29)</f>
        <v>1.544492</v>
      </c>
      <c r="EF22" s="2">
        <f>1/1000000*SUM(FuelWood!EF$29:EQ$29)</f>
        <v>1.6511579999999999</v>
      </c>
      <c r="EG22" s="2">
        <f>1/1000000*SUM(FuelWood!EG$29:ER$29)</f>
        <v>1.7116069999999999</v>
      </c>
      <c r="EH22" s="2">
        <f>1/1000000*SUM(FuelWood!EH$29:ES$29)</f>
        <v>1.714899</v>
      </c>
      <c r="EI22" s="2">
        <f>1/1000000*SUM(FuelWood!EI$29:ET$29)</f>
        <v>1.5820699999999999</v>
      </c>
      <c r="EJ22" s="2">
        <f>1/1000000*SUM(FuelWood!EJ$29:EU$29)</f>
        <v>1.462213</v>
      </c>
      <c r="EK22" s="2">
        <f>1/1000000*SUM(FuelWood!EK$29:EV$29)</f>
        <v>1.3732819999999999</v>
      </c>
      <c r="EL22" s="2">
        <f>1/1000000*SUM(FuelWood!EL$29:EW$29)</f>
        <v>1.1668019999999999</v>
      </c>
      <c r="EM22" s="2">
        <f>1/1000000*SUM(FuelWood!EM$29:EX$29)</f>
        <v>0.96058899999999992</v>
      </c>
      <c r="EN22" s="2">
        <f>1/1000000*SUM(FuelWood!EN$29:EY$29)</f>
        <v>0.89280999999999999</v>
      </c>
      <c r="EO22" s="2">
        <f>1/1000000*SUM(FuelWood!EO$29:EZ$29)</f>
        <v>0.75683099999999992</v>
      </c>
      <c r="EP22" s="2">
        <f>1/1000000*SUM(FuelWood!EP$29:FA$29)</f>
        <v>0.61252799999999996</v>
      </c>
      <c r="EQ22" s="2">
        <f>1/1000000*SUM(FuelWood!EQ$29:FB$29)</f>
        <v>0.51087300000000002</v>
      </c>
      <c r="ER22" s="2">
        <f>1/1000000*SUM(FuelWood!ER$29:FC$29)</f>
        <v>0.410943</v>
      </c>
      <c r="ES22" s="2">
        <f>1/1000000*SUM(FuelWood!ES$29:FD$29)</f>
        <v>0.43751299999999999</v>
      </c>
      <c r="ET22" s="2">
        <f>1/1000000*SUM(FuelWood!ET$29:FE$29)</f>
        <v>0.61926999999999999</v>
      </c>
      <c r="EU22" s="2">
        <f>1/1000000*SUM(FuelWood!EU$29:FF$29)</f>
        <v>0.59594199999999997</v>
      </c>
      <c r="EV22" s="2">
        <f>1/1000000*SUM(FuelWood!EV$29:FG$29)</f>
        <v>1.0110969999999999</v>
      </c>
      <c r="EW22" s="2">
        <f>1/1000000*SUM(FuelWood!EW$29:FH$29)</f>
        <v>1.1529829999999999</v>
      </c>
      <c r="EX22" s="2">
        <f>1/1000000*SUM(FuelWood!EX$29:FI$29)</f>
        <v>1.1753739999999999</v>
      </c>
      <c r="EY22" s="2">
        <f>1/1000000*SUM(FuelWood!EY$29:FJ$29)</f>
        <v>1.158045</v>
      </c>
      <c r="EZ22" s="2">
        <f>1/1000000*SUM(FuelWood!EZ$29:FK$29)</f>
        <v>1.1485109999999998</v>
      </c>
      <c r="FA22" s="2">
        <f>1/1000000*SUM(FuelWood!FA$29:FL$29)</f>
        <v>1.5745669999999998</v>
      </c>
      <c r="FB22" s="2">
        <f>1/1000000*SUM(FuelWood!FB$29:FM$29)</f>
        <v>1.852555</v>
      </c>
      <c r="FC22" s="2">
        <f>1/1000000*SUM(FuelWood!FC$29:FN$29)</f>
        <v>2.0349309999999998</v>
      </c>
      <c r="FD22" s="2">
        <f>1/1000000*SUM(FuelWood!FD$29:FO$29)</f>
        <v>2.0871629999999999</v>
      </c>
      <c r="FE22" s="2">
        <f>1/1000000*SUM(FuelWood!FE$29:FP$29)</f>
        <v>1.9532269999999998</v>
      </c>
      <c r="FF22" s="2">
        <f>1/1000000*SUM(FuelWood!FF$29:FQ$29)</f>
        <v>1.7276019999999999</v>
      </c>
      <c r="FG22" s="2">
        <f>1/1000000*SUM(FuelWood!FG$29:FR$29)</f>
        <v>1.752089</v>
      </c>
      <c r="FH22" s="2">
        <f>1/1000000*SUM(FuelWood!FH$29:FS$29)</f>
        <v>1.4030909999999999</v>
      </c>
      <c r="FI22" s="2">
        <f>1/1000000*SUM(FuelWood!FI$29:FT$29)</f>
        <v>1.2612019999999999</v>
      </c>
      <c r="FJ22" s="2">
        <f>1/1000000*SUM(FuelWood!FJ$29:FU$29)</f>
        <v>1.227781</v>
      </c>
      <c r="FK22" s="2">
        <f>1/1000000*SUM(FuelWood!FK$29:FV$29)</f>
        <v>1.223743</v>
      </c>
      <c r="FL22" s="2">
        <f>1/1000000*SUM(FuelWood!FL$29:FW$29)</f>
        <v>1.2201769999999998</v>
      </c>
      <c r="FM22" s="2">
        <f>1/1000000*SUM(FuelWood!FM$29:FX$29)</f>
        <v>0.77235900000000002</v>
      </c>
      <c r="FN22" s="2">
        <f>1/1000000*SUM(FuelWood!FN$29:FY$29)</f>
        <v>0.48880199999999996</v>
      </c>
    </row>
    <row r="23" spans="1:170">
      <c r="A23" t="s">
        <v>12</v>
      </c>
      <c r="B23" s="2">
        <f t="shared" ref="B23:AG23" si="41">B$13-SUM(B18:B22)</f>
        <v>1.0437500000000011</v>
      </c>
      <c r="C23" s="2">
        <f t="shared" si="41"/>
        <v>1.077471000000001</v>
      </c>
      <c r="D23" s="2">
        <f t="shared" si="41"/>
        <v>1.1056099999999986</v>
      </c>
      <c r="E23" s="2">
        <f t="shared" si="41"/>
        <v>1.0933859999999989</v>
      </c>
      <c r="F23" s="2">
        <f t="shared" si="41"/>
        <v>1.0931629999999988</v>
      </c>
      <c r="G23" s="2">
        <f t="shared" si="41"/>
        <v>1.1292629999999999</v>
      </c>
      <c r="H23" s="2">
        <f t="shared" si="41"/>
        <v>1.1175339999999974</v>
      </c>
      <c r="I23" s="2">
        <f t="shared" si="41"/>
        <v>1.1318529999999996</v>
      </c>
      <c r="J23" s="2">
        <f t="shared" si="41"/>
        <v>1.1211209999999987</v>
      </c>
      <c r="K23" s="2">
        <f t="shared" si="41"/>
        <v>1.2169600000000003</v>
      </c>
      <c r="L23" s="2">
        <f t="shared" si="41"/>
        <v>1.3219890000000003</v>
      </c>
      <c r="M23" s="2">
        <f t="shared" si="41"/>
        <v>1.3560920000000003</v>
      </c>
      <c r="N23" s="2">
        <f t="shared" si="41"/>
        <v>1.5144100000000016</v>
      </c>
      <c r="O23" s="2">
        <f t="shared" si="41"/>
        <v>1.5223269999999989</v>
      </c>
      <c r="P23" s="2">
        <f t="shared" si="41"/>
        <v>1.5372589999999988</v>
      </c>
      <c r="Q23" s="2">
        <f t="shared" si="41"/>
        <v>1.5161320000000025</v>
      </c>
      <c r="R23" s="2">
        <f t="shared" si="41"/>
        <v>1.5188470000000009</v>
      </c>
      <c r="S23" s="2">
        <f t="shared" si="41"/>
        <v>1.5351430000000015</v>
      </c>
      <c r="T23" s="2">
        <f t="shared" si="41"/>
        <v>1.4549339999999997</v>
      </c>
      <c r="U23" s="2">
        <f t="shared" si="41"/>
        <v>1.4513700000000007</v>
      </c>
      <c r="V23" s="2">
        <f t="shared" si="41"/>
        <v>1.5068739999999998</v>
      </c>
      <c r="W23" s="2">
        <f t="shared" si="41"/>
        <v>1.5198839999999993</v>
      </c>
      <c r="X23" s="2">
        <f t="shared" si="41"/>
        <v>1.5678530000000013</v>
      </c>
      <c r="Y23" s="2">
        <f t="shared" si="41"/>
        <v>1.7810839999999999</v>
      </c>
      <c r="Z23" s="2">
        <f t="shared" si="41"/>
        <v>1.7520100000000003</v>
      </c>
      <c r="AA23" s="2">
        <f t="shared" si="41"/>
        <v>1.7846059999999984</v>
      </c>
      <c r="AB23" s="2">
        <f t="shared" si="41"/>
        <v>1.767379</v>
      </c>
      <c r="AC23" s="2">
        <f t="shared" si="41"/>
        <v>1.788651999999999</v>
      </c>
      <c r="AD23" s="2">
        <f t="shared" si="41"/>
        <v>1.8152380000000008</v>
      </c>
      <c r="AE23" s="2">
        <f t="shared" si="41"/>
        <v>1.7686860000000006</v>
      </c>
      <c r="AF23" s="2">
        <f t="shared" si="41"/>
        <v>1.7532900000000016</v>
      </c>
      <c r="AG23" s="2">
        <f t="shared" si="41"/>
        <v>1.7859079999999992</v>
      </c>
      <c r="AH23" s="2">
        <f t="shared" ref="AH23:BM23" si="42">AH$13-SUM(AH18:AH22)</f>
        <v>1.7996630000000007</v>
      </c>
      <c r="AI23" s="2">
        <f t="shared" si="42"/>
        <v>1.8461059999999989</v>
      </c>
      <c r="AJ23" s="2">
        <f t="shared" si="42"/>
        <v>1.8748009999999979</v>
      </c>
      <c r="AK23" s="2">
        <f t="shared" si="42"/>
        <v>1.937695999999999</v>
      </c>
      <c r="AL23" s="2">
        <f t="shared" si="42"/>
        <v>1.8826630000000009</v>
      </c>
      <c r="AM23" s="2">
        <f t="shared" si="42"/>
        <v>1.7363670000000013</v>
      </c>
      <c r="AN23" s="2">
        <f t="shared" si="42"/>
        <v>1.7407269999999997</v>
      </c>
      <c r="AO23" s="2">
        <f t="shared" si="42"/>
        <v>1.8283759999999987</v>
      </c>
      <c r="AP23" s="2">
        <f t="shared" si="42"/>
        <v>2.033650999999999</v>
      </c>
      <c r="AQ23" s="2">
        <f t="shared" si="42"/>
        <v>2.1709579999999988</v>
      </c>
      <c r="AR23" s="2">
        <f t="shared" si="42"/>
        <v>2.2923040000000015</v>
      </c>
      <c r="AS23" s="2">
        <f t="shared" si="42"/>
        <v>2.4673570000000034</v>
      </c>
      <c r="AT23" s="2">
        <f t="shared" si="42"/>
        <v>2.5509890000000013</v>
      </c>
      <c r="AU23" s="2">
        <f t="shared" si="42"/>
        <v>2.5208479999999973</v>
      </c>
      <c r="AV23" s="2">
        <f t="shared" si="42"/>
        <v>2.4888699999999986</v>
      </c>
      <c r="AW23" s="2">
        <f t="shared" si="42"/>
        <v>2.293492999999998</v>
      </c>
      <c r="AX23" s="2">
        <f t="shared" si="42"/>
        <v>2.4424910000000004</v>
      </c>
      <c r="AY23" s="2">
        <f t="shared" si="42"/>
        <v>2.6184249999999984</v>
      </c>
      <c r="AZ23" s="2">
        <f t="shared" si="42"/>
        <v>2.7065009999999994</v>
      </c>
      <c r="BA23" s="2">
        <f t="shared" si="42"/>
        <v>2.6402179999999973</v>
      </c>
      <c r="BB23" s="2">
        <f t="shared" si="42"/>
        <v>2.4588219999999978</v>
      </c>
      <c r="BC23" s="2">
        <f t="shared" si="42"/>
        <v>2.3832350000000027</v>
      </c>
      <c r="BD23" s="2">
        <f t="shared" si="42"/>
        <v>2.4135500000000008</v>
      </c>
      <c r="BE23" s="2">
        <f t="shared" si="42"/>
        <v>2.4287830000000028</v>
      </c>
      <c r="BF23" s="2">
        <f t="shared" si="42"/>
        <v>2.3131889999999977</v>
      </c>
      <c r="BG23" s="2">
        <f t="shared" si="42"/>
        <v>2.3786280000000026</v>
      </c>
      <c r="BH23" s="2">
        <f t="shared" si="42"/>
        <v>2.318604999999998</v>
      </c>
      <c r="BI23" s="2">
        <f t="shared" si="42"/>
        <v>2.2662129999999969</v>
      </c>
      <c r="BJ23" s="2">
        <f t="shared" si="42"/>
        <v>2.1821540000000006</v>
      </c>
      <c r="BK23" s="2">
        <f t="shared" si="42"/>
        <v>2.080403000000004</v>
      </c>
      <c r="BL23" s="2">
        <f t="shared" si="42"/>
        <v>1.9765120000000032</v>
      </c>
      <c r="BM23" s="2">
        <f t="shared" si="42"/>
        <v>1.9874670000000023</v>
      </c>
      <c r="BN23" s="2">
        <f t="shared" ref="BN23:CS23" si="43">BN$13-SUM(BN18:BN22)</f>
        <v>1.9899430000000002</v>
      </c>
      <c r="BO23" s="2">
        <f t="shared" si="43"/>
        <v>2.041722</v>
      </c>
      <c r="BP23" s="2">
        <f t="shared" si="43"/>
        <v>1.9742130000000007</v>
      </c>
      <c r="BQ23" s="2">
        <f t="shared" si="43"/>
        <v>1.8878979999999981</v>
      </c>
      <c r="BR23" s="2">
        <f t="shared" si="43"/>
        <v>1.9674840000000007</v>
      </c>
      <c r="BS23" s="2">
        <f t="shared" si="43"/>
        <v>1.9347619999999992</v>
      </c>
      <c r="BT23" s="2">
        <f t="shared" si="43"/>
        <v>1.9184270000000012</v>
      </c>
      <c r="BU23" s="2">
        <f t="shared" si="43"/>
        <v>2.0714229999999993</v>
      </c>
      <c r="BV23" s="2">
        <f t="shared" si="43"/>
        <v>2.0132259999999995</v>
      </c>
      <c r="BW23" s="2">
        <f t="shared" si="43"/>
        <v>2.0101210000000016</v>
      </c>
      <c r="BX23" s="2">
        <f t="shared" si="43"/>
        <v>2.0488239999999998</v>
      </c>
      <c r="BY23" s="2">
        <f t="shared" si="43"/>
        <v>2.1178819999999998</v>
      </c>
      <c r="BZ23" s="2">
        <f t="shared" si="43"/>
        <v>2.1723180000000006</v>
      </c>
      <c r="CA23" s="2">
        <f t="shared" si="43"/>
        <v>2.212826999999999</v>
      </c>
      <c r="CB23" s="2">
        <f t="shared" si="43"/>
        <v>2.2924240000000005</v>
      </c>
      <c r="CC23" s="2">
        <f t="shared" si="43"/>
        <v>2.3335720000000002</v>
      </c>
      <c r="CD23" s="2">
        <f t="shared" si="43"/>
        <v>2.4008649999999996</v>
      </c>
      <c r="CE23" s="2">
        <f t="shared" si="43"/>
        <v>2.2987659999999988</v>
      </c>
      <c r="CF23" s="2">
        <f t="shared" si="43"/>
        <v>2.3336729999999992</v>
      </c>
      <c r="CG23" s="2">
        <f t="shared" si="43"/>
        <v>2.2809069999999991</v>
      </c>
      <c r="CH23" s="2">
        <f t="shared" si="43"/>
        <v>2.2384149999999998</v>
      </c>
      <c r="CI23" s="2">
        <f t="shared" si="43"/>
        <v>2.2096690000000017</v>
      </c>
      <c r="CJ23" s="2">
        <f t="shared" si="43"/>
        <v>2.1925659999999993</v>
      </c>
      <c r="CK23" s="2">
        <f t="shared" si="43"/>
        <v>2.1653530000000014</v>
      </c>
      <c r="CL23" s="2">
        <f t="shared" si="43"/>
        <v>2.174742000000002</v>
      </c>
      <c r="CM23" s="2">
        <f t="shared" si="43"/>
        <v>2.187536999999999</v>
      </c>
      <c r="CN23" s="2">
        <f t="shared" si="43"/>
        <v>2.1544040000000013</v>
      </c>
      <c r="CO23" s="2">
        <f t="shared" si="43"/>
        <v>2.1894019999999976</v>
      </c>
      <c r="CP23" s="2">
        <f t="shared" si="43"/>
        <v>2.1525369999999988</v>
      </c>
      <c r="CQ23" s="2">
        <f t="shared" si="43"/>
        <v>2.3326019999999996</v>
      </c>
      <c r="CR23" s="2">
        <f t="shared" si="43"/>
        <v>2.5591249999999999</v>
      </c>
      <c r="CS23" s="2">
        <f t="shared" si="43"/>
        <v>2.635647999999998</v>
      </c>
      <c r="CT23" s="2">
        <f t="shared" ref="CT23:DY23" si="44">CT$13-SUM(CT18:CT22)</f>
        <v>2.6683409999999999</v>
      </c>
      <c r="CU23" s="2">
        <f t="shared" si="44"/>
        <v>2.7755410000000005</v>
      </c>
      <c r="CV23" s="2">
        <f t="shared" si="44"/>
        <v>2.9093389999999992</v>
      </c>
      <c r="CW23" s="2">
        <f t="shared" si="44"/>
        <v>3.0305399999999985</v>
      </c>
      <c r="CX23" s="2">
        <f t="shared" si="44"/>
        <v>2.9759640000000012</v>
      </c>
      <c r="CY23" s="2">
        <f t="shared" si="44"/>
        <v>2.8192959999999978</v>
      </c>
      <c r="CZ23" s="2">
        <f t="shared" si="44"/>
        <v>2.8344350000000009</v>
      </c>
      <c r="DA23" s="2">
        <f t="shared" si="44"/>
        <v>2.8032849999999989</v>
      </c>
      <c r="DB23" s="2">
        <f t="shared" si="44"/>
        <v>2.9775770000000001</v>
      </c>
      <c r="DC23" s="2">
        <f t="shared" si="44"/>
        <v>3.011020000000002</v>
      </c>
      <c r="DD23" s="2">
        <f t="shared" si="44"/>
        <v>2.8566959999999995</v>
      </c>
      <c r="DE23" s="2">
        <f t="shared" si="44"/>
        <v>2.8464430000000007</v>
      </c>
      <c r="DF23" s="2">
        <f t="shared" si="44"/>
        <v>2.9167459999999998</v>
      </c>
      <c r="DG23" s="2">
        <f t="shared" si="44"/>
        <v>2.9716739999999966</v>
      </c>
      <c r="DH23" s="2">
        <f t="shared" si="44"/>
        <v>3.0020979999999966</v>
      </c>
      <c r="DI23" s="2">
        <f t="shared" si="44"/>
        <v>3.070376999999997</v>
      </c>
      <c r="DJ23" s="2">
        <f t="shared" si="44"/>
        <v>3.0304080000000013</v>
      </c>
      <c r="DK23" s="2">
        <f t="shared" si="44"/>
        <v>3.0930730000000004</v>
      </c>
      <c r="DL23" s="2">
        <f t="shared" si="44"/>
        <v>3.2032119999999971</v>
      </c>
      <c r="DM23" s="2">
        <f t="shared" si="44"/>
        <v>3.4018450000000016</v>
      </c>
      <c r="DN23" s="2">
        <f t="shared" si="44"/>
        <v>3.302899</v>
      </c>
      <c r="DO23" s="2">
        <f t="shared" si="44"/>
        <v>3.1839659999999999</v>
      </c>
      <c r="DP23" s="2">
        <f t="shared" si="44"/>
        <v>3.2172699999999992</v>
      </c>
      <c r="DQ23" s="2">
        <f t="shared" si="44"/>
        <v>3.0926869999999997</v>
      </c>
      <c r="DR23" s="2">
        <f t="shared" si="44"/>
        <v>3.0089280000000009</v>
      </c>
      <c r="DS23" s="2">
        <f t="shared" si="44"/>
        <v>2.9438329999999997</v>
      </c>
      <c r="DT23" s="2">
        <f t="shared" si="44"/>
        <v>2.8809310000000004</v>
      </c>
      <c r="DU23" s="2">
        <f t="shared" si="44"/>
        <v>2.7363179999999989</v>
      </c>
      <c r="DV23" s="2">
        <f t="shared" si="44"/>
        <v>2.7731159999999999</v>
      </c>
      <c r="DW23" s="2">
        <f t="shared" si="44"/>
        <v>2.7615960000000008</v>
      </c>
      <c r="DX23" s="2">
        <f t="shared" si="44"/>
        <v>2.5827999999999989</v>
      </c>
      <c r="DY23" s="2">
        <f t="shared" si="44"/>
        <v>2.5213810000000016</v>
      </c>
      <c r="DZ23" s="2">
        <f t="shared" ref="DZ23:ED23" si="45">DZ$13-SUM(DZ18:DZ22)</f>
        <v>2.7290580000000002</v>
      </c>
      <c r="EA23" s="2">
        <f t="shared" si="45"/>
        <v>2.9644480000000009</v>
      </c>
      <c r="EB23" s="2">
        <f t="shared" si="45"/>
        <v>2.9529339999999991</v>
      </c>
      <c r="EC23" s="2">
        <f t="shared" si="45"/>
        <v>3.1353609999999996</v>
      </c>
      <c r="ED23" s="2">
        <f t="shared" si="45"/>
        <v>3.2158269999999991</v>
      </c>
      <c r="EE23" s="2">
        <f t="shared" ref="EE23" si="46">EE$13-SUM(EE18:EE22)</f>
        <v>3.6411379999999998</v>
      </c>
      <c r="EF23" s="2">
        <f t="shared" ref="EF23" si="47">EF$13-SUM(EF18:EF22)</f>
        <v>3.9518589999999989</v>
      </c>
      <c r="EG23" s="2">
        <f t="shared" ref="EG23" si="48">EG$13-SUM(EG18:EG22)</f>
        <v>4.1081799999999973</v>
      </c>
      <c r="EH23" s="2">
        <f t="shared" ref="EH23" si="49">EH$13-SUM(EH18:EH22)</f>
        <v>4.2940220000000018</v>
      </c>
      <c r="EI23" s="2">
        <f t="shared" ref="EI23" si="50">EI$13-SUM(EI18:EI22)</f>
        <v>4.6207869999999964</v>
      </c>
      <c r="EJ23" s="2">
        <f t="shared" ref="EJ23" si="51">EJ$13-SUM(EJ18:EJ22)</f>
        <v>4.9188420000000015</v>
      </c>
      <c r="EK23" s="2">
        <f t="shared" ref="EK23" si="52">EK$13-SUM(EK18:EK22)</f>
        <v>5.1605009999999965</v>
      </c>
      <c r="EL23" s="2">
        <f t="shared" ref="EL23" si="53">EL$13-SUM(EL18:EL22)</f>
        <v>5.7065720000000013</v>
      </c>
      <c r="EM23" s="2">
        <f t="shared" ref="EM23" si="54">EM$13-SUM(EM18:EM22)</f>
        <v>6.0175790000000013</v>
      </c>
      <c r="EN23" s="2">
        <f t="shared" ref="EN23" si="55">EN$13-SUM(EN18:EN22)</f>
        <v>6.4459359999999961</v>
      </c>
      <c r="EO23" s="2">
        <f t="shared" ref="EO23" si="56">EO$13-SUM(EO18:EO22)</f>
        <v>7.1015020000000035</v>
      </c>
      <c r="EP23" s="2">
        <f t="shared" ref="EP23:FA23" si="57">EP$13-SUM(EP18:EP22)</f>
        <v>7.9275059999999975</v>
      </c>
      <c r="EQ23" s="2">
        <f t="shared" si="57"/>
        <v>8.2107129999999984</v>
      </c>
      <c r="ER23" s="2">
        <f t="shared" si="57"/>
        <v>8.0310300000000012</v>
      </c>
      <c r="ES23" s="2">
        <f t="shared" si="57"/>
        <v>7.9157980000000023</v>
      </c>
      <c r="ET23" s="2">
        <f t="shared" si="57"/>
        <v>7.896965999999999</v>
      </c>
      <c r="EU23" s="2">
        <f t="shared" si="57"/>
        <v>7.7788189999999986</v>
      </c>
      <c r="EV23" s="2">
        <f t="shared" si="57"/>
        <v>7.7334259999999979</v>
      </c>
      <c r="EW23" s="2">
        <f t="shared" si="57"/>
        <v>7.3376140000000021</v>
      </c>
      <c r="EX23" s="2">
        <f t="shared" si="57"/>
        <v>6.7225869999999972</v>
      </c>
      <c r="EY23" s="2">
        <f t="shared" si="57"/>
        <v>6.4289969999999954</v>
      </c>
      <c r="EZ23" s="2">
        <f t="shared" si="57"/>
        <v>6.1258789999999976</v>
      </c>
      <c r="FA23" s="2">
        <f t="shared" si="57"/>
        <v>5.4518960000000014</v>
      </c>
      <c r="FB23" s="2">
        <f t="shared" ref="FB23:FM23" si="58">FB$13-SUM(FB18:FB22)</f>
        <v>4.8752890000000022</v>
      </c>
      <c r="FC23" s="2">
        <f t="shared" si="58"/>
        <v>4.3501130000000003</v>
      </c>
      <c r="FD23" s="2">
        <f t="shared" si="58"/>
        <v>4.1325319999999977</v>
      </c>
      <c r="FE23" s="2">
        <f t="shared" si="58"/>
        <v>4.0801349999999985</v>
      </c>
      <c r="FF23" s="2">
        <f t="shared" si="58"/>
        <v>4.0426090000000023</v>
      </c>
      <c r="FG23" s="2">
        <f t="shared" si="58"/>
        <v>4.0250100000000018</v>
      </c>
      <c r="FH23" s="2">
        <f t="shared" si="58"/>
        <v>3.8322259999999986</v>
      </c>
      <c r="FI23" s="2">
        <f t="shared" si="58"/>
        <v>3.8914940000000016</v>
      </c>
      <c r="FJ23" s="2">
        <f t="shared" si="58"/>
        <v>3.7569469999999967</v>
      </c>
      <c r="FK23" s="2">
        <f t="shared" si="58"/>
        <v>3.5862589999999983</v>
      </c>
      <c r="FL23" s="2">
        <f t="shared" si="58"/>
        <v>3.100753000000001</v>
      </c>
      <c r="FM23" s="2">
        <f t="shared" si="58"/>
        <v>2.7154769999999981</v>
      </c>
      <c r="FN23" s="2">
        <f t="shared" ref="FN23" si="59">FN$13-SUM(FN18:FN22)</f>
        <v>2.2485060000000008</v>
      </c>
    </row>
    <row r="25" spans="1:170">
      <c r="A25" t="str">
        <f>Pellets!A$3</f>
        <v>IntraEU</v>
      </c>
      <c r="B25" s="2">
        <f>1/1000000*SUM(Chips!B$3:M$3)</f>
        <v>4.7915000000000001</v>
      </c>
      <c r="C25" s="2">
        <f>1/1000000*SUM(Chips!C$3:N$3)</f>
        <v>4.8733969999999998</v>
      </c>
      <c r="D25" s="2">
        <f>1/1000000*SUM(Chips!D$3:O$3)</f>
        <v>4.7786659999999994</v>
      </c>
      <c r="E25" s="2">
        <f>1/1000000*SUM(Chips!E$3:P$3)</f>
        <v>4.8150490000000001</v>
      </c>
      <c r="F25" s="2">
        <f>1/1000000*SUM(Chips!F$3:Q$3)</f>
        <v>4.6337630000000001</v>
      </c>
      <c r="G25" s="2">
        <f>1/1000000*SUM(Chips!G$3:R$3)</f>
        <v>4.4913049999999997</v>
      </c>
      <c r="H25" s="2">
        <f>1/1000000*SUM(Chips!H$3:S$3)</f>
        <v>4.2288420000000002</v>
      </c>
      <c r="I25" s="2">
        <f>1/1000000*SUM(Chips!I$3:T$3)</f>
        <v>4.0741100000000001</v>
      </c>
      <c r="J25" s="2">
        <f>1/1000000*SUM(Chips!J$3:U$3)</f>
        <v>3.8291529999999998</v>
      </c>
      <c r="K25" s="2">
        <f>1/1000000*SUM(Chips!K$3:V$3)</f>
        <v>3.676177</v>
      </c>
      <c r="L25" s="2">
        <f>1/1000000*SUM(Chips!L$3:W$3)</f>
        <v>3.435524</v>
      </c>
      <c r="M25" s="2">
        <f>1/1000000*SUM(Chips!M$3:X$3)</f>
        <v>3.139964</v>
      </c>
      <c r="N25" s="2">
        <f>1/1000000*SUM(Chips!N$3:Y$3)</f>
        <v>3.0874489999999999</v>
      </c>
      <c r="O25" s="2">
        <f>1/1000000*SUM(Chips!O$3:Z$3)</f>
        <v>3.0722619999999998</v>
      </c>
      <c r="P25" s="2">
        <f>1/1000000*SUM(Chips!P$3:AA$3)</f>
        <v>3.023555</v>
      </c>
      <c r="Q25" s="2">
        <f>1/1000000*SUM(Chips!Q$3:AB$3)</f>
        <v>2.7893650000000001</v>
      </c>
      <c r="R25" s="2">
        <f>1/1000000*SUM(Chips!R$3:AC$3)</f>
        <v>2.6375409999999997</v>
      </c>
      <c r="S25" s="2">
        <f>1/1000000*SUM(Chips!S$3:AD$3)</f>
        <v>2.5798859999999997</v>
      </c>
      <c r="T25" s="2">
        <f>1/1000000*SUM(Chips!T$3:AE$3)</f>
        <v>2.406955</v>
      </c>
      <c r="U25" s="2">
        <f>1/1000000*SUM(Chips!U$3:AF$3)</f>
        <v>2.3341289999999999</v>
      </c>
      <c r="V25" s="2">
        <f>1/1000000*SUM(Chips!V$3:AG$3)</f>
        <v>2.0293700000000001</v>
      </c>
      <c r="W25" s="2">
        <f>1/1000000*SUM(Chips!W$3:AH$3)</f>
        <v>1.8473489999999999</v>
      </c>
      <c r="X25" s="2">
        <f>1/1000000*SUM(Chips!X$3:AI$3)</f>
        <v>1.6722359999999998</v>
      </c>
      <c r="Y25" s="2">
        <f>1/1000000*SUM(Chips!Y$3:AJ$3)</f>
        <v>1.6296629999999999</v>
      </c>
      <c r="Z25" s="2">
        <f>1/1000000*SUM(Chips!Z$3:AK$3)</f>
        <v>1.641729</v>
      </c>
      <c r="AA25" s="2">
        <f>1/1000000*SUM(Chips!AA$3:AL$3)</f>
        <v>1.628827</v>
      </c>
      <c r="AB25" s="2">
        <f>1/1000000*SUM(Chips!AB$3:AM$3)</f>
        <v>1.5287189999999999</v>
      </c>
      <c r="AC25" s="2">
        <f>1/1000000*SUM(Chips!AC$3:AN$3)</f>
        <v>1.619723</v>
      </c>
      <c r="AD25" s="2">
        <f>1/1000000*SUM(Chips!AD$3:AO$3)</f>
        <v>1.6674629999999999</v>
      </c>
      <c r="AE25" s="2">
        <f>1/1000000*SUM(Chips!AE$3:AP$3)</f>
        <v>1.7334909999999999</v>
      </c>
      <c r="AF25" s="2">
        <f>1/1000000*SUM(Chips!AF$3:AQ$3)</f>
        <v>1.9199459999999999</v>
      </c>
      <c r="AG25" s="2">
        <f>1/1000000*SUM(Chips!AG$3:AR$3)</f>
        <v>2.1792009999999999</v>
      </c>
      <c r="AH25" s="2">
        <f>1/1000000*SUM(Chips!AH$3:AS$3)</f>
        <v>2.6621649999999999</v>
      </c>
      <c r="AI25" s="2">
        <f>1/1000000*SUM(Chips!AI$3:AT$3)</f>
        <v>3.3557839999999999</v>
      </c>
      <c r="AJ25" s="2">
        <f>1/1000000*SUM(Chips!AJ$3:AU$3)</f>
        <v>4.1377359999999994</v>
      </c>
      <c r="AK25" s="2">
        <f>1/1000000*SUM(Chips!AK$3:AV$3)</f>
        <v>4.3919619999999995</v>
      </c>
      <c r="AL25" s="2">
        <f>1/1000000*SUM(Chips!AL$3:AW$3)</f>
        <v>4.5066709999999999</v>
      </c>
      <c r="AM25" s="2">
        <f>1/1000000*SUM(Chips!AM$3:AX$3)</f>
        <v>4.9507759999999994</v>
      </c>
      <c r="AN25" s="2">
        <f>1/1000000*SUM(Chips!AN$3:AY$3)</f>
        <v>5.6711320000000001</v>
      </c>
      <c r="AO25" s="2">
        <f>1/1000000*SUM(Chips!AO$3:AZ$3)</f>
        <v>6.561477</v>
      </c>
      <c r="AP25" s="2">
        <f>1/1000000*SUM(Chips!AP$3:BA$3)</f>
        <v>7.1274799999999994</v>
      </c>
      <c r="AQ25" s="2">
        <f>1/1000000*SUM(Chips!AQ$3:BB$3)</f>
        <v>7.7859299999999996</v>
      </c>
      <c r="AR25" s="2">
        <f>1/1000000*SUM(Chips!AR$3:BC$3)</f>
        <v>8.1646149999999995</v>
      </c>
      <c r="AS25" s="2">
        <f>1/1000000*SUM(Chips!AS$3:BD$3)</f>
        <v>8.0865980000000004</v>
      </c>
      <c r="AT25" s="2">
        <f>1/1000000*SUM(Chips!AT$3:BE$3)</f>
        <v>7.8290939999999996</v>
      </c>
      <c r="AU25" s="2">
        <f>1/1000000*SUM(Chips!AU$3:BF$3)</f>
        <v>7.6166809999999998</v>
      </c>
      <c r="AV25" s="2">
        <f>1/1000000*SUM(Chips!AV$3:BG$3)</f>
        <v>7.3517549999999998</v>
      </c>
      <c r="AW25" s="2">
        <f>1/1000000*SUM(Chips!AW$3:BH$3)</f>
        <v>7.4892689999999993</v>
      </c>
      <c r="AX25" s="2">
        <f>1/1000000*SUM(Chips!AX$3:BI$3)</f>
        <v>7.6292719999999994</v>
      </c>
      <c r="AY25" s="2">
        <f>1/1000000*SUM(Chips!AY$3:BJ$3)</f>
        <v>7.797974</v>
      </c>
      <c r="AZ25" s="2">
        <f>1/1000000*SUM(Chips!AZ$3:BK$3)</f>
        <v>7.8714899999999997</v>
      </c>
      <c r="BA25" s="2">
        <f>1/1000000*SUM(Chips!BA$3:BL$3)</f>
        <v>7.6053929999999994</v>
      </c>
      <c r="BB25" s="2">
        <f>1/1000000*SUM(Chips!BB$3:BM$3)</f>
        <v>7.3049159999999995</v>
      </c>
      <c r="BC25" s="2">
        <f>1/1000000*SUM(Chips!BC$3:BN$3)</f>
        <v>7.0892459999999993</v>
      </c>
      <c r="BD25" s="2">
        <f>1/1000000*SUM(Chips!BD$3:BO$3)</f>
        <v>7.205495</v>
      </c>
      <c r="BE25" s="2">
        <f>1/1000000*SUM(Chips!BE$3:BP$3)</f>
        <v>7.7430219999999998</v>
      </c>
      <c r="BF25" s="2">
        <f>1/1000000*SUM(Chips!BF$3:BQ$3)</f>
        <v>7.9691799999999997</v>
      </c>
      <c r="BG25" s="2">
        <f>1/1000000*SUM(Chips!BG$3:BR$3)</f>
        <v>8.2938609999999997</v>
      </c>
      <c r="BH25" s="2">
        <f>1/1000000*SUM(Chips!BH$3:BS$3)</f>
        <v>8.4087889999999987</v>
      </c>
      <c r="BI25" s="2">
        <f>1/1000000*SUM(Chips!BI$3:BT$3)</f>
        <v>8.5429019999999998</v>
      </c>
      <c r="BJ25" s="2">
        <f>1/1000000*SUM(Chips!BJ$3:BU$3)</f>
        <v>8.5726929999999992</v>
      </c>
      <c r="BK25" s="2">
        <f>1/1000000*SUM(Chips!BK$3:BV$3)</f>
        <v>8.1620069999999991</v>
      </c>
      <c r="BL25" s="2">
        <f>1/1000000*SUM(Chips!BL$3:BW$3)</f>
        <v>7.7810799999999993</v>
      </c>
      <c r="BM25" s="2">
        <f>1/1000000*SUM(Chips!BM$3:BX$3)</f>
        <v>7.4932509999999999</v>
      </c>
      <c r="BN25" s="2">
        <f>1/1000000*SUM(Chips!BN$3:BY$3)</f>
        <v>7.5109680000000001</v>
      </c>
      <c r="BO25" s="2">
        <f>1/1000000*SUM(Chips!BO$3:BZ$3)</f>
        <v>7.4024479999999997</v>
      </c>
      <c r="BP25" s="2">
        <f>1/1000000*SUM(Chips!BP$3:CA$3)</f>
        <v>7.1208309999999999</v>
      </c>
      <c r="BQ25" s="2">
        <f>1/1000000*SUM(Chips!BQ$3:CB$3)</f>
        <v>6.8716299999999997</v>
      </c>
      <c r="BR25" s="2">
        <f>1/1000000*SUM(Chips!BR$3:CC$3)</f>
        <v>6.9758959999999997</v>
      </c>
      <c r="BS25" s="2">
        <f>1/1000000*SUM(Chips!BS$3:CD$3)</f>
        <v>6.7186719999999998</v>
      </c>
      <c r="BT25" s="2">
        <f>1/1000000*SUM(Chips!BT$3:CE$3)</f>
        <v>6.5123869999999995</v>
      </c>
      <c r="BU25" s="2">
        <f>1/1000000*SUM(Chips!BU$3:CF$3)</f>
        <v>6.6245219999999998</v>
      </c>
      <c r="BV25" s="2">
        <f>1/1000000*SUM(Chips!BV$3:CG$3)</f>
        <v>6.8987609999999995</v>
      </c>
      <c r="BW25" s="2">
        <f>1/1000000*SUM(Chips!BW$3:CH$3)</f>
        <v>7.4511899999999995</v>
      </c>
      <c r="BX25" s="2">
        <f>1/1000000*SUM(Chips!BX$3:CI$3)</f>
        <v>7.5876139999999994</v>
      </c>
      <c r="BY25" s="2">
        <f>1/1000000*SUM(Chips!BY$3:CJ$3)</f>
        <v>7.8055199999999996</v>
      </c>
      <c r="BZ25" s="2">
        <f>1/1000000*SUM(Chips!BZ$3:CK$3)</f>
        <v>8.0636320000000001</v>
      </c>
      <c r="CA25" s="2">
        <f>1/1000000*SUM(Chips!CA$3:CL$3)</f>
        <v>8.3376999999999999</v>
      </c>
      <c r="CB25" s="2">
        <f>1/1000000*SUM(Chips!CB$3:CM$3)</f>
        <v>8.5671330000000001</v>
      </c>
      <c r="CC25" s="2">
        <f>1/1000000*SUM(Chips!CC$3:CN$3)</f>
        <v>8.7041599999999999</v>
      </c>
      <c r="CD25" s="2">
        <f>1/1000000*SUM(Chips!CD$3:CO$3)</f>
        <v>8.5254549999999991</v>
      </c>
      <c r="CE25" s="2">
        <f>1/1000000*SUM(Chips!CE$3:CP$3)</f>
        <v>8.5114049999999999</v>
      </c>
      <c r="CF25" s="2">
        <f>1/1000000*SUM(Chips!CF$3:CQ$3)</f>
        <v>8.8238099999999999</v>
      </c>
      <c r="CG25" s="2">
        <f>1/1000000*SUM(Chips!CG$3:CR$3)</f>
        <v>8.8503129999999999</v>
      </c>
      <c r="CH25" s="2">
        <f>1/1000000*SUM(Chips!CH$3:CS$3)</f>
        <v>8.6742359999999987</v>
      </c>
      <c r="CI25" s="2">
        <f>1/1000000*SUM(Chips!CI$3:CT$3)</f>
        <v>8.531210999999999</v>
      </c>
      <c r="CJ25" s="2">
        <f>1/1000000*SUM(Chips!CJ$3:CU$3)</f>
        <v>8.5526149999999994</v>
      </c>
      <c r="CK25" s="2">
        <f>1/1000000*SUM(Chips!CK$3:CV$3)</f>
        <v>8.879645</v>
      </c>
      <c r="CL25" s="2">
        <f>1/1000000*SUM(Chips!CL$3:CW$3)</f>
        <v>9.1071549999999988</v>
      </c>
      <c r="CM25" s="2">
        <f>1/1000000*SUM(Chips!CM$3:CX$3)</f>
        <v>9.3225470000000001</v>
      </c>
      <c r="CN25" s="2">
        <f>1/1000000*SUM(Chips!CN$3:CY$3)</f>
        <v>9.8228410000000004</v>
      </c>
      <c r="CO25" s="2">
        <f>1/1000000*SUM(Chips!CO$3:CZ$3)</f>
        <v>10.540830999999999</v>
      </c>
      <c r="CP25" s="2">
        <f>1/1000000*SUM(Chips!CP$3:DA$3)</f>
        <v>11.062032</v>
      </c>
      <c r="CQ25" s="2">
        <f>1/1000000*SUM(Chips!CQ$3:DB$3)</f>
        <v>11.616061</v>
      </c>
      <c r="CR25" s="2">
        <f>1/1000000*SUM(Chips!CR$3:DC$3)</f>
        <v>11.858160999999999</v>
      </c>
      <c r="CS25" s="2">
        <f>1/1000000*SUM(Chips!CS$3:DD$3)</f>
        <v>12.004118</v>
      </c>
      <c r="CT25" s="2">
        <f>1/1000000*SUM(Chips!CT$3:DE$3)</f>
        <v>12.149554999999999</v>
      </c>
      <c r="CU25" s="2">
        <f>1/1000000*SUM(Chips!CU$3:DF$3)</f>
        <v>12.450588999999999</v>
      </c>
      <c r="CV25" s="2">
        <f>1/1000000*SUM(Chips!CV$3:DG$3)</f>
        <v>12.863216</v>
      </c>
      <c r="CW25" s="2">
        <f>1/1000000*SUM(Chips!CW$3:DH$3)</f>
        <v>12.911553999999999</v>
      </c>
      <c r="CX25" s="2">
        <f>1/1000000*SUM(Chips!CX$3:DI$3)</f>
        <v>13.045558</v>
      </c>
      <c r="CY25" s="2">
        <f>1/1000000*SUM(Chips!CY$3:DJ$3)</f>
        <v>13.012998</v>
      </c>
      <c r="CZ25" s="2">
        <f>1/1000000*SUM(Chips!CZ$3:DK$3)</f>
        <v>12.51525</v>
      </c>
      <c r="DA25" s="2">
        <f>1/1000000*SUM(Chips!DA$3:DL$3)</f>
        <v>11.80598</v>
      </c>
      <c r="DB25" s="2">
        <f>1/1000000*SUM(Chips!DB$3:DM$3)</f>
        <v>11.785036999999999</v>
      </c>
      <c r="DC25" s="2">
        <f>1/1000000*SUM(Chips!DC$3:DN$3)</f>
        <v>11.24784</v>
      </c>
      <c r="DD25" s="2">
        <f>1/1000000*SUM(Chips!DD$3:DO$3)</f>
        <v>10.696294</v>
      </c>
      <c r="DE25" s="2">
        <f>1/1000000*SUM(Chips!DE$3:DP$3)</f>
        <v>10.649701</v>
      </c>
      <c r="DF25" s="2">
        <f>1/1000000*SUM(Chips!DF$3:DQ$3)</f>
        <v>11.054228999999999</v>
      </c>
      <c r="DG25" s="2">
        <f>1/1000000*SUM(Chips!DG$3:DR$3)</f>
        <v>10.671847999999999</v>
      </c>
      <c r="DH25" s="2">
        <f>1/1000000*SUM(Chips!DH$3:DS$3)</f>
        <v>10.239117999999999</v>
      </c>
      <c r="DI25" s="2">
        <f>1/1000000*SUM(Chips!DI$3:DT$3)</f>
        <v>9.6670189999999998</v>
      </c>
      <c r="DJ25" s="2">
        <f>1/1000000*SUM(Chips!DJ$3:DU$3)</f>
        <v>9.6190660000000001</v>
      </c>
      <c r="DK25" s="2">
        <f>1/1000000*SUM(Chips!DK$3:DV$3)</f>
        <v>9.0656140000000001</v>
      </c>
      <c r="DL25" s="2">
        <f>1/1000000*SUM(Chips!DL$3:DW$3)</f>
        <v>8.7890129999999989</v>
      </c>
      <c r="DM25" s="2">
        <f>1/1000000*SUM(Chips!DM$3:DX$3)</f>
        <v>8.3139479999999999</v>
      </c>
      <c r="DN25" s="2">
        <f>1/1000000*SUM(Chips!DN$3:DY$3)</f>
        <v>7.8125139999999993</v>
      </c>
      <c r="DO25" s="2">
        <f>1/1000000*SUM(Chips!DO$3:DZ$3)</f>
        <v>7.9723839999999999</v>
      </c>
      <c r="DP25" s="2">
        <f>1/1000000*SUM(Chips!DP$3:EA$3)</f>
        <v>8.2725019999999994</v>
      </c>
      <c r="DQ25" s="2">
        <f>1/1000000*SUM(Chips!DQ$3:EB$3)</f>
        <v>7.9710229999999997</v>
      </c>
      <c r="DR25" s="2">
        <f>1/1000000*SUM(Chips!DR$3:EC$3)</f>
        <v>7.7799739999999993</v>
      </c>
      <c r="DS25" s="2">
        <f>1/1000000*SUM(Chips!DS$3:ED$3)</f>
        <v>7.4121299999999994</v>
      </c>
      <c r="DT25" s="2">
        <f>1/1000000*SUM(Chips!DT$3:EE$3)</f>
        <v>7.2410999999999994</v>
      </c>
      <c r="DU25" s="2">
        <f>1/1000000*SUM(Chips!DU$3:EF$3)</f>
        <v>7.3287339999999999</v>
      </c>
      <c r="DV25" s="2">
        <f>1/1000000*SUM(Chips!DV$3:EG$3)</f>
        <v>6.9569999999999999</v>
      </c>
      <c r="DW25" s="2">
        <f>1/1000000*SUM(Chips!DW$3:EH$3)</f>
        <v>7.0347529999999994</v>
      </c>
      <c r="DX25" s="2">
        <f>1/1000000*SUM(Chips!DX$3:EI$3)</f>
        <v>6.9227429999999996</v>
      </c>
      <c r="DY25" s="2">
        <f>1/1000000*SUM(Chips!DY$3:EJ$3)</f>
        <v>6.9210959999999995</v>
      </c>
      <c r="DZ25" s="2">
        <f>1/1000000*SUM(Chips!DZ$3:EK$3)</f>
        <v>6.6423540000000001</v>
      </c>
      <c r="EA25" s="2">
        <f>1/1000000*SUM(Chips!EA$3:EL$3)</f>
        <v>6.1933679999999995</v>
      </c>
      <c r="EB25" s="2">
        <f>1/1000000*SUM(Chips!EB$3:EM$3)</f>
        <v>6.096044</v>
      </c>
      <c r="EC25" s="2">
        <f>1/1000000*SUM(Chips!EC$3:EN$3)</f>
        <v>5.9228899999999998</v>
      </c>
      <c r="ED25" s="2">
        <f>1/1000000*SUM(Chips!ED$3:EO$3)</f>
        <v>5.7568890000000001</v>
      </c>
      <c r="EE25" s="2">
        <f>1/1000000*SUM(Chips!EE$3:EP$3)</f>
        <v>6.0720149999999995</v>
      </c>
      <c r="EF25" s="2">
        <f>1/1000000*SUM(Chips!EF$3:EQ$3)</f>
        <v>6.216291</v>
      </c>
      <c r="EG25" s="2">
        <f>1/1000000*SUM(Chips!EG$3:ER$3)</f>
        <v>6.3493149999999998</v>
      </c>
      <c r="EH25" s="2">
        <f>1/1000000*SUM(Chips!EH$3:ES$3)</f>
        <v>6.4955530000000001</v>
      </c>
      <c r="EI25" s="2">
        <f>1/1000000*SUM(Chips!EI$3:ET$3)</f>
        <v>6.7745639999999998</v>
      </c>
      <c r="EJ25" s="2">
        <f>1/1000000*SUM(Chips!EJ$3:EU$3)</f>
        <v>7.5620759999999994</v>
      </c>
      <c r="EK25" s="2">
        <f>1/1000000*SUM(Chips!EK$3:EV$3)</f>
        <v>8.4369009999999989</v>
      </c>
      <c r="EL25" s="2">
        <f>1/1000000*SUM(Chips!EL$3:EW$3)</f>
        <v>9.4225630000000002</v>
      </c>
      <c r="EM25" s="2">
        <f>1/1000000*SUM(Chips!EM$3:EX$3)</f>
        <v>10.311945</v>
      </c>
      <c r="EN25" s="2">
        <f>1/1000000*SUM(Chips!EN$3:EY$3)</f>
        <v>10.723896</v>
      </c>
      <c r="EO25" s="2">
        <f>1/1000000*SUM(Chips!EO$3:EZ$3)</f>
        <v>11.401710999999999</v>
      </c>
      <c r="EP25" s="2">
        <f>1/1000000*SUM(Chips!EP$3:FA$3)</f>
        <v>11.384079999999999</v>
      </c>
      <c r="EQ25" s="2">
        <f>1/1000000*SUM(Chips!EQ$3:FB$3)</f>
        <v>11.211509999999999</v>
      </c>
      <c r="ER25" s="2">
        <f>1/1000000*SUM(Chips!ER$3:FC$3)</f>
        <v>11.451029</v>
      </c>
      <c r="ES25" s="2">
        <f>1/1000000*SUM(Chips!ES$3:FD$3)</f>
        <v>11.502103999999999</v>
      </c>
      <c r="ET25" s="2">
        <f>1/1000000*SUM(Chips!ET$3:FE$3)</f>
        <v>11.386538999999999</v>
      </c>
      <c r="EU25" s="2">
        <f>1/1000000*SUM(Chips!EU$3:FF$3)</f>
        <v>11.438193</v>
      </c>
      <c r="EV25" s="2">
        <f>1/1000000*SUM(Chips!EV$3:FG$3)</f>
        <v>11.201713</v>
      </c>
      <c r="EW25" s="2">
        <f>1/1000000*SUM(Chips!EW$3:FH$3)</f>
        <v>10.757050999999999</v>
      </c>
      <c r="EX25" s="2">
        <f>1/1000000*SUM(Chips!EX$3:FI$3)</f>
        <v>10.091885</v>
      </c>
      <c r="EY25" s="2">
        <f>1/1000000*SUM(Chips!EY$3:FJ$3)</f>
        <v>9.2696299999999994</v>
      </c>
      <c r="EZ25" s="2">
        <f>1/1000000*SUM(Chips!EZ$3:FK$3)</f>
        <v>8.8151089999999996</v>
      </c>
      <c r="FA25" s="2">
        <f>1/1000000*SUM(Chips!FA$3:FL$3)</f>
        <v>8.482545</v>
      </c>
      <c r="FB25" s="2">
        <f>1/1000000*SUM(Chips!FB$3:FM$3)</f>
        <v>8.5603040000000004</v>
      </c>
      <c r="FC25" s="2">
        <f>1/1000000*SUM(Chips!FC$3:FN$3)</f>
        <v>8.5900569999999998</v>
      </c>
      <c r="FD25" s="2">
        <f>1/1000000*SUM(Chips!FD$3:FO$3)</f>
        <v>8.1836059999999993</v>
      </c>
      <c r="FE25" s="2">
        <f>1/1000000*SUM(Chips!FE$3:FP$3)</f>
        <v>7.9563419999999994</v>
      </c>
      <c r="FF25" s="2">
        <f>1/1000000*SUM(Chips!FF$3:FQ$3)</f>
        <v>7.7913209999999999</v>
      </c>
      <c r="FG25" s="2">
        <f>1/1000000*SUM(Chips!FG$3:FR$3)</f>
        <v>7.4290779999999996</v>
      </c>
      <c r="FH25" s="2">
        <f>1/1000000*SUM(Chips!FH$3:FS$3)</f>
        <v>7.0504639999999998</v>
      </c>
      <c r="FI25" s="2">
        <f>1/1000000*SUM(Chips!FI$3:FT$3)</f>
        <v>6.7914479999999999</v>
      </c>
      <c r="FJ25" s="2">
        <f>1/1000000*SUM(Chips!FJ$3:FU$3)</f>
        <v>6.7680819999999997</v>
      </c>
      <c r="FK25" s="2">
        <f>1/1000000*SUM(Chips!FK$3:FV$3)</f>
        <v>6.9934569999999994</v>
      </c>
      <c r="FL25" s="2">
        <f>1/1000000*SUM(Chips!FL$3:FW$3)</f>
        <v>6.2764519999999999</v>
      </c>
      <c r="FM25" s="2">
        <f>1/1000000*SUM(Chips!FM$3:FX$3)</f>
        <v>5.5026589999999995</v>
      </c>
      <c r="FN25" s="2">
        <f>1/1000000*SUM(Chips!FN$3:FY$3)</f>
        <v>4.7064959999999996</v>
      </c>
    </row>
    <row r="26" spans="1:170">
      <c r="A26" t="str">
        <f>Pellets!A$4</f>
        <v>ExtraEU</v>
      </c>
      <c r="B26" s="2">
        <f>1/1000000*SUM(Chips!B$4:M$4)</f>
        <v>0.27474100000000001</v>
      </c>
      <c r="C26" s="2">
        <f>1/1000000*SUM(Chips!C$4:N$4)</f>
        <v>0.29105999999999999</v>
      </c>
      <c r="D26" s="2">
        <f>1/1000000*SUM(Chips!D$4:O$4)</f>
        <v>0.31727699999999998</v>
      </c>
      <c r="E26" s="2">
        <f>1/1000000*SUM(Chips!E$4:P$4)</f>
        <v>0.39007700000000001</v>
      </c>
      <c r="F26" s="2">
        <f>1/1000000*SUM(Chips!F$4:Q$4)</f>
        <v>0.422759</v>
      </c>
      <c r="G26" s="2">
        <f>1/1000000*SUM(Chips!G$4:R$4)</f>
        <v>0.421541</v>
      </c>
      <c r="H26" s="2">
        <f>1/1000000*SUM(Chips!H$4:S$4)</f>
        <v>0.44702899999999995</v>
      </c>
      <c r="I26" s="2">
        <f>1/1000000*SUM(Chips!I$4:T$4)</f>
        <v>0.43625399999999998</v>
      </c>
      <c r="J26" s="2">
        <f>1/1000000*SUM(Chips!J$4:U$4)</f>
        <v>0.46793599999999996</v>
      </c>
      <c r="K26" s="2">
        <f>1/1000000*SUM(Chips!K$4:V$4)</f>
        <v>0.45722399999999996</v>
      </c>
      <c r="L26" s="2">
        <f>1/1000000*SUM(Chips!L$4:W$4)</f>
        <v>0.463034</v>
      </c>
      <c r="M26" s="2">
        <f>1/1000000*SUM(Chips!M$4:X$4)</f>
        <v>0.46227799999999997</v>
      </c>
      <c r="N26" s="2">
        <f>1/1000000*SUM(Chips!N$4:Y$4)</f>
        <v>0.49076899999999996</v>
      </c>
      <c r="O26" s="2">
        <f>1/1000000*SUM(Chips!O$4:Z$4)</f>
        <v>0.45721499999999998</v>
      </c>
      <c r="P26" s="2">
        <f>1/1000000*SUM(Chips!P$4:AA$4)</f>
        <v>0.47033799999999998</v>
      </c>
      <c r="Q26" s="2">
        <f>1/1000000*SUM(Chips!Q$4:AB$4)</f>
        <v>0.40364099999999997</v>
      </c>
      <c r="R26" s="2">
        <f>1/1000000*SUM(Chips!R$4:AC$4)</f>
        <v>0.40198699999999998</v>
      </c>
      <c r="S26" s="2">
        <f>1/1000000*SUM(Chips!S$4:AD$4)</f>
        <v>0.405449</v>
      </c>
      <c r="T26" s="2">
        <f>1/1000000*SUM(Chips!T$4:AE$4)</f>
        <v>0.39297199999999999</v>
      </c>
      <c r="U26" s="2">
        <f>1/1000000*SUM(Chips!U$4:AF$4)</f>
        <v>0.42107800000000001</v>
      </c>
      <c r="V26" s="2">
        <f>1/1000000*SUM(Chips!V$4:AG$4)</f>
        <v>0.39940899999999996</v>
      </c>
      <c r="W26" s="2">
        <f>1/1000000*SUM(Chips!W$4:AH$4)</f>
        <v>0.430309</v>
      </c>
      <c r="X26" s="2">
        <f>1/1000000*SUM(Chips!X$4:AI$4)</f>
        <v>0.44948399999999999</v>
      </c>
      <c r="Y26" s="2">
        <f>1/1000000*SUM(Chips!Y$4:AJ$4)</f>
        <v>0.56076999999999999</v>
      </c>
      <c r="Z26" s="2">
        <f>1/1000000*SUM(Chips!Z$4:AK$4)</f>
        <v>0.611792</v>
      </c>
      <c r="AA26" s="2">
        <f>1/1000000*SUM(Chips!AA$4:AL$4)</f>
        <v>0.64471299999999998</v>
      </c>
      <c r="AB26" s="2">
        <f>1/1000000*SUM(Chips!AB$4:AM$4)</f>
        <v>0.65981800000000002</v>
      </c>
      <c r="AC26" s="2">
        <f>1/1000000*SUM(Chips!AC$4:AN$4)</f>
        <v>0.72836199999999995</v>
      </c>
      <c r="AD26" s="2">
        <f>1/1000000*SUM(Chips!AD$4:AO$4)</f>
        <v>0.75582099999999997</v>
      </c>
      <c r="AE26" s="2">
        <f>1/1000000*SUM(Chips!AE$4:AP$4)</f>
        <v>0.80177799999999999</v>
      </c>
      <c r="AF26" s="2">
        <f>1/1000000*SUM(Chips!AF$4:AQ$4)</f>
        <v>0.82587599999999994</v>
      </c>
      <c r="AG26" s="2">
        <f>1/1000000*SUM(Chips!AG$4:AR$4)</f>
        <v>0.891899</v>
      </c>
      <c r="AH26" s="2">
        <f>1/1000000*SUM(Chips!AH$4:AS$4)</f>
        <v>0.94203999999999999</v>
      </c>
      <c r="AI26" s="2">
        <f>1/1000000*SUM(Chips!AI$4:AT$4)</f>
        <v>1.020322</v>
      </c>
      <c r="AJ26" s="2">
        <f>1/1000000*SUM(Chips!AJ$4:AU$4)</f>
        <v>1.0959649999999999</v>
      </c>
      <c r="AK26" s="2">
        <f>1/1000000*SUM(Chips!AK$4:AV$4)</f>
        <v>1.1099889999999999</v>
      </c>
      <c r="AL26" s="2">
        <f>1/1000000*SUM(Chips!AL$4:AW$4)</f>
        <v>1.156517</v>
      </c>
      <c r="AM26" s="2">
        <f>1/1000000*SUM(Chips!AM$4:AX$4)</f>
        <v>1.270913</v>
      </c>
      <c r="AN26" s="2">
        <f>1/1000000*SUM(Chips!AN$4:AY$4)</f>
        <v>1.299148</v>
      </c>
      <c r="AO26" s="2">
        <f>1/1000000*SUM(Chips!AO$4:AZ$4)</f>
        <v>1.3079349999999998</v>
      </c>
      <c r="AP26" s="2">
        <f>1/1000000*SUM(Chips!AP$4:BA$4)</f>
        <v>1.3165089999999999</v>
      </c>
      <c r="AQ26" s="2">
        <f>1/1000000*SUM(Chips!AQ$4:BB$4)</f>
        <v>1.304238</v>
      </c>
      <c r="AR26" s="2">
        <f>1/1000000*SUM(Chips!AR$4:BC$4)</f>
        <v>1.3016479999999999</v>
      </c>
      <c r="AS26" s="2">
        <f>1/1000000*SUM(Chips!AS$4:BD$4)</f>
        <v>1.245025</v>
      </c>
      <c r="AT26" s="2">
        <f>1/1000000*SUM(Chips!AT$4:BE$4)</f>
        <v>1.2533159999999999</v>
      </c>
      <c r="AU26" s="2">
        <f>1/1000000*SUM(Chips!AU$4:BF$4)</f>
        <v>1.143642</v>
      </c>
      <c r="AV26" s="2">
        <f>1/1000000*SUM(Chips!AV$4:BG$4)</f>
        <v>1.1025799999999999</v>
      </c>
      <c r="AW26" s="2">
        <f>1/1000000*SUM(Chips!AW$4:BH$4)</f>
        <v>0.99593399999999999</v>
      </c>
      <c r="AX26" s="2">
        <f>1/1000000*SUM(Chips!AX$4:BI$4)</f>
        <v>0.89302300000000001</v>
      </c>
      <c r="AY26" s="2">
        <f>1/1000000*SUM(Chips!AY$4:BJ$4)</f>
        <v>0.75283599999999995</v>
      </c>
      <c r="AZ26" s="2">
        <f>1/1000000*SUM(Chips!AZ$4:BK$4)</f>
        <v>0.70536999999999994</v>
      </c>
      <c r="BA26" s="2">
        <f>1/1000000*SUM(Chips!BA$4:BL$4)</f>
        <v>0.63369599999999993</v>
      </c>
      <c r="BB26" s="2">
        <f>1/1000000*SUM(Chips!BB$4:BM$4)</f>
        <v>0.60446499999999992</v>
      </c>
      <c r="BC26" s="2">
        <f>1/1000000*SUM(Chips!BC$4:BN$4)</f>
        <v>0.60226400000000002</v>
      </c>
      <c r="BD26" s="2">
        <f>1/1000000*SUM(Chips!BD$4:BO$4)</f>
        <v>0.61156299999999997</v>
      </c>
      <c r="BE26" s="2">
        <f>1/1000000*SUM(Chips!BE$4:BP$4)</f>
        <v>0.61414800000000003</v>
      </c>
      <c r="BF26" s="2">
        <f>1/1000000*SUM(Chips!BF$4:BQ$4)</f>
        <v>0.59306099999999995</v>
      </c>
      <c r="BG26" s="2">
        <f>1/1000000*SUM(Chips!BG$4:BR$4)</f>
        <v>0.61804499999999996</v>
      </c>
      <c r="BH26" s="2">
        <f>1/1000000*SUM(Chips!BH$4:BS$4)</f>
        <v>0.60489499999999996</v>
      </c>
      <c r="BI26" s="2">
        <f>1/1000000*SUM(Chips!BI$4:BT$4)</f>
        <v>0.63059599999999993</v>
      </c>
      <c r="BJ26" s="2">
        <f>1/1000000*SUM(Chips!BJ$4:BU$4)</f>
        <v>0.643258</v>
      </c>
      <c r="BK26" s="2">
        <f>1/1000000*SUM(Chips!BK$4:BV$4)</f>
        <v>0.66752699999999998</v>
      </c>
      <c r="BL26" s="2">
        <f>1/1000000*SUM(Chips!BL$4:BW$4)</f>
        <v>0.64671400000000001</v>
      </c>
      <c r="BM26" s="2">
        <f>1/1000000*SUM(Chips!BM$4:BX$4)</f>
        <v>0.67302099999999998</v>
      </c>
      <c r="BN26" s="2">
        <f>1/1000000*SUM(Chips!BN$4:BY$4)</f>
        <v>0.78372900000000001</v>
      </c>
      <c r="BO26" s="2">
        <f>1/1000000*SUM(Chips!BO$4:BZ$4)</f>
        <v>0.77367299999999994</v>
      </c>
      <c r="BP26" s="2">
        <f>1/1000000*SUM(Chips!BP$4:CA$4)</f>
        <v>0.76597899999999997</v>
      </c>
      <c r="BQ26" s="2">
        <f>1/1000000*SUM(Chips!BQ$4:CB$4)</f>
        <v>0.76127999999999996</v>
      </c>
      <c r="BR26" s="2">
        <f>1/1000000*SUM(Chips!BR$4:CC$4)</f>
        <v>0.77646599999999999</v>
      </c>
      <c r="BS26" s="2">
        <f>1/1000000*SUM(Chips!BS$4:CD$4)</f>
        <v>0.77627199999999996</v>
      </c>
      <c r="BT26" s="2">
        <f>1/1000000*SUM(Chips!BT$4:CE$4)</f>
        <v>0.76575099999999996</v>
      </c>
      <c r="BU26" s="2">
        <f>1/1000000*SUM(Chips!BU$4:CF$4)</f>
        <v>0.73024699999999998</v>
      </c>
      <c r="BV26" s="2">
        <f>1/1000000*SUM(Chips!BV$4:CG$4)</f>
        <v>0.72611399999999993</v>
      </c>
      <c r="BW26" s="2">
        <f>1/1000000*SUM(Chips!BW$4:CH$4)</f>
        <v>0.770347</v>
      </c>
      <c r="BX26" s="2">
        <f>1/1000000*SUM(Chips!BX$4:CI$4)</f>
        <v>0.85167799999999994</v>
      </c>
      <c r="BY26" s="2">
        <f>1/1000000*SUM(Chips!BY$4:CJ$4)</f>
        <v>0.85423799999999994</v>
      </c>
      <c r="BZ26" s="2">
        <f>1/1000000*SUM(Chips!BZ$4:CK$4)</f>
        <v>0.754027</v>
      </c>
      <c r="CA26" s="2">
        <f>1/1000000*SUM(Chips!CA$4:CL$4)</f>
        <v>0.75012000000000001</v>
      </c>
      <c r="CB26" s="2">
        <f>1/1000000*SUM(Chips!CB$4:CM$4)</f>
        <v>0.76304399999999994</v>
      </c>
      <c r="CC26" s="2">
        <f>1/1000000*SUM(Chips!CC$4:CN$4)</f>
        <v>0.77226600000000001</v>
      </c>
      <c r="CD26" s="2">
        <f>1/1000000*SUM(Chips!CD$4:CO$4)</f>
        <v>0.76032599999999995</v>
      </c>
      <c r="CE26" s="2">
        <f>1/1000000*SUM(Chips!CE$4:CP$4)</f>
        <v>0.77030699999999996</v>
      </c>
      <c r="CF26" s="2">
        <f>1/1000000*SUM(Chips!CF$4:CQ$4)</f>
        <v>0.84128399999999992</v>
      </c>
      <c r="CG26" s="2">
        <f>1/1000000*SUM(Chips!CG$4:CR$4)</f>
        <v>0.92294799999999999</v>
      </c>
      <c r="CH26" s="2">
        <f>1/1000000*SUM(Chips!CH$4:CS$4)</f>
        <v>0.951214</v>
      </c>
      <c r="CI26" s="2">
        <f>1/1000000*SUM(Chips!CI$4:CT$4)</f>
        <v>0.99451400000000001</v>
      </c>
      <c r="CJ26" s="2">
        <f>1/1000000*SUM(Chips!CJ$4:CU$4)</f>
        <v>0.969082</v>
      </c>
      <c r="CK26" s="2">
        <f>1/1000000*SUM(Chips!CK$4:CV$4)</f>
        <v>0.96856299999999995</v>
      </c>
      <c r="CL26" s="2">
        <f>1/1000000*SUM(Chips!CL$4:CW$4)</f>
        <v>0.98133300000000001</v>
      </c>
      <c r="CM26" s="2">
        <f>1/1000000*SUM(Chips!CM$4:CX$4)</f>
        <v>0.98194599999999999</v>
      </c>
      <c r="CN26" s="2">
        <f>1/1000000*SUM(Chips!CN$4:CY$4)</f>
        <v>0.95496700000000001</v>
      </c>
      <c r="CO26" s="2">
        <f>1/1000000*SUM(Chips!CO$4:CZ$4)</f>
        <v>0.94438899999999992</v>
      </c>
      <c r="CP26" s="2">
        <f>1/1000000*SUM(Chips!CP$4:DA$4)</f>
        <v>0.90844499999999995</v>
      </c>
      <c r="CQ26" s="2">
        <f>1/1000000*SUM(Chips!CQ$4:DB$4)</f>
        <v>0.91717199999999999</v>
      </c>
      <c r="CR26" s="2">
        <f>1/1000000*SUM(Chips!CR$4:DC$4)</f>
        <v>0.88030399999999998</v>
      </c>
      <c r="CS26" s="2">
        <f>1/1000000*SUM(Chips!CS$4:DD$4)</f>
        <v>0.81008599999999997</v>
      </c>
      <c r="CT26" s="2">
        <f>1/1000000*SUM(Chips!CT$4:DE$4)</f>
        <v>0.77190300000000001</v>
      </c>
      <c r="CU26" s="2">
        <f>1/1000000*SUM(Chips!CU$4:DF$4)</f>
        <v>0.73445799999999994</v>
      </c>
      <c r="CV26" s="2">
        <f>1/1000000*SUM(Chips!CV$4:DG$4)</f>
        <v>0.71568900000000002</v>
      </c>
      <c r="CW26" s="2">
        <f>1/1000000*SUM(Chips!CW$4:DH$4)</f>
        <v>0.72137200000000001</v>
      </c>
      <c r="CX26" s="2">
        <f>1/1000000*SUM(Chips!CX$4:DI$4)</f>
        <v>0.70322600000000002</v>
      </c>
      <c r="CY26" s="2">
        <f>1/1000000*SUM(Chips!CY$4:DJ$4)</f>
        <v>0.70942399999999994</v>
      </c>
      <c r="CZ26" s="2">
        <f>1/1000000*SUM(Chips!CZ$4:DK$4)</f>
        <v>0.72165499999999994</v>
      </c>
      <c r="DA26" s="2">
        <f>1/1000000*SUM(Chips!DA$4:DL$4)</f>
        <v>0.75410899999999992</v>
      </c>
      <c r="DB26" s="2">
        <f>1/1000000*SUM(Chips!DB$4:DM$4)</f>
        <v>0.75743699999999992</v>
      </c>
      <c r="DC26" s="2">
        <f>1/1000000*SUM(Chips!DC$4:DN$4)</f>
        <v>0.74142199999999991</v>
      </c>
      <c r="DD26" s="2">
        <f>1/1000000*SUM(Chips!DD$4:DO$4)</f>
        <v>0.70852999999999999</v>
      </c>
      <c r="DE26" s="2">
        <f>1/1000000*SUM(Chips!DE$4:DP$4)</f>
        <v>0.73070899999999994</v>
      </c>
      <c r="DF26" s="2">
        <f>1/1000000*SUM(Chips!DF$4:DQ$4)</f>
        <v>0.78631499999999999</v>
      </c>
      <c r="DG26" s="2">
        <f>1/1000000*SUM(Chips!DG$4:DR$4)</f>
        <v>0.80709399999999998</v>
      </c>
      <c r="DH26" s="2">
        <f>1/1000000*SUM(Chips!DH$4:DS$4)</f>
        <v>0.84849799999999997</v>
      </c>
      <c r="DI26" s="2">
        <f>1/1000000*SUM(Chips!DI$4:DT$4)</f>
        <v>0.84284099999999995</v>
      </c>
      <c r="DJ26" s="2">
        <f>1/1000000*SUM(Chips!DJ$4:DU$4)</f>
        <v>0.87162399999999995</v>
      </c>
      <c r="DK26" s="2">
        <f>1/1000000*SUM(Chips!DK$4:DV$4)</f>
        <v>0.89231399999999994</v>
      </c>
      <c r="DL26" s="2">
        <f>1/1000000*SUM(Chips!DL$4:DW$4)</f>
        <v>0.90827799999999992</v>
      </c>
      <c r="DM26" s="2">
        <f>1/1000000*SUM(Chips!DM$4:DX$4)</f>
        <v>0.89353099999999996</v>
      </c>
      <c r="DN26" s="2">
        <f>1/1000000*SUM(Chips!DN$4:DY$4)</f>
        <v>0.88354299999999997</v>
      </c>
      <c r="DO26" s="2">
        <f>1/1000000*SUM(Chips!DO$4:DZ$4)</f>
        <v>0.86641399999999991</v>
      </c>
      <c r="DP26" s="2">
        <f>1/1000000*SUM(Chips!DP$4:EA$4)</f>
        <v>0.87626199999999999</v>
      </c>
      <c r="DQ26" s="2">
        <f>1/1000000*SUM(Chips!DQ$4:EB$4)</f>
        <v>0.95319799999999999</v>
      </c>
      <c r="DR26" s="2">
        <f>1/1000000*SUM(Chips!DR$4:EC$4)</f>
        <v>0.93116199999999993</v>
      </c>
      <c r="DS26" s="2">
        <f>1/1000000*SUM(Chips!DS$4:ED$4)</f>
        <v>0.85538899999999995</v>
      </c>
      <c r="DT26" s="2">
        <f>1/1000000*SUM(Chips!DT$4:EE$4)</f>
        <v>0.83752599999999999</v>
      </c>
      <c r="DU26" s="2">
        <f>1/1000000*SUM(Chips!DU$4:EF$4)</f>
        <v>0.83288899999999999</v>
      </c>
      <c r="DV26" s="2">
        <f>1/1000000*SUM(Chips!DV$4:EG$4)</f>
        <v>0.81087500000000001</v>
      </c>
      <c r="DW26" s="2">
        <f>1/1000000*SUM(Chips!DW$4:EH$4)</f>
        <v>0.80828199999999994</v>
      </c>
      <c r="DX26" s="2">
        <f>1/1000000*SUM(Chips!DX$4:EI$4)</f>
        <v>0.81751399999999996</v>
      </c>
      <c r="DY26" s="2">
        <f>1/1000000*SUM(Chips!DY$4:EJ$4)</f>
        <v>0.87764500000000001</v>
      </c>
      <c r="DZ26" s="2">
        <f>1/1000000*SUM(Chips!DZ$4:EK$4)</f>
        <v>0.91759799999999991</v>
      </c>
      <c r="EA26" s="2">
        <f>1/1000000*SUM(Chips!EA$4:EL$4)</f>
        <v>0.91859399999999991</v>
      </c>
      <c r="EB26" s="2">
        <f>1/1000000*SUM(Chips!EB$4:EM$4)</f>
        <v>0.92633599999999994</v>
      </c>
      <c r="EC26" s="2">
        <f>1/1000000*SUM(Chips!EC$4:EN$4)</f>
        <v>0.82256999999999991</v>
      </c>
      <c r="ED26" s="2">
        <f>1/1000000*SUM(Chips!ED$4:EO$4)</f>
        <v>0.79101699999999997</v>
      </c>
      <c r="EE26" s="2">
        <f>1/1000000*SUM(Chips!EE$4:EP$4)</f>
        <v>0.82247799999999993</v>
      </c>
      <c r="EF26" s="2">
        <f>1/1000000*SUM(Chips!EF$4:EQ$4)</f>
        <v>0.79569299999999998</v>
      </c>
      <c r="EG26" s="2">
        <f>1/1000000*SUM(Chips!EG$4:ER$4)</f>
        <v>0.84431099999999992</v>
      </c>
      <c r="EH26" s="2">
        <f>1/1000000*SUM(Chips!EH$4:ES$4)</f>
        <v>0.83044399999999996</v>
      </c>
      <c r="EI26" s="2">
        <f>1/1000000*SUM(Chips!EI$4:ET$4)</f>
        <v>0.81080099999999999</v>
      </c>
      <c r="EJ26" s="2">
        <f>1/1000000*SUM(Chips!EJ$4:EU$4)</f>
        <v>0.77851099999999995</v>
      </c>
      <c r="EK26" s="2">
        <f>1/1000000*SUM(Chips!EK$4:EV$4)</f>
        <v>0.72444799999999998</v>
      </c>
      <c r="EL26" s="2">
        <f>1/1000000*SUM(Chips!EL$4:EW$4)</f>
        <v>0.742564</v>
      </c>
      <c r="EM26" s="2">
        <f>1/1000000*SUM(Chips!EM$4:EX$4)</f>
        <v>0.78904699999999994</v>
      </c>
      <c r="EN26" s="2">
        <f>1/1000000*SUM(Chips!EN$4:EY$4)</f>
        <v>0.76330299999999995</v>
      </c>
      <c r="EO26" s="2">
        <f>1/1000000*SUM(Chips!EO$4:EZ$4)</f>
        <v>0.81673200000000001</v>
      </c>
      <c r="EP26" s="2">
        <f>1/1000000*SUM(Chips!EP$4:FA$4)</f>
        <v>0.84757499999999997</v>
      </c>
      <c r="EQ26" s="2">
        <f>1/1000000*SUM(Chips!EQ$4:FB$4)</f>
        <v>0.90003999999999995</v>
      </c>
      <c r="ER26" s="2">
        <f>1/1000000*SUM(Chips!ER$4:FC$4)</f>
        <v>0.91781599999999997</v>
      </c>
      <c r="ES26" s="2">
        <f>1/1000000*SUM(Chips!ES$4:FD$4)</f>
        <v>0.83927099999999999</v>
      </c>
      <c r="ET26" s="2">
        <f>1/1000000*SUM(Chips!ET$4:FE$4)</f>
        <v>0.91167500000000001</v>
      </c>
      <c r="EU26" s="2">
        <f>1/1000000*SUM(Chips!EU$4:FF$4)</f>
        <v>0.97127399999999997</v>
      </c>
      <c r="EV26" s="2">
        <f>1/1000000*SUM(Chips!EV$4:FG$4)</f>
        <v>1.0144899999999999</v>
      </c>
      <c r="EW26" s="2">
        <f>1/1000000*SUM(Chips!EW$4:FH$4)</f>
        <v>1.02495</v>
      </c>
      <c r="EX26" s="2">
        <f>1/1000000*SUM(Chips!EX$4:FI$4)</f>
        <v>1.0587139999999999</v>
      </c>
      <c r="EY26" s="2">
        <f>1/1000000*SUM(Chips!EY$4:FJ$4)</f>
        <v>1.139189</v>
      </c>
      <c r="EZ26" s="2">
        <f>1/1000000*SUM(Chips!EZ$4:FK$4)</f>
        <v>1.140261</v>
      </c>
      <c r="FA26" s="2">
        <f>1/1000000*SUM(Chips!FA$4:FL$4)</f>
        <v>1.1225849999999999</v>
      </c>
      <c r="FB26" s="2">
        <f>1/1000000*SUM(Chips!FB$4:FM$4)</f>
        <v>1.1480239999999999</v>
      </c>
      <c r="FC26" s="2">
        <f>1/1000000*SUM(Chips!FC$4:FN$4)</f>
        <v>1.0793569999999999</v>
      </c>
      <c r="FD26" s="2">
        <f>1/1000000*SUM(Chips!FD$4:FO$4)</f>
        <v>1.1042859999999999</v>
      </c>
      <c r="FE26" s="2">
        <f>1/1000000*SUM(Chips!FE$4:FP$4)</f>
        <v>1.194609</v>
      </c>
      <c r="FF26" s="2">
        <f>1/1000000*SUM(Chips!FF$4:FQ$4)</f>
        <v>1.1717229999999998</v>
      </c>
      <c r="FG26" s="2">
        <f>1/1000000*SUM(Chips!FG$4:FR$4)</f>
        <v>1.1249449999999999</v>
      </c>
      <c r="FH26" s="2">
        <f>1/1000000*SUM(Chips!FH$4:FS$4)</f>
        <v>1.162976</v>
      </c>
      <c r="FI26" s="2">
        <f>1/1000000*SUM(Chips!FI$4:FT$4)</f>
        <v>1.1517119999999998</v>
      </c>
      <c r="FJ26" s="2">
        <f>1/1000000*SUM(Chips!FJ$4:FU$4)</f>
        <v>1.0863769999999999</v>
      </c>
      <c r="FK26" s="2">
        <f>1/1000000*SUM(Chips!FK$4:FV$4)</f>
        <v>1.008559</v>
      </c>
      <c r="FL26" s="2">
        <f>1/1000000*SUM(Chips!FL$4:FW$4)</f>
        <v>1.015341</v>
      </c>
      <c r="FM26" s="2">
        <f>1/1000000*SUM(Chips!FM$4:FX$4)</f>
        <v>0.93757799999999991</v>
      </c>
      <c r="FN26" s="2">
        <f>1/1000000*SUM(Chips!FN$4:FY$4)</f>
        <v>0.82594599999999996</v>
      </c>
    </row>
    <row r="27" spans="1:170">
      <c r="B27" s="3" t="s">
        <v>13</v>
      </c>
      <c r="C27" s="3" t="s">
        <v>13</v>
      </c>
      <c r="D27" s="3" t="s">
        <v>13</v>
      </c>
      <c r="E27" s="3" t="s">
        <v>13</v>
      </c>
      <c r="F27" s="3" t="s">
        <v>13</v>
      </c>
      <c r="G27" s="3" t="s">
        <v>13</v>
      </c>
      <c r="H27" s="3" t="s">
        <v>13</v>
      </c>
      <c r="I27" s="3" t="s">
        <v>13</v>
      </c>
      <c r="J27" s="3" t="s">
        <v>13</v>
      </c>
      <c r="K27" s="3" t="s">
        <v>13</v>
      </c>
      <c r="L27" s="3" t="s">
        <v>13</v>
      </c>
      <c r="M27" s="3" t="s">
        <v>13</v>
      </c>
      <c r="N27" s="3" t="s">
        <v>13</v>
      </c>
      <c r="O27" s="3" t="s">
        <v>13</v>
      </c>
      <c r="P27" s="3" t="s">
        <v>13</v>
      </c>
      <c r="Q27" s="3" t="s">
        <v>13</v>
      </c>
      <c r="R27" s="3" t="s">
        <v>13</v>
      </c>
      <c r="S27" s="3" t="s">
        <v>13</v>
      </c>
      <c r="T27" s="3" t="s">
        <v>13</v>
      </c>
      <c r="U27" s="3" t="s">
        <v>13</v>
      </c>
      <c r="V27" s="3" t="s">
        <v>13</v>
      </c>
      <c r="W27" s="3" t="s">
        <v>13</v>
      </c>
      <c r="X27" s="3" t="s">
        <v>13</v>
      </c>
      <c r="Y27" s="3" t="s">
        <v>13</v>
      </c>
      <c r="Z27" s="3" t="s">
        <v>13</v>
      </c>
      <c r="AA27" s="3" t="s">
        <v>13</v>
      </c>
      <c r="AB27" s="3" t="s">
        <v>13</v>
      </c>
      <c r="AC27" s="3" t="s">
        <v>13</v>
      </c>
      <c r="AD27" s="3" t="s">
        <v>13</v>
      </c>
      <c r="AE27" s="3" t="s">
        <v>13</v>
      </c>
      <c r="AF27" s="3" t="s">
        <v>13</v>
      </c>
      <c r="AG27" s="3" t="s">
        <v>13</v>
      </c>
      <c r="AH27" s="3" t="s">
        <v>13</v>
      </c>
      <c r="AI27" s="3" t="s">
        <v>13</v>
      </c>
      <c r="AJ27" s="3" t="s">
        <v>13</v>
      </c>
      <c r="AK27" s="3" t="s">
        <v>13</v>
      </c>
      <c r="AL27" s="3" t="s">
        <v>13</v>
      </c>
      <c r="AM27" s="3" t="s">
        <v>13</v>
      </c>
      <c r="AN27" s="3" t="s">
        <v>13</v>
      </c>
      <c r="AO27" s="3" t="s">
        <v>13</v>
      </c>
      <c r="AP27" s="3" t="s">
        <v>13</v>
      </c>
      <c r="AQ27" s="3" t="s">
        <v>13</v>
      </c>
      <c r="AR27" s="3" t="s">
        <v>13</v>
      </c>
      <c r="AS27" s="3" t="s">
        <v>13</v>
      </c>
      <c r="AT27" s="3" t="s">
        <v>13</v>
      </c>
      <c r="AU27" s="3" t="s">
        <v>13</v>
      </c>
      <c r="AV27" s="3" t="s">
        <v>13</v>
      </c>
      <c r="AW27" s="3" t="s">
        <v>13</v>
      </c>
      <c r="AX27" s="3" t="s">
        <v>13</v>
      </c>
      <c r="AY27" s="3" t="s">
        <v>13</v>
      </c>
      <c r="AZ27" s="3" t="s">
        <v>13</v>
      </c>
      <c r="BA27" s="3" t="s">
        <v>13</v>
      </c>
      <c r="BB27" s="3" t="s">
        <v>13</v>
      </c>
      <c r="BC27" s="3" t="s">
        <v>13</v>
      </c>
      <c r="BD27" s="3" t="s">
        <v>13</v>
      </c>
      <c r="BE27" s="3" t="s">
        <v>13</v>
      </c>
      <c r="BF27" s="3" t="s">
        <v>13</v>
      </c>
      <c r="BG27" s="3" t="s">
        <v>13</v>
      </c>
      <c r="BH27" s="3" t="s">
        <v>13</v>
      </c>
      <c r="BI27" s="3" t="s">
        <v>13</v>
      </c>
      <c r="BJ27" s="3" t="s">
        <v>13</v>
      </c>
      <c r="BK27" s="3" t="s">
        <v>13</v>
      </c>
      <c r="BL27" s="3" t="s">
        <v>13</v>
      </c>
      <c r="BM27" s="3" t="s">
        <v>13</v>
      </c>
      <c r="BN27" s="3" t="s">
        <v>13</v>
      </c>
      <c r="BO27" s="3" t="s">
        <v>13</v>
      </c>
      <c r="BP27" s="3" t="s">
        <v>13</v>
      </c>
      <c r="BQ27" s="3" t="s">
        <v>13</v>
      </c>
      <c r="BR27" s="3" t="s">
        <v>13</v>
      </c>
      <c r="BS27" s="3" t="s">
        <v>13</v>
      </c>
      <c r="BT27" s="3" t="s">
        <v>13</v>
      </c>
      <c r="BU27" s="3" t="s">
        <v>13</v>
      </c>
      <c r="BV27" s="3" t="s">
        <v>13</v>
      </c>
      <c r="BW27" s="3" t="s">
        <v>13</v>
      </c>
      <c r="BX27" s="3" t="s">
        <v>13</v>
      </c>
      <c r="BY27" s="3" t="s">
        <v>13</v>
      </c>
      <c r="BZ27" s="3" t="s">
        <v>13</v>
      </c>
      <c r="CA27" s="3" t="s">
        <v>13</v>
      </c>
      <c r="CB27" s="3" t="s">
        <v>13</v>
      </c>
      <c r="CC27" s="3" t="s">
        <v>13</v>
      </c>
      <c r="CD27" s="3" t="s">
        <v>13</v>
      </c>
      <c r="CE27" s="3" t="s">
        <v>13</v>
      </c>
      <c r="CF27" s="3" t="s">
        <v>13</v>
      </c>
      <c r="CG27" s="3" t="s">
        <v>13</v>
      </c>
      <c r="CH27" s="3" t="s">
        <v>13</v>
      </c>
      <c r="CI27" s="3" t="s">
        <v>13</v>
      </c>
      <c r="CJ27" s="3" t="s">
        <v>13</v>
      </c>
      <c r="CK27" s="3" t="s">
        <v>13</v>
      </c>
      <c r="CL27" s="3" t="s">
        <v>13</v>
      </c>
      <c r="CM27" s="3" t="s">
        <v>13</v>
      </c>
      <c r="CN27" s="3" t="s">
        <v>13</v>
      </c>
      <c r="CO27" s="3" t="s">
        <v>13</v>
      </c>
      <c r="CP27" s="3" t="s">
        <v>13</v>
      </c>
      <c r="CQ27" s="3" t="s">
        <v>13</v>
      </c>
      <c r="CR27" s="3" t="s">
        <v>13</v>
      </c>
      <c r="CS27" s="3" t="s">
        <v>13</v>
      </c>
      <c r="CT27" s="3" t="s">
        <v>13</v>
      </c>
      <c r="CU27" s="3" t="s">
        <v>13</v>
      </c>
      <c r="CV27" s="3" t="s">
        <v>13</v>
      </c>
      <c r="CW27" s="3" t="s">
        <v>13</v>
      </c>
      <c r="CX27" s="3" t="s">
        <v>13</v>
      </c>
      <c r="CY27" s="3" t="s">
        <v>13</v>
      </c>
      <c r="CZ27" s="3" t="s">
        <v>13</v>
      </c>
      <c r="DA27" s="3" t="s">
        <v>13</v>
      </c>
      <c r="DB27" s="3" t="s">
        <v>13</v>
      </c>
      <c r="DC27" s="3" t="s">
        <v>13</v>
      </c>
      <c r="DD27" s="3" t="s">
        <v>13</v>
      </c>
      <c r="DE27" s="3" t="s">
        <v>13</v>
      </c>
      <c r="DF27" s="3" t="s">
        <v>13</v>
      </c>
      <c r="DG27" s="3" t="s">
        <v>13</v>
      </c>
      <c r="DH27" s="3" t="s">
        <v>13</v>
      </c>
      <c r="DI27" s="3" t="s">
        <v>13</v>
      </c>
      <c r="DJ27" s="3" t="s">
        <v>13</v>
      </c>
      <c r="DK27" s="3" t="s">
        <v>13</v>
      </c>
      <c r="DL27" s="3" t="s">
        <v>13</v>
      </c>
      <c r="DM27" s="3" t="s">
        <v>13</v>
      </c>
      <c r="DN27" s="3" t="s">
        <v>13</v>
      </c>
      <c r="DO27" s="3" t="s">
        <v>13</v>
      </c>
      <c r="DP27" s="3" t="s">
        <v>13</v>
      </c>
      <c r="DQ27" s="3" t="s">
        <v>13</v>
      </c>
      <c r="DR27" s="3" t="s">
        <v>13</v>
      </c>
      <c r="DS27" s="3" t="s">
        <v>13</v>
      </c>
      <c r="DT27" s="3" t="s">
        <v>13</v>
      </c>
      <c r="DU27" s="3" t="s">
        <v>13</v>
      </c>
      <c r="DV27" s="3" t="s">
        <v>13</v>
      </c>
      <c r="DW27" s="3" t="s">
        <v>13</v>
      </c>
      <c r="DX27" s="3" t="s">
        <v>13</v>
      </c>
      <c r="DY27" s="3" t="s">
        <v>13</v>
      </c>
      <c r="DZ27" s="3" t="s">
        <v>13</v>
      </c>
      <c r="EA27" s="3" t="s">
        <v>13</v>
      </c>
      <c r="EB27" s="3" t="s">
        <v>13</v>
      </c>
      <c r="EC27" s="3" t="s">
        <v>13</v>
      </c>
      <c r="ED27" s="3" t="s">
        <v>13</v>
      </c>
      <c r="EE27" s="3" t="s">
        <v>13</v>
      </c>
      <c r="EF27" s="3" t="s">
        <v>13</v>
      </c>
      <c r="EG27" s="3" t="s">
        <v>13</v>
      </c>
      <c r="EH27" s="3" t="s">
        <v>13</v>
      </c>
      <c r="EI27" s="3" t="s">
        <v>13</v>
      </c>
      <c r="EJ27" s="3" t="s">
        <v>13</v>
      </c>
      <c r="EK27" s="3" t="s">
        <v>13</v>
      </c>
      <c r="EL27" s="3" t="s">
        <v>13</v>
      </c>
      <c r="EM27" s="3" t="s">
        <v>13</v>
      </c>
      <c r="EN27" s="3" t="s">
        <v>13</v>
      </c>
      <c r="EO27" s="3" t="s">
        <v>13</v>
      </c>
      <c r="EP27" s="3" t="s">
        <v>13</v>
      </c>
      <c r="EQ27" s="3" t="s">
        <v>13</v>
      </c>
      <c r="ER27" s="3" t="s">
        <v>13</v>
      </c>
      <c r="ES27" s="3" t="s">
        <v>13</v>
      </c>
      <c r="ET27" s="3" t="s">
        <v>13</v>
      </c>
      <c r="EU27" s="3" t="s">
        <v>13</v>
      </c>
      <c r="EV27" s="3" t="s">
        <v>13</v>
      </c>
      <c r="EW27" s="3" t="s">
        <v>13</v>
      </c>
      <c r="EX27" s="3" t="s">
        <v>13</v>
      </c>
      <c r="EY27" s="3" t="s">
        <v>13</v>
      </c>
      <c r="EZ27" s="3" t="s">
        <v>13</v>
      </c>
      <c r="FA27" s="3" t="s">
        <v>13</v>
      </c>
      <c r="FB27" s="3" t="s">
        <v>13</v>
      </c>
      <c r="FC27" s="3" t="s">
        <v>13</v>
      </c>
      <c r="FD27" s="3" t="s">
        <v>13</v>
      </c>
      <c r="FE27" s="3" t="s">
        <v>13</v>
      </c>
      <c r="FF27" s="3" t="s">
        <v>13</v>
      </c>
      <c r="FG27" s="3" t="s">
        <v>13</v>
      </c>
      <c r="FH27" s="3" t="s">
        <v>13</v>
      </c>
      <c r="FI27" s="3" t="s">
        <v>13</v>
      </c>
      <c r="FJ27" s="3" t="s">
        <v>13</v>
      </c>
      <c r="FK27" s="3" t="s">
        <v>13</v>
      </c>
      <c r="FL27" s="3" t="s">
        <v>13</v>
      </c>
      <c r="FM27" s="3" t="s">
        <v>13</v>
      </c>
      <c r="FN27" s="3" t="s">
        <v>13</v>
      </c>
    </row>
    <row r="28" spans="1:170">
      <c r="B28" s="2" t="s">
        <v>3</v>
      </c>
      <c r="C28" s="2"/>
      <c r="D28" s="2"/>
      <c r="E28" s="2"/>
      <c r="F28" s="2"/>
      <c r="G28" s="2"/>
      <c r="H28" s="2" t="s">
        <v>5</v>
      </c>
      <c r="I28" s="2"/>
      <c r="J28" s="2"/>
      <c r="K28" s="2"/>
      <c r="L28" s="2"/>
      <c r="M28" s="2"/>
      <c r="N28" s="2" t="s">
        <v>4</v>
      </c>
      <c r="O28" s="2"/>
      <c r="P28" s="2"/>
      <c r="Q28" s="2"/>
      <c r="R28" s="2"/>
      <c r="S28" s="2"/>
      <c r="T28" s="2" t="s">
        <v>6</v>
      </c>
      <c r="U28" s="2"/>
      <c r="V28" s="2"/>
      <c r="W28" s="2"/>
      <c r="X28" s="2"/>
      <c r="Y28" s="2"/>
      <c r="Z28" s="2" t="s">
        <v>7</v>
      </c>
      <c r="AA28" s="2"/>
      <c r="AB28" s="2"/>
      <c r="AC28" s="2"/>
      <c r="AD28" s="2"/>
      <c r="AE28" s="2"/>
      <c r="AF28" s="2" t="s">
        <v>8</v>
      </c>
      <c r="AG28" s="2"/>
      <c r="AH28" s="2"/>
      <c r="AI28" s="2"/>
      <c r="AJ28" s="2"/>
      <c r="AK28" s="2"/>
      <c r="AL28" s="2" t="s">
        <v>9</v>
      </c>
      <c r="AM28" s="2"/>
      <c r="AN28" s="2"/>
      <c r="AO28" s="2"/>
      <c r="AP28" s="2"/>
      <c r="AQ28" s="2"/>
      <c r="AR28" s="2" t="s">
        <v>10</v>
      </c>
      <c r="AS28" s="2"/>
      <c r="AT28" s="2"/>
      <c r="AU28" s="2"/>
      <c r="AV28" s="2"/>
      <c r="AW28" s="2"/>
      <c r="AX28" s="2" t="s">
        <v>11</v>
      </c>
      <c r="AY28" s="2"/>
      <c r="AZ28" s="2"/>
      <c r="BA28" s="2"/>
      <c r="BB28" s="2"/>
      <c r="BC28" s="2"/>
      <c r="BD28" s="2" t="s">
        <v>44</v>
      </c>
      <c r="BE28" s="2"/>
      <c r="BF28" s="2"/>
      <c r="BG28" s="2"/>
      <c r="BH28" s="2"/>
      <c r="BI28" s="2"/>
      <c r="BJ28" s="2" t="s">
        <v>45</v>
      </c>
      <c r="BK28" s="2"/>
      <c r="BL28" s="2"/>
      <c r="BM28" s="2"/>
      <c r="BN28" s="2"/>
      <c r="BO28" s="2"/>
      <c r="BP28" s="2" t="s">
        <v>46</v>
      </c>
      <c r="BQ28" s="2"/>
      <c r="BR28" s="2"/>
      <c r="BS28" s="2"/>
      <c r="BT28" s="2"/>
      <c r="BU28" s="2"/>
      <c r="BV28" s="2" t="s">
        <v>47</v>
      </c>
      <c r="BW28" s="2"/>
      <c r="BX28" s="2"/>
      <c r="BY28" s="2"/>
      <c r="BZ28" s="2"/>
      <c r="CA28" s="2"/>
      <c r="CB28" s="2" t="s">
        <v>50</v>
      </c>
      <c r="CC28" s="2"/>
      <c r="CD28" s="2"/>
      <c r="CE28" s="2"/>
      <c r="CF28" s="2"/>
      <c r="CG28" s="2"/>
      <c r="CH28" s="2" t="s">
        <v>51</v>
      </c>
      <c r="CI28" s="2"/>
      <c r="CJ28" s="2"/>
      <c r="CK28" s="2"/>
      <c r="CL28" s="2"/>
      <c r="CM28" s="2"/>
      <c r="CN28" s="2" t="s">
        <v>52</v>
      </c>
      <c r="CO28" s="2"/>
      <c r="CP28" s="2"/>
      <c r="CQ28" s="2"/>
      <c r="CR28" s="2"/>
      <c r="CS28" s="2"/>
      <c r="CT28" s="2" t="s">
        <v>53</v>
      </c>
      <c r="CU28" s="2"/>
      <c r="CV28" s="2"/>
      <c r="CW28" s="2"/>
      <c r="CX28" s="2"/>
      <c r="CY28" s="2"/>
      <c r="CZ28" s="2" t="s">
        <v>55</v>
      </c>
      <c r="DA28" s="2"/>
      <c r="DB28" s="2"/>
      <c r="DC28" s="2"/>
      <c r="DD28" s="2"/>
      <c r="DE28" s="2"/>
      <c r="DF28" s="2" t="s">
        <v>56</v>
      </c>
      <c r="DG28" s="2"/>
      <c r="DH28" s="2"/>
      <c r="DI28" s="2"/>
      <c r="DJ28" s="2"/>
      <c r="DK28" s="2"/>
      <c r="DL28" s="2" t="s">
        <v>57</v>
      </c>
      <c r="DM28" s="2"/>
      <c r="DN28" s="2"/>
      <c r="DO28" s="2"/>
      <c r="DP28" s="2"/>
      <c r="DQ28" s="2"/>
      <c r="DR28" s="2" t="s">
        <v>58</v>
      </c>
      <c r="DS28" s="2"/>
      <c r="DT28" s="2"/>
      <c r="DU28" s="2"/>
      <c r="DV28" s="2"/>
      <c r="DW28" s="2"/>
      <c r="DX28" s="2" t="s">
        <v>59</v>
      </c>
      <c r="DY28" s="2"/>
      <c r="DZ28" s="2"/>
      <c r="EA28" s="2"/>
      <c r="EB28" s="2"/>
      <c r="EC28" s="2"/>
      <c r="ED28" s="2" t="s">
        <v>60</v>
      </c>
      <c r="EE28" s="2"/>
      <c r="EF28" s="2"/>
      <c r="EG28" s="2"/>
      <c r="EH28" s="2"/>
      <c r="EI28" s="2"/>
      <c r="EJ28" s="2" t="s">
        <v>61</v>
      </c>
      <c r="EK28" s="2"/>
      <c r="EL28" s="2"/>
      <c r="EM28" s="2"/>
      <c r="EN28" s="2"/>
      <c r="EO28" s="2"/>
      <c r="EP28" s="2" t="s">
        <v>62</v>
      </c>
      <c r="EQ28" s="2"/>
      <c r="ER28" s="2"/>
      <c r="ES28" s="2"/>
      <c r="ET28" s="2"/>
      <c r="EU28" s="2"/>
      <c r="EV28" s="2" t="s">
        <v>63</v>
      </c>
      <c r="EW28" s="2"/>
      <c r="EX28" s="2"/>
      <c r="EY28" s="2"/>
      <c r="EZ28" s="2"/>
      <c r="FA28" s="2"/>
      <c r="FB28" s="2" t="s">
        <v>64</v>
      </c>
      <c r="FC28" s="2"/>
      <c r="FD28" s="2"/>
      <c r="FE28" s="2"/>
      <c r="FF28" s="2"/>
      <c r="FG28" s="2"/>
      <c r="FH28" s="2" t="s">
        <v>65</v>
      </c>
      <c r="FI28" s="2"/>
      <c r="FJ28" s="2"/>
      <c r="FK28" s="2"/>
      <c r="FL28" s="2"/>
      <c r="FM28" s="2"/>
      <c r="FN28" s="2" t="s">
        <v>66</v>
      </c>
    </row>
    <row r="29" spans="1:170" ht="13">
      <c r="A29" t="s">
        <v>43</v>
      </c>
      <c r="B29" s="4">
        <f>B26</f>
        <v>0.27474100000000001</v>
      </c>
      <c r="C29" s="4">
        <f t="shared" ref="C29:AV29" si="60">C26</f>
        <v>0.29105999999999999</v>
      </c>
      <c r="D29" s="4">
        <f t="shared" si="60"/>
        <v>0.31727699999999998</v>
      </c>
      <c r="E29" s="4">
        <f t="shared" si="60"/>
        <v>0.39007700000000001</v>
      </c>
      <c r="F29" s="4">
        <f t="shared" si="60"/>
        <v>0.422759</v>
      </c>
      <c r="G29" s="4">
        <f t="shared" si="60"/>
        <v>0.421541</v>
      </c>
      <c r="H29" s="4">
        <f t="shared" si="60"/>
        <v>0.44702899999999995</v>
      </c>
      <c r="I29" s="4">
        <f t="shared" si="60"/>
        <v>0.43625399999999998</v>
      </c>
      <c r="J29" s="4">
        <f t="shared" si="60"/>
        <v>0.46793599999999996</v>
      </c>
      <c r="K29" s="4">
        <f t="shared" si="60"/>
        <v>0.45722399999999996</v>
      </c>
      <c r="L29" s="4">
        <f t="shared" si="60"/>
        <v>0.463034</v>
      </c>
      <c r="M29" s="4">
        <f t="shared" si="60"/>
        <v>0.46227799999999997</v>
      </c>
      <c r="N29" s="4">
        <f t="shared" si="60"/>
        <v>0.49076899999999996</v>
      </c>
      <c r="O29" s="4">
        <f t="shared" si="60"/>
        <v>0.45721499999999998</v>
      </c>
      <c r="P29" s="4">
        <f t="shared" si="60"/>
        <v>0.47033799999999998</v>
      </c>
      <c r="Q29" s="4">
        <f t="shared" si="60"/>
        <v>0.40364099999999997</v>
      </c>
      <c r="R29" s="4">
        <f t="shared" si="60"/>
        <v>0.40198699999999998</v>
      </c>
      <c r="S29" s="4">
        <f t="shared" si="60"/>
        <v>0.405449</v>
      </c>
      <c r="T29" s="4">
        <f t="shared" si="60"/>
        <v>0.39297199999999999</v>
      </c>
      <c r="U29" s="4">
        <f t="shared" si="60"/>
        <v>0.42107800000000001</v>
      </c>
      <c r="V29" s="4">
        <f t="shared" si="60"/>
        <v>0.39940899999999996</v>
      </c>
      <c r="W29" s="4">
        <f t="shared" si="60"/>
        <v>0.430309</v>
      </c>
      <c r="X29" s="4">
        <f t="shared" si="60"/>
        <v>0.44948399999999999</v>
      </c>
      <c r="Y29" s="4">
        <f t="shared" si="60"/>
        <v>0.56076999999999999</v>
      </c>
      <c r="Z29" s="4">
        <f t="shared" si="60"/>
        <v>0.611792</v>
      </c>
      <c r="AA29" s="4">
        <f t="shared" si="60"/>
        <v>0.64471299999999998</v>
      </c>
      <c r="AB29" s="4">
        <f t="shared" si="60"/>
        <v>0.65981800000000002</v>
      </c>
      <c r="AC29" s="4">
        <f t="shared" si="60"/>
        <v>0.72836199999999995</v>
      </c>
      <c r="AD29" s="4">
        <f t="shared" si="60"/>
        <v>0.75582099999999997</v>
      </c>
      <c r="AE29" s="4">
        <f t="shared" si="60"/>
        <v>0.80177799999999999</v>
      </c>
      <c r="AF29" s="4">
        <f t="shared" si="60"/>
        <v>0.82587599999999994</v>
      </c>
      <c r="AG29" s="4">
        <f t="shared" si="60"/>
        <v>0.891899</v>
      </c>
      <c r="AH29" s="4">
        <f t="shared" si="60"/>
        <v>0.94203999999999999</v>
      </c>
      <c r="AI29" s="4">
        <f t="shared" si="60"/>
        <v>1.020322</v>
      </c>
      <c r="AJ29" s="4">
        <f t="shared" si="60"/>
        <v>1.0959649999999999</v>
      </c>
      <c r="AK29" s="4">
        <f t="shared" si="60"/>
        <v>1.1099889999999999</v>
      </c>
      <c r="AL29" s="4">
        <f t="shared" si="60"/>
        <v>1.156517</v>
      </c>
      <c r="AM29" s="4">
        <f t="shared" si="60"/>
        <v>1.270913</v>
      </c>
      <c r="AN29" s="4">
        <f t="shared" si="60"/>
        <v>1.299148</v>
      </c>
      <c r="AO29" s="4">
        <f t="shared" si="60"/>
        <v>1.3079349999999998</v>
      </c>
      <c r="AP29" s="4">
        <f t="shared" si="60"/>
        <v>1.3165089999999999</v>
      </c>
      <c r="AQ29" s="4">
        <f t="shared" si="60"/>
        <v>1.304238</v>
      </c>
      <c r="AR29" s="4">
        <f t="shared" si="60"/>
        <v>1.3016479999999999</v>
      </c>
      <c r="AS29" s="4">
        <f t="shared" si="60"/>
        <v>1.245025</v>
      </c>
      <c r="AT29" s="4">
        <f t="shared" si="60"/>
        <v>1.2533159999999999</v>
      </c>
      <c r="AU29" s="4">
        <f t="shared" si="60"/>
        <v>1.143642</v>
      </c>
      <c r="AV29" s="4">
        <f t="shared" si="60"/>
        <v>1.1025799999999999</v>
      </c>
      <c r="AW29" s="4">
        <f>AW26</f>
        <v>0.99593399999999999</v>
      </c>
      <c r="AX29" s="4">
        <f>AX26</f>
        <v>0.89302300000000001</v>
      </c>
      <c r="AY29" s="4">
        <f t="shared" ref="AY29:BH29" si="61">AY26</f>
        <v>0.75283599999999995</v>
      </c>
      <c r="AZ29" s="4">
        <f t="shared" si="61"/>
        <v>0.70536999999999994</v>
      </c>
      <c r="BA29" s="4">
        <f t="shared" si="61"/>
        <v>0.63369599999999993</v>
      </c>
      <c r="BB29" s="4">
        <f t="shared" si="61"/>
        <v>0.60446499999999992</v>
      </c>
      <c r="BC29" s="4">
        <f t="shared" si="61"/>
        <v>0.60226400000000002</v>
      </c>
      <c r="BD29" s="4">
        <f t="shared" si="61"/>
        <v>0.61156299999999997</v>
      </c>
      <c r="BE29" s="4">
        <f t="shared" si="61"/>
        <v>0.61414800000000003</v>
      </c>
      <c r="BF29" s="4">
        <f t="shared" si="61"/>
        <v>0.59306099999999995</v>
      </c>
      <c r="BG29" s="4">
        <f t="shared" si="61"/>
        <v>0.61804499999999996</v>
      </c>
      <c r="BH29" s="4">
        <f t="shared" si="61"/>
        <v>0.60489499999999996</v>
      </c>
      <c r="BI29" s="4">
        <f>BI26</f>
        <v>0.63059599999999993</v>
      </c>
      <c r="BJ29" s="4">
        <f>BJ26</f>
        <v>0.643258</v>
      </c>
      <c r="BK29" s="4">
        <f t="shared" ref="BK29:BT29" si="62">BK26</f>
        <v>0.66752699999999998</v>
      </c>
      <c r="BL29" s="4">
        <f t="shared" si="62"/>
        <v>0.64671400000000001</v>
      </c>
      <c r="BM29" s="4">
        <f t="shared" si="62"/>
        <v>0.67302099999999998</v>
      </c>
      <c r="BN29" s="4">
        <f t="shared" si="62"/>
        <v>0.78372900000000001</v>
      </c>
      <c r="BO29" s="4">
        <f t="shared" si="62"/>
        <v>0.77367299999999994</v>
      </c>
      <c r="BP29" s="4">
        <f t="shared" si="62"/>
        <v>0.76597899999999997</v>
      </c>
      <c r="BQ29" s="4">
        <f t="shared" si="62"/>
        <v>0.76127999999999996</v>
      </c>
      <c r="BR29" s="4">
        <f t="shared" si="62"/>
        <v>0.77646599999999999</v>
      </c>
      <c r="BS29" s="4">
        <f t="shared" si="62"/>
        <v>0.77627199999999996</v>
      </c>
      <c r="BT29" s="4">
        <f t="shared" si="62"/>
        <v>0.76575099999999996</v>
      </c>
      <c r="BU29" s="4">
        <f>BU26</f>
        <v>0.73024699999999998</v>
      </c>
      <c r="BV29" s="4">
        <f>BV26</f>
        <v>0.72611399999999993</v>
      </c>
      <c r="BW29" s="4">
        <f t="shared" ref="BW29:CF29" si="63">BW26</f>
        <v>0.770347</v>
      </c>
      <c r="BX29" s="4">
        <f t="shared" si="63"/>
        <v>0.85167799999999994</v>
      </c>
      <c r="BY29" s="4">
        <f t="shared" si="63"/>
        <v>0.85423799999999994</v>
      </c>
      <c r="BZ29" s="4">
        <f t="shared" si="63"/>
        <v>0.754027</v>
      </c>
      <c r="CA29" s="4">
        <f t="shared" si="63"/>
        <v>0.75012000000000001</v>
      </c>
      <c r="CB29" s="4">
        <f t="shared" si="63"/>
        <v>0.76304399999999994</v>
      </c>
      <c r="CC29" s="4">
        <f t="shared" si="63"/>
        <v>0.77226600000000001</v>
      </c>
      <c r="CD29" s="4">
        <f t="shared" si="63"/>
        <v>0.76032599999999995</v>
      </c>
      <c r="CE29" s="4">
        <f t="shared" si="63"/>
        <v>0.77030699999999996</v>
      </c>
      <c r="CF29" s="4">
        <f t="shared" si="63"/>
        <v>0.84128399999999992</v>
      </c>
      <c r="CG29" s="4">
        <f>CG26</f>
        <v>0.92294799999999999</v>
      </c>
      <c r="CH29" s="4">
        <f>CH26</f>
        <v>0.951214</v>
      </c>
      <c r="CI29" s="4">
        <f t="shared" ref="CI29:CR29" si="64">CI26</f>
        <v>0.99451400000000001</v>
      </c>
      <c r="CJ29" s="4">
        <f t="shared" si="64"/>
        <v>0.969082</v>
      </c>
      <c r="CK29" s="4">
        <f t="shared" si="64"/>
        <v>0.96856299999999995</v>
      </c>
      <c r="CL29" s="4">
        <f t="shared" si="64"/>
        <v>0.98133300000000001</v>
      </c>
      <c r="CM29" s="4">
        <f t="shared" si="64"/>
        <v>0.98194599999999999</v>
      </c>
      <c r="CN29" s="4">
        <f t="shared" si="64"/>
        <v>0.95496700000000001</v>
      </c>
      <c r="CO29" s="4">
        <f t="shared" si="64"/>
        <v>0.94438899999999992</v>
      </c>
      <c r="CP29" s="4">
        <f t="shared" si="64"/>
        <v>0.90844499999999995</v>
      </c>
      <c r="CQ29" s="4">
        <f t="shared" si="64"/>
        <v>0.91717199999999999</v>
      </c>
      <c r="CR29" s="4">
        <f t="shared" si="64"/>
        <v>0.88030399999999998</v>
      </c>
      <c r="CS29" s="4">
        <f>CS26</f>
        <v>0.81008599999999997</v>
      </c>
      <c r="CT29" s="4">
        <f>CT26</f>
        <v>0.77190300000000001</v>
      </c>
      <c r="CU29" s="4">
        <f t="shared" ref="CU29:DD29" si="65">CU26</f>
        <v>0.73445799999999994</v>
      </c>
      <c r="CV29" s="4">
        <f t="shared" si="65"/>
        <v>0.71568900000000002</v>
      </c>
      <c r="CW29" s="4">
        <f t="shared" si="65"/>
        <v>0.72137200000000001</v>
      </c>
      <c r="CX29" s="4">
        <f t="shared" si="65"/>
        <v>0.70322600000000002</v>
      </c>
      <c r="CY29" s="4">
        <f t="shared" si="65"/>
        <v>0.70942399999999994</v>
      </c>
      <c r="CZ29" s="4">
        <f t="shared" si="65"/>
        <v>0.72165499999999994</v>
      </c>
      <c r="DA29" s="4">
        <f t="shared" si="65"/>
        <v>0.75410899999999992</v>
      </c>
      <c r="DB29" s="4">
        <f t="shared" si="65"/>
        <v>0.75743699999999992</v>
      </c>
      <c r="DC29" s="4">
        <f t="shared" si="65"/>
        <v>0.74142199999999991</v>
      </c>
      <c r="DD29" s="4">
        <f t="shared" si="65"/>
        <v>0.70852999999999999</v>
      </c>
      <c r="DE29" s="4">
        <f>DE26</f>
        <v>0.73070899999999994</v>
      </c>
      <c r="DF29" s="4">
        <f>DF26</f>
        <v>0.78631499999999999</v>
      </c>
      <c r="DG29" s="4">
        <f t="shared" ref="DG29:DP29" si="66">DG26</f>
        <v>0.80709399999999998</v>
      </c>
      <c r="DH29" s="4">
        <f t="shared" si="66"/>
        <v>0.84849799999999997</v>
      </c>
      <c r="DI29" s="4">
        <f t="shared" si="66"/>
        <v>0.84284099999999995</v>
      </c>
      <c r="DJ29" s="4">
        <f t="shared" si="66"/>
        <v>0.87162399999999995</v>
      </c>
      <c r="DK29" s="4">
        <f t="shared" si="66"/>
        <v>0.89231399999999994</v>
      </c>
      <c r="DL29" s="4">
        <f t="shared" si="66"/>
        <v>0.90827799999999992</v>
      </c>
      <c r="DM29" s="4">
        <f t="shared" si="66"/>
        <v>0.89353099999999996</v>
      </c>
      <c r="DN29" s="4">
        <f t="shared" si="66"/>
        <v>0.88354299999999997</v>
      </c>
      <c r="DO29" s="4">
        <f t="shared" si="66"/>
        <v>0.86641399999999991</v>
      </c>
      <c r="DP29" s="4">
        <f t="shared" si="66"/>
        <v>0.87626199999999999</v>
      </c>
      <c r="DQ29" s="4">
        <f>DQ26</f>
        <v>0.95319799999999999</v>
      </c>
      <c r="DR29" s="4">
        <f>DR26</f>
        <v>0.93116199999999993</v>
      </c>
      <c r="DS29" s="4">
        <f t="shared" ref="DS29:EB29" si="67">DS26</f>
        <v>0.85538899999999995</v>
      </c>
      <c r="DT29" s="4">
        <f t="shared" si="67"/>
        <v>0.83752599999999999</v>
      </c>
      <c r="DU29" s="4">
        <f t="shared" si="67"/>
        <v>0.83288899999999999</v>
      </c>
      <c r="DV29" s="4">
        <f t="shared" si="67"/>
        <v>0.81087500000000001</v>
      </c>
      <c r="DW29" s="4">
        <f t="shared" si="67"/>
        <v>0.80828199999999994</v>
      </c>
      <c r="DX29" s="4">
        <f t="shared" si="67"/>
        <v>0.81751399999999996</v>
      </c>
      <c r="DY29" s="4">
        <f t="shared" si="67"/>
        <v>0.87764500000000001</v>
      </c>
      <c r="DZ29" s="4">
        <f t="shared" si="67"/>
        <v>0.91759799999999991</v>
      </c>
      <c r="EA29" s="4">
        <f t="shared" si="67"/>
        <v>0.91859399999999991</v>
      </c>
      <c r="EB29" s="4">
        <f t="shared" si="67"/>
        <v>0.92633599999999994</v>
      </c>
      <c r="EC29" s="4">
        <f>EC26</f>
        <v>0.82256999999999991</v>
      </c>
      <c r="ED29" s="4">
        <f>ED26</f>
        <v>0.79101699999999997</v>
      </c>
      <c r="EE29" s="4">
        <f t="shared" ref="EE29:EN29" si="68">EE26</f>
        <v>0.82247799999999993</v>
      </c>
      <c r="EF29" s="4">
        <f t="shared" si="68"/>
        <v>0.79569299999999998</v>
      </c>
      <c r="EG29" s="4">
        <f t="shared" si="68"/>
        <v>0.84431099999999992</v>
      </c>
      <c r="EH29" s="4">
        <f t="shared" si="68"/>
        <v>0.83044399999999996</v>
      </c>
      <c r="EI29" s="4">
        <f t="shared" si="68"/>
        <v>0.81080099999999999</v>
      </c>
      <c r="EJ29" s="4">
        <f t="shared" si="68"/>
        <v>0.77851099999999995</v>
      </c>
      <c r="EK29" s="4">
        <f t="shared" si="68"/>
        <v>0.72444799999999998</v>
      </c>
      <c r="EL29" s="4">
        <f t="shared" si="68"/>
        <v>0.742564</v>
      </c>
      <c r="EM29" s="4">
        <f t="shared" si="68"/>
        <v>0.78904699999999994</v>
      </c>
      <c r="EN29" s="4">
        <f t="shared" si="68"/>
        <v>0.76330299999999995</v>
      </c>
      <c r="EO29" s="4">
        <f>EO26</f>
        <v>0.81673200000000001</v>
      </c>
      <c r="EP29" s="4">
        <f>EP26</f>
        <v>0.84757499999999997</v>
      </c>
      <c r="EQ29" s="4">
        <f t="shared" ref="EQ29:EZ29" si="69">EQ26</f>
        <v>0.90003999999999995</v>
      </c>
      <c r="ER29" s="4">
        <f t="shared" si="69"/>
        <v>0.91781599999999997</v>
      </c>
      <c r="ES29" s="4">
        <f t="shared" si="69"/>
        <v>0.83927099999999999</v>
      </c>
      <c r="ET29" s="4">
        <f t="shared" si="69"/>
        <v>0.91167500000000001</v>
      </c>
      <c r="EU29" s="4">
        <f t="shared" si="69"/>
        <v>0.97127399999999997</v>
      </c>
      <c r="EV29" s="4">
        <f t="shared" si="69"/>
        <v>1.0144899999999999</v>
      </c>
      <c r="EW29" s="4">
        <f t="shared" si="69"/>
        <v>1.02495</v>
      </c>
      <c r="EX29" s="4">
        <f t="shared" si="69"/>
        <v>1.0587139999999999</v>
      </c>
      <c r="EY29" s="4">
        <f t="shared" si="69"/>
        <v>1.139189</v>
      </c>
      <c r="EZ29" s="4">
        <f t="shared" si="69"/>
        <v>1.140261</v>
      </c>
      <c r="FA29" s="4">
        <f>FA26</f>
        <v>1.1225849999999999</v>
      </c>
      <c r="FB29" s="4">
        <f>FB26</f>
        <v>1.1480239999999999</v>
      </c>
      <c r="FC29" s="4">
        <f t="shared" ref="FC29:FL29" si="70">FC26</f>
        <v>1.0793569999999999</v>
      </c>
      <c r="FD29" s="4">
        <f t="shared" si="70"/>
        <v>1.1042859999999999</v>
      </c>
      <c r="FE29" s="4">
        <f t="shared" si="70"/>
        <v>1.194609</v>
      </c>
      <c r="FF29" s="4">
        <f t="shared" si="70"/>
        <v>1.1717229999999998</v>
      </c>
      <c r="FG29" s="4">
        <f t="shared" si="70"/>
        <v>1.1249449999999999</v>
      </c>
      <c r="FH29" s="4">
        <f t="shared" si="70"/>
        <v>1.162976</v>
      </c>
      <c r="FI29" s="4">
        <f t="shared" si="70"/>
        <v>1.1517119999999998</v>
      </c>
      <c r="FJ29" s="4">
        <f t="shared" si="70"/>
        <v>1.0863769999999999</v>
      </c>
      <c r="FK29" s="4">
        <f t="shared" si="70"/>
        <v>1.008559</v>
      </c>
      <c r="FL29" s="4">
        <f t="shared" si="70"/>
        <v>1.015341</v>
      </c>
      <c r="FM29" s="4">
        <f>FM26</f>
        <v>0.93757799999999991</v>
      </c>
      <c r="FN29" s="4">
        <f>FN26</f>
        <v>0.82594599999999996</v>
      </c>
    </row>
    <row r="30" spans="1:170">
      <c r="A30" t="str">
        <f>Pellets!A$11</f>
        <v>CzechRepublic</v>
      </c>
      <c r="B30" s="2">
        <f>1/1000000*SUM(Chips!B$11:M$11)</f>
        <v>0.114481</v>
      </c>
      <c r="C30" s="2">
        <f>1/1000000*SUM(Chips!C$11:N$11)</f>
        <v>0.114481</v>
      </c>
      <c r="D30" s="2">
        <f>1/1000000*SUM(Chips!D$11:O$11)</f>
        <v>9.9066000000000001E-2</v>
      </c>
      <c r="E30" s="2">
        <f>1/1000000*SUM(Chips!E$11:P$11)</f>
        <v>7.8881999999999994E-2</v>
      </c>
      <c r="F30" s="2">
        <f>1/1000000*SUM(Chips!F$11:Q$11)</f>
        <v>5.8307999999999999E-2</v>
      </c>
      <c r="G30" s="2">
        <f>1/1000000*SUM(Chips!G$11:R$11)</f>
        <v>4.3416999999999997E-2</v>
      </c>
      <c r="H30" s="2">
        <f>1/1000000*SUM(Chips!H$11:S$11)</f>
        <v>2.9689E-2</v>
      </c>
      <c r="I30" s="2">
        <f>1/1000000*SUM(Chips!I$11:T$11)</f>
        <v>2.717E-2</v>
      </c>
      <c r="J30" s="2">
        <f>1/1000000*SUM(Chips!J$11:U$11)</f>
        <v>2.1184999999999999E-2</v>
      </c>
      <c r="K30" s="2">
        <f>1/1000000*SUM(Chips!K$11:V$11)</f>
        <v>1.8071E-2</v>
      </c>
      <c r="L30" s="2">
        <f>1/1000000*SUM(Chips!L$11:W$11)</f>
        <v>7.3299999999999997E-3</v>
      </c>
      <c r="M30" s="2">
        <f>1/1000000*SUM(Chips!M$11:X$11)</f>
        <v>6.4570000000000001E-3</v>
      </c>
      <c r="N30" s="2">
        <f>1/1000000*SUM(Chips!N$11:Y$11)</f>
        <v>6.084E-3</v>
      </c>
      <c r="O30" s="2">
        <f>1/1000000*SUM(Chips!O$11:Z$11)</f>
        <v>6.084E-3</v>
      </c>
      <c r="P30" s="2">
        <f>1/1000000*SUM(Chips!P$11:AA$11)</f>
        <v>6.084E-3</v>
      </c>
      <c r="Q30" s="2">
        <f>1/1000000*SUM(Chips!Q$11:AB$11)</f>
        <v>6.084E-3</v>
      </c>
      <c r="R30" s="2">
        <f>1/1000000*SUM(Chips!R$11:AC$11)</f>
        <v>6.0089999999999996E-3</v>
      </c>
      <c r="S30" s="2">
        <f>1/1000000*SUM(Chips!S$11:AD$11)</f>
        <v>6.0089999999999996E-3</v>
      </c>
      <c r="T30" s="2">
        <f>1/1000000*SUM(Chips!T$11:AE$11)</f>
        <v>6.3639999999999999E-3</v>
      </c>
      <c r="U30" s="2">
        <f>1/1000000*SUM(Chips!U$11:AF$11)</f>
        <v>6.3639999999999999E-3</v>
      </c>
      <c r="V30" s="2">
        <f>1/1000000*SUM(Chips!V$11:AG$11)</f>
        <v>3.437E-3</v>
      </c>
      <c r="W30" s="2">
        <f>1/1000000*SUM(Chips!W$11:AH$11)</f>
        <v>1.8549999999999999E-3</v>
      </c>
      <c r="X30" s="2">
        <f>1/1000000*SUM(Chips!X$11:AI$11)</f>
        <v>3.5500000000000001E-4</v>
      </c>
      <c r="Y30" s="2">
        <f>1/1000000*SUM(Chips!Y$11:AJ$11)</f>
        <v>3.5500000000000001E-4</v>
      </c>
      <c r="Z30" s="2">
        <f>1/1000000*SUM(Chips!Z$11:AK$11)</f>
        <v>3.5500000000000001E-4</v>
      </c>
      <c r="AA30" s="2">
        <f>1/1000000*SUM(Chips!AA$11:AL$11)</f>
        <v>3.5500000000000001E-4</v>
      </c>
      <c r="AB30" s="2">
        <f>1/1000000*SUM(Chips!AB$11:AM$11)</f>
        <v>3.7099999999999996E-4</v>
      </c>
      <c r="AC30" s="2">
        <f>1/1000000*SUM(Chips!AC$11:AN$11)</f>
        <v>3.7099999999999996E-4</v>
      </c>
      <c r="AD30" s="2">
        <f>1/1000000*SUM(Chips!AD$11:AO$11)</f>
        <v>1.601E-3</v>
      </c>
      <c r="AE30" s="2">
        <f>1/1000000*SUM(Chips!AE$11:AP$11)</f>
        <v>1.601E-3</v>
      </c>
      <c r="AF30" s="2">
        <f>1/1000000*SUM(Chips!AF$11:AQ$11)</f>
        <v>1.255E-3</v>
      </c>
      <c r="AG30" s="2">
        <f>1/1000000*SUM(Chips!AG$11:AR$11)</f>
        <v>1.266E-3</v>
      </c>
      <c r="AH30" s="2">
        <f>1/1000000*SUM(Chips!AH$11:AS$11)</f>
        <v>1.266E-3</v>
      </c>
      <c r="AI30" s="2">
        <f>1/1000000*SUM(Chips!AI$11:AT$11)</f>
        <v>7.2328999999999991E-2</v>
      </c>
      <c r="AJ30" s="2">
        <f>1/1000000*SUM(Chips!AJ$11:AU$11)</f>
        <v>7.2334999999999997E-2</v>
      </c>
      <c r="AK30" s="2">
        <f>1/1000000*SUM(Chips!AK$11:AV$11)</f>
        <v>7.2334999999999997E-2</v>
      </c>
      <c r="AL30" s="2">
        <f>1/1000000*SUM(Chips!AL$11:AW$11)</f>
        <v>7.2334999999999997E-2</v>
      </c>
      <c r="AM30" s="2">
        <f>1/1000000*SUM(Chips!AM$11:AX$11)</f>
        <v>7.296699999999999E-2</v>
      </c>
      <c r="AN30" s="2">
        <f>1/1000000*SUM(Chips!AN$11:AY$11)</f>
        <v>7.8257999999999994E-2</v>
      </c>
      <c r="AO30" s="2">
        <f>1/1000000*SUM(Chips!AO$11:AZ$11)</f>
        <v>8.4939000000000001E-2</v>
      </c>
      <c r="AP30" s="2">
        <f>1/1000000*SUM(Chips!AP$11:BA$11)</f>
        <v>0.10424299999999999</v>
      </c>
      <c r="AQ30" s="2">
        <f>1/1000000*SUM(Chips!AQ$11:BB$11)</f>
        <v>0.117716</v>
      </c>
      <c r="AR30" s="2">
        <f>1/1000000*SUM(Chips!AR$11:BC$11)</f>
        <v>0.16193099999999999</v>
      </c>
      <c r="AS30" s="2">
        <f>1/1000000*SUM(Chips!AS$11:BD$11)</f>
        <v>0.18416199999999999</v>
      </c>
      <c r="AT30" s="2">
        <f>1/1000000*SUM(Chips!AT$11:BE$11)</f>
        <v>0.19170099999999998</v>
      </c>
      <c r="AU30" s="2">
        <f>1/1000000*SUM(Chips!AU$11:BF$11)</f>
        <v>0.19891999999999999</v>
      </c>
      <c r="AV30" s="2">
        <f>1/1000000*SUM(Chips!AV$11:BG$11)</f>
        <v>0.26894699999999999</v>
      </c>
      <c r="AW30" s="2">
        <f>1/1000000*SUM(Chips!AW$11:BH$11)</f>
        <v>0.30324000000000001</v>
      </c>
      <c r="AX30" s="2">
        <f>1/1000000*SUM(Chips!AX$11:BI$11)</f>
        <v>0.34510099999999999</v>
      </c>
      <c r="AY30" s="2">
        <f>1/1000000*SUM(Chips!AY$11:BJ$11)</f>
        <v>0.389546</v>
      </c>
      <c r="AZ30" s="2">
        <f>1/1000000*SUM(Chips!AZ$11:BK$11)</f>
        <v>0.43697799999999998</v>
      </c>
      <c r="BA30" s="2">
        <f>1/1000000*SUM(Chips!BA$11:BL$11)</f>
        <v>0.50028899999999998</v>
      </c>
      <c r="BB30" s="2">
        <f>1/1000000*SUM(Chips!BB$11:BM$11)</f>
        <v>0.52709699999999993</v>
      </c>
      <c r="BC30" s="2">
        <f>1/1000000*SUM(Chips!BC$11:BN$11)</f>
        <v>0.57518099999999994</v>
      </c>
      <c r="BD30" s="2">
        <f>1/1000000*SUM(Chips!BD$11:BO$11)</f>
        <v>0.57901499999999995</v>
      </c>
      <c r="BE30" s="2">
        <f>1/1000000*SUM(Chips!BE$11:BP$11)</f>
        <v>0.606823</v>
      </c>
      <c r="BF30" s="2">
        <f>1/1000000*SUM(Chips!BF$11:BQ$11)</f>
        <v>0.61128300000000002</v>
      </c>
      <c r="BG30" s="2">
        <f>1/1000000*SUM(Chips!BG$11:BR$11)</f>
        <v>0.54346099999999997</v>
      </c>
      <c r="BH30" s="2">
        <f>1/1000000*SUM(Chips!BH$11:BS$11)</f>
        <v>0.51905899999999994</v>
      </c>
      <c r="BI30" s="2">
        <f>1/1000000*SUM(Chips!BI$11:BT$11)</f>
        <v>0.52723500000000001</v>
      </c>
      <c r="BJ30" s="2">
        <f>1/1000000*SUM(Chips!BJ$11:BU$11)</f>
        <v>0.535555</v>
      </c>
      <c r="BK30" s="2">
        <f>1/1000000*SUM(Chips!BK$11:BV$11)</f>
        <v>0.49047799999999997</v>
      </c>
      <c r="BL30" s="2">
        <f>1/1000000*SUM(Chips!BL$11:BW$11)</f>
        <v>0.438471</v>
      </c>
      <c r="BM30" s="2">
        <f>1/1000000*SUM(Chips!BM$11:BX$11)</f>
        <v>0.37005199999999999</v>
      </c>
      <c r="BN30" s="2">
        <f>1/1000000*SUM(Chips!BN$11:BY$11)</f>
        <v>0.33440999999999999</v>
      </c>
      <c r="BO30" s="2">
        <f>1/1000000*SUM(Chips!BO$11:BZ$11)</f>
        <v>0.27642899999999998</v>
      </c>
      <c r="BP30" s="2">
        <f>1/1000000*SUM(Chips!BP$11:CA$11)</f>
        <v>0.24570299999999998</v>
      </c>
      <c r="BQ30" s="2">
        <f>1/1000000*SUM(Chips!BQ$11:CB$11)</f>
        <v>0.19565299999999999</v>
      </c>
      <c r="BR30" s="2">
        <f>1/1000000*SUM(Chips!BR$11:CC$11)</f>
        <v>0.23790499999999998</v>
      </c>
      <c r="BS30" s="2">
        <f>1/1000000*SUM(Chips!BS$11:CD$11)</f>
        <v>0.29774999999999996</v>
      </c>
      <c r="BT30" s="2">
        <f>1/1000000*SUM(Chips!BT$11:CE$11)</f>
        <v>0.29352800000000001</v>
      </c>
      <c r="BU30" s="2">
        <f>1/1000000*SUM(Chips!BU$11:CF$11)</f>
        <v>0.32386199999999998</v>
      </c>
      <c r="BV30" s="2">
        <f>1/1000000*SUM(Chips!BV$11:CG$11)</f>
        <v>0.408638</v>
      </c>
      <c r="BW30" s="2">
        <f>1/1000000*SUM(Chips!BW$11:CH$11)</f>
        <v>0.476188</v>
      </c>
      <c r="BX30" s="2">
        <f>1/1000000*SUM(Chips!BX$11:CI$11)</f>
        <v>0.61087599999999997</v>
      </c>
      <c r="BY30" s="2">
        <f>1/1000000*SUM(Chips!BY$11:CJ$11)</f>
        <v>0.67157299999999998</v>
      </c>
      <c r="BZ30" s="2">
        <f>1/1000000*SUM(Chips!BZ$11:CK$11)</f>
        <v>0.69380799999999998</v>
      </c>
      <c r="CA30" s="2">
        <f>1/1000000*SUM(Chips!CA$11:CL$11)</f>
        <v>0.69875699999999996</v>
      </c>
      <c r="CB30" s="2">
        <f>1/1000000*SUM(Chips!CB$11:CM$11)</f>
        <v>0.71545099999999995</v>
      </c>
      <c r="CC30" s="2">
        <f>1/1000000*SUM(Chips!CC$11:CN$11)</f>
        <v>0.736066</v>
      </c>
      <c r="CD30" s="2">
        <f>1/1000000*SUM(Chips!CD$11:CO$11)</f>
        <v>0.69051699999999994</v>
      </c>
      <c r="CE30" s="2">
        <f>1/1000000*SUM(Chips!CE$11:CP$11)</f>
        <v>0.74050699999999992</v>
      </c>
      <c r="CF30" s="2">
        <f>1/1000000*SUM(Chips!CF$11:CQ$11)</f>
        <v>0.92477199999999993</v>
      </c>
      <c r="CG30" s="2">
        <f>1/1000000*SUM(Chips!CG$11:CR$11)</f>
        <v>0.86271500000000001</v>
      </c>
      <c r="CH30" s="2">
        <f>1/1000000*SUM(Chips!CH$11:CS$11)</f>
        <v>0.75919300000000001</v>
      </c>
      <c r="CI30" s="2">
        <f>1/1000000*SUM(Chips!CI$11:CT$11)</f>
        <v>0.70024299999999995</v>
      </c>
      <c r="CJ30" s="2">
        <f>1/1000000*SUM(Chips!CJ$11:CU$11)</f>
        <v>0.57606199999999996</v>
      </c>
      <c r="CK30" s="2">
        <f>1/1000000*SUM(Chips!CK$11:CV$11)</f>
        <v>0.52580899999999997</v>
      </c>
      <c r="CL30" s="2">
        <f>1/1000000*SUM(Chips!CL$11:CW$11)</f>
        <v>0.50425399999999998</v>
      </c>
      <c r="CM30" s="2">
        <f>1/1000000*SUM(Chips!CM$11:CX$11)</f>
        <v>0.50803999999999994</v>
      </c>
      <c r="CN30" s="2">
        <f>1/1000000*SUM(Chips!CN$11:CY$11)</f>
        <v>0.48784699999999998</v>
      </c>
      <c r="CO30" s="2">
        <f>1/1000000*SUM(Chips!CO$11:CZ$11)</f>
        <v>0.48416399999999998</v>
      </c>
      <c r="CP30" s="2">
        <f>1/1000000*SUM(Chips!CP$11:DA$11)</f>
        <v>0.489234</v>
      </c>
      <c r="CQ30" s="2">
        <f>1/1000000*SUM(Chips!CQ$11:DB$11)</f>
        <v>0.38114899999999996</v>
      </c>
      <c r="CR30" s="2">
        <f>1/1000000*SUM(Chips!CR$11:DC$11)</f>
        <v>0.16878199999999999</v>
      </c>
      <c r="CS30" s="2">
        <f>1/1000000*SUM(Chips!CS$11:DD$11)</f>
        <v>0.17114699999999999</v>
      </c>
      <c r="CT30" s="2">
        <f>1/1000000*SUM(Chips!CT$11:DE$11)</f>
        <v>0.14532499999999998</v>
      </c>
      <c r="CU30" s="2">
        <f>1/1000000*SUM(Chips!CU$11:DF$11)</f>
        <v>0.40213099999999996</v>
      </c>
      <c r="CV30" s="2">
        <f>1/1000000*SUM(Chips!CV$11:DG$11)</f>
        <v>0.48172799999999999</v>
      </c>
      <c r="CW30" s="2">
        <f>1/1000000*SUM(Chips!CW$11:DH$11)</f>
        <v>0.69130199999999997</v>
      </c>
      <c r="CX30" s="2">
        <f>1/1000000*SUM(Chips!CX$11:DI$11)</f>
        <v>0.95133699999999999</v>
      </c>
      <c r="CY30" s="2">
        <f>1/1000000*SUM(Chips!CY$11:DJ$11)</f>
        <v>1.209681</v>
      </c>
      <c r="CZ30" s="2">
        <f>1/1000000*SUM(Chips!CZ$11:DK$11)</f>
        <v>1.2807549999999999</v>
      </c>
      <c r="DA30" s="2">
        <f>1/1000000*SUM(Chips!DA$11:DL$11)</f>
        <v>1.402541</v>
      </c>
      <c r="DB30" s="2">
        <f>1/1000000*SUM(Chips!DB$11:DM$11)</f>
        <v>1.654512</v>
      </c>
      <c r="DC30" s="2">
        <f>1/1000000*SUM(Chips!DC$11:DN$11)</f>
        <v>1.7113309999999999</v>
      </c>
      <c r="DD30" s="2">
        <f>1/1000000*SUM(Chips!DD$11:DO$11)</f>
        <v>1.777647</v>
      </c>
      <c r="DE30" s="2">
        <f>1/1000000*SUM(Chips!DE$11:DP$11)</f>
        <v>1.9508349999999999</v>
      </c>
      <c r="DF30" s="2">
        <f>1/1000000*SUM(Chips!DF$11:DQ$11)</f>
        <v>1.945233</v>
      </c>
      <c r="DG30" s="2">
        <f>1/1000000*SUM(Chips!DG$11:DR$11)</f>
        <v>1.6857759999999999</v>
      </c>
      <c r="DH30" s="2">
        <f>1/1000000*SUM(Chips!DH$11:DS$11)</f>
        <v>1.5989769999999999</v>
      </c>
      <c r="DI30" s="2">
        <f>1/1000000*SUM(Chips!DI$11:DT$11)</f>
        <v>1.3892499999999999</v>
      </c>
      <c r="DJ30" s="2">
        <f>1/1000000*SUM(Chips!DJ$11:DU$11)</f>
        <v>1.137839</v>
      </c>
      <c r="DK30" s="2">
        <f>1/1000000*SUM(Chips!DK$11:DV$11)</f>
        <v>0.88983400000000001</v>
      </c>
      <c r="DL30" s="2">
        <f>1/1000000*SUM(Chips!DL$11:DW$11)</f>
        <v>0.86619399999999991</v>
      </c>
      <c r="DM30" s="2">
        <f>1/1000000*SUM(Chips!DM$11:DX$11)</f>
        <v>0.734074</v>
      </c>
      <c r="DN30" s="2">
        <f>1/1000000*SUM(Chips!DN$11:DY$11)</f>
        <v>0.54474299999999998</v>
      </c>
      <c r="DO30" s="2">
        <f>1/1000000*SUM(Chips!DO$11:DZ$11)</f>
        <v>0.49215599999999998</v>
      </c>
      <c r="DP30" s="2">
        <f>1/1000000*SUM(Chips!DP$11:EA$11)</f>
        <v>0.44240299999999999</v>
      </c>
      <c r="DQ30" s="2">
        <f>1/1000000*SUM(Chips!DQ$11:EB$11)</f>
        <v>0.265289</v>
      </c>
      <c r="DR30" s="2">
        <f>1/1000000*SUM(Chips!DR$11:EC$11)</f>
        <v>0.269092</v>
      </c>
      <c r="DS30" s="2">
        <f>1/1000000*SUM(Chips!DS$11:ED$11)</f>
        <v>0.27207100000000001</v>
      </c>
      <c r="DT30" s="2">
        <f>1/1000000*SUM(Chips!DT$11:EE$11)</f>
        <v>0.28019099999999997</v>
      </c>
      <c r="DU30" s="2">
        <f>1/1000000*SUM(Chips!DU$11:EF$11)</f>
        <v>0.28295399999999998</v>
      </c>
      <c r="DV30" s="2">
        <f>1/1000000*SUM(Chips!DV$11:EG$11)</f>
        <v>0.27279799999999998</v>
      </c>
      <c r="DW30" s="2">
        <f>1/1000000*SUM(Chips!DW$11:EH$11)</f>
        <v>0.255969</v>
      </c>
      <c r="DX30" s="2">
        <f>1/1000000*SUM(Chips!DX$11:EI$11)</f>
        <v>0.25101899999999999</v>
      </c>
      <c r="DY30" s="2">
        <f>1/1000000*SUM(Chips!DY$11:EJ$11)</f>
        <v>0.27172099999999999</v>
      </c>
      <c r="DZ30" s="2">
        <f>1/1000000*SUM(Chips!DZ$11:EK$11)</f>
        <v>0.23577199999999998</v>
      </c>
      <c r="EA30" s="2">
        <f>1/1000000*SUM(Chips!EA$11:EL$11)</f>
        <v>0.24424899999999999</v>
      </c>
      <c r="EB30" s="2">
        <f>1/1000000*SUM(Chips!EB$11:EM$11)</f>
        <v>0.41633899999999996</v>
      </c>
      <c r="EC30" s="2">
        <f>1/1000000*SUM(Chips!EC$11:EN$11)</f>
        <v>0.48231099999999999</v>
      </c>
      <c r="ED30" s="2">
        <f>1/1000000*SUM(Chips!ED$11:EO$11)</f>
        <v>0.57846999999999993</v>
      </c>
      <c r="EE30" s="2">
        <f>1/1000000*SUM(Chips!EE$11:EP$11)</f>
        <v>0.68861699999999992</v>
      </c>
      <c r="EF30" s="2">
        <f>1/1000000*SUM(Chips!EF$11:EQ$11)</f>
        <v>0.80529699999999993</v>
      </c>
      <c r="EG30" s="2">
        <f>1/1000000*SUM(Chips!EG$11:ER$11)</f>
        <v>0.86900599999999995</v>
      </c>
      <c r="EH30" s="2">
        <f>1/1000000*SUM(Chips!EH$11:ES$11)</f>
        <v>0.92211999999999994</v>
      </c>
      <c r="EI30" s="2">
        <f>1/1000000*SUM(Chips!EI$11:ET$11)</f>
        <v>0.93671899999999997</v>
      </c>
      <c r="EJ30" s="2">
        <f>1/1000000*SUM(Chips!EJ$11:EU$11)</f>
        <v>1.2471729999999999</v>
      </c>
      <c r="EK30" s="2">
        <f>1/1000000*SUM(Chips!EK$11:EV$11)</f>
        <v>1.4872449999999999</v>
      </c>
      <c r="EL30" s="2">
        <f>1/1000000*SUM(Chips!EL$11:EW$11)</f>
        <v>1.8301019999999999</v>
      </c>
      <c r="EM30" s="2">
        <f>1/1000000*SUM(Chips!EM$11:EX$11)</f>
        <v>2.1825289999999997</v>
      </c>
      <c r="EN30" s="2">
        <f>1/1000000*SUM(Chips!EN$11:EY$11)</f>
        <v>2.3478729999999999</v>
      </c>
      <c r="EO30" s="2">
        <f>1/1000000*SUM(Chips!EO$11:EZ$11)</f>
        <v>2.5412179999999998</v>
      </c>
      <c r="EP30" s="2">
        <f>1/1000000*SUM(Chips!EP$11:FA$11)</f>
        <v>2.6054429999999997</v>
      </c>
      <c r="EQ30" s="2">
        <f>1/1000000*SUM(Chips!EQ$11:FB$11)</f>
        <v>2.5047389999999998</v>
      </c>
      <c r="ER30" s="2">
        <f>1/1000000*SUM(Chips!ER$11:FC$11)</f>
        <v>2.848646</v>
      </c>
      <c r="ES30" s="2">
        <f>1/1000000*SUM(Chips!ES$11:FD$11)</f>
        <v>3.194779</v>
      </c>
      <c r="ET30" s="2">
        <f>1/1000000*SUM(Chips!ET$11:FE$11)</f>
        <v>3.4357189999999997</v>
      </c>
      <c r="EU30" s="2">
        <f>1/1000000*SUM(Chips!EU$11:FF$11)</f>
        <v>3.7718279999999997</v>
      </c>
      <c r="EV30" s="2">
        <f>1/1000000*SUM(Chips!EV$11:FG$11)</f>
        <v>3.726677</v>
      </c>
      <c r="EW30" s="2">
        <f>1/1000000*SUM(Chips!EW$11:FH$11)</f>
        <v>3.6481710000000001</v>
      </c>
      <c r="EX30" s="2">
        <f>1/1000000*SUM(Chips!EX$11:FI$11)</f>
        <v>3.3845459999999998</v>
      </c>
      <c r="EY30" s="2">
        <f>1/1000000*SUM(Chips!EY$11:FJ$11)</f>
        <v>3.1713739999999997</v>
      </c>
      <c r="EZ30" s="2">
        <f>1/1000000*SUM(Chips!EZ$11:FK$11)</f>
        <v>3.1032549999999999</v>
      </c>
      <c r="FA30" s="2">
        <f>1/1000000*SUM(Chips!FA$11:FL$11)</f>
        <v>3.0770879999999998</v>
      </c>
      <c r="FB30" s="2">
        <f>1/1000000*SUM(Chips!FB$11:FM$11)</f>
        <v>3.1468479999999999</v>
      </c>
      <c r="FC30" s="2">
        <f>1/1000000*SUM(Chips!FC$11:FN$11)</f>
        <v>3.26986</v>
      </c>
      <c r="FD30" s="2">
        <f>1/1000000*SUM(Chips!FD$11:FO$11)</f>
        <v>2.921808</v>
      </c>
      <c r="FE30" s="2">
        <f>1/1000000*SUM(Chips!FE$11:FP$11)</f>
        <v>2.585143</v>
      </c>
      <c r="FF30" s="2">
        <f>1/1000000*SUM(Chips!FF$11:FQ$11)</f>
        <v>2.3135949999999998</v>
      </c>
      <c r="FG30" s="2">
        <f>1/1000000*SUM(Chips!FG$11:FR$11)</f>
        <v>1.9878559999999998</v>
      </c>
      <c r="FH30" s="2">
        <f>1/1000000*SUM(Chips!FH$11:FS$11)</f>
        <v>1.679338</v>
      </c>
      <c r="FI30" s="2">
        <f>1/1000000*SUM(Chips!FI$11:FT$11)</f>
        <v>1.4972409999999998</v>
      </c>
      <c r="FJ30" s="2">
        <f>1/1000000*SUM(Chips!FJ$11:FU$11)</f>
        <v>1.382679</v>
      </c>
      <c r="FK30" s="2">
        <f>1/1000000*SUM(Chips!FK$11:FV$11)</f>
        <v>1.231965</v>
      </c>
      <c r="FL30" s="2">
        <f>1/1000000*SUM(Chips!FL$11:FW$11)</f>
        <v>0.93277999999999994</v>
      </c>
      <c r="FM30" s="2">
        <f>1/1000000*SUM(Chips!FM$11:FX$11)</f>
        <v>0.69044499999999998</v>
      </c>
      <c r="FN30" s="2">
        <f>1/1000000*SUM(Chips!FN$11:FY$11)</f>
        <v>0.45648699999999998</v>
      </c>
    </row>
    <row r="31" spans="1:170">
      <c r="A31" t="str">
        <f>Pellets!A$12</f>
        <v>Denmark</v>
      </c>
      <c r="B31" s="2">
        <f>1/1000000*SUM(Chips!B$12:M$12)</f>
        <v>0.23071899999999998</v>
      </c>
      <c r="C31" s="2">
        <f>1/1000000*SUM(Chips!C$12:N$12)</f>
        <v>0.23394599999999999</v>
      </c>
      <c r="D31" s="2">
        <f>1/1000000*SUM(Chips!D$12:O$12)</f>
        <v>0.21390899999999999</v>
      </c>
      <c r="E31" s="2">
        <f>1/1000000*SUM(Chips!E$12:P$12)</f>
        <v>0.21231899999999998</v>
      </c>
      <c r="F31" s="2">
        <f>1/1000000*SUM(Chips!F$12:Q$12)</f>
        <v>0.18534999999999999</v>
      </c>
      <c r="G31" s="2">
        <f>1/1000000*SUM(Chips!G$12:R$12)</f>
        <v>0.15762199999999998</v>
      </c>
      <c r="H31" s="2">
        <f>1/1000000*SUM(Chips!H$12:S$12)</f>
        <v>8.6389999999999995E-2</v>
      </c>
      <c r="I31" s="2">
        <f>1/1000000*SUM(Chips!I$12:T$12)</f>
        <v>7.8014E-2</v>
      </c>
      <c r="J31" s="2">
        <f>1/1000000*SUM(Chips!J$12:U$12)</f>
        <v>7.060799999999999E-2</v>
      </c>
      <c r="K31" s="2">
        <f>1/1000000*SUM(Chips!K$12:V$12)</f>
        <v>7.4147999999999992E-2</v>
      </c>
      <c r="L31" s="2">
        <f>1/1000000*SUM(Chips!L$12:W$12)</f>
        <v>5.1957999999999997E-2</v>
      </c>
      <c r="M31" s="2">
        <f>1/1000000*SUM(Chips!M$12:X$12)</f>
        <v>3.8366999999999998E-2</v>
      </c>
      <c r="N31" s="2">
        <f>1/1000000*SUM(Chips!N$12:Y$12)</f>
        <v>3.8366999999999998E-2</v>
      </c>
      <c r="O31" s="2">
        <f>1/1000000*SUM(Chips!O$12:Z$12)</f>
        <v>3.3396999999999996E-2</v>
      </c>
      <c r="P31" s="2">
        <f>1/1000000*SUM(Chips!P$12:AA$12)</f>
        <v>3.2438000000000002E-2</v>
      </c>
      <c r="Q31" s="2">
        <f>1/1000000*SUM(Chips!Q$12:AB$12)</f>
        <v>3.2438000000000002E-2</v>
      </c>
      <c r="R31" s="2">
        <f>1/1000000*SUM(Chips!R$12:AC$12)</f>
        <v>3.2438000000000002E-2</v>
      </c>
      <c r="S31" s="2">
        <f>1/1000000*SUM(Chips!S$12:AD$12)</f>
        <v>3.2438000000000002E-2</v>
      </c>
      <c r="T31" s="2">
        <f>1/1000000*SUM(Chips!T$12:AE$12)</f>
        <v>3.2438000000000002E-2</v>
      </c>
      <c r="U31" s="2">
        <f>1/1000000*SUM(Chips!U$12:AF$12)</f>
        <v>3.2438000000000002E-2</v>
      </c>
      <c r="V31" s="2">
        <f>1/1000000*SUM(Chips!V$12:AG$12)</f>
        <v>1.2530999999999999E-2</v>
      </c>
      <c r="W31" s="2">
        <f>1/1000000*SUM(Chips!W$12:AH$12)</f>
        <v>1.8057E-2</v>
      </c>
      <c r="X31" s="2">
        <f>1/1000000*SUM(Chips!X$12:AI$12)</f>
        <v>1.8057E-2</v>
      </c>
      <c r="Y31" s="2">
        <f>1/1000000*SUM(Chips!Y$12:AJ$12)</f>
        <v>1.8057E-2</v>
      </c>
      <c r="Z31" s="2">
        <f>1/1000000*SUM(Chips!Z$12:AK$12)</f>
        <v>2.1606999999999998E-2</v>
      </c>
      <c r="AA31" s="2">
        <f>1/1000000*SUM(Chips!AA$12:AL$12)</f>
        <v>2.2577E-2</v>
      </c>
      <c r="AB31" s="2">
        <f>1/1000000*SUM(Chips!AB$12:AM$12)</f>
        <v>2.2577E-2</v>
      </c>
      <c r="AC31" s="2">
        <f>1/1000000*SUM(Chips!AC$12:AN$12)</f>
        <v>2.2577E-2</v>
      </c>
      <c r="AD31" s="2">
        <f>1/1000000*SUM(Chips!AD$12:AO$12)</f>
        <v>2.2577E-2</v>
      </c>
      <c r="AE31" s="2">
        <f>1/1000000*SUM(Chips!AE$12:AP$12)</f>
        <v>2.2577E-2</v>
      </c>
      <c r="AF31" s="2">
        <f>1/1000000*SUM(Chips!AF$12:AQ$12)</f>
        <v>2.2577E-2</v>
      </c>
      <c r="AG31" s="2">
        <f>1/1000000*SUM(Chips!AG$12:AR$12)</f>
        <v>2.2577E-2</v>
      </c>
      <c r="AH31" s="2">
        <f>1/1000000*SUM(Chips!AH$12:AS$12)</f>
        <v>2.2515E-2</v>
      </c>
      <c r="AI31" s="2">
        <f>1/1000000*SUM(Chips!AI$12:AT$12)</f>
        <v>1.2378E-2</v>
      </c>
      <c r="AJ31" s="2">
        <f>1/1000000*SUM(Chips!AJ$12:AU$12)</f>
        <v>1.8706999999999998E-2</v>
      </c>
      <c r="AK31" s="2">
        <f>1/1000000*SUM(Chips!AK$12:AV$12)</f>
        <v>3.2233999999999999E-2</v>
      </c>
      <c r="AL31" s="2">
        <f>1/1000000*SUM(Chips!AL$12:AW$12)</f>
        <v>2.8683999999999998E-2</v>
      </c>
      <c r="AM31" s="2">
        <f>1/1000000*SUM(Chips!AM$12:AX$12)</f>
        <v>3.1675000000000002E-2</v>
      </c>
      <c r="AN31" s="2">
        <f>1/1000000*SUM(Chips!AN$12:AY$12)</f>
        <v>3.5643000000000001E-2</v>
      </c>
      <c r="AO31" s="2">
        <f>1/1000000*SUM(Chips!AO$12:AZ$12)</f>
        <v>3.5643000000000001E-2</v>
      </c>
      <c r="AP31" s="2">
        <f>1/1000000*SUM(Chips!AP$12:BA$12)</f>
        <v>3.5643000000000001E-2</v>
      </c>
      <c r="AQ31" s="2">
        <f>1/1000000*SUM(Chips!AQ$12:BB$12)</f>
        <v>3.5681999999999998E-2</v>
      </c>
      <c r="AR31" s="2">
        <f>1/1000000*SUM(Chips!AR$12:BC$12)</f>
        <v>3.5706000000000002E-2</v>
      </c>
      <c r="AS31" s="2">
        <f>1/1000000*SUM(Chips!AS$12:BD$12)</f>
        <v>3.5726000000000001E-2</v>
      </c>
      <c r="AT31" s="2">
        <f>1/1000000*SUM(Chips!AT$12:BE$12)</f>
        <v>3.2166E-2</v>
      </c>
      <c r="AU31" s="2">
        <f>1/1000000*SUM(Chips!AU$12:BF$12)</f>
        <v>2.7868E-2</v>
      </c>
      <c r="AV31" s="2">
        <f>1/1000000*SUM(Chips!AV$12:BG$12)</f>
        <v>3.9029999999999995E-2</v>
      </c>
      <c r="AW31" s="2">
        <f>1/1000000*SUM(Chips!AW$12:BH$12)</f>
        <v>2.5502999999999998E-2</v>
      </c>
      <c r="AX31" s="2">
        <f>1/1000000*SUM(Chips!AX$12:BI$12)</f>
        <v>2.5502999999999998E-2</v>
      </c>
      <c r="AY31" s="2">
        <f>1/1000000*SUM(Chips!AY$12:BJ$12)</f>
        <v>2.6464999999999999E-2</v>
      </c>
      <c r="AZ31" s="2">
        <f>1/1000000*SUM(Chips!AZ$12:BK$12)</f>
        <v>2.2497E-2</v>
      </c>
      <c r="BA31" s="2">
        <f>1/1000000*SUM(Chips!BA$12:BL$12)</f>
        <v>2.2497E-2</v>
      </c>
      <c r="BB31" s="2">
        <f>1/1000000*SUM(Chips!BB$12:BM$12)</f>
        <v>2.2497E-2</v>
      </c>
      <c r="BC31" s="2">
        <f>1/1000000*SUM(Chips!BC$12:BN$12)</f>
        <v>2.2457999999999999E-2</v>
      </c>
      <c r="BD31" s="2">
        <f>1/1000000*SUM(Chips!BD$12:BO$12)</f>
        <v>2.2433999999999999E-2</v>
      </c>
      <c r="BE31" s="2">
        <f>1/1000000*SUM(Chips!BE$12:BP$12)</f>
        <v>2.2414E-2</v>
      </c>
      <c r="BF31" s="2">
        <f>1/1000000*SUM(Chips!BF$12:BQ$12)</f>
        <v>2.2414E-2</v>
      </c>
      <c r="BG31" s="2">
        <f>1/1000000*SUM(Chips!BG$12:BR$12)</f>
        <v>2.2414E-2</v>
      </c>
      <c r="BH31" s="2">
        <f>1/1000000*SUM(Chips!BH$12:BS$12)</f>
        <v>4.9629999999999995E-3</v>
      </c>
      <c r="BI31" s="2">
        <f>1/1000000*SUM(Chips!BI$12:BT$12)</f>
        <v>7.0409999999999995E-3</v>
      </c>
      <c r="BJ31" s="2">
        <f>1/1000000*SUM(Chips!BJ$12:BU$12)</f>
        <v>7.0409999999999995E-3</v>
      </c>
      <c r="BK31" s="2">
        <f>1/1000000*SUM(Chips!BK$12:BV$12)</f>
        <v>2.1180000000000001E-3</v>
      </c>
      <c r="BL31" s="2">
        <f>1/1000000*SUM(Chips!BL$12:BW$12)</f>
        <v>1.8506999999999999E-2</v>
      </c>
      <c r="BM31" s="2">
        <f>1/1000000*SUM(Chips!BM$12:BX$12)</f>
        <v>4.5648999999999995E-2</v>
      </c>
      <c r="BN31" s="2">
        <f>1/1000000*SUM(Chips!BN$12:BY$12)</f>
        <v>8.1585999999999992E-2</v>
      </c>
      <c r="BO31" s="2">
        <f>1/1000000*SUM(Chips!BO$12:BZ$12)</f>
        <v>0.112591</v>
      </c>
      <c r="BP31" s="2">
        <f>1/1000000*SUM(Chips!BP$12:CA$12)</f>
        <v>0.13717399999999999</v>
      </c>
      <c r="BQ31" s="2">
        <f>1/1000000*SUM(Chips!BQ$12:CB$12)</f>
        <v>0.141814</v>
      </c>
      <c r="BR31" s="2">
        <f>1/1000000*SUM(Chips!BR$12:CC$12)</f>
        <v>0.19913399999999998</v>
      </c>
      <c r="BS31" s="2">
        <f>1/1000000*SUM(Chips!BS$12:CD$12)</f>
        <v>0.200128</v>
      </c>
      <c r="BT31" s="2">
        <f>1/1000000*SUM(Chips!BT$12:CE$12)</f>
        <v>0.20008799999999999</v>
      </c>
      <c r="BU31" s="2">
        <f>1/1000000*SUM(Chips!BU$12:CF$12)</f>
        <v>0.19800999999999999</v>
      </c>
      <c r="BV31" s="2">
        <f>1/1000000*SUM(Chips!BV$12:CG$12)</f>
        <v>0.20815899999999998</v>
      </c>
      <c r="BW31" s="2">
        <f>1/1000000*SUM(Chips!BW$12:CH$12)</f>
        <v>0.24037399999999998</v>
      </c>
      <c r="BX31" s="2">
        <f>1/1000000*SUM(Chips!BX$12:CI$12)</f>
        <v>0.234042</v>
      </c>
      <c r="BY31" s="2">
        <f>1/1000000*SUM(Chips!BY$12:CJ$12)</f>
        <v>0.25331199999999998</v>
      </c>
      <c r="BZ31" s="2">
        <f>1/1000000*SUM(Chips!BZ$12:CK$12)</f>
        <v>0.246558</v>
      </c>
      <c r="CA31" s="2">
        <f>1/1000000*SUM(Chips!CA$12:CL$12)</f>
        <v>0.29218899999999998</v>
      </c>
      <c r="CB31" s="2">
        <f>1/1000000*SUM(Chips!CB$12:CM$12)</f>
        <v>0.29107699999999997</v>
      </c>
      <c r="CC31" s="2">
        <f>1/1000000*SUM(Chips!CC$12:CN$12)</f>
        <v>0.28775800000000001</v>
      </c>
      <c r="CD31" s="2">
        <f>1/1000000*SUM(Chips!CD$12:CO$12)</f>
        <v>0.23043799999999998</v>
      </c>
      <c r="CE31" s="2">
        <f>1/1000000*SUM(Chips!CE$12:CP$12)</f>
        <v>0.22944399999999998</v>
      </c>
      <c r="CF31" s="2">
        <f>1/1000000*SUM(Chips!CF$12:CQ$12)</f>
        <v>0.22944399999999998</v>
      </c>
      <c r="CG31" s="2">
        <f>1/1000000*SUM(Chips!CG$12:CR$12)</f>
        <v>0.23539299999999999</v>
      </c>
      <c r="CH31" s="2">
        <f>1/1000000*SUM(Chips!CH$12:CS$12)</f>
        <v>0.23535199999999998</v>
      </c>
      <c r="CI31" s="2">
        <f>1/1000000*SUM(Chips!CI$12:CT$12)</f>
        <v>0.213257</v>
      </c>
      <c r="CJ31" s="2">
        <f>1/1000000*SUM(Chips!CJ$12:CU$12)</f>
        <v>0.20638099999999998</v>
      </c>
      <c r="CK31" s="2">
        <f>1/1000000*SUM(Chips!CK$12:CV$12)</f>
        <v>0.17108499999999999</v>
      </c>
      <c r="CL31" s="2">
        <f>1/1000000*SUM(Chips!CL$12:CW$12)</f>
        <v>0.15935099999999999</v>
      </c>
      <c r="CM31" s="2">
        <f>1/1000000*SUM(Chips!CM$12:CX$12)</f>
        <v>8.7695999999999996E-2</v>
      </c>
      <c r="CN31" s="2">
        <f>1/1000000*SUM(Chips!CN$12:CY$12)</f>
        <v>7.7244999999999994E-2</v>
      </c>
      <c r="CO31" s="2">
        <f>1/1000000*SUM(Chips!CO$12:CZ$12)</f>
        <v>0.190112</v>
      </c>
      <c r="CP31" s="2">
        <f>1/1000000*SUM(Chips!CP$12:DA$12)</f>
        <v>0.190112</v>
      </c>
      <c r="CQ31" s="2">
        <f>1/1000000*SUM(Chips!CQ$12:DB$12)</f>
        <v>0.32149499999999998</v>
      </c>
      <c r="CR31" s="2">
        <f>1/1000000*SUM(Chips!CR$12:DC$12)</f>
        <v>0.33759</v>
      </c>
      <c r="CS31" s="2">
        <f>1/1000000*SUM(Chips!CS$12:DD$12)</f>
        <v>0.33164099999999996</v>
      </c>
      <c r="CT31" s="2">
        <f>1/1000000*SUM(Chips!CT$12:DE$12)</f>
        <v>0.321571</v>
      </c>
      <c r="CU31" s="2">
        <f>1/1000000*SUM(Chips!CU$12:DF$12)</f>
        <v>0.39934700000000001</v>
      </c>
      <c r="CV31" s="2">
        <f>1/1000000*SUM(Chips!CV$12:DG$12)</f>
        <v>0.39962199999999998</v>
      </c>
      <c r="CW31" s="2">
        <f>1/1000000*SUM(Chips!CW$12:DH$12)</f>
        <v>0.506629</v>
      </c>
      <c r="CX31" s="2">
        <f>1/1000000*SUM(Chips!CX$12:DI$12)</f>
        <v>0.61124599999999996</v>
      </c>
      <c r="CY31" s="2">
        <f>1/1000000*SUM(Chips!CY$12:DJ$12)</f>
        <v>0.73964699999999994</v>
      </c>
      <c r="CZ31" s="2">
        <f>1/1000000*SUM(Chips!CZ$12:DK$12)</f>
        <v>0.86725799999999997</v>
      </c>
      <c r="DA31" s="2">
        <f>1/1000000*SUM(Chips!DA$12:DL$12)</f>
        <v>0.75371699999999997</v>
      </c>
      <c r="DB31" s="2">
        <f>1/1000000*SUM(Chips!DB$12:DM$12)</f>
        <v>0.89710799999999991</v>
      </c>
      <c r="DC31" s="2">
        <f>1/1000000*SUM(Chips!DC$12:DN$12)</f>
        <v>0.76697499999999996</v>
      </c>
      <c r="DD31" s="2">
        <f>1/1000000*SUM(Chips!DD$12:DO$12)</f>
        <v>0.75276599999999994</v>
      </c>
      <c r="DE31" s="2">
        <f>1/1000000*SUM(Chips!DE$12:DP$12)</f>
        <v>0.77077999999999991</v>
      </c>
      <c r="DF31" s="2">
        <f>1/1000000*SUM(Chips!DF$12:DQ$12)</f>
        <v>0.78627199999999997</v>
      </c>
      <c r="DG31" s="2">
        <f>1/1000000*SUM(Chips!DG$12:DR$12)</f>
        <v>1.026905</v>
      </c>
      <c r="DH31" s="2">
        <f>1/1000000*SUM(Chips!DH$12:DS$12)</f>
        <v>1.356589</v>
      </c>
      <c r="DI31" s="2">
        <f>1/1000000*SUM(Chips!DI$12:DT$12)</f>
        <v>1.396765</v>
      </c>
      <c r="DJ31" s="2">
        <f>1/1000000*SUM(Chips!DJ$12:DU$12)</f>
        <v>1.9493349999999998</v>
      </c>
      <c r="DK31" s="2">
        <f>1/1000000*SUM(Chips!DK$12:DV$12)</f>
        <v>1.9795479999999999</v>
      </c>
      <c r="DL31" s="2">
        <f>1/1000000*SUM(Chips!DL$12:DW$12)</f>
        <v>1.863227</v>
      </c>
      <c r="DM31" s="2">
        <f>1/1000000*SUM(Chips!DM$12:DX$12)</f>
        <v>1.8680509999999999</v>
      </c>
      <c r="DN31" s="2">
        <f>1/1000000*SUM(Chips!DN$12:DY$12)</f>
        <v>1.7404739999999999</v>
      </c>
      <c r="DO31" s="2">
        <f>1/1000000*SUM(Chips!DO$12:DZ$12)</f>
        <v>1.7590379999999999</v>
      </c>
      <c r="DP31" s="2">
        <f>1/1000000*SUM(Chips!DP$12:EA$12)</f>
        <v>1.761485</v>
      </c>
      <c r="DQ31" s="2">
        <f>1/1000000*SUM(Chips!DQ$12:EB$12)</f>
        <v>1.757495</v>
      </c>
      <c r="DR31" s="2">
        <f>1/1000000*SUM(Chips!DR$12:EC$12)</f>
        <v>2.1051120000000001</v>
      </c>
      <c r="DS31" s="2">
        <f>1/1000000*SUM(Chips!DS$12:ED$12)</f>
        <v>1.821685</v>
      </c>
      <c r="DT31" s="2">
        <f>1/1000000*SUM(Chips!DT$12:EE$12)</f>
        <v>1.678356</v>
      </c>
      <c r="DU31" s="2">
        <f>1/1000000*SUM(Chips!DU$12:EF$12)</f>
        <v>1.648722</v>
      </c>
      <c r="DV31" s="2">
        <f>1/1000000*SUM(Chips!DV$12:EG$12)</f>
        <v>1.123211</v>
      </c>
      <c r="DW31" s="2">
        <f>1/1000000*SUM(Chips!DW$12:EH$12)</f>
        <v>0.98278699999999997</v>
      </c>
      <c r="DX31" s="2">
        <f>1/1000000*SUM(Chips!DX$12:EI$12)</f>
        <v>0.97047399999999995</v>
      </c>
      <c r="DY31" s="2">
        <f>1/1000000*SUM(Chips!DY$12:EJ$12)</f>
        <v>0.98428099999999996</v>
      </c>
      <c r="DZ31" s="2">
        <f>1/1000000*SUM(Chips!DZ$12:EK$12)</f>
        <v>0.98163499999999992</v>
      </c>
      <c r="EA31" s="2">
        <f>1/1000000*SUM(Chips!EA$12:EL$12)</f>
        <v>0.96587000000000001</v>
      </c>
      <c r="EB31" s="2">
        <f>1/1000000*SUM(Chips!EB$12:EM$12)</f>
        <v>0.99166999999999994</v>
      </c>
      <c r="EC31" s="2">
        <f>1/1000000*SUM(Chips!EC$12:EN$12)</f>
        <v>1.028826</v>
      </c>
      <c r="ED31" s="2">
        <f>1/1000000*SUM(Chips!ED$12:EO$12)</f>
        <v>0.69638199999999995</v>
      </c>
      <c r="EE31" s="2">
        <f>1/1000000*SUM(Chips!EE$12:EP$12)</f>
        <v>0.68628899999999993</v>
      </c>
      <c r="EF31" s="2">
        <f>1/1000000*SUM(Chips!EF$12:EQ$12)</f>
        <v>0.52078599999999997</v>
      </c>
      <c r="EG31" s="2">
        <f>1/1000000*SUM(Chips!EG$12:ER$12)</f>
        <v>0.40701299999999996</v>
      </c>
      <c r="EH31" s="2">
        <f>1/1000000*SUM(Chips!EH$12:ES$12)</f>
        <v>0.30269999999999997</v>
      </c>
      <c r="EI31" s="2">
        <f>1/1000000*SUM(Chips!EI$12:ET$12)</f>
        <v>0.280391</v>
      </c>
      <c r="EJ31" s="2">
        <f>1/1000000*SUM(Chips!EJ$12:EU$12)</f>
        <v>0.27250599999999997</v>
      </c>
      <c r="EK31" s="2">
        <f>1/1000000*SUM(Chips!EK$12:EV$12)</f>
        <v>0.27107599999999998</v>
      </c>
      <c r="EL31" s="2">
        <f>1/1000000*SUM(Chips!EL$12:EW$12)</f>
        <v>0.27390700000000001</v>
      </c>
      <c r="EM31" s="2">
        <f>1/1000000*SUM(Chips!EM$12:EX$12)</f>
        <v>0.288441</v>
      </c>
      <c r="EN31" s="2">
        <f>1/1000000*SUM(Chips!EN$12:EY$12)</f>
        <v>0.25865899999999997</v>
      </c>
      <c r="EO31" s="2">
        <f>1/1000000*SUM(Chips!EO$12:EZ$12)</f>
        <v>0.232491</v>
      </c>
      <c r="EP31" s="2">
        <f>1/1000000*SUM(Chips!EP$12:FA$12)</f>
        <v>0.22159699999999999</v>
      </c>
      <c r="EQ31" s="2">
        <f>1/1000000*SUM(Chips!EQ$12:FB$12)</f>
        <v>0.245422</v>
      </c>
      <c r="ER31" s="2">
        <f>1/1000000*SUM(Chips!ER$12:FC$12)</f>
        <v>0.24161099999999999</v>
      </c>
      <c r="ES31" s="2">
        <f>1/1000000*SUM(Chips!ES$12:FD$12)</f>
        <v>0.25855899999999998</v>
      </c>
      <c r="ET31" s="2">
        <f>1/1000000*SUM(Chips!ET$12:FE$12)</f>
        <v>0.22299099999999999</v>
      </c>
      <c r="EU31" s="2">
        <f>1/1000000*SUM(Chips!EU$12:FF$12)</f>
        <v>0.24942899999999998</v>
      </c>
      <c r="EV31" s="2">
        <f>1/1000000*SUM(Chips!EV$12:FG$12)</f>
        <v>0.26247599999999999</v>
      </c>
      <c r="EW31" s="2">
        <f>1/1000000*SUM(Chips!EW$12:FH$12)</f>
        <v>0.25900099999999998</v>
      </c>
      <c r="EX31" s="2">
        <f>1/1000000*SUM(Chips!EX$12:FI$12)</f>
        <v>0.25290899999999999</v>
      </c>
      <c r="EY31" s="2">
        <f>1/1000000*SUM(Chips!EY$12:FJ$12)</f>
        <v>0.25534599999999996</v>
      </c>
      <c r="EZ31" s="2">
        <f>1/1000000*SUM(Chips!EZ$12:FK$12)</f>
        <v>0.25736599999999998</v>
      </c>
      <c r="FA31" s="2">
        <f>1/1000000*SUM(Chips!FA$12:FL$12)</f>
        <v>0.248695</v>
      </c>
      <c r="FB31" s="2">
        <f>1/1000000*SUM(Chips!FB$12:FM$12)</f>
        <v>0.23747499999999999</v>
      </c>
      <c r="FC31" s="2">
        <f>1/1000000*SUM(Chips!FC$12:FN$12)</f>
        <v>0.21038699999999999</v>
      </c>
      <c r="FD31" s="2">
        <f>1/1000000*SUM(Chips!FD$12:FO$12)</f>
        <v>0.20498</v>
      </c>
      <c r="FE31" s="2">
        <f>1/1000000*SUM(Chips!FE$12:FP$12)</f>
        <v>0.21775999999999998</v>
      </c>
      <c r="FF31" s="2">
        <f>1/1000000*SUM(Chips!FF$12:FQ$12)</f>
        <v>0.24749699999999999</v>
      </c>
      <c r="FG31" s="2">
        <f>1/1000000*SUM(Chips!FG$12:FR$12)</f>
        <v>0.23493699999999998</v>
      </c>
      <c r="FH31" s="2">
        <f>1/1000000*SUM(Chips!FH$12:FS$12)</f>
        <v>0.22559699999999999</v>
      </c>
      <c r="FI31" s="2">
        <f>1/1000000*SUM(Chips!FI$12:FT$12)</f>
        <v>0.211397</v>
      </c>
      <c r="FJ31" s="2">
        <f>1/1000000*SUM(Chips!FJ$12:FU$12)</f>
        <v>0.28385199999999999</v>
      </c>
      <c r="FK31" s="2">
        <f>1/1000000*SUM(Chips!FK$12:FV$12)</f>
        <v>0.354321</v>
      </c>
      <c r="FL31" s="2">
        <f>1/1000000*SUM(Chips!FL$12:FW$12)</f>
        <v>0.35194999999999999</v>
      </c>
      <c r="FM31" s="2">
        <f>1/1000000*SUM(Chips!FM$12:FX$12)</f>
        <v>0.33560899999999999</v>
      </c>
      <c r="FN31" s="2">
        <f>1/1000000*SUM(Chips!FN$12:FY$12)</f>
        <v>0.32701999999999998</v>
      </c>
    </row>
    <row r="32" spans="1:170">
      <c r="A32" t="str">
        <f>Pellets!A$16</f>
        <v>Germany</v>
      </c>
      <c r="B32" s="2">
        <f>1/1000000*SUM(Chips!B$16:M$16)</f>
        <v>4.19259</v>
      </c>
      <c r="C32" s="2">
        <f>1/1000000*SUM(Chips!C$16:N$16)</f>
        <v>4.283658</v>
      </c>
      <c r="D32" s="2">
        <f>1/1000000*SUM(Chips!D$16:O$16)</f>
        <v>4.2363739999999996</v>
      </c>
      <c r="E32" s="2">
        <f>1/1000000*SUM(Chips!E$16:P$16)</f>
        <v>4.2898759999999996</v>
      </c>
      <c r="F32" s="2">
        <f>1/1000000*SUM(Chips!F$16:Q$16)</f>
        <v>4.1205799999999995</v>
      </c>
      <c r="G32" s="2">
        <f>1/1000000*SUM(Chips!G$16:R$16)</f>
        <v>3.9982659999999997</v>
      </c>
      <c r="H32" s="2">
        <f>1/1000000*SUM(Chips!H$16:S$16)</f>
        <v>3.8057309999999998</v>
      </c>
      <c r="I32" s="2">
        <f>1/1000000*SUM(Chips!I$16:T$16)</f>
        <v>3.6830149999999997</v>
      </c>
      <c r="J32" s="2">
        <f>1/1000000*SUM(Chips!J$16:U$16)</f>
        <v>3.4522709999999996</v>
      </c>
      <c r="K32" s="2">
        <f>1/1000000*SUM(Chips!K$16:V$16)</f>
        <v>3.32213</v>
      </c>
      <c r="L32" s="2">
        <f>1/1000000*SUM(Chips!L$16:W$16)</f>
        <v>3.094157</v>
      </c>
      <c r="M32" s="2">
        <f>1/1000000*SUM(Chips!M$16:X$16)</f>
        <v>2.7757529999999999</v>
      </c>
      <c r="N32" s="2">
        <f>1/1000000*SUM(Chips!N$16:Y$16)</f>
        <v>2.7111769999999997</v>
      </c>
      <c r="O32" s="2">
        <f>1/1000000*SUM(Chips!O$16:Z$16)</f>
        <v>2.6377699999999997</v>
      </c>
      <c r="P32" s="2">
        <f>1/1000000*SUM(Chips!P$16:AA$16)</f>
        <v>2.5649549999999999</v>
      </c>
      <c r="Q32" s="2">
        <f>1/1000000*SUM(Chips!Q$16:AB$16)</f>
        <v>2.3395189999999997</v>
      </c>
      <c r="R32" s="2">
        <f>1/1000000*SUM(Chips!R$16:AC$16)</f>
        <v>2.21705</v>
      </c>
      <c r="S32" s="2">
        <f>1/1000000*SUM(Chips!S$16:AD$16)</f>
        <v>2.1665969999999999</v>
      </c>
      <c r="T32" s="2">
        <f>1/1000000*SUM(Chips!T$16:AE$16)</f>
        <v>2.0097139999999998</v>
      </c>
      <c r="U32" s="2">
        <f>1/1000000*SUM(Chips!U$16:AF$16)</f>
        <v>1.9440659999999998</v>
      </c>
      <c r="V32" s="2">
        <f>1/1000000*SUM(Chips!V$16:AG$16)</f>
        <v>1.658798</v>
      </c>
      <c r="W32" s="2">
        <f>1/1000000*SUM(Chips!W$16:AH$16)</f>
        <v>1.4750719999999999</v>
      </c>
      <c r="X32" s="2">
        <f>1/1000000*SUM(Chips!X$16:AI$16)</f>
        <v>1.324098</v>
      </c>
      <c r="Y32" s="2">
        <f>1/1000000*SUM(Chips!Y$16:AJ$16)</f>
        <v>1.3054219999999999</v>
      </c>
      <c r="Z32" s="2">
        <f>1/1000000*SUM(Chips!Z$16:AK$16)</f>
        <v>1.303849</v>
      </c>
      <c r="AA32" s="2">
        <f>1/1000000*SUM(Chips!AA$16:AL$16)</f>
        <v>1.360695</v>
      </c>
      <c r="AB32" s="2">
        <f>1/1000000*SUM(Chips!AB$16:AM$16)</f>
        <v>1.2875459999999999</v>
      </c>
      <c r="AC32" s="2">
        <f>1/1000000*SUM(Chips!AC$16:AN$16)</f>
        <v>1.3465209999999999</v>
      </c>
      <c r="AD32" s="2">
        <f>1/1000000*SUM(Chips!AD$16:AO$16)</f>
        <v>1.395208</v>
      </c>
      <c r="AE32" s="2">
        <f>1/1000000*SUM(Chips!AE$16:AP$16)</f>
        <v>1.4792589999999999</v>
      </c>
      <c r="AF32" s="2">
        <f>1/1000000*SUM(Chips!AF$16:AQ$16)</f>
        <v>1.643238</v>
      </c>
      <c r="AG32" s="2">
        <f>1/1000000*SUM(Chips!AG$16:AR$16)</f>
        <v>1.8420269999999999</v>
      </c>
      <c r="AH32" s="2">
        <f>1/1000000*SUM(Chips!AH$16:AS$16)</f>
        <v>2.2663419999999999</v>
      </c>
      <c r="AI32" s="2">
        <f>1/1000000*SUM(Chips!AI$16:AT$16)</f>
        <v>2.8025449999999998</v>
      </c>
      <c r="AJ32" s="2">
        <f>1/1000000*SUM(Chips!AJ$16:AU$16)</f>
        <v>3.414247</v>
      </c>
      <c r="AK32" s="2">
        <f>1/1000000*SUM(Chips!AK$16:AV$16)</f>
        <v>3.564371</v>
      </c>
      <c r="AL32" s="2">
        <f>1/1000000*SUM(Chips!AL$16:AW$16)</f>
        <v>3.723668</v>
      </c>
      <c r="AM32" s="2">
        <f>1/1000000*SUM(Chips!AM$16:AX$16)</f>
        <v>4.162566</v>
      </c>
      <c r="AN32" s="2">
        <f>1/1000000*SUM(Chips!AN$16:AY$16)</f>
        <v>4.8788479999999996</v>
      </c>
      <c r="AO32" s="2">
        <f>1/1000000*SUM(Chips!AO$16:AZ$16)</f>
        <v>5.6785239999999995</v>
      </c>
      <c r="AP32" s="2">
        <f>1/1000000*SUM(Chips!AP$16:BA$16)</f>
        <v>6.2230299999999996</v>
      </c>
      <c r="AQ32" s="2">
        <f>1/1000000*SUM(Chips!AQ$16:BB$16)</f>
        <v>6.8367129999999996</v>
      </c>
      <c r="AR32" s="2">
        <f>1/1000000*SUM(Chips!AR$16:BC$16)</f>
        <v>7.0975459999999995</v>
      </c>
      <c r="AS32" s="2">
        <f>1/1000000*SUM(Chips!AS$16:BD$16)</f>
        <v>7.0318049999999994</v>
      </c>
      <c r="AT32" s="2">
        <f>1/1000000*SUM(Chips!AT$16:BE$16)</f>
        <v>6.8287259999999996</v>
      </c>
      <c r="AU32" s="2">
        <f>1/1000000*SUM(Chips!AU$16:BF$16)</f>
        <v>6.6260129999999995</v>
      </c>
      <c r="AV32" s="2">
        <f>1/1000000*SUM(Chips!AV$16:BG$16)</f>
        <v>6.3734289999999998</v>
      </c>
      <c r="AW32" s="2">
        <f>1/1000000*SUM(Chips!AW$16:BH$16)</f>
        <v>6.5414189999999994</v>
      </c>
      <c r="AX32" s="2">
        <f>1/1000000*SUM(Chips!AX$16:BI$16)</f>
        <v>6.6374889999999995</v>
      </c>
      <c r="AY32" s="2">
        <f>1/1000000*SUM(Chips!AY$16:BJ$16)</f>
        <v>6.7222099999999996</v>
      </c>
      <c r="AZ32" s="2">
        <f>1/1000000*SUM(Chips!AZ$16:BK$16)</f>
        <v>6.6717689999999994</v>
      </c>
      <c r="BA32" s="2">
        <f>1/1000000*SUM(Chips!BA$16:BL$16)</f>
        <v>6.4387309999999998</v>
      </c>
      <c r="BB32" s="2">
        <f>1/1000000*SUM(Chips!BB$16:BM$16)</f>
        <v>6.1109149999999994</v>
      </c>
      <c r="BC32" s="2">
        <f>1/1000000*SUM(Chips!BC$16:BN$16)</f>
        <v>5.8691069999999996</v>
      </c>
      <c r="BD32" s="2">
        <f>1/1000000*SUM(Chips!BD$16:BO$16)</f>
        <v>6.0135049999999994</v>
      </c>
      <c r="BE32" s="2">
        <f>1/1000000*SUM(Chips!BE$16:BP$16)</f>
        <v>6.5445139999999995</v>
      </c>
      <c r="BF32" s="2">
        <f>1/1000000*SUM(Chips!BF$16:BQ$16)</f>
        <v>6.7546929999999996</v>
      </c>
      <c r="BG32" s="2">
        <f>1/1000000*SUM(Chips!BG$16:BR$16)</f>
        <v>7.1314009999999994</v>
      </c>
      <c r="BH32" s="2">
        <f>1/1000000*SUM(Chips!BH$16:BS$16)</f>
        <v>7.271998</v>
      </c>
      <c r="BI32" s="2">
        <f>1/1000000*SUM(Chips!BI$16:BT$16)</f>
        <v>7.3705719999999992</v>
      </c>
      <c r="BJ32" s="2">
        <f>1/1000000*SUM(Chips!BJ$16:BU$16)</f>
        <v>7.3363039999999993</v>
      </c>
      <c r="BK32" s="2">
        <f>1/1000000*SUM(Chips!BK$16:BV$16)</f>
        <v>7.0142119999999997</v>
      </c>
      <c r="BL32" s="2">
        <f>1/1000000*SUM(Chips!BL$16:BW$16)</f>
        <v>6.7007859999999999</v>
      </c>
      <c r="BM32" s="2">
        <f>1/1000000*SUM(Chips!BM$16:BX$16)</f>
        <v>6.4356489999999997</v>
      </c>
      <c r="BN32" s="2">
        <f>1/1000000*SUM(Chips!BN$16:BY$16)</f>
        <v>6.4256219999999997</v>
      </c>
      <c r="BO32" s="2">
        <f>1/1000000*SUM(Chips!BO$16:BZ$16)</f>
        <v>6.3196839999999996</v>
      </c>
      <c r="BP32" s="2">
        <f>1/1000000*SUM(Chips!BP$16:CA$16)</f>
        <v>6.1029209999999994</v>
      </c>
      <c r="BQ32" s="2">
        <f>1/1000000*SUM(Chips!BQ$16:CB$16)</f>
        <v>5.9082539999999995</v>
      </c>
      <c r="BR32" s="2">
        <f>1/1000000*SUM(Chips!BR$16:CC$16)</f>
        <v>5.8931709999999997</v>
      </c>
      <c r="BS32" s="2">
        <f>1/1000000*SUM(Chips!BS$16:CD$16)</f>
        <v>5.655608</v>
      </c>
      <c r="BT32" s="2">
        <f>1/1000000*SUM(Chips!BT$16:CE$16)</f>
        <v>5.5256349999999994</v>
      </c>
      <c r="BU32" s="2">
        <f>1/1000000*SUM(Chips!BU$16:CF$16)</f>
        <v>5.6855389999999995</v>
      </c>
      <c r="BV32" s="2">
        <f>1/1000000*SUM(Chips!BV$16:CG$16)</f>
        <v>5.8939269999999997</v>
      </c>
      <c r="BW32" s="2">
        <f>1/1000000*SUM(Chips!BW$16:CH$16)</f>
        <v>6.2713559999999999</v>
      </c>
      <c r="BX32" s="2">
        <f>1/1000000*SUM(Chips!BX$16:CI$16)</f>
        <v>6.3165959999999997</v>
      </c>
      <c r="BY32" s="2">
        <f>1/1000000*SUM(Chips!BY$16:CJ$16)</f>
        <v>6.4499819999999994</v>
      </c>
      <c r="BZ32" s="2">
        <f>1/1000000*SUM(Chips!BZ$16:CK$16)</f>
        <v>6.7037149999999999</v>
      </c>
      <c r="CA32" s="2">
        <f>1/1000000*SUM(Chips!CA$16:CL$16)</f>
        <v>6.9162659999999994</v>
      </c>
      <c r="CB32" s="2">
        <f>1/1000000*SUM(Chips!CB$16:CM$16)</f>
        <v>7.1228299999999996</v>
      </c>
      <c r="CC32" s="2">
        <f>1/1000000*SUM(Chips!CC$16:CN$16)</f>
        <v>7.056724</v>
      </c>
      <c r="CD32" s="2">
        <f>1/1000000*SUM(Chips!CD$16:CO$16)</f>
        <v>6.9789099999999999</v>
      </c>
      <c r="CE32" s="2">
        <f>1/1000000*SUM(Chips!CE$16:CP$16)</f>
        <v>6.9213719999999999</v>
      </c>
      <c r="CF32" s="2">
        <f>1/1000000*SUM(Chips!CF$16:CQ$16)</f>
        <v>7.0491379999999992</v>
      </c>
      <c r="CG32" s="2">
        <f>1/1000000*SUM(Chips!CG$16:CR$16)</f>
        <v>6.9386529999999995</v>
      </c>
      <c r="CH32" s="2">
        <f>1/1000000*SUM(Chips!CH$16:CS$16)</f>
        <v>6.8748480000000001</v>
      </c>
      <c r="CI32" s="2">
        <f>1/1000000*SUM(Chips!CI$16:CT$16)</f>
        <v>6.6894039999999997</v>
      </c>
      <c r="CJ32" s="2">
        <f>1/1000000*SUM(Chips!CJ$16:CU$16)</f>
        <v>6.6330219999999995</v>
      </c>
      <c r="CK32" s="2">
        <f>1/1000000*SUM(Chips!CK$16:CV$16)</f>
        <v>6.6844349999999997</v>
      </c>
      <c r="CL32" s="2">
        <f>1/1000000*SUM(Chips!CL$16:CW$16)</f>
        <v>6.5908479999999994</v>
      </c>
      <c r="CM32" s="2">
        <f>1/1000000*SUM(Chips!CM$16:CX$16)</f>
        <v>6.5535809999999994</v>
      </c>
      <c r="CN32" s="2">
        <f>1/1000000*SUM(Chips!CN$16:CY$16)</f>
        <v>6.7889209999999993</v>
      </c>
      <c r="CO32" s="2">
        <f>1/1000000*SUM(Chips!CO$16:CZ$16)</f>
        <v>6.9619429999999998</v>
      </c>
      <c r="CP32" s="2">
        <f>1/1000000*SUM(Chips!CP$16:DA$16)</f>
        <v>7.0382119999999997</v>
      </c>
      <c r="CQ32" s="2">
        <f>1/1000000*SUM(Chips!CQ$16:DB$16)</f>
        <v>7.1201719999999993</v>
      </c>
      <c r="CR32" s="2">
        <f>1/1000000*SUM(Chips!CR$16:DC$16)</f>
        <v>7.146153</v>
      </c>
      <c r="CS32" s="2">
        <f>1/1000000*SUM(Chips!CS$16:DD$16)</f>
        <v>7.0535959999999998</v>
      </c>
      <c r="CT32" s="2">
        <f>1/1000000*SUM(Chips!CT$16:DE$16)</f>
        <v>6.8208739999999999</v>
      </c>
      <c r="CU32" s="2">
        <f>1/1000000*SUM(Chips!CU$16:DF$16)</f>
        <v>6.7298789999999995</v>
      </c>
      <c r="CV32" s="2">
        <f>1/1000000*SUM(Chips!CV$16:DG$16)</f>
        <v>6.8580329999999998</v>
      </c>
      <c r="CW32" s="2">
        <f>1/1000000*SUM(Chips!CW$16:DH$16)</f>
        <v>6.6520570000000001</v>
      </c>
      <c r="CX32" s="2">
        <f>1/1000000*SUM(Chips!CX$16:DI$16)</f>
        <v>6.5462959999999999</v>
      </c>
      <c r="CY32" s="2">
        <f>1/1000000*SUM(Chips!CY$16:DJ$16)</f>
        <v>6.3014139999999994</v>
      </c>
      <c r="CZ32" s="2">
        <f>1/1000000*SUM(Chips!CZ$16:DK$16)</f>
        <v>5.8194149999999993</v>
      </c>
      <c r="DA32" s="2">
        <f>1/1000000*SUM(Chips!DA$16:DL$16)</f>
        <v>5.4396049999999994</v>
      </c>
      <c r="DB32" s="2">
        <f>1/1000000*SUM(Chips!DB$16:DM$16)</f>
        <v>5.3405170000000002</v>
      </c>
      <c r="DC32" s="2">
        <f>1/1000000*SUM(Chips!DC$16:DN$16)</f>
        <v>5.1381480000000002</v>
      </c>
      <c r="DD32" s="2">
        <f>1/1000000*SUM(Chips!DD$16:DO$16)</f>
        <v>4.8222249999999995</v>
      </c>
      <c r="DE32" s="2">
        <f>1/1000000*SUM(Chips!DE$16:DP$16)</f>
        <v>4.7955999999999994</v>
      </c>
      <c r="DF32" s="2">
        <f>1/1000000*SUM(Chips!DF$16:DQ$16)</f>
        <v>4.8179509999999999</v>
      </c>
      <c r="DG32" s="2">
        <f>1/1000000*SUM(Chips!DG$16:DR$16)</f>
        <v>4.6671119999999995</v>
      </c>
      <c r="DH32" s="2">
        <f>1/1000000*SUM(Chips!DH$16:DS$16)</f>
        <v>4.3627250000000002</v>
      </c>
      <c r="DI32" s="2">
        <f>1/1000000*SUM(Chips!DI$16:DT$16)</f>
        <v>4.2119159999999995</v>
      </c>
      <c r="DJ32" s="2">
        <f>1/1000000*SUM(Chips!DJ$16:DU$16)</f>
        <v>4.0638969999999999</v>
      </c>
      <c r="DK32" s="2">
        <f>1/1000000*SUM(Chips!DK$16:DV$16)</f>
        <v>3.8679409999999996</v>
      </c>
      <c r="DL32" s="2">
        <f>1/1000000*SUM(Chips!DL$16:DW$16)</f>
        <v>3.7571269999999997</v>
      </c>
      <c r="DM32" s="2">
        <f>1/1000000*SUM(Chips!DM$16:DX$16)</f>
        <v>3.6001339999999997</v>
      </c>
      <c r="DN32" s="2">
        <f>1/1000000*SUM(Chips!DN$16:DY$16)</f>
        <v>3.3855230000000001</v>
      </c>
      <c r="DO32" s="2">
        <f>1/1000000*SUM(Chips!DO$16:DZ$16)</f>
        <v>3.3756299999999997</v>
      </c>
      <c r="DP32" s="2">
        <f>1/1000000*SUM(Chips!DP$16:EA$16)</f>
        <v>3.4726539999999999</v>
      </c>
      <c r="DQ32" s="2">
        <f>1/1000000*SUM(Chips!DQ$16:EB$16)</f>
        <v>3.2891979999999998</v>
      </c>
      <c r="DR32" s="2">
        <f>1/1000000*SUM(Chips!DR$16:EC$16)</f>
        <v>3.292259</v>
      </c>
      <c r="DS32" s="2">
        <f>1/1000000*SUM(Chips!DS$16:ED$16)</f>
        <v>3.0743459999999998</v>
      </c>
      <c r="DT32" s="2">
        <f>1/1000000*SUM(Chips!DT$16:EE$16)</f>
        <v>2.9290599999999998</v>
      </c>
      <c r="DU32" s="2">
        <f>1/1000000*SUM(Chips!DU$16:EF$16)</f>
        <v>2.809904</v>
      </c>
      <c r="DV32" s="2">
        <f>1/1000000*SUM(Chips!DV$16:EG$16)</f>
        <v>2.7978749999999999</v>
      </c>
      <c r="DW32" s="2">
        <f>1/1000000*SUM(Chips!DW$16:EH$16)</f>
        <v>2.9457089999999999</v>
      </c>
      <c r="DX32" s="2">
        <f>1/1000000*SUM(Chips!DX$16:EI$16)</f>
        <v>2.861167</v>
      </c>
      <c r="DY32" s="2">
        <f>1/1000000*SUM(Chips!DY$16:EJ$16)</f>
        <v>2.8699409999999999</v>
      </c>
      <c r="DZ32" s="2">
        <f>1/1000000*SUM(Chips!DZ$16:EK$16)</f>
        <v>2.7943880000000001</v>
      </c>
      <c r="EA32" s="2">
        <f>1/1000000*SUM(Chips!EA$16:EL$16)</f>
        <v>2.718715</v>
      </c>
      <c r="EB32" s="2">
        <f>1/1000000*SUM(Chips!EB$16:EM$16)</f>
        <v>2.6792729999999998</v>
      </c>
      <c r="EC32" s="2">
        <f>1/1000000*SUM(Chips!EC$16:EN$16)</f>
        <v>2.5814029999999999</v>
      </c>
      <c r="ED32" s="2">
        <f>1/1000000*SUM(Chips!ED$16:EO$16)</f>
        <v>2.578538</v>
      </c>
      <c r="EE32" s="2">
        <f>1/1000000*SUM(Chips!EE$16:EP$16)</f>
        <v>2.8376749999999999</v>
      </c>
      <c r="EF32" s="2">
        <f>1/1000000*SUM(Chips!EF$16:EQ$16)</f>
        <v>3.0461209999999999</v>
      </c>
      <c r="EG32" s="2">
        <f>1/1000000*SUM(Chips!EG$16:ER$16)</f>
        <v>3.494008</v>
      </c>
      <c r="EH32" s="2">
        <f>1/1000000*SUM(Chips!EH$16:ES$16)</f>
        <v>3.8023759999999998</v>
      </c>
      <c r="EI32" s="2">
        <f>1/1000000*SUM(Chips!EI$16:ET$16)</f>
        <v>4.0860699999999994</v>
      </c>
      <c r="EJ32" s="2">
        <f>1/1000000*SUM(Chips!EJ$16:EU$16)</f>
        <v>4.5059319999999996</v>
      </c>
      <c r="EK32" s="2">
        <f>1/1000000*SUM(Chips!EK$16:EV$16)</f>
        <v>5.1062009999999995</v>
      </c>
      <c r="EL32" s="2">
        <f>1/1000000*SUM(Chips!EL$16:EW$16)</f>
        <v>5.7381679999999999</v>
      </c>
      <c r="EM32" s="2">
        <f>1/1000000*SUM(Chips!EM$16:EX$16)</f>
        <v>6.2334359999999993</v>
      </c>
      <c r="EN32" s="2">
        <f>1/1000000*SUM(Chips!EN$16:EY$16)</f>
        <v>6.3874699999999995</v>
      </c>
      <c r="EO32" s="2">
        <f>1/1000000*SUM(Chips!EO$16:EZ$16)</f>
        <v>6.8242439999999993</v>
      </c>
      <c r="EP32" s="2">
        <f>1/1000000*SUM(Chips!EP$16:FA$16)</f>
        <v>6.9784159999999993</v>
      </c>
      <c r="EQ32" s="2">
        <f>1/1000000*SUM(Chips!EQ$16:FB$16)</f>
        <v>6.909287</v>
      </c>
      <c r="ER32" s="2">
        <f>1/1000000*SUM(Chips!ER$16:FC$16)</f>
        <v>6.7384839999999997</v>
      </c>
      <c r="ES32" s="2">
        <f>1/1000000*SUM(Chips!ES$16:FD$16)</f>
        <v>6.4045329999999998</v>
      </c>
      <c r="ET32" s="2">
        <f>1/1000000*SUM(Chips!ET$16:FE$16)</f>
        <v>6.056959</v>
      </c>
      <c r="EU32" s="2">
        <f>1/1000000*SUM(Chips!EU$16:FF$16)</f>
        <v>5.7893970000000001</v>
      </c>
      <c r="EV32" s="2">
        <f>1/1000000*SUM(Chips!EV$16:FG$16)</f>
        <v>5.5761509999999994</v>
      </c>
      <c r="EW32" s="2">
        <f>1/1000000*SUM(Chips!EW$16:FH$16)</f>
        <v>5.2464399999999998</v>
      </c>
      <c r="EX32" s="2">
        <f>1/1000000*SUM(Chips!EX$16:FI$16)</f>
        <v>4.8505129999999994</v>
      </c>
      <c r="EY32" s="2">
        <f>1/1000000*SUM(Chips!EY$16:FJ$16)</f>
        <v>4.2560349999999998</v>
      </c>
      <c r="EZ32" s="2">
        <f>1/1000000*SUM(Chips!EZ$16:FK$16)</f>
        <v>3.9972669999999999</v>
      </c>
      <c r="FA32" s="2">
        <f>1/1000000*SUM(Chips!FA$16:FL$16)</f>
        <v>3.7335669999999999</v>
      </c>
      <c r="FB32" s="2">
        <f>1/1000000*SUM(Chips!FB$16:FM$16)</f>
        <v>3.6154869999999999</v>
      </c>
      <c r="FC32" s="2">
        <f>1/1000000*SUM(Chips!FC$16:FN$16)</f>
        <v>3.5355639999999999</v>
      </c>
      <c r="FD32" s="2">
        <f>1/1000000*SUM(Chips!FD$16:FO$16)</f>
        <v>3.522818</v>
      </c>
      <c r="FE32" s="2">
        <f>1/1000000*SUM(Chips!FE$16:FP$16)</f>
        <v>3.5098599999999998</v>
      </c>
      <c r="FF32" s="2">
        <f>1/1000000*SUM(Chips!FF$16:FQ$16)</f>
        <v>3.5905879999999999</v>
      </c>
      <c r="FG32" s="2">
        <f>1/1000000*SUM(Chips!FG$16:FR$16)</f>
        <v>3.5857009999999998</v>
      </c>
      <c r="FH32" s="2">
        <f>1/1000000*SUM(Chips!FH$16:FS$16)</f>
        <v>3.6104819999999997</v>
      </c>
      <c r="FI32" s="2">
        <f>1/1000000*SUM(Chips!FI$16:FT$16)</f>
        <v>3.569318</v>
      </c>
      <c r="FJ32" s="2">
        <f>1/1000000*SUM(Chips!FJ$16:FU$16)</f>
        <v>3.6044459999999998</v>
      </c>
      <c r="FK32" s="2">
        <f>1/1000000*SUM(Chips!FK$16:FV$16)</f>
        <v>3.9114609999999996</v>
      </c>
      <c r="FL32" s="2">
        <f>1/1000000*SUM(Chips!FL$16:FW$16)</f>
        <v>3.636282</v>
      </c>
      <c r="FM32" s="2">
        <f>1/1000000*SUM(Chips!FM$16:FX$16)</f>
        <v>3.286095</v>
      </c>
      <c r="FN32" s="2">
        <f>1/1000000*SUM(Chips!FN$16:FY$16)</f>
        <v>2.984359</v>
      </c>
    </row>
    <row r="33" spans="1:170">
      <c r="A33" t="str">
        <f>Pellets!A$20</f>
        <v>Italy</v>
      </c>
      <c r="B33" s="2">
        <f>1/1000000*SUM(Chips!B$20:M$20)</f>
        <v>0</v>
      </c>
      <c r="C33" s="2">
        <f>1/1000000*SUM(Chips!C$20:N$20)</f>
        <v>0</v>
      </c>
      <c r="D33" s="2">
        <f>1/1000000*SUM(Chips!D$20:O$20)</f>
        <v>0</v>
      </c>
      <c r="E33" s="2">
        <f>1/1000000*SUM(Chips!E$20:P$20)</f>
        <v>0</v>
      </c>
      <c r="F33" s="2">
        <f>1/1000000*SUM(Chips!F$20:Q$20)</f>
        <v>0</v>
      </c>
      <c r="G33" s="2">
        <f>1/1000000*SUM(Chips!G$20:R$20)</f>
        <v>0</v>
      </c>
      <c r="H33" s="2">
        <f>1/1000000*SUM(Chips!H$20:S$20)</f>
        <v>0</v>
      </c>
      <c r="I33" s="2">
        <f>1/1000000*SUM(Chips!I$20:T$20)</f>
        <v>0</v>
      </c>
      <c r="J33" s="2">
        <f>1/1000000*SUM(Chips!J$20:U$20)</f>
        <v>0</v>
      </c>
      <c r="K33" s="2">
        <f>1/1000000*SUM(Chips!K$20:V$20)</f>
        <v>0</v>
      </c>
      <c r="L33" s="2">
        <f>1/1000000*SUM(Chips!L$20:W$20)</f>
        <v>0</v>
      </c>
      <c r="M33" s="2">
        <f>1/1000000*SUM(Chips!M$20:X$20)</f>
        <v>0</v>
      </c>
      <c r="N33" s="2">
        <f>1/1000000*SUM(Chips!N$20:Y$20)</f>
        <v>0</v>
      </c>
      <c r="O33" s="2">
        <f>1/1000000*SUM(Chips!O$20:Z$20)</f>
        <v>0</v>
      </c>
      <c r="P33" s="2">
        <f>1/1000000*SUM(Chips!P$20:AA$20)</f>
        <v>4.2779999999999997E-3</v>
      </c>
      <c r="Q33" s="2">
        <f>1/1000000*SUM(Chips!Q$20:AB$20)</f>
        <v>4.2779999999999997E-3</v>
      </c>
      <c r="R33" s="2">
        <f>1/1000000*SUM(Chips!R$20:AC$20)</f>
        <v>4.2779999999999997E-3</v>
      </c>
      <c r="S33" s="2">
        <f>1/1000000*SUM(Chips!S$20:AD$20)</f>
        <v>4.2779999999999997E-3</v>
      </c>
      <c r="T33" s="2">
        <f>1/1000000*SUM(Chips!T$20:AE$20)</f>
        <v>4.2779999999999997E-3</v>
      </c>
      <c r="U33" s="2">
        <f>1/1000000*SUM(Chips!U$20:AF$20)</f>
        <v>4.2779999999999997E-3</v>
      </c>
      <c r="V33" s="2">
        <f>1/1000000*SUM(Chips!V$20:AG$20)</f>
        <v>1.8706E-2</v>
      </c>
      <c r="W33" s="2">
        <f>1/1000000*SUM(Chips!W$20:AH$20)</f>
        <v>2.1093000000000001E-2</v>
      </c>
      <c r="X33" s="2">
        <f>1/1000000*SUM(Chips!X$20:AI$20)</f>
        <v>2.1093000000000001E-2</v>
      </c>
      <c r="Y33" s="2">
        <f>1/1000000*SUM(Chips!Y$20:AJ$20)</f>
        <v>2.1093000000000001E-2</v>
      </c>
      <c r="Z33" s="2">
        <f>1/1000000*SUM(Chips!Z$20:AK$20)</f>
        <v>2.1093000000000001E-2</v>
      </c>
      <c r="AA33" s="2">
        <f>1/1000000*SUM(Chips!AA$20:AL$20)</f>
        <v>2.1093000000000001E-2</v>
      </c>
      <c r="AB33" s="2">
        <f>1/1000000*SUM(Chips!AB$20:AM$20)</f>
        <v>1.7127E-2</v>
      </c>
      <c r="AC33" s="2">
        <f>1/1000000*SUM(Chips!AC$20:AN$20)</f>
        <v>1.7127E-2</v>
      </c>
      <c r="AD33" s="2">
        <f>1/1000000*SUM(Chips!AD$20:AO$20)</f>
        <v>1.7127E-2</v>
      </c>
      <c r="AE33" s="2">
        <f>1/1000000*SUM(Chips!AE$20:AP$20)</f>
        <v>1.7127E-2</v>
      </c>
      <c r="AF33" s="2">
        <f>1/1000000*SUM(Chips!AF$20:AQ$20)</f>
        <v>3.4695999999999998E-2</v>
      </c>
      <c r="AG33" s="2">
        <f>1/1000000*SUM(Chips!AG$20:AR$20)</f>
        <v>0.107221</v>
      </c>
      <c r="AH33" s="2">
        <f>1/1000000*SUM(Chips!AH$20:AS$20)</f>
        <v>0.148698</v>
      </c>
      <c r="AI33" s="2">
        <f>1/1000000*SUM(Chips!AI$20:AT$20)</f>
        <v>0.23282799999999998</v>
      </c>
      <c r="AJ33" s="2">
        <f>1/1000000*SUM(Chips!AJ$20:AU$20)</f>
        <v>0.387681</v>
      </c>
      <c r="AK33" s="2">
        <f>1/1000000*SUM(Chips!AK$20:AV$20)</f>
        <v>0.47045999999999999</v>
      </c>
      <c r="AL33" s="2">
        <f>1/1000000*SUM(Chips!AL$20:AW$20)</f>
        <v>0.47045999999999999</v>
      </c>
      <c r="AM33" s="2">
        <f>1/1000000*SUM(Chips!AM$20:AX$20)</f>
        <v>0.47045999999999999</v>
      </c>
      <c r="AN33" s="2">
        <f>1/1000000*SUM(Chips!AN$20:AY$20)</f>
        <v>0.47014799999999995</v>
      </c>
      <c r="AO33" s="2">
        <f>1/1000000*SUM(Chips!AO$20:AZ$20)</f>
        <v>0.47014799999999995</v>
      </c>
      <c r="AP33" s="2">
        <f>1/1000000*SUM(Chips!AP$20:BA$20)</f>
        <v>0.47014799999999995</v>
      </c>
      <c r="AQ33" s="2">
        <f>1/1000000*SUM(Chips!AQ$20:BB$20)</f>
        <v>0.47014799999999995</v>
      </c>
      <c r="AR33" s="2">
        <f>1/1000000*SUM(Chips!AR$20:BC$20)</f>
        <v>0.496643</v>
      </c>
      <c r="AS33" s="2">
        <f>1/1000000*SUM(Chips!AS$20:BD$20)</f>
        <v>0.42411799999999999</v>
      </c>
      <c r="AT33" s="2">
        <f>1/1000000*SUM(Chips!AT$20:BE$20)</f>
        <v>0.36821299999999996</v>
      </c>
      <c r="AU33" s="2">
        <f>1/1000000*SUM(Chips!AU$20:BF$20)</f>
        <v>0.281696</v>
      </c>
      <c r="AV33" s="2">
        <f>1/1000000*SUM(Chips!AV$20:BG$20)</f>
        <v>0.12684299999999998</v>
      </c>
      <c r="AW33" s="2">
        <f>1/1000000*SUM(Chips!AW$20:BH$20)</f>
        <v>4.4063999999999999E-2</v>
      </c>
      <c r="AX33" s="2">
        <f>1/1000000*SUM(Chips!AX$20:BI$20)</f>
        <v>4.4063999999999999E-2</v>
      </c>
      <c r="AY33" s="2">
        <f>1/1000000*SUM(Chips!AY$20:BJ$20)</f>
        <v>4.4063999999999999E-2</v>
      </c>
      <c r="AZ33" s="2">
        <f>1/1000000*SUM(Chips!AZ$20:BK$20)</f>
        <v>4.4063999999999999E-2</v>
      </c>
      <c r="BA33" s="2">
        <f>1/1000000*SUM(Chips!BA$20:BL$20)</f>
        <v>4.4063999999999999E-2</v>
      </c>
      <c r="BB33" s="2">
        <f>1/1000000*SUM(Chips!BB$20:BM$20)</f>
        <v>4.4063999999999999E-2</v>
      </c>
      <c r="BC33" s="2">
        <f>1/1000000*SUM(Chips!BC$20:BN$20)</f>
        <v>4.4063999999999999E-2</v>
      </c>
      <c r="BD33" s="2">
        <f>1/1000000*SUM(Chips!BD$20:BO$20)</f>
        <v>4.9600999999999999E-2</v>
      </c>
      <c r="BE33" s="2">
        <f>1/1000000*SUM(Chips!BE$20:BP$20)</f>
        <v>4.9600999999999999E-2</v>
      </c>
      <c r="BF33" s="2">
        <f>1/1000000*SUM(Chips!BF$20:BQ$20)</f>
        <v>4.9600999999999999E-2</v>
      </c>
      <c r="BG33" s="2">
        <f>1/1000000*SUM(Chips!BG$20:BR$20)</f>
        <v>4.9600999999999999E-2</v>
      </c>
      <c r="BH33" s="2">
        <f>1/1000000*SUM(Chips!BH$20:BS$20)</f>
        <v>4.9600999999999999E-2</v>
      </c>
      <c r="BI33" s="2">
        <f>1/1000000*SUM(Chips!BI$20:BT$20)</f>
        <v>4.9600999999999999E-2</v>
      </c>
      <c r="BJ33" s="2">
        <f>1/1000000*SUM(Chips!BJ$20:BU$20)</f>
        <v>4.9825999999999995E-2</v>
      </c>
      <c r="BK33" s="2">
        <f>1/1000000*SUM(Chips!BK$20:BV$20)</f>
        <v>4.9825999999999995E-2</v>
      </c>
      <c r="BL33" s="2">
        <f>1/1000000*SUM(Chips!BL$20:BW$20)</f>
        <v>4.9825999999999995E-2</v>
      </c>
      <c r="BM33" s="2">
        <f>1/1000000*SUM(Chips!BM$20:BX$20)</f>
        <v>4.9825999999999995E-2</v>
      </c>
      <c r="BN33" s="2">
        <f>1/1000000*SUM(Chips!BN$20:BY$20)</f>
        <v>4.9923999999999996E-2</v>
      </c>
      <c r="BO33" s="2">
        <f>1/1000000*SUM(Chips!BO$20:BZ$20)</f>
        <v>4.9923999999999996E-2</v>
      </c>
      <c r="BP33" s="2">
        <f>1/1000000*SUM(Chips!BP$20:CA$20)</f>
        <v>3.2299999999999999E-4</v>
      </c>
      <c r="BQ33" s="2">
        <f>1/1000000*SUM(Chips!BQ$20:CB$20)</f>
        <v>3.2299999999999999E-4</v>
      </c>
      <c r="BR33" s="2">
        <f>1/1000000*SUM(Chips!BR$20:CC$20)</f>
        <v>3.2299999999999999E-4</v>
      </c>
      <c r="BS33" s="2">
        <f>1/1000000*SUM(Chips!BS$20:CD$20)</f>
        <v>3.2299999999999999E-4</v>
      </c>
      <c r="BT33" s="2">
        <f>1/1000000*SUM(Chips!BT$20:CE$20)</f>
        <v>4.5649999999999996E-3</v>
      </c>
      <c r="BU33" s="2">
        <f>1/1000000*SUM(Chips!BU$20:CF$20)</f>
        <v>5.2160000000000002E-3</v>
      </c>
      <c r="BV33" s="2">
        <f>1/1000000*SUM(Chips!BV$20:CG$20)</f>
        <v>4.9909999999999998E-3</v>
      </c>
      <c r="BW33" s="2">
        <f>1/1000000*SUM(Chips!BW$20:CH$20)</f>
        <v>4.9909999999999998E-3</v>
      </c>
      <c r="BX33" s="2">
        <f>1/1000000*SUM(Chips!BX$20:CI$20)</f>
        <v>4.9909999999999998E-3</v>
      </c>
      <c r="BY33" s="2">
        <f>1/1000000*SUM(Chips!BY$20:CJ$20)</f>
        <v>4.9949999999999994E-3</v>
      </c>
      <c r="BZ33" s="2">
        <f>1/1000000*SUM(Chips!BZ$20:CK$20)</f>
        <v>4.8969999999999994E-3</v>
      </c>
      <c r="CA33" s="2">
        <f>1/1000000*SUM(Chips!CA$20:CL$20)</f>
        <v>4.8969999999999994E-3</v>
      </c>
      <c r="CB33" s="2">
        <f>1/1000000*SUM(Chips!CB$20:CM$20)</f>
        <v>4.9069999999999999E-3</v>
      </c>
      <c r="CC33" s="2">
        <f>1/1000000*SUM(Chips!CC$20:CN$20)</f>
        <v>0.18087799999999998</v>
      </c>
      <c r="CD33" s="2">
        <f>1/1000000*SUM(Chips!CD$20:CO$20)</f>
        <v>0.18087799999999998</v>
      </c>
      <c r="CE33" s="2">
        <f>1/1000000*SUM(Chips!CE$20:CP$20)</f>
        <v>0.18087799999999998</v>
      </c>
      <c r="CF33" s="2">
        <f>1/1000000*SUM(Chips!CF$20:CQ$20)</f>
        <v>0.17663599999999999</v>
      </c>
      <c r="CG33" s="2">
        <f>1/1000000*SUM(Chips!CG$20:CR$20)</f>
        <v>0.175985</v>
      </c>
      <c r="CH33" s="2">
        <f>1/1000000*SUM(Chips!CH$20:CS$20)</f>
        <v>0.175985</v>
      </c>
      <c r="CI33" s="2">
        <f>1/1000000*SUM(Chips!CI$20:CT$20)</f>
        <v>0.175985</v>
      </c>
      <c r="CJ33" s="2">
        <f>1/1000000*SUM(Chips!CJ$20:CU$20)</f>
        <v>0.17854999999999999</v>
      </c>
      <c r="CK33" s="2">
        <f>1/1000000*SUM(Chips!CK$20:CV$20)</f>
        <v>0.179419</v>
      </c>
      <c r="CL33" s="2">
        <f>1/1000000*SUM(Chips!CL$20:CW$20)</f>
        <v>0.179419</v>
      </c>
      <c r="CM33" s="2">
        <f>1/1000000*SUM(Chips!CM$20:CX$20)</f>
        <v>0.23727799999999999</v>
      </c>
      <c r="CN33" s="2">
        <f>1/1000000*SUM(Chips!CN$20:CY$20)</f>
        <v>0.27996399999999999</v>
      </c>
      <c r="CO33" s="2">
        <f>1/1000000*SUM(Chips!CO$20:CZ$20)</f>
        <v>0.133349</v>
      </c>
      <c r="CP33" s="2">
        <f>1/1000000*SUM(Chips!CP$20:DA$20)</f>
        <v>0.16333399999999998</v>
      </c>
      <c r="CQ33" s="2">
        <f>1/1000000*SUM(Chips!CQ$20:DB$20)</f>
        <v>0.229936</v>
      </c>
      <c r="CR33" s="2">
        <f>1/1000000*SUM(Chips!CR$20:DC$20)</f>
        <v>0.25800200000000001</v>
      </c>
      <c r="CS33" s="2">
        <f>1/1000000*SUM(Chips!CS$20:DD$20)</f>
        <v>0.25800200000000001</v>
      </c>
      <c r="CT33" s="2">
        <f>1/1000000*SUM(Chips!CT$20:DE$20)</f>
        <v>0.25801499999999999</v>
      </c>
      <c r="CU33" s="2">
        <f>1/1000000*SUM(Chips!CU$20:DF$20)</f>
        <v>0.25950200000000001</v>
      </c>
      <c r="CV33" s="2">
        <f>1/1000000*SUM(Chips!CV$20:DG$20)</f>
        <v>0.25695099999999998</v>
      </c>
      <c r="CW33" s="2">
        <f>1/1000000*SUM(Chips!CW$20:DH$20)</f>
        <v>0.25607799999999997</v>
      </c>
      <c r="CX33" s="2">
        <f>1/1000000*SUM(Chips!CX$20:DI$20)</f>
        <v>0.27831800000000001</v>
      </c>
      <c r="CY33" s="2">
        <f>1/1000000*SUM(Chips!CY$20:DJ$20)</f>
        <v>0.29005999999999998</v>
      </c>
      <c r="CZ33" s="2">
        <f>1/1000000*SUM(Chips!CZ$20:DK$20)</f>
        <v>0.28080299999999997</v>
      </c>
      <c r="DA33" s="2">
        <f>1/1000000*SUM(Chips!DA$20:DL$20)</f>
        <v>0.283003</v>
      </c>
      <c r="DB33" s="2">
        <f>1/1000000*SUM(Chips!DB$20:DM$20)</f>
        <v>0.28326499999999999</v>
      </c>
      <c r="DC33" s="2">
        <f>1/1000000*SUM(Chips!DC$20:DN$20)</f>
        <v>0.28978399999999999</v>
      </c>
      <c r="DD33" s="2">
        <f>1/1000000*SUM(Chips!DD$20:DO$20)</f>
        <v>0.298342</v>
      </c>
      <c r="DE33" s="2">
        <f>1/1000000*SUM(Chips!DE$20:DP$20)</f>
        <v>0.32123299999999999</v>
      </c>
      <c r="DF33" s="2">
        <f>1/1000000*SUM(Chips!DF$20:DQ$20)</f>
        <v>0.327677</v>
      </c>
      <c r="DG33" s="2">
        <f>1/1000000*SUM(Chips!DG$20:DR$20)</f>
        <v>0.32700599999999996</v>
      </c>
      <c r="DH33" s="2">
        <f>1/1000000*SUM(Chips!DH$20:DS$20)</f>
        <v>0.32752899999999996</v>
      </c>
      <c r="DI33" s="2">
        <f>1/1000000*SUM(Chips!DI$20:DT$20)</f>
        <v>0.33064399999999999</v>
      </c>
      <c r="DJ33" s="2">
        <f>1/1000000*SUM(Chips!DJ$20:DU$20)</f>
        <v>0.31268599999999996</v>
      </c>
      <c r="DK33" s="2">
        <f>1/1000000*SUM(Chips!DK$20:DV$20)</f>
        <v>0.24790299999999998</v>
      </c>
      <c r="DL33" s="2">
        <f>1/1000000*SUM(Chips!DL$20:DW$20)</f>
        <v>0.21446399999999999</v>
      </c>
      <c r="DM33" s="2">
        <f>1/1000000*SUM(Chips!DM$20:DX$20)</f>
        <v>0.18453699999999998</v>
      </c>
      <c r="DN33" s="2">
        <f>1/1000000*SUM(Chips!DN$20:DY$20)</f>
        <v>0.15429899999999999</v>
      </c>
      <c r="DO33" s="2">
        <f>1/1000000*SUM(Chips!DO$20:DZ$20)</f>
        <v>8.1187999999999996E-2</v>
      </c>
      <c r="DP33" s="2">
        <f>1/1000000*SUM(Chips!DP$20:EA$20)</f>
        <v>4.5090999999999999E-2</v>
      </c>
      <c r="DQ33" s="2">
        <f>1/1000000*SUM(Chips!DQ$20:EB$20)</f>
        <v>2.2209E-2</v>
      </c>
      <c r="DR33" s="2">
        <f>1/1000000*SUM(Chips!DR$20:EC$20)</f>
        <v>2.4330999999999998E-2</v>
      </c>
      <c r="DS33" s="2">
        <f>1/1000000*SUM(Chips!DS$20:ED$20)</f>
        <v>2.3514999999999998E-2</v>
      </c>
      <c r="DT33" s="2">
        <f>1/1000000*SUM(Chips!DT$20:EE$20)</f>
        <v>2.2981999999999999E-2</v>
      </c>
      <c r="DU33" s="2">
        <f>1/1000000*SUM(Chips!DU$20:EF$20)</f>
        <v>1.9984999999999999E-2</v>
      </c>
      <c r="DV33" s="2">
        <f>1/1000000*SUM(Chips!DV$20:EG$20)</f>
        <v>1.5896E-2</v>
      </c>
      <c r="DW33" s="2">
        <f>1/1000000*SUM(Chips!DW$20:EH$20)</f>
        <v>1.1079E-2</v>
      </c>
      <c r="DX33" s="2">
        <f>1/1000000*SUM(Chips!DX$20:EI$20)</f>
        <v>1.1103E-2</v>
      </c>
      <c r="DY33" s="2">
        <f>1/1000000*SUM(Chips!DY$20:EJ$20)</f>
        <v>9.6189999999999991E-3</v>
      </c>
      <c r="DZ33" s="2">
        <f>1/1000000*SUM(Chips!DZ$20:EK$20)</f>
        <v>1.1753E-2</v>
      </c>
      <c r="EA33" s="2">
        <f>1/1000000*SUM(Chips!EA$20:EL$20)</f>
        <v>1.3153E-2</v>
      </c>
      <c r="EB33" s="2">
        <f>1/1000000*SUM(Chips!EB$20:EM$20)</f>
        <v>1.3004E-2</v>
      </c>
      <c r="EC33" s="2">
        <f>1/1000000*SUM(Chips!EC$20:EN$20)</f>
        <v>1.3545E-2</v>
      </c>
      <c r="ED33" s="2">
        <f>1/1000000*SUM(Chips!ED$20:EO$20)</f>
        <v>5.8729999999999997E-3</v>
      </c>
      <c r="EE33" s="2">
        <f>1/1000000*SUM(Chips!EE$20:EP$20)</f>
        <v>6.0549999999999996E-3</v>
      </c>
      <c r="EF33" s="2">
        <f>1/1000000*SUM(Chips!EF$20:EQ$20)</f>
        <v>6.6619999999999995E-3</v>
      </c>
      <c r="EG33" s="2">
        <f>1/1000000*SUM(Chips!EG$20:ER$20)</f>
        <v>7.502E-3</v>
      </c>
      <c r="EH33" s="2">
        <f>1/1000000*SUM(Chips!EH$20:ES$20)</f>
        <v>8.8439999999999994E-3</v>
      </c>
      <c r="EI33" s="2">
        <f>1/1000000*SUM(Chips!EI$20:ET$20)</f>
        <v>1.0076999999999999E-2</v>
      </c>
      <c r="EJ33" s="2">
        <f>1/1000000*SUM(Chips!EJ$20:EU$20)</f>
        <v>1.098E-2</v>
      </c>
      <c r="EK33" s="2">
        <f>1/1000000*SUM(Chips!EK$20:EV$20)</f>
        <v>1.1738999999999999E-2</v>
      </c>
      <c r="EL33" s="2">
        <f>1/1000000*SUM(Chips!EL$20:EW$20)</f>
        <v>1.0650999999999999E-2</v>
      </c>
      <c r="EM33" s="2">
        <f>1/1000000*SUM(Chips!EM$20:EX$20)</f>
        <v>1.0747999999999999E-2</v>
      </c>
      <c r="EN33" s="2">
        <f>1/1000000*SUM(Chips!EN$20:EY$20)</f>
        <v>1.1682E-2</v>
      </c>
      <c r="EO33" s="2">
        <f>1/1000000*SUM(Chips!EO$20:EZ$20)</f>
        <v>1.1901999999999999E-2</v>
      </c>
      <c r="EP33" s="2">
        <f>1/1000000*SUM(Chips!EP$20:FA$20)</f>
        <v>1.1838999999999999E-2</v>
      </c>
      <c r="EQ33" s="2">
        <f>1/1000000*SUM(Chips!EQ$20:FB$20)</f>
        <v>1.2853999999999999E-2</v>
      </c>
      <c r="ER33" s="2">
        <f>1/1000000*SUM(Chips!ER$20:FC$20)</f>
        <v>1.3554999999999999E-2</v>
      </c>
      <c r="ES33" s="2">
        <f>1/1000000*SUM(Chips!ES$20:FD$20)</f>
        <v>1.3892E-2</v>
      </c>
      <c r="ET33" s="2">
        <f>1/1000000*SUM(Chips!ET$20:FE$20)</f>
        <v>1.6115999999999998E-2</v>
      </c>
      <c r="EU33" s="2">
        <f>1/1000000*SUM(Chips!EU$20:FF$20)</f>
        <v>2.4050999999999999E-2</v>
      </c>
      <c r="EV33" s="2">
        <f>1/1000000*SUM(Chips!EV$20:FG$20)</f>
        <v>2.5887E-2</v>
      </c>
      <c r="EW33" s="2">
        <f>1/1000000*SUM(Chips!EW$20:FH$20)</f>
        <v>2.7226E-2</v>
      </c>
      <c r="EX33" s="2">
        <f>1/1000000*SUM(Chips!EX$20:FI$20)</f>
        <v>2.7777E-2</v>
      </c>
      <c r="EY33" s="2">
        <f>1/1000000*SUM(Chips!EY$20:FJ$20)</f>
        <v>2.7899E-2</v>
      </c>
      <c r="EZ33" s="2">
        <f>1/1000000*SUM(Chips!EZ$20:FK$20)</f>
        <v>2.7666999999999997E-2</v>
      </c>
      <c r="FA33" s="2">
        <f>1/1000000*SUM(Chips!FA$20:FL$20)</f>
        <v>2.8150999999999999E-2</v>
      </c>
      <c r="FB33" s="2">
        <f>1/1000000*SUM(Chips!FB$20:FM$20)</f>
        <v>3.3610000000000001E-2</v>
      </c>
      <c r="FC33" s="2">
        <f>1/1000000*SUM(Chips!FC$20:FN$20)</f>
        <v>3.3175999999999997E-2</v>
      </c>
      <c r="FD33" s="2">
        <f>1/1000000*SUM(Chips!FD$20:FO$20)</f>
        <v>3.2897999999999997E-2</v>
      </c>
      <c r="FE33" s="2">
        <f>1/1000000*SUM(Chips!FE$20:FP$20)</f>
        <v>3.2569000000000001E-2</v>
      </c>
      <c r="FF33" s="2">
        <f>1/1000000*SUM(Chips!FF$20:FQ$20)</f>
        <v>3.0896999999999997E-2</v>
      </c>
      <c r="FG33" s="2">
        <f>1/1000000*SUM(Chips!FG$20:FR$20)</f>
        <v>2.2499999999999999E-2</v>
      </c>
      <c r="FH33" s="2">
        <f>1/1000000*SUM(Chips!FH$20:FS$20)</f>
        <v>2.0570999999999999E-2</v>
      </c>
      <c r="FI33" s="2">
        <f>1/1000000*SUM(Chips!FI$20:FT$20)</f>
        <v>1.8761E-2</v>
      </c>
      <c r="FJ33" s="2">
        <f>1/1000000*SUM(Chips!FJ$20:FU$20)</f>
        <v>1.7495999999999998E-2</v>
      </c>
      <c r="FK33" s="2">
        <f>1/1000000*SUM(Chips!FK$20:FV$20)</f>
        <v>1.6423E-2</v>
      </c>
      <c r="FL33" s="2">
        <f>1/1000000*SUM(Chips!FL$20:FW$20)</f>
        <v>1.5342999999999999E-2</v>
      </c>
      <c r="FM33" s="2">
        <f>1/1000000*SUM(Chips!FM$20:FX$20)</f>
        <v>1.4088999999999999E-2</v>
      </c>
      <c r="FN33" s="2">
        <f>1/1000000*SUM(Chips!FN$20:FY$20)</f>
        <v>7.7859999999999995E-3</v>
      </c>
    </row>
    <row r="34" spans="1:170">
      <c r="A34" t="str">
        <f>Pellets!A$29</f>
        <v>Slovakia</v>
      </c>
      <c r="B34" s="2">
        <f>1/1000000*SUM(Chips!B$29:M$29)</f>
        <v>3.6159999999999999E-3</v>
      </c>
      <c r="C34" s="2">
        <f>1/1000000*SUM(Chips!C$29:N$29)</f>
        <v>8.6540000000000002E-3</v>
      </c>
      <c r="D34" s="2">
        <f>1/1000000*SUM(Chips!D$29:O$29)</f>
        <v>1.4133E-2</v>
      </c>
      <c r="E34" s="2">
        <f>1/1000000*SUM(Chips!E$29:P$29)</f>
        <v>2.1484E-2</v>
      </c>
      <c r="F34" s="2">
        <f>1/1000000*SUM(Chips!F$29:Q$29)</f>
        <v>2.3046000000000001E-2</v>
      </c>
      <c r="G34" s="2">
        <f>1/1000000*SUM(Chips!G$29:R$29)</f>
        <v>2.4992999999999998E-2</v>
      </c>
      <c r="H34" s="2">
        <f>1/1000000*SUM(Chips!H$29:S$29)</f>
        <v>2.4992999999999998E-2</v>
      </c>
      <c r="I34" s="2">
        <f>1/1000000*SUM(Chips!I$29:T$29)</f>
        <v>2.6792E-2</v>
      </c>
      <c r="J34" s="2">
        <f>1/1000000*SUM(Chips!J$29:U$29)</f>
        <v>2.6792E-2</v>
      </c>
      <c r="K34" s="2">
        <f>1/1000000*SUM(Chips!K$29:V$29)</f>
        <v>2.6792E-2</v>
      </c>
      <c r="L34" s="2">
        <f>1/1000000*SUM(Chips!L$29:W$29)</f>
        <v>2.4860999999999998E-2</v>
      </c>
      <c r="M34" s="2">
        <f>1/1000000*SUM(Chips!M$29:X$29)</f>
        <v>4.4955999999999996E-2</v>
      </c>
      <c r="N34" s="2">
        <f>1/1000000*SUM(Chips!N$29:Y$29)</f>
        <v>4.6857999999999997E-2</v>
      </c>
      <c r="O34" s="2">
        <f>1/1000000*SUM(Chips!O$29:Z$29)</f>
        <v>4.3153999999999998E-2</v>
      </c>
      <c r="P34" s="2">
        <f>1/1000000*SUM(Chips!P$29:AA$29)</f>
        <v>3.7675E-2</v>
      </c>
      <c r="Q34" s="2">
        <f>1/1000000*SUM(Chips!Q$29:AB$29)</f>
        <v>3.0324E-2</v>
      </c>
      <c r="R34" s="2">
        <f>1/1000000*SUM(Chips!R$29:AC$29)</f>
        <v>2.8761999999999999E-2</v>
      </c>
      <c r="S34" s="2">
        <f>1/1000000*SUM(Chips!S$29:AD$29)</f>
        <v>2.6998999999999999E-2</v>
      </c>
      <c r="T34" s="2">
        <f>1/1000000*SUM(Chips!T$29:AE$29)</f>
        <v>2.8844999999999999E-2</v>
      </c>
      <c r="U34" s="2">
        <f>1/1000000*SUM(Chips!U$29:AF$29)</f>
        <v>2.7845999999999999E-2</v>
      </c>
      <c r="V34" s="2">
        <f>1/1000000*SUM(Chips!V$29:AG$29)</f>
        <v>3.2856999999999997E-2</v>
      </c>
      <c r="W34" s="2">
        <f>1/1000000*SUM(Chips!W$29:AH$29)</f>
        <v>3.2856999999999997E-2</v>
      </c>
      <c r="X34" s="2">
        <f>1/1000000*SUM(Chips!X$29:AI$29)</f>
        <v>3.3836999999999999E-2</v>
      </c>
      <c r="Y34" s="2">
        <f>1/1000000*SUM(Chips!Y$29:AJ$29)</f>
        <v>1.3741999999999999E-2</v>
      </c>
      <c r="Z34" s="2">
        <f>1/1000000*SUM(Chips!Z$29:AK$29)</f>
        <v>1.1845999999999999E-2</v>
      </c>
      <c r="AA34" s="2">
        <f>1/1000000*SUM(Chips!AA$29:AL$29)</f>
        <v>1.0511999999999999E-2</v>
      </c>
      <c r="AB34" s="2">
        <f>1/1000000*SUM(Chips!AB$29:AM$29)</f>
        <v>1.0513E-2</v>
      </c>
      <c r="AC34" s="2">
        <f>1/1000000*SUM(Chips!AC$29:AN$29)</f>
        <v>1.0513E-2</v>
      </c>
      <c r="AD34" s="2">
        <f>1/1000000*SUM(Chips!AD$29:AO$29)</f>
        <v>1.2817E-2</v>
      </c>
      <c r="AE34" s="2">
        <f>1/1000000*SUM(Chips!AE$29:AP$29)</f>
        <v>1.0947999999999999E-2</v>
      </c>
      <c r="AF34" s="2">
        <f>1/1000000*SUM(Chips!AF$29:AQ$29)</f>
        <v>1.0615999999999999E-2</v>
      </c>
      <c r="AG34" s="2">
        <f>1/1000000*SUM(Chips!AG$29:AR$29)</f>
        <v>1.3758999999999999E-2</v>
      </c>
      <c r="AH34" s="2">
        <f>1/1000000*SUM(Chips!AH$29:AS$29)</f>
        <v>9.4219999999999998E-3</v>
      </c>
      <c r="AI34" s="2">
        <f>1/1000000*SUM(Chips!AI$29:AT$29)</f>
        <v>9.4249999999999994E-3</v>
      </c>
      <c r="AJ34" s="2">
        <f>1/1000000*SUM(Chips!AJ$29:AU$29)</f>
        <v>1.0107E-2</v>
      </c>
      <c r="AK34" s="2">
        <f>1/1000000*SUM(Chips!AK$29:AV$29)</f>
        <v>1.1904E-2</v>
      </c>
      <c r="AL34" s="2">
        <f>1/1000000*SUM(Chips!AL$29:AW$29)</f>
        <v>1.1897999999999999E-2</v>
      </c>
      <c r="AM34" s="2">
        <f>1/1000000*SUM(Chips!AM$29:AX$29)</f>
        <v>1.1899999999999999E-2</v>
      </c>
      <c r="AN34" s="2">
        <f>1/1000000*SUM(Chips!AN$29:AY$29)</f>
        <v>1.4926999999999999E-2</v>
      </c>
      <c r="AO34" s="2">
        <f>1/1000000*SUM(Chips!AO$29:AZ$29)</f>
        <v>1.4936999999999999E-2</v>
      </c>
      <c r="AP34" s="2">
        <f>1/1000000*SUM(Chips!AP$29:BA$29)</f>
        <v>1.2633E-2</v>
      </c>
      <c r="AQ34" s="2">
        <f>1/1000000*SUM(Chips!AQ$29:BB$29)</f>
        <v>1.2791E-2</v>
      </c>
      <c r="AR34" s="2">
        <f>1/1000000*SUM(Chips!AR$29:BC$29)</f>
        <v>1.4924999999999999E-2</v>
      </c>
      <c r="AS34" s="2">
        <f>1/1000000*SUM(Chips!AS$29:BD$29)</f>
        <v>1.0981999999999999E-2</v>
      </c>
      <c r="AT34" s="2">
        <f>1/1000000*SUM(Chips!AT$29:BE$29)</f>
        <v>1.0307999999999999E-2</v>
      </c>
      <c r="AU34" s="2">
        <f>1/1000000*SUM(Chips!AU$29:BF$29)</f>
        <v>1.0305E-2</v>
      </c>
      <c r="AV34" s="2">
        <f>1/1000000*SUM(Chips!AV$29:BG$29)</f>
        <v>1.0414999999999999E-2</v>
      </c>
      <c r="AW34" s="2">
        <f>1/1000000*SUM(Chips!AW$29:BH$29)</f>
        <v>8.6179999999999989E-3</v>
      </c>
      <c r="AX34" s="2">
        <f>1/1000000*SUM(Chips!AX$29:BI$29)</f>
        <v>8.6179999999999989E-3</v>
      </c>
      <c r="AY34" s="2">
        <f>1/1000000*SUM(Chips!AY$29:BJ$29)</f>
        <v>8.6160000000000004E-3</v>
      </c>
      <c r="AZ34" s="2">
        <f>1/1000000*SUM(Chips!AZ$29:BK$29)</f>
        <v>5.5880000000000001E-3</v>
      </c>
      <c r="BA34" s="2">
        <f>1/1000000*SUM(Chips!BA$29:BL$29)</f>
        <v>5.594E-3</v>
      </c>
      <c r="BB34" s="2">
        <f>1/1000000*SUM(Chips!BB$29:BM$29)</f>
        <v>8.6859999999999993E-3</v>
      </c>
      <c r="BC34" s="2">
        <f>1/1000000*SUM(Chips!BC$29:BN$29)</f>
        <v>8.539999999999999E-3</v>
      </c>
      <c r="BD34" s="2">
        <f>1/1000000*SUM(Chips!BD$29:BO$29)</f>
        <v>6.8129999999999996E-3</v>
      </c>
      <c r="BE34" s="2">
        <f>1/1000000*SUM(Chips!BE$29:BP$29)</f>
        <v>9.1629999999999993E-3</v>
      </c>
      <c r="BF34" s="2">
        <f>1/1000000*SUM(Chips!BF$29:BQ$29)</f>
        <v>1.1628999999999999E-2</v>
      </c>
      <c r="BG34" s="2">
        <f>1/1000000*SUM(Chips!BG$29:BR$29)</f>
        <v>1.1705999999999999E-2</v>
      </c>
      <c r="BH34" s="2">
        <f>1/1000000*SUM(Chips!BH$29:BS$29)</f>
        <v>9.9340000000000001E-3</v>
      </c>
      <c r="BI34" s="2">
        <f>1/1000000*SUM(Chips!BI$29:BT$29)</f>
        <v>9.9950000000000004E-3</v>
      </c>
      <c r="BJ34" s="2">
        <f>1/1000000*SUM(Chips!BJ$29:BU$29)</f>
        <v>9.9950000000000004E-3</v>
      </c>
      <c r="BK34" s="2">
        <f>1/1000000*SUM(Chips!BK$29:BV$29)</f>
        <v>1.1094999999999999E-2</v>
      </c>
      <c r="BL34" s="2">
        <f>1/1000000*SUM(Chips!BL$29:BW$29)</f>
        <v>1.2633999999999999E-2</v>
      </c>
      <c r="BM34" s="2">
        <f>1/1000000*SUM(Chips!BM$29:BX$29)</f>
        <v>1.4331999999999999E-2</v>
      </c>
      <c r="BN34" s="2">
        <f>1/1000000*SUM(Chips!BN$29:BY$29)</f>
        <v>1.3155999999999999E-2</v>
      </c>
      <c r="BO34" s="2">
        <f>1/1000000*SUM(Chips!BO$29:BZ$29)</f>
        <v>1.5061E-2</v>
      </c>
      <c r="BP34" s="2">
        <f>1/1000000*SUM(Chips!BP$29:CA$29)</f>
        <v>1.3139999999999999E-2</v>
      </c>
      <c r="BQ34" s="2">
        <f>1/1000000*SUM(Chips!BQ$29:CB$29)</f>
        <v>1.4357999999999999E-2</v>
      </c>
      <c r="BR34" s="2">
        <f>1/1000000*SUM(Chips!BR$29:CC$29)</f>
        <v>1.3764E-2</v>
      </c>
      <c r="BS34" s="2">
        <f>1/1000000*SUM(Chips!BS$29:CD$29)</f>
        <v>1.3715E-2</v>
      </c>
      <c r="BT34" s="2">
        <f>1/1000000*SUM(Chips!BT$29:CE$29)</f>
        <v>1.3715E-2</v>
      </c>
      <c r="BU34" s="2">
        <f>1/1000000*SUM(Chips!BU$29:CF$29)</f>
        <v>1.3677999999999999E-2</v>
      </c>
      <c r="BV34" s="2">
        <f>1/1000000*SUM(Chips!BV$29:CG$29)</f>
        <v>1.3677999999999999E-2</v>
      </c>
      <c r="BW34" s="2">
        <f>1/1000000*SUM(Chips!BW$29:CH$29)</f>
        <v>1.2577999999999999E-2</v>
      </c>
      <c r="BX34" s="2">
        <f>1/1000000*SUM(Chips!BX$29:CI$29)</f>
        <v>1.2832E-2</v>
      </c>
      <c r="BY34" s="2">
        <f>1/1000000*SUM(Chips!BY$29:CJ$29)</f>
        <v>1.1209E-2</v>
      </c>
      <c r="BZ34" s="2">
        <f>1/1000000*SUM(Chips!BZ$29:CK$29)</f>
        <v>9.2929999999999992E-3</v>
      </c>
      <c r="CA34" s="2">
        <f>1/1000000*SUM(Chips!CA$29:CL$29)</f>
        <v>9.4839999999999994E-3</v>
      </c>
      <c r="CB34" s="2">
        <f>1/1000000*SUM(Chips!CB$29:CM$29)</f>
        <v>1.1413999999999999E-2</v>
      </c>
      <c r="CC34" s="2">
        <f>1/1000000*SUM(Chips!CC$29:CN$29)</f>
        <v>8.010999999999999E-3</v>
      </c>
      <c r="CD34" s="2">
        <f>1/1000000*SUM(Chips!CD$29:CO$29)</f>
        <v>6.1389999999999995E-3</v>
      </c>
      <c r="CE34" s="2">
        <f>1/1000000*SUM(Chips!CE$29:CP$29)</f>
        <v>6.1249999999999994E-3</v>
      </c>
      <c r="CF34" s="2">
        <f>1/1000000*SUM(Chips!CF$29:CQ$29)</f>
        <v>6.136E-3</v>
      </c>
      <c r="CG34" s="2">
        <f>1/1000000*SUM(Chips!CG$29:CR$29)</f>
        <v>6.1579999999999994E-3</v>
      </c>
      <c r="CH34" s="2">
        <f>1/1000000*SUM(Chips!CH$29:CS$29)</f>
        <v>6.1579999999999994E-3</v>
      </c>
      <c r="CI34" s="2">
        <f>1/1000000*SUM(Chips!CI$29:CT$29)</f>
        <v>9.6209999999999993E-3</v>
      </c>
      <c r="CJ34" s="2">
        <f>1/1000000*SUM(Chips!CJ$29:CU$29)</f>
        <v>7.8279999999999999E-3</v>
      </c>
      <c r="CK34" s="2">
        <f>1/1000000*SUM(Chips!CK$29:CV$29)</f>
        <v>7.7799999999999996E-3</v>
      </c>
      <c r="CL34" s="2">
        <f>1/1000000*SUM(Chips!CL$29:CW$29)</f>
        <v>7.8569999999999994E-3</v>
      </c>
      <c r="CM34" s="2">
        <f>1/1000000*SUM(Chips!CM$29:CX$29)</f>
        <v>8.1269999999999988E-3</v>
      </c>
      <c r="CN34" s="2">
        <f>1/1000000*SUM(Chips!CN$29:CY$29)</f>
        <v>6.5319999999999996E-3</v>
      </c>
      <c r="CO34" s="2">
        <f>1/1000000*SUM(Chips!CO$29:CZ$29)</f>
        <v>6.5519999999999997E-3</v>
      </c>
      <c r="CP34" s="2">
        <f>1/1000000*SUM(Chips!CP$29:DA$29)</f>
        <v>6.7120000000000001E-3</v>
      </c>
      <c r="CQ34" s="2">
        <f>1/1000000*SUM(Chips!CQ$29:DB$29)</f>
        <v>6.698E-3</v>
      </c>
      <c r="CR34" s="2">
        <f>1/1000000*SUM(Chips!CR$29:DC$29)</f>
        <v>6.8430000000000001E-3</v>
      </c>
      <c r="CS34" s="2">
        <f>1/1000000*SUM(Chips!CS$29:DD$29)</f>
        <v>8.7749999999999998E-3</v>
      </c>
      <c r="CT34" s="2">
        <f>1/1000000*SUM(Chips!CT$29:DE$29)</f>
        <v>8.7749999999999998E-3</v>
      </c>
      <c r="CU34" s="2">
        <f>1/1000000*SUM(Chips!CU$29:DF$29)</f>
        <v>5.7719999999999994E-3</v>
      </c>
      <c r="CV34" s="2">
        <f>1/1000000*SUM(Chips!CV$29:DG$29)</f>
        <v>5.7719999999999994E-3</v>
      </c>
      <c r="CW34" s="2">
        <f>1/1000000*SUM(Chips!CW$29:DH$29)</f>
        <v>5.8369999999999993E-3</v>
      </c>
      <c r="CX34" s="2">
        <f>1/1000000*SUM(Chips!CX$29:DI$29)</f>
        <v>7.92E-3</v>
      </c>
      <c r="CY34" s="2">
        <f>1/1000000*SUM(Chips!CY$29:DJ$29)</f>
        <v>8.0979999999999993E-3</v>
      </c>
      <c r="CZ34" s="2">
        <f>1/1000000*SUM(Chips!CZ$29:DK$29)</f>
        <v>9.8180000000000003E-3</v>
      </c>
      <c r="DA34" s="2">
        <f>1/1000000*SUM(Chips!DA$29:DL$29)</f>
        <v>1.3528E-2</v>
      </c>
      <c r="DB34" s="2">
        <f>1/1000000*SUM(Chips!DB$29:DM$29)</f>
        <v>2.4728999999999998E-2</v>
      </c>
      <c r="DC34" s="2">
        <f>1/1000000*SUM(Chips!DC$29:DN$29)</f>
        <v>3.0751999999999998E-2</v>
      </c>
      <c r="DD34" s="2">
        <f>1/1000000*SUM(Chips!DD$29:DO$29)</f>
        <v>3.2573999999999999E-2</v>
      </c>
      <c r="DE34" s="2">
        <f>1/1000000*SUM(Chips!DE$29:DP$29)</f>
        <v>3.0664E-2</v>
      </c>
      <c r="DF34" s="2">
        <f>1/1000000*SUM(Chips!DF$29:DQ$29)</f>
        <v>3.0664E-2</v>
      </c>
      <c r="DG34" s="2">
        <f>1/1000000*SUM(Chips!DG$29:DR$29)</f>
        <v>3.4183999999999999E-2</v>
      </c>
      <c r="DH34" s="2">
        <f>1/1000000*SUM(Chips!DH$29:DS$29)</f>
        <v>4.648E-2</v>
      </c>
      <c r="DI34" s="2">
        <f>1/1000000*SUM(Chips!DI$29:DT$29)</f>
        <v>7.5966999999999993E-2</v>
      </c>
      <c r="DJ34" s="2">
        <f>1/1000000*SUM(Chips!DJ$29:DU$29)</f>
        <v>7.5706999999999997E-2</v>
      </c>
      <c r="DK34" s="2">
        <f>1/1000000*SUM(Chips!DK$29:DV$29)</f>
        <v>8.8187000000000001E-2</v>
      </c>
      <c r="DL34" s="2">
        <f>1/1000000*SUM(Chips!DL$29:DW$29)</f>
        <v>0.10994</v>
      </c>
      <c r="DM34" s="2">
        <f>1/1000000*SUM(Chips!DM$29:DX$29)</f>
        <v>0.119672</v>
      </c>
      <c r="DN34" s="2">
        <f>1/1000000*SUM(Chips!DN$29:DY$29)</f>
        <v>0.119656</v>
      </c>
      <c r="DO34" s="2">
        <f>1/1000000*SUM(Chips!DO$29:DZ$29)</f>
        <v>0.12484099999999999</v>
      </c>
      <c r="DP34" s="2">
        <f>1/1000000*SUM(Chips!DP$29:EA$29)</f>
        <v>0.141538</v>
      </c>
      <c r="DQ34" s="2">
        <f>1/1000000*SUM(Chips!DQ$29:EB$29)</f>
        <v>0.14611099999999999</v>
      </c>
      <c r="DR34" s="2">
        <f>1/1000000*SUM(Chips!DR$29:EC$29)</f>
        <v>0.150504</v>
      </c>
      <c r="DS34" s="2">
        <f>1/1000000*SUM(Chips!DS$29:ED$29)</f>
        <v>0.16081599999999999</v>
      </c>
      <c r="DT34" s="2">
        <f>1/1000000*SUM(Chips!DT$29:EE$29)</f>
        <v>0.158161</v>
      </c>
      <c r="DU34" s="2">
        <f>1/1000000*SUM(Chips!DU$29:EF$29)</f>
        <v>0.20224699999999998</v>
      </c>
      <c r="DV34" s="2">
        <f>1/1000000*SUM(Chips!DV$29:EG$29)</f>
        <v>0.223744</v>
      </c>
      <c r="DW34" s="2">
        <f>1/1000000*SUM(Chips!DW$29:EH$29)</f>
        <v>0.25764399999999998</v>
      </c>
      <c r="DX34" s="2">
        <f>1/1000000*SUM(Chips!DX$29:EI$29)</f>
        <v>0.24399199999999999</v>
      </c>
      <c r="DY34" s="2">
        <f>1/1000000*SUM(Chips!DY$29:EJ$29)</f>
        <v>0.242118</v>
      </c>
      <c r="DZ34" s="2">
        <f>1/1000000*SUM(Chips!DZ$29:EK$29)</f>
        <v>0.237039</v>
      </c>
      <c r="EA34" s="2">
        <f>1/1000000*SUM(Chips!EA$29:EL$29)</f>
        <v>0.23135899999999998</v>
      </c>
      <c r="EB34" s="2">
        <f>1/1000000*SUM(Chips!EB$29:EM$29)</f>
        <v>0.21302099999999999</v>
      </c>
      <c r="EC34" s="2">
        <f>1/1000000*SUM(Chips!EC$29:EN$29)</f>
        <v>0.208646</v>
      </c>
      <c r="ED34" s="2">
        <f>1/1000000*SUM(Chips!ED$29:EO$29)</f>
        <v>0.20426</v>
      </c>
      <c r="EE34" s="2">
        <f>1/1000000*SUM(Chips!EE$29:EP$29)</f>
        <v>0.19989899999999999</v>
      </c>
      <c r="EF34" s="2">
        <f>1/1000000*SUM(Chips!EF$29:EQ$29)</f>
        <v>0.22136</v>
      </c>
      <c r="EG34" s="2">
        <f>1/1000000*SUM(Chips!EG$29:ER$29)</f>
        <v>0.15676699999999999</v>
      </c>
      <c r="EH34" s="2">
        <f>1/1000000*SUM(Chips!EH$29:ES$29)</f>
        <v>0.14744399999999999</v>
      </c>
      <c r="EI34" s="2">
        <f>1/1000000*SUM(Chips!EI$29:ET$29)</f>
        <v>0.149922</v>
      </c>
      <c r="EJ34" s="2">
        <f>1/1000000*SUM(Chips!EJ$29:EU$29)</f>
        <v>0.20755199999999999</v>
      </c>
      <c r="EK34" s="2">
        <f>1/1000000*SUM(Chips!EK$29:EV$29)</f>
        <v>0.20304999999999998</v>
      </c>
      <c r="EL34" s="2">
        <f>1/1000000*SUM(Chips!EL$29:EW$29)</f>
        <v>0.209011</v>
      </c>
      <c r="EM34" s="2">
        <f>1/1000000*SUM(Chips!EM$29:EX$29)</f>
        <v>0.210701</v>
      </c>
      <c r="EN34" s="2">
        <f>1/1000000*SUM(Chips!EN$29:EY$29)</f>
        <v>0.211892</v>
      </c>
      <c r="EO34" s="2">
        <f>1/1000000*SUM(Chips!EO$29:EZ$29)</f>
        <v>0.21167899999999998</v>
      </c>
      <c r="EP34" s="2">
        <f>1/1000000*SUM(Chips!EP$29:FA$29)</f>
        <v>0.21183399999999999</v>
      </c>
      <c r="EQ34" s="2">
        <f>1/1000000*SUM(Chips!EQ$29:FB$29)</f>
        <v>0.21690599999999999</v>
      </c>
      <c r="ER34" s="2">
        <f>1/1000000*SUM(Chips!ER$29:FC$29)</f>
        <v>0.21349899999999999</v>
      </c>
      <c r="ES34" s="2">
        <f>1/1000000*SUM(Chips!ES$29:FD$29)</f>
        <v>0.21945199999999998</v>
      </c>
      <c r="ET34" s="2">
        <f>1/1000000*SUM(Chips!ET$29:FE$29)</f>
        <v>0.22061999999999998</v>
      </c>
      <c r="EU34" s="2">
        <f>1/1000000*SUM(Chips!EU$29:FF$29)</f>
        <v>0.19616699999999998</v>
      </c>
      <c r="EV34" s="2">
        <f>1/1000000*SUM(Chips!EV$29:FG$29)</f>
        <v>0.14546599999999998</v>
      </c>
      <c r="EW34" s="2">
        <f>1/1000000*SUM(Chips!EW$29:FH$29)</f>
        <v>0.14424000000000001</v>
      </c>
      <c r="EX34" s="2">
        <f>1/1000000*SUM(Chips!EX$29:FI$29)</f>
        <v>0.13878299999999999</v>
      </c>
      <c r="EY34" s="2">
        <f>1/1000000*SUM(Chips!EY$29:FJ$29)</f>
        <v>0.13749400000000001</v>
      </c>
      <c r="EZ34" s="2">
        <f>1/1000000*SUM(Chips!EZ$29:FK$29)</f>
        <v>0.14236299999999999</v>
      </c>
      <c r="FA34" s="2">
        <f>1/1000000*SUM(Chips!FA$29:FL$29)</f>
        <v>0.14877699999999999</v>
      </c>
      <c r="FB34" s="2">
        <f>1/1000000*SUM(Chips!FB$29:FM$29)</f>
        <v>0.295344</v>
      </c>
      <c r="FC34" s="2">
        <f>1/1000000*SUM(Chips!FC$29:FN$29)</f>
        <v>0.33784900000000001</v>
      </c>
      <c r="FD34" s="2">
        <f>1/1000000*SUM(Chips!FD$29:FO$29)</f>
        <v>0.44805399999999995</v>
      </c>
      <c r="FE34" s="2">
        <f>1/1000000*SUM(Chips!FE$29:FP$29)</f>
        <v>0.53766799999999992</v>
      </c>
      <c r="FF34" s="2">
        <f>1/1000000*SUM(Chips!FF$29:FQ$29)</f>
        <v>0.60906799999999994</v>
      </c>
      <c r="FG34" s="2">
        <f>1/1000000*SUM(Chips!FG$29:FR$29)</f>
        <v>0.595777</v>
      </c>
      <c r="FH34" s="2">
        <f>1/1000000*SUM(Chips!FH$29:FS$29)</f>
        <v>0.58295200000000003</v>
      </c>
      <c r="FI34" s="2">
        <f>1/1000000*SUM(Chips!FI$29:FT$29)</f>
        <v>0.57790699999999995</v>
      </c>
      <c r="FJ34" s="2">
        <f>1/1000000*SUM(Chips!FJ$29:FU$29)</f>
        <v>0.57775500000000002</v>
      </c>
      <c r="FK34" s="2">
        <f>1/1000000*SUM(Chips!FK$29:FV$29)</f>
        <v>0.57299499999999992</v>
      </c>
      <c r="FL34" s="2">
        <f>1/1000000*SUM(Chips!FL$29:FW$29)</f>
        <v>0.56659799999999994</v>
      </c>
      <c r="FM34" s="2">
        <f>1/1000000*SUM(Chips!FM$29:FX$29)</f>
        <v>0.56013099999999993</v>
      </c>
      <c r="FN34" s="2">
        <f>1/1000000*SUM(Chips!FN$29:FY$29)</f>
        <v>0.41340199999999999</v>
      </c>
    </row>
    <row r="35" spans="1:170">
      <c r="A35" t="s">
        <v>12</v>
      </c>
      <c r="B35" s="2">
        <f t="shared" ref="B35:AG35" si="71">B$25-SUM(B30:B34)</f>
        <v>0.25009399999999982</v>
      </c>
      <c r="C35" s="2">
        <f t="shared" si="71"/>
        <v>0.23265799999999981</v>
      </c>
      <c r="D35" s="2">
        <f t="shared" si="71"/>
        <v>0.21518399999999982</v>
      </c>
      <c r="E35" s="2">
        <f t="shared" si="71"/>
        <v>0.21248800000000045</v>
      </c>
      <c r="F35" s="2">
        <f t="shared" si="71"/>
        <v>0.24647900000000078</v>
      </c>
      <c r="G35" s="2">
        <f t="shared" si="71"/>
        <v>0.26700699999999955</v>
      </c>
      <c r="H35" s="2">
        <f t="shared" si="71"/>
        <v>0.28203900000000059</v>
      </c>
      <c r="I35" s="2">
        <f t="shared" si="71"/>
        <v>0.25911900000000054</v>
      </c>
      <c r="J35" s="2">
        <f t="shared" si="71"/>
        <v>0.25829700000000022</v>
      </c>
      <c r="K35" s="2">
        <f t="shared" si="71"/>
        <v>0.23503600000000002</v>
      </c>
      <c r="L35" s="2">
        <f t="shared" si="71"/>
        <v>0.25721799999999995</v>
      </c>
      <c r="M35" s="2">
        <f t="shared" si="71"/>
        <v>0.27443099999999987</v>
      </c>
      <c r="N35" s="2">
        <f t="shared" si="71"/>
        <v>0.2849630000000003</v>
      </c>
      <c r="O35" s="2">
        <f t="shared" si="71"/>
        <v>0.35185700000000031</v>
      </c>
      <c r="P35" s="2">
        <f t="shared" si="71"/>
        <v>0.37812500000000027</v>
      </c>
      <c r="Q35" s="2">
        <f t="shared" si="71"/>
        <v>0.37672200000000089</v>
      </c>
      <c r="R35" s="2">
        <f t="shared" si="71"/>
        <v>0.34900399999999987</v>
      </c>
      <c r="S35" s="2">
        <f t="shared" si="71"/>
        <v>0.3435649999999999</v>
      </c>
      <c r="T35" s="2">
        <f t="shared" si="71"/>
        <v>0.32531600000000038</v>
      </c>
      <c r="U35" s="2">
        <f t="shared" si="71"/>
        <v>0.319137</v>
      </c>
      <c r="V35" s="2">
        <f t="shared" si="71"/>
        <v>0.30304100000000034</v>
      </c>
      <c r="W35" s="2">
        <f t="shared" si="71"/>
        <v>0.2984150000000001</v>
      </c>
      <c r="X35" s="2">
        <f t="shared" si="71"/>
        <v>0.27479599999999982</v>
      </c>
      <c r="Y35" s="2">
        <f t="shared" si="71"/>
        <v>0.27099399999999996</v>
      </c>
      <c r="Z35" s="2">
        <f t="shared" si="71"/>
        <v>0.28297899999999987</v>
      </c>
      <c r="AA35" s="2">
        <f t="shared" si="71"/>
        <v>0.21359499999999998</v>
      </c>
      <c r="AB35" s="2">
        <f t="shared" si="71"/>
        <v>0.19058500000000023</v>
      </c>
      <c r="AC35" s="2">
        <f t="shared" si="71"/>
        <v>0.22261400000000031</v>
      </c>
      <c r="AD35" s="2">
        <f t="shared" si="71"/>
        <v>0.21813299999999991</v>
      </c>
      <c r="AE35" s="2">
        <f t="shared" si="71"/>
        <v>0.20197900000000013</v>
      </c>
      <c r="AF35" s="2">
        <f t="shared" si="71"/>
        <v>0.20756399999999986</v>
      </c>
      <c r="AG35" s="2">
        <f t="shared" si="71"/>
        <v>0.19235099999999994</v>
      </c>
      <c r="AH35" s="2">
        <f t="shared" ref="AH35:BM35" si="72">AH$25-SUM(AH30:AH34)</f>
        <v>0.21392200000000017</v>
      </c>
      <c r="AI35" s="2">
        <f t="shared" si="72"/>
        <v>0.22627900000000034</v>
      </c>
      <c r="AJ35" s="2">
        <f t="shared" si="72"/>
        <v>0.23465899999999928</v>
      </c>
      <c r="AK35" s="2">
        <f t="shared" si="72"/>
        <v>0.24065799999999893</v>
      </c>
      <c r="AL35" s="2">
        <f t="shared" si="72"/>
        <v>0.19962599999999942</v>
      </c>
      <c r="AM35" s="2">
        <f t="shared" si="72"/>
        <v>0.20120799999999939</v>
      </c>
      <c r="AN35" s="2">
        <f t="shared" si="72"/>
        <v>0.19330800000000004</v>
      </c>
      <c r="AO35" s="2">
        <f t="shared" si="72"/>
        <v>0.27728600000000103</v>
      </c>
      <c r="AP35" s="2">
        <f t="shared" si="72"/>
        <v>0.28178299999999989</v>
      </c>
      <c r="AQ35" s="2">
        <f t="shared" si="72"/>
        <v>0.31287999999999982</v>
      </c>
      <c r="AR35" s="2">
        <f t="shared" si="72"/>
        <v>0.35786400000000018</v>
      </c>
      <c r="AS35" s="2">
        <f t="shared" si="72"/>
        <v>0.39980500000000063</v>
      </c>
      <c r="AT35" s="2">
        <f t="shared" si="72"/>
        <v>0.39797999999999956</v>
      </c>
      <c r="AU35" s="2">
        <f t="shared" si="72"/>
        <v>0.47187900000000038</v>
      </c>
      <c r="AV35" s="2">
        <f t="shared" si="72"/>
        <v>0.53309099999999976</v>
      </c>
      <c r="AW35" s="2">
        <f t="shared" si="72"/>
        <v>0.56642499999999973</v>
      </c>
      <c r="AX35" s="2">
        <f t="shared" si="72"/>
        <v>0.56849699999999981</v>
      </c>
      <c r="AY35" s="2">
        <f t="shared" si="72"/>
        <v>0.60707300000000064</v>
      </c>
      <c r="AZ35" s="2">
        <f t="shared" si="72"/>
        <v>0.69059399999999993</v>
      </c>
      <c r="BA35" s="2">
        <f t="shared" si="72"/>
        <v>0.59421799999999969</v>
      </c>
      <c r="BB35" s="2">
        <f t="shared" si="72"/>
        <v>0.59165700000000054</v>
      </c>
      <c r="BC35" s="2">
        <f t="shared" si="72"/>
        <v>0.56989599999999996</v>
      </c>
      <c r="BD35" s="2">
        <f t="shared" si="72"/>
        <v>0.53412700000000068</v>
      </c>
      <c r="BE35" s="2">
        <f t="shared" si="72"/>
        <v>0.51050700000000049</v>
      </c>
      <c r="BF35" s="2">
        <f t="shared" si="72"/>
        <v>0.51956000000000024</v>
      </c>
      <c r="BG35" s="2">
        <f t="shared" si="72"/>
        <v>0.53527799999999992</v>
      </c>
      <c r="BH35" s="2">
        <f t="shared" si="72"/>
        <v>0.55323399999999801</v>
      </c>
      <c r="BI35" s="2">
        <f t="shared" si="72"/>
        <v>0.57845800000000036</v>
      </c>
      <c r="BJ35" s="2">
        <f t="shared" si="72"/>
        <v>0.63397199999999998</v>
      </c>
      <c r="BK35" s="2">
        <f t="shared" si="72"/>
        <v>0.5942779999999992</v>
      </c>
      <c r="BL35" s="2">
        <f t="shared" si="72"/>
        <v>0.56085599999999847</v>
      </c>
      <c r="BM35" s="2">
        <f t="shared" si="72"/>
        <v>0.5777429999999999</v>
      </c>
      <c r="BN35" s="2">
        <f t="shared" ref="BN35:CS35" si="73">BN$25-SUM(BN30:BN34)</f>
        <v>0.60627000000000031</v>
      </c>
      <c r="BO35" s="2">
        <f t="shared" si="73"/>
        <v>0.62875899999999962</v>
      </c>
      <c r="BP35" s="2">
        <f t="shared" si="73"/>
        <v>0.62157000000000107</v>
      </c>
      <c r="BQ35" s="2">
        <f t="shared" si="73"/>
        <v>0.61122800000000055</v>
      </c>
      <c r="BR35" s="2">
        <f t="shared" si="73"/>
        <v>0.63159900000000047</v>
      </c>
      <c r="BS35" s="2">
        <f t="shared" si="73"/>
        <v>0.55114799999999953</v>
      </c>
      <c r="BT35" s="2">
        <f t="shared" si="73"/>
        <v>0.47485599999999906</v>
      </c>
      <c r="BU35" s="2">
        <f t="shared" si="73"/>
        <v>0.39821700000000071</v>
      </c>
      <c r="BV35" s="2">
        <f t="shared" si="73"/>
        <v>0.3693679999999997</v>
      </c>
      <c r="BW35" s="2">
        <f t="shared" si="73"/>
        <v>0.44570299999999907</v>
      </c>
      <c r="BX35" s="2">
        <f t="shared" si="73"/>
        <v>0.40827699999999911</v>
      </c>
      <c r="BY35" s="2">
        <f t="shared" si="73"/>
        <v>0.41444900000000029</v>
      </c>
      <c r="BZ35" s="2">
        <f t="shared" si="73"/>
        <v>0.40536100000000008</v>
      </c>
      <c r="CA35" s="2">
        <f t="shared" si="73"/>
        <v>0.41610700000000111</v>
      </c>
      <c r="CB35" s="2">
        <f t="shared" si="73"/>
        <v>0.42145400000000066</v>
      </c>
      <c r="CC35" s="2">
        <f t="shared" si="73"/>
        <v>0.43472299999999997</v>
      </c>
      <c r="CD35" s="2">
        <f t="shared" si="73"/>
        <v>0.43857299999999988</v>
      </c>
      <c r="CE35" s="2">
        <f t="shared" si="73"/>
        <v>0.43307899999999933</v>
      </c>
      <c r="CF35" s="2">
        <f t="shared" si="73"/>
        <v>0.43768400000000085</v>
      </c>
      <c r="CG35" s="2">
        <f t="shared" si="73"/>
        <v>0.63140899999999966</v>
      </c>
      <c r="CH35" s="2">
        <f t="shared" si="73"/>
        <v>0.62269999999999825</v>
      </c>
      <c r="CI35" s="2">
        <f t="shared" si="73"/>
        <v>0.74270099999999939</v>
      </c>
      <c r="CJ35" s="2">
        <f t="shared" si="73"/>
        <v>0.95077200000000062</v>
      </c>
      <c r="CK35" s="2">
        <f t="shared" si="73"/>
        <v>1.3111170000000003</v>
      </c>
      <c r="CL35" s="2">
        <f t="shared" si="73"/>
        <v>1.6654259999999992</v>
      </c>
      <c r="CM35" s="2">
        <f t="shared" si="73"/>
        <v>1.9278250000000012</v>
      </c>
      <c r="CN35" s="2">
        <f t="shared" si="73"/>
        <v>2.1823320000000015</v>
      </c>
      <c r="CO35" s="2">
        <f t="shared" si="73"/>
        <v>2.7647109999999993</v>
      </c>
      <c r="CP35" s="2">
        <f t="shared" si="73"/>
        <v>3.1744280000000007</v>
      </c>
      <c r="CQ35" s="2">
        <f t="shared" si="73"/>
        <v>3.5566110000000002</v>
      </c>
      <c r="CR35" s="2">
        <f t="shared" si="73"/>
        <v>3.940790999999999</v>
      </c>
      <c r="CS35" s="2">
        <f t="shared" si="73"/>
        <v>4.1809570000000003</v>
      </c>
      <c r="CT35" s="2">
        <f t="shared" ref="CT35:DY35" si="74">CT$25-SUM(CT30:CT34)</f>
        <v>4.5949949999999991</v>
      </c>
      <c r="CU35" s="2">
        <f t="shared" si="74"/>
        <v>4.6539579999999985</v>
      </c>
      <c r="CV35" s="2">
        <f t="shared" si="74"/>
        <v>4.86111</v>
      </c>
      <c r="CW35" s="2">
        <f t="shared" si="74"/>
        <v>4.799650999999999</v>
      </c>
      <c r="CX35" s="2">
        <f t="shared" si="74"/>
        <v>4.6504409999999989</v>
      </c>
      <c r="CY35" s="2">
        <f t="shared" si="74"/>
        <v>4.4640979999999999</v>
      </c>
      <c r="CZ35" s="2">
        <f t="shared" si="74"/>
        <v>4.257201000000002</v>
      </c>
      <c r="DA35" s="2">
        <f t="shared" si="74"/>
        <v>3.9135860000000005</v>
      </c>
      <c r="DB35" s="2">
        <f t="shared" si="74"/>
        <v>3.5849059999999984</v>
      </c>
      <c r="DC35" s="2">
        <f t="shared" si="74"/>
        <v>3.3108500000000003</v>
      </c>
      <c r="DD35" s="2">
        <f t="shared" si="74"/>
        <v>3.0127400000000009</v>
      </c>
      <c r="DE35" s="2">
        <f t="shared" si="74"/>
        <v>2.7805890000000009</v>
      </c>
      <c r="DF35" s="2">
        <f t="shared" si="74"/>
        <v>3.1464320000000008</v>
      </c>
      <c r="DG35" s="2">
        <f t="shared" si="74"/>
        <v>2.9308649999999998</v>
      </c>
      <c r="DH35" s="2">
        <f t="shared" si="74"/>
        <v>2.5468179999999991</v>
      </c>
      <c r="DI35" s="2">
        <f t="shared" si="74"/>
        <v>2.2624769999999996</v>
      </c>
      <c r="DJ35" s="2">
        <f t="shared" si="74"/>
        <v>2.0796019999999995</v>
      </c>
      <c r="DK35" s="2">
        <f t="shared" si="74"/>
        <v>1.9922010000000006</v>
      </c>
      <c r="DL35" s="2">
        <f t="shared" si="74"/>
        <v>1.9780610000000003</v>
      </c>
      <c r="DM35" s="2">
        <f t="shared" si="74"/>
        <v>1.80748</v>
      </c>
      <c r="DN35" s="2">
        <f t="shared" si="74"/>
        <v>1.867818999999999</v>
      </c>
      <c r="DO35" s="2">
        <f t="shared" si="74"/>
        <v>2.1395310000000007</v>
      </c>
      <c r="DP35" s="2">
        <f t="shared" si="74"/>
        <v>2.4093309999999999</v>
      </c>
      <c r="DQ35" s="2">
        <f t="shared" si="74"/>
        <v>2.4907209999999989</v>
      </c>
      <c r="DR35" s="2">
        <f t="shared" si="74"/>
        <v>1.9386759999999992</v>
      </c>
      <c r="DS35" s="2">
        <f t="shared" si="74"/>
        <v>2.0596970000000008</v>
      </c>
      <c r="DT35" s="2">
        <f t="shared" si="74"/>
        <v>2.1723500000000007</v>
      </c>
      <c r="DU35" s="2">
        <f t="shared" si="74"/>
        <v>2.364922</v>
      </c>
      <c r="DV35" s="2">
        <f t="shared" si="74"/>
        <v>2.5234760000000005</v>
      </c>
      <c r="DW35" s="2">
        <f t="shared" si="74"/>
        <v>2.5815650000000003</v>
      </c>
      <c r="DX35" s="2">
        <f t="shared" si="74"/>
        <v>2.5849880000000001</v>
      </c>
      <c r="DY35" s="2">
        <f t="shared" si="74"/>
        <v>2.5434160000000006</v>
      </c>
      <c r="DZ35" s="2">
        <f t="shared" ref="DZ35:ED35" si="75">DZ$25-SUM(DZ30:DZ34)</f>
        <v>2.381767</v>
      </c>
      <c r="EA35" s="2">
        <f t="shared" si="75"/>
        <v>2.0200219999999991</v>
      </c>
      <c r="EB35" s="2">
        <f t="shared" si="75"/>
        <v>1.782737</v>
      </c>
      <c r="EC35" s="2">
        <f t="shared" si="75"/>
        <v>1.6081590000000006</v>
      </c>
      <c r="ED35" s="2">
        <f t="shared" si="75"/>
        <v>1.6933660000000001</v>
      </c>
      <c r="EE35" s="2">
        <f t="shared" ref="EE35" si="76">EE$25-SUM(EE30:EE34)</f>
        <v>1.6534799999999992</v>
      </c>
      <c r="EF35" s="2">
        <f t="shared" ref="EF35" si="77">EF$25-SUM(EF30:EF34)</f>
        <v>1.6160649999999999</v>
      </c>
      <c r="EG35" s="2">
        <f t="shared" ref="EG35" si="78">EG$25-SUM(EG30:EG34)</f>
        <v>1.415019</v>
      </c>
      <c r="EH35" s="2">
        <f t="shared" ref="EH35" si="79">EH$25-SUM(EH30:EH34)</f>
        <v>1.3120690000000002</v>
      </c>
      <c r="EI35" s="2">
        <f t="shared" ref="EI35" si="80">EI$25-SUM(EI30:EI34)</f>
        <v>1.3113850000000005</v>
      </c>
      <c r="EJ35" s="2">
        <f t="shared" ref="EJ35" si="81">EJ$25-SUM(EJ30:EJ34)</f>
        <v>1.317933</v>
      </c>
      <c r="EK35" s="2">
        <f t="shared" ref="EK35" si="82">EK$25-SUM(EK30:EK34)</f>
        <v>1.3575899999999992</v>
      </c>
      <c r="EL35" s="2">
        <f t="shared" ref="EL35" si="83">EL$25-SUM(EL30:EL34)</f>
        <v>1.3607240000000012</v>
      </c>
      <c r="EM35" s="2">
        <f t="shared" ref="EM35" si="84">EM$25-SUM(EM30:EM34)</f>
        <v>1.3860900000000012</v>
      </c>
      <c r="EN35" s="2">
        <f t="shared" ref="EN35" si="85">EN$25-SUM(EN30:EN34)</f>
        <v>1.5063200000000005</v>
      </c>
      <c r="EO35" s="2">
        <f t="shared" ref="EO35" si="86">EO$25-SUM(EO30:EO34)</f>
        <v>1.5801770000000008</v>
      </c>
      <c r="EP35" s="2">
        <f t="shared" ref="EP35:FA35" si="87">EP$25-SUM(EP30:EP34)</f>
        <v>1.3549509999999998</v>
      </c>
      <c r="EQ35" s="2">
        <f t="shared" si="87"/>
        <v>1.3223019999999988</v>
      </c>
      <c r="ER35" s="2">
        <f t="shared" si="87"/>
        <v>1.3952340000000003</v>
      </c>
      <c r="ES35" s="2">
        <f t="shared" si="87"/>
        <v>1.4108889999999992</v>
      </c>
      <c r="ET35" s="2">
        <f t="shared" si="87"/>
        <v>1.4341339999999985</v>
      </c>
      <c r="EU35" s="2">
        <f t="shared" si="87"/>
        <v>1.4073210000000014</v>
      </c>
      <c r="EV35" s="2">
        <f t="shared" si="87"/>
        <v>1.4650559999999988</v>
      </c>
      <c r="EW35" s="2">
        <f t="shared" si="87"/>
        <v>1.4319729999999993</v>
      </c>
      <c r="EX35" s="2">
        <f t="shared" si="87"/>
        <v>1.4373570000000004</v>
      </c>
      <c r="EY35" s="2">
        <f t="shared" si="87"/>
        <v>1.4214820000000001</v>
      </c>
      <c r="EZ35" s="2">
        <f t="shared" si="87"/>
        <v>1.287191</v>
      </c>
      <c r="FA35" s="2">
        <f t="shared" si="87"/>
        <v>1.2462669999999996</v>
      </c>
      <c r="FB35" s="2">
        <f t="shared" ref="FB35:FM35" si="88">FB$25-SUM(FB30:FB34)</f>
        <v>1.2315399999999999</v>
      </c>
      <c r="FC35" s="2">
        <f t="shared" si="88"/>
        <v>1.2032210000000001</v>
      </c>
      <c r="FD35" s="2">
        <f t="shared" si="88"/>
        <v>1.0530479999999987</v>
      </c>
      <c r="FE35" s="2">
        <f t="shared" si="88"/>
        <v>1.0733419999999994</v>
      </c>
      <c r="FF35" s="2">
        <f t="shared" si="88"/>
        <v>0.99967600000000001</v>
      </c>
      <c r="FG35" s="2">
        <f t="shared" si="88"/>
        <v>1.0023070000000001</v>
      </c>
      <c r="FH35" s="2">
        <f t="shared" si="88"/>
        <v>0.93152400000000046</v>
      </c>
      <c r="FI35" s="2">
        <f t="shared" si="88"/>
        <v>0.91682400000000097</v>
      </c>
      <c r="FJ35" s="2">
        <f t="shared" si="88"/>
        <v>0.90185399999999927</v>
      </c>
      <c r="FK35" s="2">
        <f t="shared" si="88"/>
        <v>0.90629200000000054</v>
      </c>
      <c r="FL35" s="2">
        <f t="shared" si="88"/>
        <v>0.77349900000000016</v>
      </c>
      <c r="FM35" s="2">
        <f t="shared" si="88"/>
        <v>0.61628999999999934</v>
      </c>
      <c r="FN35" s="2">
        <f t="shared" ref="FN35" si="89">FN$25-SUM(FN30:FN34)</f>
        <v>0.51744199999999996</v>
      </c>
    </row>
    <row r="37" spans="1:170">
      <c r="A37" t="str">
        <f>Pellets!A$3</f>
        <v>IntraEU</v>
      </c>
      <c r="B37" s="2">
        <f>1/1000000*SUM(Residues!B$3:M$3)</f>
        <v>38.402747999999995</v>
      </c>
      <c r="C37" s="2">
        <f>1/1000000*SUM(Residues!C$3:N$3)</f>
        <v>39.605315999999995</v>
      </c>
      <c r="D37" s="2">
        <f>1/1000000*SUM(Residues!D$3:O$3)</f>
        <v>39.653500999999999</v>
      </c>
      <c r="E37" s="2">
        <f>1/1000000*SUM(Residues!E$3:P$3)</f>
        <v>39.587266999999997</v>
      </c>
      <c r="F37" s="2">
        <f>1/1000000*SUM(Residues!F$3:Q$3)</f>
        <v>38.664587999999995</v>
      </c>
      <c r="G37" s="2">
        <f>1/1000000*SUM(Residues!G$3:R$3)</f>
        <v>39.408446999999995</v>
      </c>
      <c r="H37" s="2">
        <f>1/1000000*SUM(Residues!H$3:S$3)</f>
        <v>38.819238999999996</v>
      </c>
      <c r="I37" s="2">
        <f>1/1000000*SUM(Residues!I$3:T$3)</f>
        <v>38.923103999999995</v>
      </c>
      <c r="J37" s="2">
        <f>1/1000000*SUM(Residues!J$3:U$3)</f>
        <v>39.741425</v>
      </c>
      <c r="K37" s="2">
        <f>1/1000000*SUM(Residues!K$3:V$3)</f>
        <v>40.397697999999998</v>
      </c>
      <c r="L37" s="2">
        <f>1/1000000*SUM(Residues!L$3:W$3)</f>
        <v>40.823644999999999</v>
      </c>
      <c r="M37" s="2">
        <f>1/1000000*SUM(Residues!M$3:X$3)</f>
        <v>40.672817999999999</v>
      </c>
      <c r="N37" s="2">
        <f>1/1000000*SUM(Residues!N$3:Y$3)</f>
        <v>41.452551999999997</v>
      </c>
      <c r="O37" s="2">
        <f>1/1000000*SUM(Residues!O$3:Z$3)</f>
        <v>39.133234000000002</v>
      </c>
      <c r="P37" s="2">
        <f>1/1000000*SUM(Residues!P$3:AA$3)</f>
        <v>37.505655999999995</v>
      </c>
      <c r="Q37" s="2">
        <f>1/1000000*SUM(Residues!Q$3:AB$3)</f>
        <v>35.165928000000001</v>
      </c>
      <c r="R37" s="2">
        <f>1/1000000*SUM(Residues!R$3:AC$3)</f>
        <v>34.168472999999999</v>
      </c>
      <c r="S37" s="2">
        <f>1/1000000*SUM(Residues!S$3:AD$3)</f>
        <v>32.338042000000002</v>
      </c>
      <c r="T37" s="2">
        <f>1/1000000*SUM(Residues!T$3:AE$3)</f>
        <v>30.820032999999999</v>
      </c>
      <c r="U37" s="2">
        <f>1/1000000*SUM(Residues!U$3:AF$3)</f>
        <v>29.235522</v>
      </c>
      <c r="V37" s="2">
        <f>1/1000000*SUM(Residues!V$3:AG$3)</f>
        <v>26.894306999999998</v>
      </c>
      <c r="W37" s="2">
        <f>1/1000000*SUM(Residues!W$3:AH$3)</f>
        <v>24.992417</v>
      </c>
      <c r="X37" s="2">
        <f>1/1000000*SUM(Residues!X$3:AI$3)</f>
        <v>23.672007000000001</v>
      </c>
      <c r="Y37" s="2">
        <f>1/1000000*SUM(Residues!Y$3:AJ$3)</f>
        <v>22.635832999999998</v>
      </c>
      <c r="Z37" s="2">
        <f>1/1000000*SUM(Residues!Z$3:AK$3)</f>
        <v>21.291387999999998</v>
      </c>
      <c r="AA37" s="2">
        <f>1/1000000*SUM(Residues!AA$3:AL$3)</f>
        <v>22.207364999999999</v>
      </c>
      <c r="AB37" s="2">
        <f>1/1000000*SUM(Residues!AB$3:AM$3)</f>
        <v>22.536597</v>
      </c>
      <c r="AC37" s="2">
        <f>1/1000000*SUM(Residues!AC$3:AN$3)</f>
        <v>23.973565999999998</v>
      </c>
      <c r="AD37" s="2">
        <f>1/1000000*SUM(Residues!AD$3:AO$3)</f>
        <v>25.470098</v>
      </c>
      <c r="AE37" s="2">
        <f>1/1000000*SUM(Residues!AE$3:AP$3)</f>
        <v>27.454415999999998</v>
      </c>
      <c r="AF37" s="2">
        <f>1/1000000*SUM(Residues!AF$3:AQ$3)</f>
        <v>29.831561999999998</v>
      </c>
      <c r="AG37" s="2">
        <f>1/1000000*SUM(Residues!AG$3:AR$3)</f>
        <v>33.458964000000002</v>
      </c>
      <c r="AH37" s="2">
        <f>1/1000000*SUM(Residues!AH$3:AS$3)</f>
        <v>35.859439999999999</v>
      </c>
      <c r="AI37" s="2">
        <f>1/1000000*SUM(Residues!AI$3:AT$3)</f>
        <v>38.304251000000001</v>
      </c>
      <c r="AJ37" s="2">
        <f>1/1000000*SUM(Residues!AJ$3:AU$3)</f>
        <v>41.649343999999999</v>
      </c>
      <c r="AK37" s="2">
        <f>1/1000000*SUM(Residues!AK$3:AV$3)</f>
        <v>44.357566999999996</v>
      </c>
      <c r="AL37" s="2">
        <f>1/1000000*SUM(Residues!AL$3:AW$3)</f>
        <v>46.309258999999997</v>
      </c>
      <c r="AM37" s="2">
        <f>1/1000000*SUM(Residues!AM$3:AX$3)</f>
        <v>49.527141</v>
      </c>
      <c r="AN37" s="2">
        <f>1/1000000*SUM(Residues!AN$3:AY$3)</f>
        <v>51.562276999999995</v>
      </c>
      <c r="AO37" s="2">
        <f>1/1000000*SUM(Residues!AO$3:AZ$3)</f>
        <v>52.093092999999996</v>
      </c>
      <c r="AP37" s="2">
        <f>1/1000000*SUM(Residues!AP$3:BA$3)</f>
        <v>52.212648999999999</v>
      </c>
      <c r="AQ37" s="2">
        <f>1/1000000*SUM(Residues!AQ$3:BB$3)</f>
        <v>53.672452</v>
      </c>
      <c r="AR37" s="2">
        <f>1/1000000*SUM(Residues!AR$3:BC$3)</f>
        <v>55.252282999999998</v>
      </c>
      <c r="AS37" s="2">
        <f>1/1000000*SUM(Residues!AS$3:BD$3)</f>
        <v>55.905693999999997</v>
      </c>
      <c r="AT37" s="2">
        <f>1/1000000*SUM(Residues!AT$3:BE$3)</f>
        <v>56.298187999999996</v>
      </c>
      <c r="AU37" s="2">
        <f>1/1000000*SUM(Residues!AU$3:BF$3)</f>
        <v>58.366473999999997</v>
      </c>
      <c r="AV37" s="2">
        <f>1/1000000*SUM(Residues!AV$3:BG$3)</f>
        <v>58.687573999999998</v>
      </c>
      <c r="AW37" s="2">
        <f>1/1000000*SUM(Residues!AW$3:BH$3)</f>
        <v>57.871575999999997</v>
      </c>
      <c r="AX37" s="2">
        <f>1/1000000*SUM(Residues!AX$3:BI$3)</f>
        <v>58.140810999999999</v>
      </c>
      <c r="AY37" s="2">
        <f>1/1000000*SUM(Residues!AY$3:BJ$3)</f>
        <v>56.554448000000001</v>
      </c>
      <c r="AZ37" s="2">
        <f>1/1000000*SUM(Residues!AZ$3:BK$3)</f>
        <v>55.973047999999999</v>
      </c>
      <c r="BA37" s="2">
        <f>1/1000000*SUM(Residues!BA$3:BL$3)</f>
        <v>56.696447999999997</v>
      </c>
      <c r="BB37" s="2">
        <f>1/1000000*SUM(Residues!BB$3:BM$3)</f>
        <v>56.890408000000001</v>
      </c>
      <c r="BC37" s="2">
        <f>1/1000000*SUM(Residues!BC$3:BN$3)</f>
        <v>55.540129</v>
      </c>
      <c r="BD37" s="2">
        <f>1/1000000*SUM(Residues!BD$3:BO$3)</f>
        <v>54.306568999999996</v>
      </c>
      <c r="BE37" s="2">
        <f>1/1000000*SUM(Residues!BE$3:BP$3)</f>
        <v>53.598659999999995</v>
      </c>
      <c r="BF37" s="2">
        <f>1/1000000*SUM(Residues!BF$3:BQ$3)</f>
        <v>53.934874999999998</v>
      </c>
      <c r="BG37" s="2">
        <f>1/1000000*SUM(Residues!BG$3:BR$3)</f>
        <v>54.325046999999998</v>
      </c>
      <c r="BH37" s="2">
        <f>1/1000000*SUM(Residues!BH$3:BS$3)</f>
        <v>55.924208</v>
      </c>
      <c r="BI37" s="2">
        <f>1/1000000*SUM(Residues!BI$3:BT$3)</f>
        <v>57.062798000000001</v>
      </c>
      <c r="BJ37" s="2">
        <f>1/1000000*SUM(Residues!BJ$3:BU$3)</f>
        <v>61.215697999999996</v>
      </c>
      <c r="BK37" s="2">
        <f>1/1000000*SUM(Residues!BK$3:BV$3)</f>
        <v>62.435683999999995</v>
      </c>
      <c r="BL37" s="2">
        <f>1/1000000*SUM(Residues!BL$3:BW$3)</f>
        <v>63.454647999999999</v>
      </c>
      <c r="BM37" s="2">
        <f>1/1000000*SUM(Residues!BM$3:BX$3)</f>
        <v>64.231304999999992</v>
      </c>
      <c r="BN37" s="2">
        <f>1/1000000*SUM(Residues!BN$3:BY$3)</f>
        <v>65.282864000000004</v>
      </c>
      <c r="BO37" s="2">
        <f>1/1000000*SUM(Residues!BO$3:BZ$3)</f>
        <v>66.209096000000002</v>
      </c>
      <c r="BP37" s="2">
        <f>1/1000000*SUM(Residues!BP$3:CA$3)</f>
        <v>66.294612999999998</v>
      </c>
      <c r="BQ37" s="2">
        <f>1/1000000*SUM(Residues!BQ$3:CB$3)</f>
        <v>66.376514</v>
      </c>
      <c r="BR37" s="2">
        <f>1/1000000*SUM(Residues!BR$3:CC$3)</f>
        <v>66.150267999999997</v>
      </c>
      <c r="BS37" s="2">
        <f>1/1000000*SUM(Residues!BS$3:CD$3)</f>
        <v>64.821649999999991</v>
      </c>
      <c r="BT37" s="2">
        <f>1/1000000*SUM(Residues!BT$3:CE$3)</f>
        <v>63.828360999999994</v>
      </c>
      <c r="BU37" s="2">
        <f>1/1000000*SUM(Residues!BU$3:CF$3)</f>
        <v>63.956818999999996</v>
      </c>
      <c r="BV37" s="2">
        <f>1/1000000*SUM(Residues!BV$3:CG$3)</f>
        <v>61.349245999999994</v>
      </c>
      <c r="BW37" s="2">
        <f>1/1000000*SUM(Residues!BW$3:CH$3)</f>
        <v>60.497752999999996</v>
      </c>
      <c r="BX37" s="2">
        <f>1/1000000*SUM(Residues!BX$3:CI$3)</f>
        <v>59.821885999999999</v>
      </c>
      <c r="BY37" s="2">
        <f>1/1000000*SUM(Residues!BY$3:CJ$3)</f>
        <v>59.93947</v>
      </c>
      <c r="BZ37" s="2">
        <f>1/1000000*SUM(Residues!BZ$3:CK$3)</f>
        <v>59.152298999999999</v>
      </c>
      <c r="CA37" s="2">
        <f>1/1000000*SUM(Residues!CA$3:CL$3)</f>
        <v>58.726276999999996</v>
      </c>
      <c r="CB37" s="2">
        <f>1/1000000*SUM(Residues!CB$3:CM$3)</f>
        <v>58.702235999999999</v>
      </c>
      <c r="CC37" s="2">
        <f>1/1000000*SUM(Residues!CC$3:CN$3)</f>
        <v>58.509915999999997</v>
      </c>
      <c r="CD37" s="2">
        <f>1/1000000*SUM(Residues!CD$3:CO$3)</f>
        <v>58.886232999999997</v>
      </c>
      <c r="CE37" s="2">
        <f>1/1000000*SUM(Residues!CE$3:CP$3)</f>
        <v>59.384805999999998</v>
      </c>
      <c r="CF37" s="2">
        <f>1/1000000*SUM(Residues!CF$3:CQ$3)</f>
        <v>58.712446</v>
      </c>
      <c r="CG37" s="2">
        <f>1/1000000*SUM(Residues!CG$3:CR$3)</f>
        <v>58.641406999999994</v>
      </c>
      <c r="CH37" s="2">
        <f>1/1000000*SUM(Residues!CH$3:CS$3)</f>
        <v>57.861601</v>
      </c>
      <c r="CI37" s="2">
        <f>1/1000000*SUM(Residues!CI$3:CT$3)</f>
        <v>58.184211999999995</v>
      </c>
      <c r="CJ37" s="2">
        <f>1/1000000*SUM(Residues!CJ$3:CU$3)</f>
        <v>58.915627000000001</v>
      </c>
      <c r="CK37" s="2">
        <f>1/1000000*SUM(Residues!CK$3:CV$3)</f>
        <v>59.360779000000001</v>
      </c>
      <c r="CL37" s="2">
        <f>1/1000000*SUM(Residues!CL$3:CW$3)</f>
        <v>61.540977999999996</v>
      </c>
      <c r="CM37" s="2">
        <f>1/1000000*SUM(Residues!CM$3:CX$3)</f>
        <v>63.332864999999998</v>
      </c>
      <c r="CN37" s="2">
        <f>1/1000000*SUM(Residues!CN$3:CY$3)</f>
        <v>65.31283599999999</v>
      </c>
      <c r="CO37" s="2">
        <f>1/1000000*SUM(Residues!CO$3:CZ$3)</f>
        <v>66.781556999999992</v>
      </c>
      <c r="CP37" s="2">
        <f>1/1000000*SUM(Residues!CP$3:DA$3)</f>
        <v>67.786918999999997</v>
      </c>
      <c r="CQ37" s="2">
        <f>1/1000000*SUM(Residues!CQ$3:DB$3)</f>
        <v>68.216635999999994</v>
      </c>
      <c r="CR37" s="2">
        <f>1/1000000*SUM(Residues!CR$3:DC$3)</f>
        <v>68.805613999999991</v>
      </c>
      <c r="CS37" s="2">
        <f>1/1000000*SUM(Residues!CS$3:DD$3)</f>
        <v>69.858104999999995</v>
      </c>
      <c r="CT37" s="2">
        <f>1/1000000*SUM(Residues!CT$3:DE$3)</f>
        <v>70.250446999999994</v>
      </c>
      <c r="CU37" s="2">
        <f>1/1000000*SUM(Residues!CU$3:DF$3)</f>
        <v>71.166461999999996</v>
      </c>
      <c r="CV37" s="2">
        <f>1/1000000*SUM(Residues!CV$3:DG$3)</f>
        <v>71.970337000000001</v>
      </c>
      <c r="CW37" s="2">
        <f>1/1000000*SUM(Residues!CW$3:DH$3)</f>
        <v>71.496971000000002</v>
      </c>
      <c r="CX37" s="2">
        <f>1/1000000*SUM(Residues!CX$3:DI$3)</f>
        <v>71.560858999999994</v>
      </c>
      <c r="CY37" s="2">
        <f>1/1000000*SUM(Residues!CY$3:DJ$3)</f>
        <v>71.222864000000001</v>
      </c>
      <c r="CZ37" s="2">
        <f>1/1000000*SUM(Residues!CZ$3:DK$3)</f>
        <v>69.299256</v>
      </c>
      <c r="DA37" s="2">
        <f>1/1000000*SUM(Residues!DA$3:DL$3)</f>
        <v>67.930267999999998</v>
      </c>
      <c r="DB37" s="2">
        <f>1/1000000*SUM(Residues!DB$3:DM$3)</f>
        <v>66.383701000000002</v>
      </c>
      <c r="DC37" s="2">
        <f>1/1000000*SUM(Residues!DC$3:DN$3)</f>
        <v>65.056241</v>
      </c>
      <c r="DD37" s="2">
        <f>1/1000000*SUM(Residues!DD$3:DO$3)</f>
        <v>63.840289999999996</v>
      </c>
      <c r="DE37" s="2">
        <f>1/1000000*SUM(Residues!DE$3:DP$3)</f>
        <v>62.166418</v>
      </c>
      <c r="DF37" s="2">
        <f>1/1000000*SUM(Residues!DF$3:DQ$3)</f>
        <v>61.750780999999996</v>
      </c>
      <c r="DG37" s="2">
        <f>1/1000000*SUM(Residues!DG$3:DR$3)</f>
        <v>60.071553999999999</v>
      </c>
      <c r="DH37" s="2">
        <f>1/1000000*SUM(Residues!DH$3:DS$3)</f>
        <v>57.722955999999996</v>
      </c>
      <c r="DI37" s="2">
        <f>1/1000000*SUM(Residues!DI$3:DT$3)</f>
        <v>57.135089000000001</v>
      </c>
      <c r="DJ37" s="2">
        <f>1/1000000*SUM(Residues!DJ$3:DU$3)</f>
        <v>54.936695999999998</v>
      </c>
      <c r="DK37" s="2">
        <f>1/1000000*SUM(Residues!DK$3:DV$3)</f>
        <v>52.862255999999995</v>
      </c>
      <c r="DL37" s="2">
        <f>1/1000000*SUM(Residues!DL$3:DW$3)</f>
        <v>52.262465999999996</v>
      </c>
      <c r="DM37" s="2">
        <f>1/1000000*SUM(Residues!DM$3:DX$3)</f>
        <v>50.473984999999999</v>
      </c>
      <c r="DN37" s="2">
        <f>1/1000000*SUM(Residues!DN$3:DY$3)</f>
        <v>49.647537999999997</v>
      </c>
      <c r="DO37" s="2">
        <f>1/1000000*SUM(Residues!DO$3:DZ$3)</f>
        <v>48.543272999999999</v>
      </c>
      <c r="DP37" s="2">
        <f>1/1000000*SUM(Residues!DP$3:EA$3)</f>
        <v>46.910010999999997</v>
      </c>
      <c r="DQ37" s="2">
        <f>1/1000000*SUM(Residues!DQ$3:EB$3)</f>
        <v>46.235841999999998</v>
      </c>
      <c r="DR37" s="2">
        <f>1/1000000*SUM(Residues!DR$3:EC$3)</f>
        <v>45.701536999999995</v>
      </c>
      <c r="DS37" s="2">
        <f>1/1000000*SUM(Residues!DS$3:ED$3)</f>
        <v>45.637519999999995</v>
      </c>
      <c r="DT37" s="2">
        <f>1/1000000*SUM(Residues!DT$3:EE$3)</f>
        <v>46.909720999999998</v>
      </c>
      <c r="DU37" s="2">
        <f>1/1000000*SUM(Residues!DU$3:EF$3)</f>
        <v>46.685538999999999</v>
      </c>
      <c r="DV37" s="2">
        <f>1/1000000*SUM(Residues!DV$3:EG$3)</f>
        <v>47.266968999999996</v>
      </c>
      <c r="DW37" s="2">
        <f>1/1000000*SUM(Residues!DW$3:EH$3)</f>
        <v>47.724726999999994</v>
      </c>
      <c r="DX37" s="2">
        <f>1/1000000*SUM(Residues!DX$3:EI$3)</f>
        <v>48.374781999999996</v>
      </c>
      <c r="DY37" s="2">
        <f>1/1000000*SUM(Residues!DY$3:EJ$3)</f>
        <v>48.995549999999994</v>
      </c>
      <c r="DZ37" s="2">
        <f>1/1000000*SUM(Residues!DZ$3:EK$3)</f>
        <v>49.566696</v>
      </c>
      <c r="EA37" s="2">
        <f>1/1000000*SUM(Residues!EA$3:EL$3)</f>
        <v>50.165028</v>
      </c>
      <c r="EB37" s="2">
        <f>1/1000000*SUM(Residues!EB$3:EM$3)</f>
        <v>51.527930999999995</v>
      </c>
      <c r="EC37" s="2">
        <f>1/1000000*SUM(Residues!EC$3:EN$3)</f>
        <v>52.090768999999995</v>
      </c>
      <c r="ED37" s="2">
        <f>1/1000000*SUM(Residues!ED$3:EO$3)</f>
        <v>50.902175</v>
      </c>
      <c r="EE37" s="2">
        <f>1/1000000*SUM(Residues!EE$3:EP$3)</f>
        <v>50.364801999999997</v>
      </c>
      <c r="EF37" s="2">
        <f>1/1000000*SUM(Residues!EF$3:EQ$3)</f>
        <v>49.249552999999999</v>
      </c>
      <c r="EG37" s="2">
        <f>1/1000000*SUM(Residues!EG$3:ER$3)</f>
        <v>50.118503999999994</v>
      </c>
      <c r="EH37" s="2">
        <f>1/1000000*SUM(Residues!EH$3:ES$3)</f>
        <v>50.990279000000001</v>
      </c>
      <c r="EI37" s="2">
        <f>1/1000000*SUM(Residues!EI$3:ET$3)</f>
        <v>53.378782000000001</v>
      </c>
      <c r="EJ37" s="2">
        <f>1/1000000*SUM(Residues!EJ$3:EU$3)</f>
        <v>55.879042999999996</v>
      </c>
      <c r="EK37" s="2">
        <f>1/1000000*SUM(Residues!EK$3:EV$3)</f>
        <v>58.902077999999996</v>
      </c>
      <c r="EL37" s="2">
        <f>1/1000000*SUM(Residues!EL$3:EW$3)</f>
        <v>61.512583999999997</v>
      </c>
      <c r="EM37" s="2">
        <f>1/1000000*SUM(Residues!EM$3:EX$3)</f>
        <v>66.768883000000002</v>
      </c>
      <c r="EN37" s="2">
        <f>1/1000000*SUM(Residues!EN$3:EY$3)</f>
        <v>70.225898999999998</v>
      </c>
      <c r="EO37" s="2">
        <f>1/1000000*SUM(Residues!EO$3:EZ$3)</f>
        <v>72.741931999999991</v>
      </c>
      <c r="EP37" s="2">
        <f>1/1000000*SUM(Residues!EP$3:FA$3)</f>
        <v>75.02346399999999</v>
      </c>
      <c r="EQ37" s="2">
        <f>1/1000000*SUM(Residues!EQ$3:FB$3)</f>
        <v>77.975520000000003</v>
      </c>
      <c r="ER37" s="2">
        <f>1/1000000*SUM(Residues!ER$3:FC$3)</f>
        <v>79.123266999999998</v>
      </c>
      <c r="ES37" s="2">
        <f>1/1000000*SUM(Residues!ES$3:FD$3)</f>
        <v>78.922964999999991</v>
      </c>
      <c r="ET37" s="2">
        <f>1/1000000*SUM(Residues!ET$3:FE$3)</f>
        <v>78.270332999999994</v>
      </c>
      <c r="EU37" s="2">
        <f>1/1000000*SUM(Residues!EU$3:FF$3)</f>
        <v>76.705011999999996</v>
      </c>
      <c r="EV37" s="2">
        <f>1/1000000*SUM(Residues!EV$3:FG$3)</f>
        <v>74.038339999999991</v>
      </c>
      <c r="EW37" s="2">
        <f>1/1000000*SUM(Residues!EW$3:FH$3)</f>
        <v>71.465217999999993</v>
      </c>
      <c r="EX37" s="2">
        <f>1/1000000*SUM(Residues!EX$3:FI$3)</f>
        <v>71.413687999999993</v>
      </c>
      <c r="EY37" s="2">
        <f>1/1000000*SUM(Residues!EY$3:FJ$3)</f>
        <v>67.476518999999996</v>
      </c>
      <c r="EZ37" s="2">
        <f>1/1000000*SUM(Residues!EZ$3:FK$3)</f>
        <v>64.819823999999997</v>
      </c>
      <c r="FA37" s="2">
        <f>1/1000000*SUM(Residues!FA$3:FL$3)</f>
        <v>62.650382999999998</v>
      </c>
      <c r="FB37" s="2">
        <f>1/1000000*SUM(Residues!FB$3:FM$3)</f>
        <v>60.984797</v>
      </c>
      <c r="FC37" s="2">
        <f>1/1000000*SUM(Residues!FC$3:FN$3)</f>
        <v>60.186655999999999</v>
      </c>
      <c r="FD37" s="2">
        <f>1/1000000*SUM(Residues!FD$3:FO$3)</f>
        <v>59.679738999999998</v>
      </c>
      <c r="FE37" s="2">
        <f>1/1000000*SUM(Residues!FE$3:FP$3)</f>
        <v>58.433505999999994</v>
      </c>
      <c r="FF37" s="2">
        <f>1/1000000*SUM(Residues!FF$3:FQ$3)</f>
        <v>57.431272999999997</v>
      </c>
      <c r="FG37" s="2">
        <f>1/1000000*SUM(Residues!FG$3:FR$3)</f>
        <v>55.698248</v>
      </c>
      <c r="FH37" s="2">
        <f>1/1000000*SUM(Residues!FH$3:FS$3)</f>
        <v>54.569840999999997</v>
      </c>
      <c r="FI37" s="2">
        <f>1/1000000*SUM(Residues!FI$3:FT$3)</f>
        <v>53.734406999999997</v>
      </c>
      <c r="FJ37" s="2">
        <f>1/1000000*SUM(Residues!FJ$3:FU$3)</f>
        <v>50.670676999999998</v>
      </c>
      <c r="FK37" s="2">
        <f>1/1000000*SUM(Residues!FK$3:FV$3)</f>
        <v>49.123761999999999</v>
      </c>
      <c r="FL37" s="2">
        <f>1/1000000*SUM(Residues!FL$3:FW$3)</f>
        <v>42.670729999999999</v>
      </c>
      <c r="FM37" s="2">
        <f>1/1000000*SUM(Residues!FM$3:FX$3)</f>
        <v>37.368805999999999</v>
      </c>
      <c r="FN37" s="2">
        <f>1/1000000*SUM(Residues!FN$3:FY$3)</f>
        <v>33.785148999999997</v>
      </c>
    </row>
    <row r="38" spans="1:170">
      <c r="A38" t="str">
        <f>Pellets!A$4</f>
        <v>ExtraEU</v>
      </c>
      <c r="B38" s="2">
        <f>1/1000000*SUM(Residues!B$4:M$4)</f>
        <v>0.82241599999999992</v>
      </c>
      <c r="C38" s="2">
        <f>1/1000000*SUM(Residues!C$4:N$4)</f>
        <v>0.94409199999999993</v>
      </c>
      <c r="D38" s="2">
        <f>1/1000000*SUM(Residues!D$4:O$4)</f>
        <v>0.92928899999999992</v>
      </c>
      <c r="E38" s="2">
        <f>1/1000000*SUM(Residues!E$4:P$4)</f>
        <v>0.95500399999999996</v>
      </c>
      <c r="F38" s="2">
        <f>1/1000000*SUM(Residues!F$4:Q$4)</f>
        <v>0.95274300000000001</v>
      </c>
      <c r="G38" s="2">
        <f>1/1000000*SUM(Residues!G$4:R$4)</f>
        <v>0.92341299999999993</v>
      </c>
      <c r="H38" s="2">
        <f>1/1000000*SUM(Residues!H$4:S$4)</f>
        <v>0.99763099999999993</v>
      </c>
      <c r="I38" s="2">
        <f>1/1000000*SUM(Residues!I$4:T$4)</f>
        <v>0.97616999999999998</v>
      </c>
      <c r="J38" s="2">
        <f>1/1000000*SUM(Residues!J$4:U$4)</f>
        <v>1.0176429999999999</v>
      </c>
      <c r="K38" s="2">
        <f>1/1000000*SUM(Residues!K$4:V$4)</f>
        <v>1.009002</v>
      </c>
      <c r="L38" s="2">
        <f>1/1000000*SUM(Residues!L$4:W$4)</f>
        <v>0.99559699999999995</v>
      </c>
      <c r="M38" s="2">
        <f>1/1000000*SUM(Residues!M$4:X$4)</f>
        <v>0.95606599999999997</v>
      </c>
      <c r="N38" s="2">
        <f>1/1000000*SUM(Residues!N$4:Y$4)</f>
        <v>0.909412</v>
      </c>
      <c r="O38" s="2">
        <f>1/1000000*SUM(Residues!O$4:Z$4)</f>
        <v>0.81081199999999998</v>
      </c>
      <c r="P38" s="2">
        <f>1/1000000*SUM(Residues!P$4:AA$4)</f>
        <v>0.76098899999999992</v>
      </c>
      <c r="Q38" s="2">
        <f>1/1000000*SUM(Residues!Q$4:AB$4)</f>
        <v>0.77940999999999994</v>
      </c>
      <c r="R38" s="2">
        <f>1/1000000*SUM(Residues!R$4:AC$4)</f>
        <v>0.75866499999999992</v>
      </c>
      <c r="S38" s="2">
        <f>1/1000000*SUM(Residues!S$4:AD$4)</f>
        <v>0.76084200000000002</v>
      </c>
      <c r="T38" s="2">
        <f>1/1000000*SUM(Residues!T$4:AE$4)</f>
        <v>0.62681299999999995</v>
      </c>
      <c r="U38" s="2">
        <f>1/1000000*SUM(Residues!U$4:AF$4)</f>
        <v>0.631741</v>
      </c>
      <c r="V38" s="2">
        <f>1/1000000*SUM(Residues!V$4:AG$4)</f>
        <v>0.59448999999999996</v>
      </c>
      <c r="W38" s="2">
        <f>1/1000000*SUM(Residues!W$4:AH$4)</f>
        <v>0.50039</v>
      </c>
      <c r="X38" s="2">
        <f>1/1000000*SUM(Residues!X$4:AI$4)</f>
        <v>0.43140399999999995</v>
      </c>
      <c r="Y38" s="2">
        <f>1/1000000*SUM(Residues!Y$4:AJ$4)</f>
        <v>0.28712399999999999</v>
      </c>
      <c r="Z38" s="2">
        <f>1/1000000*SUM(Residues!Z$4:AK$4)</f>
        <v>0.27638499999999999</v>
      </c>
      <c r="AA38" s="2">
        <f>1/1000000*SUM(Residues!AA$4:AL$4)</f>
        <v>0.27331299999999997</v>
      </c>
      <c r="AB38" s="2">
        <f>1/1000000*SUM(Residues!AB$4:AM$4)</f>
        <v>0.31045400000000001</v>
      </c>
      <c r="AC38" s="2">
        <f>1/1000000*SUM(Residues!AC$4:AN$4)</f>
        <v>0.28762899999999997</v>
      </c>
      <c r="AD38" s="2">
        <f>1/1000000*SUM(Residues!AD$4:AO$4)</f>
        <v>0.3281</v>
      </c>
      <c r="AE38" s="2">
        <f>1/1000000*SUM(Residues!AE$4:AP$4)</f>
        <v>0.32946999999999999</v>
      </c>
      <c r="AF38" s="2">
        <f>1/1000000*SUM(Residues!AF$4:AQ$4)</f>
        <v>0.33081299999999997</v>
      </c>
      <c r="AG38" s="2">
        <f>1/1000000*SUM(Residues!AG$4:AR$4)</f>
        <v>0.33133999999999997</v>
      </c>
      <c r="AH38" s="2">
        <f>1/1000000*SUM(Residues!AH$4:AS$4)</f>
        <v>0.335476</v>
      </c>
      <c r="AI38" s="2">
        <f>1/1000000*SUM(Residues!AI$4:AT$4)</f>
        <v>0.34469699999999998</v>
      </c>
      <c r="AJ38" s="2">
        <f>1/1000000*SUM(Residues!AJ$4:AU$4)</f>
        <v>0.33111399999999996</v>
      </c>
      <c r="AK38" s="2">
        <f>1/1000000*SUM(Residues!AK$4:AV$4)</f>
        <v>0.332397</v>
      </c>
      <c r="AL38" s="2">
        <f>1/1000000*SUM(Residues!AL$4:AW$4)</f>
        <v>0.35414599999999996</v>
      </c>
      <c r="AM38" s="2">
        <f>1/1000000*SUM(Residues!AM$4:AX$4)</f>
        <v>0.371894</v>
      </c>
      <c r="AN38" s="2">
        <f>1/1000000*SUM(Residues!AN$4:AY$4)</f>
        <v>0.378913</v>
      </c>
      <c r="AO38" s="2">
        <f>1/1000000*SUM(Residues!AO$4:AZ$4)</f>
        <v>0.380465</v>
      </c>
      <c r="AP38" s="2">
        <f>1/1000000*SUM(Residues!AP$4:BA$4)</f>
        <v>0.37994499999999998</v>
      </c>
      <c r="AQ38" s="2">
        <f>1/1000000*SUM(Residues!AQ$4:BB$4)</f>
        <v>0.37805299999999997</v>
      </c>
      <c r="AR38" s="2">
        <f>1/1000000*SUM(Residues!AR$4:BC$4)</f>
        <v>0.41092099999999998</v>
      </c>
      <c r="AS38" s="2">
        <f>1/1000000*SUM(Residues!AS$4:BD$4)</f>
        <v>0.441054</v>
      </c>
      <c r="AT38" s="2">
        <f>1/1000000*SUM(Residues!AT$4:BE$4)</f>
        <v>0.44316899999999998</v>
      </c>
      <c r="AU38" s="2">
        <f>1/1000000*SUM(Residues!AU$4:BF$4)</f>
        <v>0.47165699999999999</v>
      </c>
      <c r="AV38" s="2">
        <f>1/1000000*SUM(Residues!AV$4:BG$4)</f>
        <v>0.48700499999999997</v>
      </c>
      <c r="AW38" s="2">
        <f>1/1000000*SUM(Residues!AW$4:BH$4)</f>
        <v>0.48775499999999999</v>
      </c>
      <c r="AX38" s="2">
        <f>1/1000000*SUM(Residues!AX$4:BI$4)</f>
        <v>0.48127299999999995</v>
      </c>
      <c r="AY38" s="2">
        <f>1/1000000*SUM(Residues!AY$4:BJ$4)</f>
        <v>0.44156599999999996</v>
      </c>
      <c r="AZ38" s="2">
        <f>1/1000000*SUM(Residues!AZ$4:BK$4)</f>
        <v>0.42177799999999999</v>
      </c>
      <c r="BA38" s="2">
        <f>1/1000000*SUM(Residues!BA$4:BL$4)</f>
        <v>0.39732399999999995</v>
      </c>
      <c r="BB38" s="2">
        <f>1/1000000*SUM(Residues!BB$4:BM$4)</f>
        <v>0.38093199999999999</v>
      </c>
      <c r="BC38" s="2">
        <f>1/1000000*SUM(Residues!BC$4:BN$4)</f>
        <v>0.39571899999999999</v>
      </c>
      <c r="BD38" s="2">
        <f>1/1000000*SUM(Residues!BD$4:BO$4)</f>
        <v>0.368732</v>
      </c>
      <c r="BE38" s="2">
        <f>1/1000000*SUM(Residues!BE$4:BP$4)</f>
        <v>0.340638</v>
      </c>
      <c r="BF38" s="2">
        <f>1/1000000*SUM(Residues!BF$4:BQ$4)</f>
        <v>0.35616799999999998</v>
      </c>
      <c r="BG38" s="2">
        <f>1/1000000*SUM(Residues!BG$4:BR$4)</f>
        <v>0.358711</v>
      </c>
      <c r="BH38" s="2">
        <f>1/1000000*SUM(Residues!BH$4:BS$4)</f>
        <v>0.66291</v>
      </c>
      <c r="BI38" s="2">
        <f>1/1000000*SUM(Residues!BI$4:BT$4)</f>
        <v>0.74912299999999998</v>
      </c>
      <c r="BJ38" s="2">
        <f>1/1000000*SUM(Residues!BJ$4:BU$4)</f>
        <v>0.79282599999999992</v>
      </c>
      <c r="BK38" s="2">
        <f>1/1000000*SUM(Residues!BK$4:BV$4)</f>
        <v>0.91168299999999991</v>
      </c>
      <c r="BL38" s="2">
        <f>1/1000000*SUM(Residues!BL$4:BW$4)</f>
        <v>0.985676</v>
      </c>
      <c r="BM38" s="2">
        <f>1/1000000*SUM(Residues!BM$4:BX$4)</f>
        <v>1.0777699999999999</v>
      </c>
      <c r="BN38" s="2">
        <f>1/1000000*SUM(Residues!BN$4:BY$4)</f>
        <v>1.2694879999999999</v>
      </c>
      <c r="BO38" s="2">
        <f>1/1000000*SUM(Residues!BO$4:BZ$4)</f>
        <v>1.323942</v>
      </c>
      <c r="BP38" s="2">
        <f>1/1000000*SUM(Residues!BP$4:CA$4)</f>
        <v>1.419157</v>
      </c>
      <c r="BQ38" s="2">
        <f>1/1000000*SUM(Residues!BQ$4:CB$4)</f>
        <v>1.4921439999999999</v>
      </c>
      <c r="BR38" s="2">
        <f>1/1000000*SUM(Residues!BR$4:CC$4)</f>
        <v>1.5831339999999998</v>
      </c>
      <c r="BS38" s="2">
        <f>1/1000000*SUM(Residues!BS$4:CD$4)</f>
        <v>1.6226129999999999</v>
      </c>
      <c r="BT38" s="2">
        <f>1/1000000*SUM(Residues!BT$4:CE$4)</f>
        <v>1.402803</v>
      </c>
      <c r="BU38" s="2">
        <f>1/1000000*SUM(Residues!BU$4:CF$4)</f>
        <v>1.417448</v>
      </c>
      <c r="BV38" s="2">
        <f>1/1000000*SUM(Residues!BV$4:CG$4)</f>
        <v>1.4177599999999999</v>
      </c>
      <c r="BW38" s="2">
        <f>1/1000000*SUM(Residues!BW$4:CH$4)</f>
        <v>1.3421879999999999</v>
      </c>
      <c r="BX38" s="2">
        <f>1/1000000*SUM(Residues!BX$4:CI$4)</f>
        <v>1.279369</v>
      </c>
      <c r="BY38" s="2">
        <f>1/1000000*SUM(Residues!BY$4:CJ$4)</f>
        <v>1.2373989999999999</v>
      </c>
      <c r="BZ38" s="2">
        <f>1/1000000*SUM(Residues!BZ$4:CK$4)</f>
        <v>1.0421739999999999</v>
      </c>
      <c r="CA38" s="2">
        <f>1/1000000*SUM(Residues!CA$4:CL$4)</f>
        <v>0.99437299999999995</v>
      </c>
      <c r="CB38" s="2">
        <f>1/1000000*SUM(Residues!CB$4:CM$4)</f>
        <v>0.91030499999999992</v>
      </c>
      <c r="CC38" s="2">
        <f>1/1000000*SUM(Residues!CC$4:CN$4)</f>
        <v>0.83811099999999994</v>
      </c>
      <c r="CD38" s="2">
        <f>1/1000000*SUM(Residues!CD$4:CO$4)</f>
        <v>0.78434899999999996</v>
      </c>
      <c r="CE38" s="2">
        <f>1/1000000*SUM(Residues!CE$4:CP$4)</f>
        <v>0.73968899999999993</v>
      </c>
      <c r="CF38" s="2">
        <f>1/1000000*SUM(Residues!CF$4:CQ$4)</f>
        <v>0.63916099999999998</v>
      </c>
      <c r="CG38" s="2">
        <f>1/1000000*SUM(Residues!CG$4:CR$4)</f>
        <v>0.54462699999999997</v>
      </c>
      <c r="CH38" s="2">
        <f>1/1000000*SUM(Residues!CH$4:CS$4)</f>
        <v>0.49729999999999996</v>
      </c>
      <c r="CI38" s="2">
        <f>1/1000000*SUM(Residues!CI$4:CT$4)</f>
        <v>0.49965899999999996</v>
      </c>
      <c r="CJ38" s="2">
        <f>1/1000000*SUM(Residues!CJ$4:CU$4)</f>
        <v>0.56357400000000002</v>
      </c>
      <c r="CK38" s="2">
        <f>1/1000000*SUM(Residues!CK$4:CV$4)</f>
        <v>0.60193399999999997</v>
      </c>
      <c r="CL38" s="2">
        <f>1/1000000*SUM(Residues!CL$4:CW$4)</f>
        <v>0.688052</v>
      </c>
      <c r="CM38" s="2">
        <f>1/1000000*SUM(Residues!CM$4:CX$4)</f>
        <v>0.78761300000000001</v>
      </c>
      <c r="CN38" s="2">
        <f>1/1000000*SUM(Residues!CN$4:CY$4)</f>
        <v>0.87597499999999995</v>
      </c>
      <c r="CO38" s="2">
        <f>1/1000000*SUM(Residues!CO$4:CZ$4)</f>
        <v>0.89365799999999995</v>
      </c>
      <c r="CP38" s="2">
        <f>1/1000000*SUM(Residues!CP$4:DA$4)</f>
        <v>0.84734199999999993</v>
      </c>
      <c r="CQ38" s="2">
        <f>1/1000000*SUM(Residues!CQ$4:DB$4)</f>
        <v>0.849634</v>
      </c>
      <c r="CR38" s="2">
        <f>1/1000000*SUM(Residues!CR$4:DC$4)</f>
        <v>0.95796099999999995</v>
      </c>
      <c r="CS38" s="2">
        <f>1/1000000*SUM(Residues!CS$4:DD$4)</f>
        <v>1.062173</v>
      </c>
      <c r="CT38" s="2">
        <f>1/1000000*SUM(Residues!CT$4:DE$4)</f>
        <v>1.1175660000000001</v>
      </c>
      <c r="CU38" s="2">
        <f>1/1000000*SUM(Residues!CU$4:DF$4)</f>
        <v>1.2418339999999999</v>
      </c>
      <c r="CV38" s="2">
        <f>1/1000000*SUM(Residues!CV$4:DG$4)</f>
        <v>1.2517319999999998</v>
      </c>
      <c r="CW38" s="2">
        <f>1/1000000*SUM(Residues!CW$4:DH$4)</f>
        <v>1.357432</v>
      </c>
      <c r="CX38" s="2">
        <f>1/1000000*SUM(Residues!CX$4:DI$4)</f>
        <v>1.332274</v>
      </c>
      <c r="CY38" s="2">
        <f>1/1000000*SUM(Residues!CY$4:DJ$4)</f>
        <v>1.312667</v>
      </c>
      <c r="CZ38" s="2">
        <f>1/1000000*SUM(Residues!CZ$4:DK$4)</f>
        <v>1.264025</v>
      </c>
      <c r="DA38" s="2">
        <f>1/1000000*SUM(Residues!DA$4:DL$4)</f>
        <v>1.2885279999999999</v>
      </c>
      <c r="DB38" s="2">
        <f>1/1000000*SUM(Residues!DB$4:DM$4)</f>
        <v>1.345286</v>
      </c>
      <c r="DC38" s="2">
        <f>1/1000000*SUM(Residues!DC$4:DN$4)</f>
        <v>1.45679</v>
      </c>
      <c r="DD38" s="2">
        <f>1/1000000*SUM(Residues!DD$4:DO$4)</f>
        <v>1.396509</v>
      </c>
      <c r="DE38" s="2">
        <f>1/1000000*SUM(Residues!DE$4:DP$4)</f>
        <v>1.3699939999999999</v>
      </c>
      <c r="DF38" s="2">
        <f>1/1000000*SUM(Residues!DF$4:DQ$4)</f>
        <v>1.3210119999999999</v>
      </c>
      <c r="DG38" s="2">
        <f>1/1000000*SUM(Residues!DG$4:DR$4)</f>
        <v>1.204604</v>
      </c>
      <c r="DH38" s="2">
        <f>1/1000000*SUM(Residues!DH$4:DS$4)</f>
        <v>1.123407</v>
      </c>
      <c r="DI38" s="2">
        <f>1/1000000*SUM(Residues!DI$4:DT$4)</f>
        <v>1.0469029999999999</v>
      </c>
      <c r="DJ38" s="2">
        <f>1/1000000*SUM(Residues!DJ$4:DU$4)</f>
        <v>1.027544</v>
      </c>
      <c r="DK38" s="2">
        <f>1/1000000*SUM(Residues!DK$4:DV$4)</f>
        <v>0.9637699999999999</v>
      </c>
      <c r="DL38" s="2">
        <f>1/1000000*SUM(Residues!DL$4:DW$4)</f>
        <v>0.92463399999999996</v>
      </c>
      <c r="DM38" s="2">
        <f>1/1000000*SUM(Residues!DM$4:DX$4)</f>
        <v>0.94975999999999994</v>
      </c>
      <c r="DN38" s="2">
        <f>1/1000000*SUM(Residues!DN$4:DY$4)</f>
        <v>0.89964599999999995</v>
      </c>
      <c r="DO38" s="2">
        <f>1/1000000*SUM(Residues!DO$4:DZ$4)</f>
        <v>0.773007</v>
      </c>
      <c r="DP38" s="2">
        <f>1/1000000*SUM(Residues!DP$4:EA$4)</f>
        <v>0.76566499999999993</v>
      </c>
      <c r="DQ38" s="2">
        <f>1/1000000*SUM(Residues!DQ$4:EB$4)</f>
        <v>0.74033599999999999</v>
      </c>
      <c r="DR38" s="2">
        <f>1/1000000*SUM(Residues!DR$4:EC$4)</f>
        <v>0.84240099999999996</v>
      </c>
      <c r="DS38" s="2">
        <f>1/1000000*SUM(Residues!DS$4:ED$4)</f>
        <v>1.0233649999999999</v>
      </c>
      <c r="DT38" s="2">
        <f>1/1000000*SUM(Residues!DT$4:EE$4)</f>
        <v>1.150193</v>
      </c>
      <c r="DU38" s="2">
        <f>1/1000000*SUM(Residues!DU$4:EF$4)</f>
        <v>1.1267229999999999</v>
      </c>
      <c r="DV38" s="2">
        <f>1/1000000*SUM(Residues!DV$4:EG$4)</f>
        <v>1.3422289999999999</v>
      </c>
      <c r="DW38" s="2">
        <f>1/1000000*SUM(Residues!DW$4:EH$4)</f>
        <v>1.432553</v>
      </c>
      <c r="DX38" s="2">
        <f>1/1000000*SUM(Residues!DX$4:EI$4)</f>
        <v>1.5533589999999999</v>
      </c>
      <c r="DY38" s="2">
        <f>1/1000000*SUM(Residues!DY$4:EJ$4)</f>
        <v>1.730478</v>
      </c>
      <c r="DZ38" s="2">
        <f>1/1000000*SUM(Residues!DZ$4:EK$4)</f>
        <v>1.7996059999999998</v>
      </c>
      <c r="EA38" s="2">
        <f>1/1000000*SUM(Residues!EA$4:EL$4)</f>
        <v>2.0456789999999998</v>
      </c>
      <c r="EB38" s="2">
        <f>1/1000000*SUM(Residues!EB$4:EM$4)</f>
        <v>2.3046289999999998</v>
      </c>
      <c r="EC38" s="2">
        <f>1/1000000*SUM(Residues!EC$4:EN$4)</f>
        <v>2.3994749999999998</v>
      </c>
      <c r="ED38" s="2">
        <f>1/1000000*SUM(Residues!ED$4:EO$4)</f>
        <v>2.5055009999999998</v>
      </c>
      <c r="EE38" s="2">
        <f>1/1000000*SUM(Residues!EE$4:EP$4)</f>
        <v>2.5373519999999998</v>
      </c>
      <c r="EF38" s="2">
        <f>1/1000000*SUM(Residues!EF$4:EQ$4)</f>
        <v>2.5149809999999997</v>
      </c>
      <c r="EG38" s="2">
        <f>1/1000000*SUM(Residues!EG$4:ER$4)</f>
        <v>2.8740959999999998</v>
      </c>
      <c r="EH38" s="2">
        <f>1/1000000*SUM(Residues!EH$4:ES$4)</f>
        <v>2.8820609999999998</v>
      </c>
      <c r="EI38" s="2">
        <f>1/1000000*SUM(Residues!EI$4:ET$4)</f>
        <v>3.1716629999999997</v>
      </c>
      <c r="EJ38" s="2">
        <f>1/1000000*SUM(Residues!EJ$4:EU$4)</f>
        <v>3.1792659999999997</v>
      </c>
      <c r="EK38" s="2">
        <f>1/1000000*SUM(Residues!EK$4:EV$4)</f>
        <v>3.2029709999999998</v>
      </c>
      <c r="EL38" s="2">
        <f>1/1000000*SUM(Residues!EL$4:EW$4)</f>
        <v>3.2474059999999998</v>
      </c>
      <c r="EM38" s="2">
        <f>1/1000000*SUM(Residues!EM$4:EX$4)</f>
        <v>3.2779439999999997</v>
      </c>
      <c r="EN38" s="2">
        <f>1/1000000*SUM(Residues!EN$4:EY$4)</f>
        <v>3.1367959999999999</v>
      </c>
      <c r="EO38" s="2">
        <f>1/1000000*SUM(Residues!EO$4:EZ$4)</f>
        <v>3.1647249999999998</v>
      </c>
      <c r="EP38" s="2">
        <f>1/1000000*SUM(Residues!EP$4:FA$4)</f>
        <v>3.0330729999999999</v>
      </c>
      <c r="EQ38" s="2">
        <f>1/1000000*SUM(Residues!EQ$4:FB$4)</f>
        <v>3.1426589999999996</v>
      </c>
      <c r="ER38" s="2">
        <f>1/1000000*SUM(Residues!ER$4:FC$4)</f>
        <v>3.2537319999999998</v>
      </c>
      <c r="ES38" s="2">
        <f>1/1000000*SUM(Residues!ES$4:FD$4)</f>
        <v>3.0295229999999997</v>
      </c>
      <c r="ET38" s="2">
        <f>1/1000000*SUM(Residues!ET$4:FE$4)</f>
        <v>2.8914879999999998</v>
      </c>
      <c r="EU38" s="2">
        <f>1/1000000*SUM(Residues!EU$4:FF$4)</f>
        <v>2.7633719999999999</v>
      </c>
      <c r="EV38" s="2">
        <f>1/1000000*SUM(Residues!EV$4:FG$4)</f>
        <v>2.6894830000000001</v>
      </c>
      <c r="EW38" s="2">
        <f>1/1000000*SUM(Residues!EW$4:FH$4)</f>
        <v>2.6341839999999999</v>
      </c>
      <c r="EX38" s="2">
        <f>1/1000000*SUM(Residues!EX$4:FI$4)</f>
        <v>2.5980639999999999</v>
      </c>
      <c r="EY38" s="2">
        <f>1/1000000*SUM(Residues!EY$4:FJ$4)</f>
        <v>2.5008219999999999</v>
      </c>
      <c r="EZ38" s="2">
        <f>1/1000000*SUM(Residues!EZ$4:FK$4)</f>
        <v>2.5311079999999997</v>
      </c>
      <c r="FA38" s="2">
        <f>1/1000000*SUM(Residues!FA$4:FL$4)</f>
        <v>2.5723769999999999</v>
      </c>
      <c r="FB38" s="2">
        <f>1/1000000*SUM(Residues!FB$4:FM$4)</f>
        <v>2.6252420000000001</v>
      </c>
      <c r="FC38" s="2">
        <f>1/1000000*SUM(Residues!FC$4:FN$4)</f>
        <v>2.5778119999999998</v>
      </c>
      <c r="FD38" s="2">
        <f>1/1000000*SUM(Residues!FD$4:FO$4)</f>
        <v>2.6137429999999999</v>
      </c>
      <c r="FE38" s="2">
        <f>1/1000000*SUM(Residues!FE$4:FP$4)</f>
        <v>2.7373439999999998</v>
      </c>
      <c r="FF38" s="2">
        <f>1/1000000*SUM(Residues!FF$4:FQ$4)</f>
        <v>3.0609739999999999</v>
      </c>
      <c r="FG38" s="2">
        <f>1/1000000*SUM(Residues!FG$4:FR$4)</f>
        <v>2.9154119999999999</v>
      </c>
      <c r="FH38" s="2">
        <f>1/1000000*SUM(Residues!FH$4:FS$4)</f>
        <v>3.0076369999999999</v>
      </c>
      <c r="FI38" s="2">
        <f>1/1000000*SUM(Residues!FI$4:FT$4)</f>
        <v>3.021614</v>
      </c>
      <c r="FJ38" s="2">
        <f>1/1000000*SUM(Residues!FJ$4:FU$4)</f>
        <v>3.0192769999999998</v>
      </c>
      <c r="FK38" s="2">
        <f>1/1000000*SUM(Residues!FK$4:FV$4)</f>
        <v>3.0212399999999997</v>
      </c>
      <c r="FL38" s="2">
        <f>1/1000000*SUM(Residues!FL$4:FW$4)</f>
        <v>3.001328</v>
      </c>
      <c r="FM38" s="2">
        <f>1/1000000*SUM(Residues!FM$4:FX$4)</f>
        <v>2.7477399999999998</v>
      </c>
      <c r="FN38" s="2">
        <f>1/1000000*SUM(Residues!FN$4:FY$4)</f>
        <v>2.5674479999999997</v>
      </c>
    </row>
    <row r="39" spans="1:170">
      <c r="B39" s="3" t="s">
        <v>14</v>
      </c>
      <c r="C39" s="3" t="s">
        <v>14</v>
      </c>
      <c r="D39" s="3" t="s">
        <v>14</v>
      </c>
      <c r="E39" s="3" t="s">
        <v>14</v>
      </c>
      <c r="F39" s="3" t="s">
        <v>14</v>
      </c>
      <c r="G39" s="3" t="s">
        <v>14</v>
      </c>
      <c r="H39" s="3" t="s">
        <v>14</v>
      </c>
      <c r="I39" s="3" t="s">
        <v>14</v>
      </c>
      <c r="J39" s="3" t="s">
        <v>14</v>
      </c>
      <c r="K39" s="3" t="s">
        <v>14</v>
      </c>
      <c r="L39" s="3" t="s">
        <v>14</v>
      </c>
      <c r="M39" s="3" t="s">
        <v>14</v>
      </c>
      <c r="N39" s="3" t="s">
        <v>14</v>
      </c>
      <c r="O39" s="3" t="s">
        <v>14</v>
      </c>
      <c r="P39" s="3" t="s">
        <v>14</v>
      </c>
      <c r="Q39" s="3" t="s">
        <v>14</v>
      </c>
      <c r="R39" s="3" t="s">
        <v>14</v>
      </c>
      <c r="S39" s="3" t="s">
        <v>14</v>
      </c>
      <c r="T39" s="3" t="s">
        <v>14</v>
      </c>
      <c r="U39" s="3" t="s">
        <v>14</v>
      </c>
      <c r="V39" s="3" t="s">
        <v>14</v>
      </c>
      <c r="W39" s="3" t="s">
        <v>14</v>
      </c>
      <c r="X39" s="3" t="s">
        <v>14</v>
      </c>
      <c r="Y39" s="3" t="s">
        <v>14</v>
      </c>
      <c r="Z39" s="3" t="s">
        <v>14</v>
      </c>
      <c r="AA39" s="3" t="s">
        <v>14</v>
      </c>
      <c r="AB39" s="3" t="s">
        <v>14</v>
      </c>
      <c r="AC39" s="3" t="s">
        <v>14</v>
      </c>
      <c r="AD39" s="3" t="s">
        <v>14</v>
      </c>
      <c r="AE39" s="3" t="s">
        <v>14</v>
      </c>
      <c r="AF39" s="3" t="s">
        <v>14</v>
      </c>
      <c r="AG39" s="3" t="s">
        <v>14</v>
      </c>
      <c r="AH39" s="3" t="s">
        <v>14</v>
      </c>
      <c r="AI39" s="3" t="s">
        <v>14</v>
      </c>
      <c r="AJ39" s="3" t="s">
        <v>14</v>
      </c>
      <c r="AK39" s="3" t="s">
        <v>14</v>
      </c>
      <c r="AL39" s="3" t="s">
        <v>14</v>
      </c>
      <c r="AM39" s="3" t="s">
        <v>14</v>
      </c>
      <c r="AN39" s="3" t="s">
        <v>14</v>
      </c>
      <c r="AO39" s="3" t="s">
        <v>14</v>
      </c>
      <c r="AP39" s="3" t="s">
        <v>14</v>
      </c>
      <c r="AQ39" s="3" t="s">
        <v>14</v>
      </c>
      <c r="AR39" s="3" t="s">
        <v>14</v>
      </c>
      <c r="AS39" s="3" t="s">
        <v>14</v>
      </c>
      <c r="AT39" s="3" t="s">
        <v>14</v>
      </c>
      <c r="AU39" s="3" t="s">
        <v>14</v>
      </c>
      <c r="AV39" s="3" t="s">
        <v>14</v>
      </c>
      <c r="AW39" s="3" t="s">
        <v>14</v>
      </c>
      <c r="AX39" s="3" t="s">
        <v>14</v>
      </c>
      <c r="AY39" s="3" t="s">
        <v>14</v>
      </c>
      <c r="AZ39" s="3" t="s">
        <v>14</v>
      </c>
      <c r="BA39" s="3" t="s">
        <v>14</v>
      </c>
      <c r="BB39" s="3" t="s">
        <v>14</v>
      </c>
      <c r="BC39" s="3" t="s">
        <v>14</v>
      </c>
      <c r="BD39" s="3" t="s">
        <v>14</v>
      </c>
      <c r="BE39" s="3" t="s">
        <v>14</v>
      </c>
      <c r="BF39" s="3" t="s">
        <v>14</v>
      </c>
      <c r="BG39" s="3" t="s">
        <v>14</v>
      </c>
      <c r="BH39" s="3" t="s">
        <v>14</v>
      </c>
      <c r="BI39" s="3" t="s">
        <v>14</v>
      </c>
      <c r="BJ39" s="3" t="s">
        <v>14</v>
      </c>
      <c r="BK39" s="3" t="s">
        <v>14</v>
      </c>
      <c r="BL39" s="3" t="s">
        <v>14</v>
      </c>
      <c r="BM39" s="3" t="s">
        <v>14</v>
      </c>
      <c r="BN39" s="3" t="s">
        <v>14</v>
      </c>
      <c r="BO39" s="3" t="s">
        <v>14</v>
      </c>
      <c r="BP39" s="3" t="s">
        <v>14</v>
      </c>
      <c r="BQ39" s="3" t="s">
        <v>14</v>
      </c>
      <c r="BR39" s="3" t="s">
        <v>14</v>
      </c>
      <c r="BS39" s="3" t="s">
        <v>14</v>
      </c>
      <c r="BT39" s="3" t="s">
        <v>14</v>
      </c>
      <c r="BU39" s="3" t="s">
        <v>14</v>
      </c>
      <c r="BV39" s="3" t="s">
        <v>14</v>
      </c>
      <c r="BW39" s="3" t="s">
        <v>14</v>
      </c>
      <c r="BX39" s="3" t="s">
        <v>14</v>
      </c>
      <c r="BY39" s="3" t="s">
        <v>14</v>
      </c>
      <c r="BZ39" s="3" t="s">
        <v>14</v>
      </c>
      <c r="CA39" s="3" t="s">
        <v>14</v>
      </c>
      <c r="CB39" s="3" t="s">
        <v>14</v>
      </c>
      <c r="CC39" s="3" t="s">
        <v>14</v>
      </c>
      <c r="CD39" s="3" t="s">
        <v>14</v>
      </c>
      <c r="CE39" s="3" t="s">
        <v>14</v>
      </c>
      <c r="CF39" s="3" t="s">
        <v>14</v>
      </c>
      <c r="CG39" s="3" t="s">
        <v>14</v>
      </c>
      <c r="CH39" s="3" t="s">
        <v>14</v>
      </c>
      <c r="CI39" s="3" t="s">
        <v>14</v>
      </c>
      <c r="CJ39" s="3" t="s">
        <v>14</v>
      </c>
      <c r="CK39" s="3" t="s">
        <v>14</v>
      </c>
      <c r="CL39" s="3" t="s">
        <v>14</v>
      </c>
      <c r="CM39" s="3" t="s">
        <v>14</v>
      </c>
      <c r="CN39" s="3" t="s">
        <v>14</v>
      </c>
      <c r="CO39" s="3" t="s">
        <v>14</v>
      </c>
      <c r="CP39" s="3" t="s">
        <v>14</v>
      </c>
      <c r="CQ39" s="3" t="s">
        <v>14</v>
      </c>
      <c r="CR39" s="3" t="s">
        <v>14</v>
      </c>
      <c r="CS39" s="3" t="s">
        <v>14</v>
      </c>
      <c r="CT39" s="3" t="s">
        <v>14</v>
      </c>
      <c r="CU39" s="3" t="s">
        <v>14</v>
      </c>
      <c r="CV39" s="3" t="s">
        <v>14</v>
      </c>
      <c r="CW39" s="3" t="s">
        <v>14</v>
      </c>
      <c r="CX39" s="3" t="s">
        <v>14</v>
      </c>
      <c r="CY39" s="3" t="s">
        <v>14</v>
      </c>
      <c r="CZ39" s="3" t="s">
        <v>14</v>
      </c>
      <c r="DA39" s="3" t="s">
        <v>14</v>
      </c>
      <c r="DB39" s="3" t="s">
        <v>14</v>
      </c>
      <c r="DC39" s="3" t="s">
        <v>14</v>
      </c>
      <c r="DD39" s="3" t="s">
        <v>14</v>
      </c>
      <c r="DE39" s="3" t="s">
        <v>14</v>
      </c>
      <c r="DF39" s="3" t="s">
        <v>14</v>
      </c>
      <c r="DG39" s="3" t="s">
        <v>14</v>
      </c>
      <c r="DH39" s="3" t="s">
        <v>14</v>
      </c>
      <c r="DI39" s="3" t="s">
        <v>14</v>
      </c>
      <c r="DJ39" s="3" t="s">
        <v>14</v>
      </c>
      <c r="DK39" s="3" t="s">
        <v>14</v>
      </c>
      <c r="DL39" s="3" t="s">
        <v>14</v>
      </c>
      <c r="DM39" s="3" t="s">
        <v>14</v>
      </c>
      <c r="DN39" s="3" t="s">
        <v>14</v>
      </c>
      <c r="DO39" s="3" t="s">
        <v>14</v>
      </c>
      <c r="DP39" s="3" t="s">
        <v>14</v>
      </c>
      <c r="DQ39" s="3" t="s">
        <v>14</v>
      </c>
      <c r="DR39" s="3" t="s">
        <v>14</v>
      </c>
      <c r="DS39" s="3" t="s">
        <v>14</v>
      </c>
      <c r="DT39" s="3" t="s">
        <v>14</v>
      </c>
      <c r="DU39" s="3" t="s">
        <v>14</v>
      </c>
      <c r="DV39" s="3" t="s">
        <v>14</v>
      </c>
      <c r="DW39" s="3" t="s">
        <v>14</v>
      </c>
      <c r="DX39" s="3" t="s">
        <v>14</v>
      </c>
      <c r="DY39" s="3" t="s">
        <v>14</v>
      </c>
      <c r="DZ39" s="3" t="s">
        <v>14</v>
      </c>
      <c r="EA39" s="3" t="s">
        <v>14</v>
      </c>
      <c r="EB39" s="3" t="s">
        <v>14</v>
      </c>
      <c r="EC39" s="3" t="s">
        <v>14</v>
      </c>
      <c r="ED39" s="3" t="s">
        <v>14</v>
      </c>
      <c r="EE39" s="3" t="s">
        <v>14</v>
      </c>
      <c r="EF39" s="3" t="s">
        <v>14</v>
      </c>
      <c r="EG39" s="3" t="s">
        <v>14</v>
      </c>
      <c r="EH39" s="3" t="s">
        <v>14</v>
      </c>
      <c r="EI39" s="3" t="s">
        <v>14</v>
      </c>
      <c r="EJ39" s="3" t="s">
        <v>14</v>
      </c>
      <c r="EK39" s="3" t="s">
        <v>14</v>
      </c>
      <c r="EL39" s="3" t="s">
        <v>14</v>
      </c>
      <c r="EM39" s="3" t="s">
        <v>14</v>
      </c>
      <c r="EN39" s="3" t="s">
        <v>14</v>
      </c>
      <c r="EO39" s="3" t="s">
        <v>14</v>
      </c>
      <c r="EP39" s="3" t="s">
        <v>14</v>
      </c>
      <c r="EQ39" s="3" t="s">
        <v>14</v>
      </c>
      <c r="ER39" s="3" t="s">
        <v>14</v>
      </c>
      <c r="ES39" s="3" t="s">
        <v>14</v>
      </c>
      <c r="ET39" s="3" t="s">
        <v>14</v>
      </c>
      <c r="EU39" s="3" t="s">
        <v>14</v>
      </c>
      <c r="EV39" s="3" t="s">
        <v>14</v>
      </c>
      <c r="EW39" s="3" t="s">
        <v>14</v>
      </c>
      <c r="EX39" s="3" t="s">
        <v>14</v>
      </c>
      <c r="EY39" s="3" t="s">
        <v>14</v>
      </c>
      <c r="EZ39" s="3" t="s">
        <v>14</v>
      </c>
      <c r="FA39" s="3" t="s">
        <v>14</v>
      </c>
      <c r="FB39" s="3" t="s">
        <v>14</v>
      </c>
      <c r="FC39" s="3" t="s">
        <v>14</v>
      </c>
      <c r="FD39" s="3" t="s">
        <v>14</v>
      </c>
      <c r="FE39" s="3" t="s">
        <v>14</v>
      </c>
      <c r="FF39" s="3" t="s">
        <v>14</v>
      </c>
      <c r="FG39" s="3" t="s">
        <v>14</v>
      </c>
      <c r="FH39" s="3" t="s">
        <v>14</v>
      </c>
      <c r="FI39" s="3" t="s">
        <v>14</v>
      </c>
      <c r="FJ39" s="3" t="s">
        <v>14</v>
      </c>
      <c r="FK39" s="3" t="s">
        <v>14</v>
      </c>
      <c r="FL39" s="3" t="s">
        <v>14</v>
      </c>
      <c r="FM39" s="3" t="s">
        <v>14</v>
      </c>
      <c r="FN39" s="3" t="s">
        <v>14</v>
      </c>
    </row>
    <row r="40" spans="1:170">
      <c r="B40" s="2" t="s">
        <v>3</v>
      </c>
      <c r="C40" s="2"/>
      <c r="D40" s="2"/>
      <c r="E40" s="2"/>
      <c r="F40" s="2"/>
      <c r="G40" s="2"/>
      <c r="H40" s="2" t="s">
        <v>5</v>
      </c>
      <c r="I40" s="2"/>
      <c r="J40" s="2"/>
      <c r="K40" s="2"/>
      <c r="L40" s="2"/>
      <c r="M40" s="2"/>
      <c r="N40" s="2" t="s">
        <v>4</v>
      </c>
      <c r="O40" s="2"/>
      <c r="P40" s="2"/>
      <c r="Q40" s="2"/>
      <c r="R40" s="2"/>
      <c r="S40" s="2"/>
      <c r="T40" s="2" t="s">
        <v>6</v>
      </c>
      <c r="U40" s="2"/>
      <c r="V40" s="2"/>
      <c r="W40" s="2"/>
      <c r="X40" s="2"/>
      <c r="Y40" s="2"/>
      <c r="Z40" s="2" t="s">
        <v>7</v>
      </c>
      <c r="AA40" s="2"/>
      <c r="AB40" s="2"/>
      <c r="AC40" s="2"/>
      <c r="AD40" s="2"/>
      <c r="AE40" s="2"/>
      <c r="AF40" s="2" t="s">
        <v>8</v>
      </c>
      <c r="AG40" s="2"/>
      <c r="AH40" s="2"/>
      <c r="AI40" s="2"/>
      <c r="AJ40" s="2"/>
      <c r="AK40" s="2"/>
      <c r="AL40" s="2" t="s">
        <v>9</v>
      </c>
      <c r="AM40" s="2"/>
      <c r="AN40" s="2"/>
      <c r="AO40" s="2"/>
      <c r="AP40" s="2"/>
      <c r="AQ40" s="2"/>
      <c r="AR40" s="2" t="s">
        <v>10</v>
      </c>
      <c r="AS40" s="2"/>
      <c r="AT40" s="2"/>
      <c r="AU40" s="2"/>
      <c r="AV40" s="2"/>
      <c r="AW40" s="2"/>
      <c r="AX40" s="2" t="s">
        <v>11</v>
      </c>
      <c r="AY40" s="2"/>
      <c r="AZ40" s="2"/>
      <c r="BA40" s="2"/>
      <c r="BB40" s="2"/>
      <c r="BC40" s="2"/>
      <c r="BD40" s="2" t="s">
        <v>44</v>
      </c>
      <c r="BE40" s="2"/>
      <c r="BF40" s="2"/>
      <c r="BG40" s="2"/>
      <c r="BH40" s="2"/>
      <c r="BI40" s="2"/>
      <c r="BJ40" s="2" t="s">
        <v>45</v>
      </c>
      <c r="BK40" s="2"/>
      <c r="BL40" s="2"/>
      <c r="BM40" s="2"/>
      <c r="BN40" s="2"/>
      <c r="BO40" s="2"/>
      <c r="BP40" s="2" t="s">
        <v>46</v>
      </c>
      <c r="BQ40" s="2"/>
      <c r="BR40" s="2"/>
      <c r="BS40" s="2"/>
      <c r="BT40" s="2"/>
      <c r="BU40" s="2"/>
      <c r="BV40" s="2" t="s">
        <v>47</v>
      </c>
      <c r="BW40" s="2"/>
      <c r="BX40" s="2"/>
      <c r="BY40" s="2"/>
      <c r="BZ40" s="2"/>
      <c r="CA40" s="2"/>
      <c r="CB40" s="2" t="s">
        <v>50</v>
      </c>
      <c r="CC40" s="2"/>
      <c r="CD40" s="2"/>
      <c r="CE40" s="2"/>
      <c r="CF40" s="2"/>
      <c r="CG40" s="2"/>
      <c r="CH40" s="2" t="s">
        <v>51</v>
      </c>
      <c r="CI40" s="2"/>
      <c r="CJ40" s="2"/>
      <c r="CK40" s="2"/>
      <c r="CL40" s="2"/>
      <c r="CM40" s="2"/>
      <c r="CN40" s="2" t="s">
        <v>52</v>
      </c>
      <c r="CO40" s="2"/>
      <c r="CP40" s="2"/>
      <c r="CQ40" s="2"/>
      <c r="CR40" s="2"/>
      <c r="CS40" s="2"/>
      <c r="CT40" s="2" t="s">
        <v>53</v>
      </c>
      <c r="CU40" s="2"/>
      <c r="CV40" s="2"/>
      <c r="CW40" s="2"/>
      <c r="CX40" s="2"/>
      <c r="CY40" s="2"/>
      <c r="CZ40" s="2" t="s">
        <v>55</v>
      </c>
      <c r="DA40" s="2"/>
      <c r="DB40" s="2"/>
      <c r="DC40" s="2"/>
      <c r="DD40" s="2"/>
      <c r="DE40" s="2"/>
      <c r="DF40" s="2" t="s">
        <v>56</v>
      </c>
      <c r="DG40" s="2"/>
      <c r="DH40" s="2"/>
      <c r="DI40" s="2"/>
      <c r="DJ40" s="2"/>
      <c r="DK40" s="2"/>
      <c r="DL40" s="2" t="s">
        <v>57</v>
      </c>
      <c r="DM40" s="2"/>
      <c r="DN40" s="2"/>
      <c r="DO40" s="2"/>
      <c r="DP40" s="2"/>
      <c r="DQ40" s="2"/>
      <c r="DR40" s="2" t="s">
        <v>58</v>
      </c>
      <c r="DS40" s="2"/>
      <c r="DT40" s="2"/>
      <c r="DU40" s="2"/>
      <c r="DV40" s="2"/>
      <c r="DW40" s="2"/>
      <c r="DX40" s="2" t="s">
        <v>59</v>
      </c>
      <c r="DY40" s="2"/>
      <c r="DZ40" s="2"/>
      <c r="EA40" s="2"/>
      <c r="EB40" s="2"/>
      <c r="EC40" s="2"/>
      <c r="ED40" s="2" t="s">
        <v>60</v>
      </c>
      <c r="EE40" s="2"/>
      <c r="EF40" s="2"/>
      <c r="EG40" s="2"/>
      <c r="EH40" s="2"/>
      <c r="EI40" s="2"/>
      <c r="EJ40" s="2" t="s">
        <v>61</v>
      </c>
      <c r="EK40" s="2"/>
      <c r="EL40" s="2"/>
      <c r="EM40" s="2"/>
      <c r="EN40" s="2"/>
      <c r="EO40" s="2"/>
      <c r="EP40" s="2" t="s">
        <v>62</v>
      </c>
      <c r="EQ40" s="2"/>
      <c r="ER40" s="2"/>
      <c r="ES40" s="2"/>
      <c r="ET40" s="2"/>
      <c r="EU40" s="2"/>
      <c r="EV40" s="2" t="s">
        <v>63</v>
      </c>
      <c r="EW40" s="2"/>
      <c r="EX40" s="2"/>
      <c r="EY40" s="2"/>
      <c r="EZ40" s="2"/>
      <c r="FA40" s="2"/>
      <c r="FB40" s="2" t="s">
        <v>64</v>
      </c>
      <c r="FC40" s="2"/>
      <c r="FD40" s="2"/>
      <c r="FE40" s="2"/>
      <c r="FF40" s="2"/>
      <c r="FG40" s="2"/>
      <c r="FH40" s="2" t="s">
        <v>65</v>
      </c>
      <c r="FI40" s="2"/>
      <c r="FJ40" s="2"/>
      <c r="FK40" s="2"/>
      <c r="FL40" s="2"/>
      <c r="FM40" s="2"/>
      <c r="FN40" s="2" t="s">
        <v>66</v>
      </c>
    </row>
    <row r="41" spans="1:170" ht="13">
      <c r="A41" t="s">
        <v>43</v>
      </c>
      <c r="B41" s="4">
        <f>B38</f>
        <v>0.82241599999999992</v>
      </c>
      <c r="C41" s="4">
        <f t="shared" ref="C41:AV41" si="90">C38</f>
        <v>0.94409199999999993</v>
      </c>
      <c r="D41" s="4">
        <f t="shared" si="90"/>
        <v>0.92928899999999992</v>
      </c>
      <c r="E41" s="4">
        <f t="shared" si="90"/>
        <v>0.95500399999999996</v>
      </c>
      <c r="F41" s="4">
        <f t="shared" si="90"/>
        <v>0.95274300000000001</v>
      </c>
      <c r="G41" s="4">
        <f t="shared" si="90"/>
        <v>0.92341299999999993</v>
      </c>
      <c r="H41" s="4">
        <f t="shared" si="90"/>
        <v>0.99763099999999993</v>
      </c>
      <c r="I41" s="4">
        <f t="shared" si="90"/>
        <v>0.97616999999999998</v>
      </c>
      <c r="J41" s="4">
        <f t="shared" si="90"/>
        <v>1.0176429999999999</v>
      </c>
      <c r="K41" s="4">
        <f t="shared" si="90"/>
        <v>1.009002</v>
      </c>
      <c r="L41" s="4">
        <f t="shared" si="90"/>
        <v>0.99559699999999995</v>
      </c>
      <c r="M41" s="4">
        <f t="shared" si="90"/>
        <v>0.95606599999999997</v>
      </c>
      <c r="N41" s="4">
        <f t="shared" si="90"/>
        <v>0.909412</v>
      </c>
      <c r="O41" s="4">
        <f t="shared" si="90"/>
        <v>0.81081199999999998</v>
      </c>
      <c r="P41" s="4">
        <f t="shared" si="90"/>
        <v>0.76098899999999992</v>
      </c>
      <c r="Q41" s="4">
        <f t="shared" si="90"/>
        <v>0.77940999999999994</v>
      </c>
      <c r="R41" s="4">
        <f t="shared" si="90"/>
        <v>0.75866499999999992</v>
      </c>
      <c r="S41" s="4">
        <f t="shared" si="90"/>
        <v>0.76084200000000002</v>
      </c>
      <c r="T41" s="4">
        <f t="shared" si="90"/>
        <v>0.62681299999999995</v>
      </c>
      <c r="U41" s="4">
        <f t="shared" si="90"/>
        <v>0.631741</v>
      </c>
      <c r="V41" s="4">
        <f t="shared" si="90"/>
        <v>0.59448999999999996</v>
      </c>
      <c r="W41" s="4">
        <f t="shared" si="90"/>
        <v>0.50039</v>
      </c>
      <c r="X41" s="4">
        <f t="shared" si="90"/>
        <v>0.43140399999999995</v>
      </c>
      <c r="Y41" s="4">
        <f t="shared" si="90"/>
        <v>0.28712399999999999</v>
      </c>
      <c r="Z41" s="4">
        <f t="shared" si="90"/>
        <v>0.27638499999999999</v>
      </c>
      <c r="AA41" s="4">
        <f t="shared" si="90"/>
        <v>0.27331299999999997</v>
      </c>
      <c r="AB41" s="4">
        <f t="shared" si="90"/>
        <v>0.31045400000000001</v>
      </c>
      <c r="AC41" s="4">
        <f t="shared" si="90"/>
        <v>0.28762899999999997</v>
      </c>
      <c r="AD41" s="4">
        <f t="shared" si="90"/>
        <v>0.3281</v>
      </c>
      <c r="AE41" s="4">
        <f t="shared" si="90"/>
        <v>0.32946999999999999</v>
      </c>
      <c r="AF41" s="4">
        <f t="shared" si="90"/>
        <v>0.33081299999999997</v>
      </c>
      <c r="AG41" s="4">
        <f t="shared" si="90"/>
        <v>0.33133999999999997</v>
      </c>
      <c r="AH41" s="4">
        <f t="shared" si="90"/>
        <v>0.335476</v>
      </c>
      <c r="AI41" s="4">
        <f t="shared" si="90"/>
        <v>0.34469699999999998</v>
      </c>
      <c r="AJ41" s="4">
        <f t="shared" si="90"/>
        <v>0.33111399999999996</v>
      </c>
      <c r="AK41" s="4">
        <f t="shared" si="90"/>
        <v>0.332397</v>
      </c>
      <c r="AL41" s="4">
        <f t="shared" si="90"/>
        <v>0.35414599999999996</v>
      </c>
      <c r="AM41" s="4">
        <f t="shared" si="90"/>
        <v>0.371894</v>
      </c>
      <c r="AN41" s="4">
        <f t="shared" si="90"/>
        <v>0.378913</v>
      </c>
      <c r="AO41" s="4">
        <f t="shared" si="90"/>
        <v>0.380465</v>
      </c>
      <c r="AP41" s="4">
        <f t="shared" si="90"/>
        <v>0.37994499999999998</v>
      </c>
      <c r="AQ41" s="4">
        <f t="shared" si="90"/>
        <v>0.37805299999999997</v>
      </c>
      <c r="AR41" s="4">
        <f t="shared" si="90"/>
        <v>0.41092099999999998</v>
      </c>
      <c r="AS41" s="4">
        <f t="shared" si="90"/>
        <v>0.441054</v>
      </c>
      <c r="AT41" s="4">
        <f t="shared" si="90"/>
        <v>0.44316899999999998</v>
      </c>
      <c r="AU41" s="4">
        <f t="shared" si="90"/>
        <v>0.47165699999999999</v>
      </c>
      <c r="AV41" s="4">
        <f t="shared" si="90"/>
        <v>0.48700499999999997</v>
      </c>
      <c r="AW41" s="4">
        <f>AW38</f>
        <v>0.48775499999999999</v>
      </c>
      <c r="AX41" s="4">
        <f>AX38</f>
        <v>0.48127299999999995</v>
      </c>
      <c r="AY41" s="4">
        <f t="shared" ref="AY41:BH41" si="91">AY38</f>
        <v>0.44156599999999996</v>
      </c>
      <c r="AZ41" s="4">
        <f t="shared" si="91"/>
        <v>0.42177799999999999</v>
      </c>
      <c r="BA41" s="4">
        <f t="shared" si="91"/>
        <v>0.39732399999999995</v>
      </c>
      <c r="BB41" s="4">
        <f t="shared" si="91"/>
        <v>0.38093199999999999</v>
      </c>
      <c r="BC41" s="4">
        <f t="shared" si="91"/>
        <v>0.39571899999999999</v>
      </c>
      <c r="BD41" s="4">
        <f t="shared" si="91"/>
        <v>0.368732</v>
      </c>
      <c r="BE41" s="4">
        <f t="shared" si="91"/>
        <v>0.340638</v>
      </c>
      <c r="BF41" s="4">
        <f t="shared" si="91"/>
        <v>0.35616799999999998</v>
      </c>
      <c r="BG41" s="4">
        <f t="shared" si="91"/>
        <v>0.358711</v>
      </c>
      <c r="BH41" s="4">
        <f t="shared" si="91"/>
        <v>0.66291</v>
      </c>
      <c r="BI41" s="4">
        <f>BI38</f>
        <v>0.74912299999999998</v>
      </c>
      <c r="BJ41" s="4">
        <f>BJ38</f>
        <v>0.79282599999999992</v>
      </c>
      <c r="BK41" s="4">
        <f t="shared" ref="BK41:BT41" si="92">BK38</f>
        <v>0.91168299999999991</v>
      </c>
      <c r="BL41" s="4">
        <f t="shared" si="92"/>
        <v>0.985676</v>
      </c>
      <c r="BM41" s="4">
        <f t="shared" si="92"/>
        <v>1.0777699999999999</v>
      </c>
      <c r="BN41" s="4">
        <f t="shared" si="92"/>
        <v>1.2694879999999999</v>
      </c>
      <c r="BO41" s="4">
        <f t="shared" si="92"/>
        <v>1.323942</v>
      </c>
      <c r="BP41" s="4">
        <f t="shared" si="92"/>
        <v>1.419157</v>
      </c>
      <c r="BQ41" s="4">
        <f t="shared" si="92"/>
        <v>1.4921439999999999</v>
      </c>
      <c r="BR41" s="4">
        <f t="shared" si="92"/>
        <v>1.5831339999999998</v>
      </c>
      <c r="BS41" s="4">
        <f t="shared" si="92"/>
        <v>1.6226129999999999</v>
      </c>
      <c r="BT41" s="4">
        <f t="shared" si="92"/>
        <v>1.402803</v>
      </c>
      <c r="BU41" s="4">
        <f>BU38</f>
        <v>1.417448</v>
      </c>
      <c r="BV41" s="4">
        <f>BV38</f>
        <v>1.4177599999999999</v>
      </c>
      <c r="BW41" s="4">
        <f t="shared" ref="BW41:CF41" si="93">BW38</f>
        <v>1.3421879999999999</v>
      </c>
      <c r="BX41" s="4">
        <f t="shared" si="93"/>
        <v>1.279369</v>
      </c>
      <c r="BY41" s="4">
        <f t="shared" si="93"/>
        <v>1.2373989999999999</v>
      </c>
      <c r="BZ41" s="4">
        <f t="shared" si="93"/>
        <v>1.0421739999999999</v>
      </c>
      <c r="CA41" s="4">
        <f t="shared" si="93"/>
        <v>0.99437299999999995</v>
      </c>
      <c r="CB41" s="4">
        <f t="shared" si="93"/>
        <v>0.91030499999999992</v>
      </c>
      <c r="CC41" s="4">
        <f t="shared" si="93"/>
        <v>0.83811099999999994</v>
      </c>
      <c r="CD41" s="4">
        <f t="shared" si="93"/>
        <v>0.78434899999999996</v>
      </c>
      <c r="CE41" s="4">
        <f t="shared" si="93"/>
        <v>0.73968899999999993</v>
      </c>
      <c r="CF41" s="4">
        <f t="shared" si="93"/>
        <v>0.63916099999999998</v>
      </c>
      <c r="CG41" s="4">
        <f>CG38</f>
        <v>0.54462699999999997</v>
      </c>
      <c r="CH41" s="4">
        <f>CH38</f>
        <v>0.49729999999999996</v>
      </c>
      <c r="CI41" s="4">
        <f t="shared" ref="CI41:CR41" si="94">CI38</f>
        <v>0.49965899999999996</v>
      </c>
      <c r="CJ41" s="4">
        <f t="shared" si="94"/>
        <v>0.56357400000000002</v>
      </c>
      <c r="CK41" s="4">
        <f t="shared" si="94"/>
        <v>0.60193399999999997</v>
      </c>
      <c r="CL41" s="4">
        <f t="shared" si="94"/>
        <v>0.688052</v>
      </c>
      <c r="CM41" s="4">
        <f t="shared" si="94"/>
        <v>0.78761300000000001</v>
      </c>
      <c r="CN41" s="4">
        <f t="shared" si="94"/>
        <v>0.87597499999999995</v>
      </c>
      <c r="CO41" s="4">
        <f t="shared" si="94"/>
        <v>0.89365799999999995</v>
      </c>
      <c r="CP41" s="4">
        <f t="shared" si="94"/>
        <v>0.84734199999999993</v>
      </c>
      <c r="CQ41" s="4">
        <f t="shared" si="94"/>
        <v>0.849634</v>
      </c>
      <c r="CR41" s="4">
        <f t="shared" si="94"/>
        <v>0.95796099999999995</v>
      </c>
      <c r="CS41" s="4">
        <f>CS38</f>
        <v>1.062173</v>
      </c>
      <c r="CT41" s="4">
        <f>CT38</f>
        <v>1.1175660000000001</v>
      </c>
      <c r="CU41" s="4">
        <f t="shared" ref="CU41:DD41" si="95">CU38</f>
        <v>1.2418339999999999</v>
      </c>
      <c r="CV41" s="4">
        <f t="shared" si="95"/>
        <v>1.2517319999999998</v>
      </c>
      <c r="CW41" s="4">
        <f t="shared" si="95"/>
        <v>1.357432</v>
      </c>
      <c r="CX41" s="4">
        <f t="shared" si="95"/>
        <v>1.332274</v>
      </c>
      <c r="CY41" s="4">
        <f t="shared" si="95"/>
        <v>1.312667</v>
      </c>
      <c r="CZ41" s="4">
        <f t="shared" si="95"/>
        <v>1.264025</v>
      </c>
      <c r="DA41" s="4">
        <f t="shared" si="95"/>
        <v>1.2885279999999999</v>
      </c>
      <c r="DB41" s="4">
        <f t="shared" si="95"/>
        <v>1.345286</v>
      </c>
      <c r="DC41" s="4">
        <f t="shared" si="95"/>
        <v>1.45679</v>
      </c>
      <c r="DD41" s="4">
        <f t="shared" si="95"/>
        <v>1.396509</v>
      </c>
      <c r="DE41" s="4">
        <f>DE38</f>
        <v>1.3699939999999999</v>
      </c>
      <c r="DF41" s="4">
        <f>DF38</f>
        <v>1.3210119999999999</v>
      </c>
      <c r="DG41" s="4">
        <f t="shared" ref="DG41:DP41" si="96">DG38</f>
        <v>1.204604</v>
      </c>
      <c r="DH41" s="4">
        <f t="shared" si="96"/>
        <v>1.123407</v>
      </c>
      <c r="DI41" s="4">
        <f t="shared" si="96"/>
        <v>1.0469029999999999</v>
      </c>
      <c r="DJ41" s="4">
        <f t="shared" si="96"/>
        <v>1.027544</v>
      </c>
      <c r="DK41" s="4">
        <f t="shared" si="96"/>
        <v>0.9637699999999999</v>
      </c>
      <c r="DL41" s="4">
        <f t="shared" si="96"/>
        <v>0.92463399999999996</v>
      </c>
      <c r="DM41" s="4">
        <f t="shared" si="96"/>
        <v>0.94975999999999994</v>
      </c>
      <c r="DN41" s="4">
        <f t="shared" si="96"/>
        <v>0.89964599999999995</v>
      </c>
      <c r="DO41" s="4">
        <f t="shared" si="96"/>
        <v>0.773007</v>
      </c>
      <c r="DP41" s="4">
        <f t="shared" si="96"/>
        <v>0.76566499999999993</v>
      </c>
      <c r="DQ41" s="4">
        <f>DQ38</f>
        <v>0.74033599999999999</v>
      </c>
      <c r="DR41" s="4">
        <f>DR38</f>
        <v>0.84240099999999996</v>
      </c>
      <c r="DS41" s="4">
        <f t="shared" ref="DS41:EB41" si="97">DS38</f>
        <v>1.0233649999999999</v>
      </c>
      <c r="DT41" s="4">
        <f t="shared" si="97"/>
        <v>1.150193</v>
      </c>
      <c r="DU41" s="4">
        <f t="shared" si="97"/>
        <v>1.1267229999999999</v>
      </c>
      <c r="DV41" s="4">
        <f t="shared" si="97"/>
        <v>1.3422289999999999</v>
      </c>
      <c r="DW41" s="4">
        <f t="shared" si="97"/>
        <v>1.432553</v>
      </c>
      <c r="DX41" s="4">
        <f t="shared" si="97"/>
        <v>1.5533589999999999</v>
      </c>
      <c r="DY41" s="4">
        <f t="shared" si="97"/>
        <v>1.730478</v>
      </c>
      <c r="DZ41" s="4">
        <f t="shared" si="97"/>
        <v>1.7996059999999998</v>
      </c>
      <c r="EA41" s="4">
        <f t="shared" si="97"/>
        <v>2.0456789999999998</v>
      </c>
      <c r="EB41" s="4">
        <f t="shared" si="97"/>
        <v>2.3046289999999998</v>
      </c>
      <c r="EC41" s="4">
        <f>EC38</f>
        <v>2.3994749999999998</v>
      </c>
      <c r="ED41" s="4">
        <f>ED38</f>
        <v>2.5055009999999998</v>
      </c>
      <c r="EE41" s="4">
        <f t="shared" ref="EE41:EN41" si="98">EE38</f>
        <v>2.5373519999999998</v>
      </c>
      <c r="EF41" s="4">
        <f t="shared" si="98"/>
        <v>2.5149809999999997</v>
      </c>
      <c r="EG41" s="4">
        <f t="shared" si="98"/>
        <v>2.8740959999999998</v>
      </c>
      <c r="EH41" s="4">
        <f t="shared" si="98"/>
        <v>2.8820609999999998</v>
      </c>
      <c r="EI41" s="4">
        <f t="shared" si="98"/>
        <v>3.1716629999999997</v>
      </c>
      <c r="EJ41" s="4">
        <f t="shared" si="98"/>
        <v>3.1792659999999997</v>
      </c>
      <c r="EK41" s="4">
        <f t="shared" si="98"/>
        <v>3.2029709999999998</v>
      </c>
      <c r="EL41" s="4">
        <f t="shared" si="98"/>
        <v>3.2474059999999998</v>
      </c>
      <c r="EM41" s="4">
        <f t="shared" si="98"/>
        <v>3.2779439999999997</v>
      </c>
      <c r="EN41" s="4">
        <f t="shared" si="98"/>
        <v>3.1367959999999999</v>
      </c>
      <c r="EO41" s="4">
        <f>EO38</f>
        <v>3.1647249999999998</v>
      </c>
      <c r="EP41" s="4">
        <f>EP38</f>
        <v>3.0330729999999999</v>
      </c>
      <c r="EQ41" s="4">
        <f t="shared" ref="EQ41:EZ41" si="99">EQ38</f>
        <v>3.1426589999999996</v>
      </c>
      <c r="ER41" s="4">
        <f t="shared" si="99"/>
        <v>3.2537319999999998</v>
      </c>
      <c r="ES41" s="4">
        <f t="shared" si="99"/>
        <v>3.0295229999999997</v>
      </c>
      <c r="ET41" s="4">
        <f t="shared" si="99"/>
        <v>2.8914879999999998</v>
      </c>
      <c r="EU41" s="4">
        <f t="shared" si="99"/>
        <v>2.7633719999999999</v>
      </c>
      <c r="EV41" s="4">
        <f t="shared" si="99"/>
        <v>2.6894830000000001</v>
      </c>
      <c r="EW41" s="4">
        <f t="shared" si="99"/>
        <v>2.6341839999999999</v>
      </c>
      <c r="EX41" s="4">
        <f t="shared" si="99"/>
        <v>2.5980639999999999</v>
      </c>
      <c r="EY41" s="4">
        <f t="shared" si="99"/>
        <v>2.5008219999999999</v>
      </c>
      <c r="EZ41" s="4">
        <f t="shared" si="99"/>
        <v>2.5311079999999997</v>
      </c>
      <c r="FA41" s="4">
        <f>FA38</f>
        <v>2.5723769999999999</v>
      </c>
      <c r="FB41" s="4">
        <f>FB38</f>
        <v>2.6252420000000001</v>
      </c>
      <c r="FC41" s="4">
        <f t="shared" ref="FC41:FL41" si="100">FC38</f>
        <v>2.5778119999999998</v>
      </c>
      <c r="FD41" s="4">
        <f t="shared" si="100"/>
        <v>2.6137429999999999</v>
      </c>
      <c r="FE41" s="4">
        <f t="shared" si="100"/>
        <v>2.7373439999999998</v>
      </c>
      <c r="FF41" s="4">
        <f t="shared" si="100"/>
        <v>3.0609739999999999</v>
      </c>
      <c r="FG41" s="4">
        <f t="shared" si="100"/>
        <v>2.9154119999999999</v>
      </c>
      <c r="FH41" s="4">
        <f t="shared" si="100"/>
        <v>3.0076369999999999</v>
      </c>
      <c r="FI41" s="4">
        <f t="shared" si="100"/>
        <v>3.021614</v>
      </c>
      <c r="FJ41" s="4">
        <f t="shared" si="100"/>
        <v>3.0192769999999998</v>
      </c>
      <c r="FK41" s="4">
        <f t="shared" si="100"/>
        <v>3.0212399999999997</v>
      </c>
      <c r="FL41" s="4">
        <f t="shared" si="100"/>
        <v>3.001328</v>
      </c>
      <c r="FM41" s="4">
        <f>FM38</f>
        <v>2.7477399999999998</v>
      </c>
      <c r="FN41" s="4">
        <f>FN38</f>
        <v>2.5674479999999997</v>
      </c>
    </row>
    <row r="42" spans="1:170">
      <c r="A42" t="str">
        <f>Pellets!A$11</f>
        <v>CzechRepublic</v>
      </c>
      <c r="B42" s="2">
        <f>1/1000000*SUM(Residues!B$11:M$11)</f>
        <v>1.349037</v>
      </c>
      <c r="C42" s="2">
        <f>1/1000000*SUM(Residues!C$11:N$11)</f>
        <v>1.5913679999999999</v>
      </c>
      <c r="D42" s="2">
        <f>1/1000000*SUM(Residues!D$11:O$11)</f>
        <v>1.86585</v>
      </c>
      <c r="E42" s="2">
        <f>1/1000000*SUM(Residues!E$11:P$11)</f>
        <v>2.2637149999999999</v>
      </c>
      <c r="F42" s="2">
        <f>1/1000000*SUM(Residues!F$11:Q$11)</f>
        <v>2.0583450000000001</v>
      </c>
      <c r="G42" s="2">
        <f>1/1000000*SUM(Residues!G$11:R$11)</f>
        <v>2.0444529999999999</v>
      </c>
      <c r="H42" s="2">
        <f>1/1000000*SUM(Residues!H$11:S$11)</f>
        <v>1.6598679999999999</v>
      </c>
      <c r="I42" s="2">
        <f>1/1000000*SUM(Residues!I$11:T$11)</f>
        <v>1.6705919999999999</v>
      </c>
      <c r="J42" s="2">
        <f>1/1000000*SUM(Residues!J$11:U$11)</f>
        <v>1.3951149999999999</v>
      </c>
      <c r="K42" s="2">
        <f>1/1000000*SUM(Residues!K$11:V$11)</f>
        <v>1.401329</v>
      </c>
      <c r="L42" s="2">
        <f>1/1000000*SUM(Residues!L$11:W$11)</f>
        <v>1.413149</v>
      </c>
      <c r="M42" s="2">
        <f>1/1000000*SUM(Residues!M$11:X$11)</f>
        <v>1.6492399999999998</v>
      </c>
      <c r="N42" s="2">
        <f>1/1000000*SUM(Residues!N$11:Y$11)</f>
        <v>1.9682409999999999</v>
      </c>
      <c r="O42" s="2">
        <f>1/1000000*SUM(Residues!O$11:Z$11)</f>
        <v>2.0735639999999997</v>
      </c>
      <c r="P42" s="2">
        <f>1/1000000*SUM(Residues!P$11:AA$11)</f>
        <v>1.7799719999999999</v>
      </c>
      <c r="Q42" s="2">
        <f>1/1000000*SUM(Residues!Q$11:AB$11)</f>
        <v>1.3290359999999999</v>
      </c>
      <c r="R42" s="2">
        <f>1/1000000*SUM(Residues!R$11:AC$11)</f>
        <v>1.4198499999999998</v>
      </c>
      <c r="S42" s="2">
        <f>1/1000000*SUM(Residues!S$11:AD$11)</f>
        <v>1.5026009999999999</v>
      </c>
      <c r="T42" s="2">
        <f>1/1000000*SUM(Residues!T$11:AE$11)</f>
        <v>1.5927579999999999</v>
      </c>
      <c r="U42" s="2">
        <f>1/1000000*SUM(Residues!U$11:AF$11)</f>
        <v>1.5957729999999999</v>
      </c>
      <c r="V42" s="2">
        <f>1/1000000*SUM(Residues!V$11:AG$11)</f>
        <v>1.6133839999999999</v>
      </c>
      <c r="W42" s="2">
        <f>1/1000000*SUM(Residues!W$11:AH$11)</f>
        <v>1.6097699999999999</v>
      </c>
      <c r="X42" s="2">
        <f>1/1000000*SUM(Residues!X$11:AI$11)</f>
        <v>1.6050899999999999</v>
      </c>
      <c r="Y42" s="2">
        <f>1/1000000*SUM(Residues!Y$11:AJ$11)</f>
        <v>1.383696</v>
      </c>
      <c r="Z42" s="2">
        <f>1/1000000*SUM(Residues!Z$11:AK$11)</f>
        <v>1.044788</v>
      </c>
      <c r="AA42" s="2">
        <f>1/1000000*SUM(Residues!AA$11:AL$11)</f>
        <v>0.91055399999999997</v>
      </c>
      <c r="AB42" s="2">
        <f>1/1000000*SUM(Residues!AB$11:AM$11)</f>
        <v>0.97717299999999996</v>
      </c>
      <c r="AC42" s="2">
        <f>1/1000000*SUM(Residues!AC$11:AN$11)</f>
        <v>0.91796</v>
      </c>
      <c r="AD42" s="2">
        <f>1/1000000*SUM(Residues!AD$11:AO$11)</f>
        <v>0.92626199999999992</v>
      </c>
      <c r="AE42" s="2">
        <f>1/1000000*SUM(Residues!AE$11:AP$11)</f>
        <v>1.0542739999999999</v>
      </c>
      <c r="AF42" s="2">
        <f>1/1000000*SUM(Residues!AF$11:AQ$11)</f>
        <v>1.145796</v>
      </c>
      <c r="AG42" s="2">
        <f>1/1000000*SUM(Residues!AG$11:AR$11)</f>
        <v>1.450896</v>
      </c>
      <c r="AH42" s="2">
        <f>1/1000000*SUM(Residues!AH$11:AS$11)</f>
        <v>1.615138</v>
      </c>
      <c r="AI42" s="2">
        <f>1/1000000*SUM(Residues!AI$11:AT$11)</f>
        <v>1.826506</v>
      </c>
      <c r="AJ42" s="2">
        <f>1/1000000*SUM(Residues!AJ$11:AU$11)</f>
        <v>2.2743729999999998</v>
      </c>
      <c r="AK42" s="2">
        <f>1/1000000*SUM(Residues!AK$11:AV$11)</f>
        <v>2.4551339999999997</v>
      </c>
      <c r="AL42" s="2">
        <f>1/1000000*SUM(Residues!AL$11:AW$11)</f>
        <v>2.4824709999999999</v>
      </c>
      <c r="AM42" s="2">
        <f>1/1000000*SUM(Residues!AM$11:AX$11)</f>
        <v>2.4525519999999998</v>
      </c>
      <c r="AN42" s="2">
        <f>1/1000000*SUM(Residues!AN$11:AY$11)</f>
        <v>2.4876119999999999</v>
      </c>
      <c r="AO42" s="2">
        <f>1/1000000*SUM(Residues!AO$11:AZ$11)</f>
        <v>2.7491319999999999</v>
      </c>
      <c r="AP42" s="2">
        <f>1/1000000*SUM(Residues!AP$11:BA$11)</f>
        <v>2.6771289999999999</v>
      </c>
      <c r="AQ42" s="2">
        <f>1/1000000*SUM(Residues!AQ$11:BB$11)</f>
        <v>2.6519539999999999</v>
      </c>
      <c r="AR42" s="2">
        <f>1/1000000*SUM(Residues!AR$11:BC$11)</f>
        <v>2.764872</v>
      </c>
      <c r="AS42" s="2">
        <f>1/1000000*SUM(Residues!AS$11:BD$11)</f>
        <v>2.7525249999999999</v>
      </c>
      <c r="AT42" s="2">
        <f>1/1000000*SUM(Residues!AT$11:BE$11)</f>
        <v>2.744488</v>
      </c>
      <c r="AU42" s="2">
        <f>1/1000000*SUM(Residues!AU$11:BF$11)</f>
        <v>2.6989269999999999</v>
      </c>
      <c r="AV42" s="2">
        <f>1/1000000*SUM(Residues!AV$11:BG$11)</f>
        <v>2.3836369999999998</v>
      </c>
      <c r="AW42" s="2">
        <f>1/1000000*SUM(Residues!AW$11:BH$11)</f>
        <v>2.2120129999999998</v>
      </c>
      <c r="AX42" s="2">
        <f>1/1000000*SUM(Residues!AX$11:BI$11)</f>
        <v>2.1808890000000001</v>
      </c>
      <c r="AY42" s="2">
        <f>1/1000000*SUM(Residues!AY$11:BJ$11)</f>
        <v>2.0016349999999998</v>
      </c>
      <c r="AZ42" s="2">
        <f>1/1000000*SUM(Residues!AZ$11:BK$11)</f>
        <v>1.897092</v>
      </c>
      <c r="BA42" s="2">
        <f>1/1000000*SUM(Residues!BA$11:BL$11)</f>
        <v>1.724429</v>
      </c>
      <c r="BB42" s="2">
        <f>1/1000000*SUM(Residues!BB$11:BM$11)</f>
        <v>1.8183589999999998</v>
      </c>
      <c r="BC42" s="2">
        <f>1/1000000*SUM(Residues!BC$11:BN$11)</f>
        <v>1.7243839999999999</v>
      </c>
      <c r="BD42" s="2">
        <f>1/1000000*SUM(Residues!BD$11:BO$11)</f>
        <v>1.5266599999999999</v>
      </c>
      <c r="BE42" s="2">
        <f>1/1000000*SUM(Residues!BE$11:BP$11)</f>
        <v>1.313795</v>
      </c>
      <c r="BF42" s="2">
        <f>1/1000000*SUM(Residues!BF$11:BQ$11)</f>
        <v>1.221346</v>
      </c>
      <c r="BG42" s="2">
        <f>1/1000000*SUM(Residues!BG$11:BR$11)</f>
        <v>1.2089999999999999</v>
      </c>
      <c r="BH42" s="2">
        <f>1/1000000*SUM(Residues!BH$11:BS$11)</f>
        <v>1.143626</v>
      </c>
      <c r="BI42" s="2">
        <f>1/1000000*SUM(Residues!BI$11:BT$11)</f>
        <v>1.243406</v>
      </c>
      <c r="BJ42" s="2">
        <f>1/1000000*SUM(Residues!BJ$11:BU$11)</f>
        <v>4.7571300000000001</v>
      </c>
      <c r="BK42" s="2">
        <f>1/1000000*SUM(Residues!BK$11:BV$11)</f>
        <v>4.7865679999999999</v>
      </c>
      <c r="BL42" s="2">
        <f>1/1000000*SUM(Residues!BL$11:BW$11)</f>
        <v>4.7021099999999993</v>
      </c>
      <c r="BM42" s="2">
        <f>1/1000000*SUM(Residues!BM$11:BX$11)</f>
        <v>4.6242429999999999</v>
      </c>
      <c r="BN42" s="2">
        <f>1/1000000*SUM(Residues!BN$11:BY$11)</f>
        <v>4.546862</v>
      </c>
      <c r="BO42" s="2">
        <f>1/1000000*SUM(Residues!BO$11:BZ$11)</f>
        <v>4.542408</v>
      </c>
      <c r="BP42" s="2">
        <f>1/1000000*SUM(Residues!BP$11:CA$11)</f>
        <v>4.5004200000000001</v>
      </c>
      <c r="BQ42" s="2">
        <f>1/1000000*SUM(Residues!BQ$11:CB$11)</f>
        <v>4.4706029999999997</v>
      </c>
      <c r="BR42" s="2">
        <f>1/1000000*SUM(Residues!BR$11:CC$11)</f>
        <v>4.5112369999999995</v>
      </c>
      <c r="BS42" s="2">
        <f>1/1000000*SUM(Residues!BS$11:CD$11)</f>
        <v>4.5434329999999994</v>
      </c>
      <c r="BT42" s="2">
        <f>1/1000000*SUM(Residues!BT$11:CE$11)</f>
        <v>4.6210769999999997</v>
      </c>
      <c r="BU42" s="2">
        <f>1/1000000*SUM(Residues!BU$11:CF$11)</f>
        <v>4.6351329999999997</v>
      </c>
      <c r="BV42" s="2">
        <f>1/1000000*SUM(Residues!BV$11:CG$11)</f>
        <v>1.3206469999999999</v>
      </c>
      <c r="BW42" s="2">
        <f>1/1000000*SUM(Residues!BW$11:CH$11)</f>
        <v>1.5573699999999999</v>
      </c>
      <c r="BX42" s="2">
        <f>1/1000000*SUM(Residues!BX$11:CI$11)</f>
        <v>1.7316389999999999</v>
      </c>
      <c r="BY42" s="2">
        <f>1/1000000*SUM(Residues!BY$11:CJ$11)</f>
        <v>1.7772489999999999</v>
      </c>
      <c r="BZ42" s="2">
        <f>1/1000000*SUM(Residues!BZ$11:CK$11)</f>
        <v>1.8524889999999998</v>
      </c>
      <c r="CA42" s="2">
        <f>1/1000000*SUM(Residues!CA$11:CL$11)</f>
        <v>2.1023069999999997</v>
      </c>
      <c r="CB42" s="2">
        <f>1/1000000*SUM(Residues!CB$11:CM$11)</f>
        <v>2.307048</v>
      </c>
      <c r="CC42" s="2">
        <f>1/1000000*SUM(Residues!CC$11:CN$11)</f>
        <v>2.46875</v>
      </c>
      <c r="CD42" s="2">
        <f>1/1000000*SUM(Residues!CD$11:CO$11)</f>
        <v>2.952861</v>
      </c>
      <c r="CE42" s="2">
        <f>1/1000000*SUM(Residues!CE$11:CP$11)</f>
        <v>3.2131509999999999</v>
      </c>
      <c r="CF42" s="2">
        <f>1/1000000*SUM(Residues!CF$11:CQ$11)</f>
        <v>3.6546849999999997</v>
      </c>
      <c r="CG42" s="2">
        <f>1/1000000*SUM(Residues!CG$11:CR$11)</f>
        <v>3.9151249999999997</v>
      </c>
      <c r="CH42" s="2">
        <f>1/1000000*SUM(Residues!CH$11:CS$11)</f>
        <v>3.9194449999999996</v>
      </c>
      <c r="CI42" s="2">
        <f>1/1000000*SUM(Residues!CI$11:CT$11)</f>
        <v>4.0508980000000001</v>
      </c>
      <c r="CJ42" s="2">
        <f>1/1000000*SUM(Residues!CJ$11:CU$11)</f>
        <v>4.1816789999999999</v>
      </c>
      <c r="CK42" s="2">
        <f>1/1000000*SUM(Residues!CK$11:CV$11)</f>
        <v>4.3873629999999997</v>
      </c>
      <c r="CL42" s="2">
        <f>1/1000000*SUM(Residues!CL$11:CW$11)</f>
        <v>4.594754</v>
      </c>
      <c r="CM42" s="2">
        <f>1/1000000*SUM(Residues!CM$11:CX$11)</f>
        <v>4.6216080000000002</v>
      </c>
      <c r="CN42" s="2">
        <f>1/1000000*SUM(Residues!CN$11:CY$11)</f>
        <v>4.6266229999999995</v>
      </c>
      <c r="CO42" s="2">
        <f>1/1000000*SUM(Residues!CO$11:CZ$11)</f>
        <v>4.6800319999999997</v>
      </c>
      <c r="CP42" s="2">
        <f>1/1000000*SUM(Residues!CP$11:DA$11)</f>
        <v>4.380395</v>
      </c>
      <c r="CQ42" s="2">
        <f>1/1000000*SUM(Residues!CQ$11:DB$11)</f>
        <v>4.183821</v>
      </c>
      <c r="CR42" s="2">
        <f>1/1000000*SUM(Residues!CR$11:DC$11)</f>
        <v>3.861764</v>
      </c>
      <c r="CS42" s="2">
        <f>1/1000000*SUM(Residues!CS$11:DD$11)</f>
        <v>3.717285</v>
      </c>
      <c r="CT42" s="2">
        <f>1/1000000*SUM(Residues!CT$11:DE$11)</f>
        <v>3.5328439999999999</v>
      </c>
      <c r="CU42" s="2">
        <f>1/1000000*SUM(Residues!CU$11:DF$11)</f>
        <v>3.3644129999999999</v>
      </c>
      <c r="CV42" s="2">
        <f>1/1000000*SUM(Residues!CV$11:DG$11)</f>
        <v>3.2688519999999999</v>
      </c>
      <c r="CW42" s="2">
        <f>1/1000000*SUM(Residues!CW$11:DH$11)</f>
        <v>3.1740629999999999</v>
      </c>
      <c r="CX42" s="2">
        <f>1/1000000*SUM(Residues!CX$11:DI$11)</f>
        <v>3.1877169999999997</v>
      </c>
      <c r="CY42" s="2">
        <f>1/1000000*SUM(Residues!CY$11:DJ$11)</f>
        <v>3.2034159999999998</v>
      </c>
      <c r="CZ42" s="2">
        <f>1/1000000*SUM(Residues!CZ$11:DK$11)</f>
        <v>3.2315169999999998</v>
      </c>
      <c r="DA42" s="2">
        <f>1/1000000*SUM(Residues!DA$11:DL$11)</f>
        <v>3.203503</v>
      </c>
      <c r="DB42" s="2">
        <f>1/1000000*SUM(Residues!DB$11:DM$11)</f>
        <v>3.1588719999999997</v>
      </c>
      <c r="DC42" s="2">
        <f>1/1000000*SUM(Residues!DC$11:DN$11)</f>
        <v>3.088543</v>
      </c>
      <c r="DD42" s="2">
        <f>1/1000000*SUM(Residues!DD$11:DO$11)</f>
        <v>2.995771</v>
      </c>
      <c r="DE42" s="2">
        <f>1/1000000*SUM(Residues!DE$11:DP$11)</f>
        <v>2.8896959999999998</v>
      </c>
      <c r="DF42" s="2">
        <f>1/1000000*SUM(Residues!DF$11:DQ$11)</f>
        <v>3.0102409999999997</v>
      </c>
      <c r="DG42" s="2">
        <f>1/1000000*SUM(Residues!DG$11:DR$11)</f>
        <v>2.9263729999999999</v>
      </c>
      <c r="DH42" s="2">
        <f>1/1000000*SUM(Residues!DH$11:DS$11)</f>
        <v>2.8375919999999999</v>
      </c>
      <c r="DI42" s="2">
        <f>1/1000000*SUM(Residues!DI$11:DT$11)</f>
        <v>2.7479049999999998</v>
      </c>
      <c r="DJ42" s="2">
        <f>1/1000000*SUM(Residues!DJ$11:DU$11)</f>
        <v>2.621162</v>
      </c>
      <c r="DK42" s="2">
        <f>1/1000000*SUM(Residues!DK$11:DV$11)</f>
        <v>2.4131199999999997</v>
      </c>
      <c r="DL42" s="2">
        <f>1/1000000*SUM(Residues!DL$11:DW$11)</f>
        <v>2.2293989999999999</v>
      </c>
      <c r="DM42" s="2">
        <f>1/1000000*SUM(Residues!DM$11:DX$11)</f>
        <v>2.0559879999999997</v>
      </c>
      <c r="DN42" s="2">
        <f>1/1000000*SUM(Residues!DN$11:DY$11)</f>
        <v>1.9119139999999999</v>
      </c>
      <c r="DO42" s="2">
        <f>1/1000000*SUM(Residues!DO$11:DZ$11)</f>
        <v>1.9755209999999999</v>
      </c>
      <c r="DP42" s="2">
        <f>1/1000000*SUM(Residues!DP$11:EA$11)</f>
        <v>1.8436239999999999</v>
      </c>
      <c r="DQ42" s="2">
        <f>1/1000000*SUM(Residues!DQ$11:EB$11)</f>
        <v>1.7648119999999998</v>
      </c>
      <c r="DR42" s="2">
        <f>1/1000000*SUM(Residues!DR$11:EC$11)</f>
        <v>1.750024</v>
      </c>
      <c r="DS42" s="2">
        <f>1/1000000*SUM(Residues!DS$11:ED$11)</f>
        <v>1.7268669999999999</v>
      </c>
      <c r="DT42" s="2">
        <f>1/1000000*SUM(Residues!DT$11:EE$11)</f>
        <v>1.7790059999999999</v>
      </c>
      <c r="DU42" s="2">
        <f>1/1000000*SUM(Residues!DU$11:EF$11)</f>
        <v>1.8891009999999999</v>
      </c>
      <c r="DV42" s="2">
        <f>1/1000000*SUM(Residues!DV$11:EG$11)</f>
        <v>1.6603999999999999</v>
      </c>
      <c r="DW42" s="2">
        <f>1/1000000*SUM(Residues!DW$11:EH$11)</f>
        <v>1.513523</v>
      </c>
      <c r="DX42" s="2">
        <f>1/1000000*SUM(Residues!DX$11:EI$11)</f>
        <v>1.5305279999999999</v>
      </c>
      <c r="DY42" s="2">
        <f>1/1000000*SUM(Residues!DY$11:EJ$11)</f>
        <v>1.581477</v>
      </c>
      <c r="DZ42" s="2">
        <f>1/1000000*SUM(Residues!DZ$11:EK$11)</f>
        <v>1.642398</v>
      </c>
      <c r="EA42" s="2">
        <f>1/1000000*SUM(Residues!EA$11:EL$11)</f>
        <v>1.602187</v>
      </c>
      <c r="EB42" s="2">
        <f>1/1000000*SUM(Residues!EB$11:EM$11)</f>
        <v>1.7110909999999999</v>
      </c>
      <c r="EC42" s="2">
        <f>1/1000000*SUM(Residues!EC$11:EN$11)</f>
        <v>1.7482659999999999</v>
      </c>
      <c r="ED42" s="2">
        <f>1/1000000*SUM(Residues!ED$11:EO$11)</f>
        <v>1.643267</v>
      </c>
      <c r="EE42" s="2">
        <f>1/1000000*SUM(Residues!EE$11:EP$11)</f>
        <v>1.604206</v>
      </c>
      <c r="EF42" s="2">
        <f>1/1000000*SUM(Residues!EF$11:EQ$11)</f>
        <v>1.43567</v>
      </c>
      <c r="EG42" s="2">
        <f>1/1000000*SUM(Residues!EG$11:ER$11)</f>
        <v>1.222799</v>
      </c>
      <c r="EH42" s="2">
        <f>1/1000000*SUM(Residues!EH$11:ES$11)</f>
        <v>1.4837609999999999</v>
      </c>
      <c r="EI42" s="2">
        <f>1/1000000*SUM(Residues!EI$11:ET$11)</f>
        <v>1.5115499999999999</v>
      </c>
      <c r="EJ42" s="2">
        <f>1/1000000*SUM(Residues!EJ$11:EU$11)</f>
        <v>1.414188</v>
      </c>
      <c r="EK42" s="2">
        <f>1/1000000*SUM(Residues!EK$11:EV$11)</f>
        <v>1.2944290000000001</v>
      </c>
      <c r="EL42" s="2">
        <f>1/1000000*SUM(Residues!EL$11:EW$11)</f>
        <v>1.3089379999999999</v>
      </c>
      <c r="EM42" s="2">
        <f>1/1000000*SUM(Residues!EM$11:EX$11)</f>
        <v>1.172639</v>
      </c>
      <c r="EN42" s="2">
        <f>1/1000000*SUM(Residues!EN$11:EY$11)</f>
        <v>1.0395919999999998</v>
      </c>
      <c r="EO42" s="2">
        <f>1/1000000*SUM(Residues!EO$11:EZ$11)</f>
        <v>0.99083199999999994</v>
      </c>
      <c r="EP42" s="2">
        <f>1/1000000*SUM(Residues!EP$11:FA$11)</f>
        <v>1.1854339999999999</v>
      </c>
      <c r="EQ42" s="2">
        <f>1/1000000*SUM(Residues!EQ$11:FB$11)</f>
        <v>1.1700269999999999</v>
      </c>
      <c r="ER42" s="2">
        <f>1/1000000*SUM(Residues!ER$11:FC$11)</f>
        <v>1.3219369999999999</v>
      </c>
      <c r="ES42" s="2">
        <f>1/1000000*SUM(Residues!ES$11:FD$11)</f>
        <v>1.59416</v>
      </c>
      <c r="ET42" s="2">
        <f>1/1000000*SUM(Residues!ET$11:FE$11)</f>
        <v>1.4530289999999999</v>
      </c>
      <c r="EU42" s="2">
        <f>1/1000000*SUM(Residues!EU$11:FF$11)</f>
        <v>1.509922</v>
      </c>
      <c r="EV42" s="2">
        <f>1/1000000*SUM(Residues!EV$11:FG$11)</f>
        <v>1.55667</v>
      </c>
      <c r="EW42" s="2">
        <f>1/1000000*SUM(Residues!EW$11:FH$11)</f>
        <v>1.678547</v>
      </c>
      <c r="EX42" s="2">
        <f>1/1000000*SUM(Residues!EX$11:FI$11)</f>
        <v>1.6366779999999999</v>
      </c>
      <c r="EY42" s="2">
        <f>1/1000000*SUM(Residues!EY$11:FJ$11)</f>
        <v>1.7087939999999999</v>
      </c>
      <c r="EZ42" s="2">
        <f>1/1000000*SUM(Residues!EZ$11:FK$11)</f>
        <v>1.795293</v>
      </c>
      <c r="FA42" s="2">
        <f>1/1000000*SUM(Residues!FA$11:FL$11)</f>
        <v>1.8905669999999999</v>
      </c>
      <c r="FB42" s="2">
        <f>1/1000000*SUM(Residues!FB$11:FM$11)</f>
        <v>1.7234079999999998</v>
      </c>
      <c r="FC42" s="2">
        <f>1/1000000*SUM(Residues!FC$11:FN$11)</f>
        <v>1.9220089999999999</v>
      </c>
      <c r="FD42" s="2">
        <f>1/1000000*SUM(Residues!FD$11:FO$11)</f>
        <v>1.888226</v>
      </c>
      <c r="FE42" s="2">
        <f>1/1000000*SUM(Residues!FE$11:FP$11)</f>
        <v>1.7998219999999998</v>
      </c>
      <c r="FF42" s="2">
        <f>1/1000000*SUM(Residues!FF$11:FQ$11)</f>
        <v>1.889651</v>
      </c>
      <c r="FG42" s="2">
        <f>1/1000000*SUM(Residues!FG$11:FR$11)</f>
        <v>1.9285669999999999</v>
      </c>
      <c r="FH42" s="2">
        <f>1/1000000*SUM(Residues!FH$11:FS$11)</f>
        <v>1.9337119999999999</v>
      </c>
      <c r="FI42" s="2">
        <f>1/1000000*SUM(Residues!FI$11:FT$11)</f>
        <v>2.0085820000000001</v>
      </c>
      <c r="FJ42" s="2">
        <f>1/1000000*SUM(Residues!FJ$11:FU$11)</f>
        <v>2.0968209999999998</v>
      </c>
      <c r="FK42" s="2">
        <f>1/1000000*SUM(Residues!FK$11:FV$11)</f>
        <v>2.1177570000000001</v>
      </c>
      <c r="FL42" s="2">
        <f>1/1000000*SUM(Residues!FL$11:FW$11)</f>
        <v>1.9974229999999999</v>
      </c>
      <c r="FM42" s="2">
        <f>1/1000000*SUM(Residues!FM$11:FX$11)</f>
        <v>1.8422809999999998</v>
      </c>
      <c r="FN42" s="2">
        <f>1/1000000*SUM(Residues!FN$11:FY$11)</f>
        <v>1.7876459999999998</v>
      </c>
    </row>
    <row r="43" spans="1:170">
      <c r="A43" t="str">
        <f>Pellets!A$12</f>
        <v>Denmark</v>
      </c>
      <c r="B43" s="2">
        <f>1/1000000*SUM(Residues!B$12:M$12)</f>
        <v>10.128204</v>
      </c>
      <c r="C43" s="2">
        <f>1/1000000*SUM(Residues!C$12:N$12)</f>
        <v>10.053227</v>
      </c>
      <c r="D43" s="2">
        <f>1/1000000*SUM(Residues!D$12:O$12)</f>
        <v>9.9094449999999998</v>
      </c>
      <c r="E43" s="2">
        <f>1/1000000*SUM(Residues!E$12:P$12)</f>
        <v>9.6122300000000003</v>
      </c>
      <c r="F43" s="2">
        <f>1/1000000*SUM(Residues!F$12:Q$12)</f>
        <v>9.2203219999999995</v>
      </c>
      <c r="G43" s="2">
        <f>1/1000000*SUM(Residues!G$12:R$12)</f>
        <v>9.3769019999999994</v>
      </c>
      <c r="H43" s="2">
        <f>1/1000000*SUM(Residues!H$12:S$12)</f>
        <v>9.4337299999999988</v>
      </c>
      <c r="I43" s="2">
        <f>1/1000000*SUM(Residues!I$12:T$12)</f>
        <v>9.6272520000000004</v>
      </c>
      <c r="J43" s="2">
        <f>1/1000000*SUM(Residues!J$12:U$12)</f>
        <v>10.273118</v>
      </c>
      <c r="K43" s="2">
        <f>1/1000000*SUM(Residues!K$12:V$12)</f>
        <v>10.729885999999999</v>
      </c>
      <c r="L43" s="2">
        <f>1/1000000*SUM(Residues!L$12:W$12)</f>
        <v>10.794841999999999</v>
      </c>
      <c r="M43" s="2">
        <f>1/1000000*SUM(Residues!M$12:X$12)</f>
        <v>10.596190999999999</v>
      </c>
      <c r="N43" s="2">
        <f>1/1000000*SUM(Residues!N$12:Y$12)</f>
        <v>10.648916999999999</v>
      </c>
      <c r="O43" s="2">
        <f>1/1000000*SUM(Residues!O$12:Z$12)</f>
        <v>10.068576</v>
      </c>
      <c r="P43" s="2">
        <f>1/1000000*SUM(Residues!P$12:AA$12)</f>
        <v>9.748054999999999</v>
      </c>
      <c r="Q43" s="2">
        <f>1/1000000*SUM(Residues!Q$12:AB$12)</f>
        <v>9.1402529999999995</v>
      </c>
      <c r="R43" s="2">
        <f>1/1000000*SUM(Residues!R$12:AC$12)</f>
        <v>8.8015499999999989</v>
      </c>
      <c r="S43" s="2">
        <f>1/1000000*SUM(Residues!S$12:AD$12)</f>
        <v>8.0786870000000004</v>
      </c>
      <c r="T43" s="2">
        <f>1/1000000*SUM(Residues!T$12:AE$12)</f>
        <v>7.2966179999999996</v>
      </c>
      <c r="U43" s="2">
        <f>1/1000000*SUM(Residues!U$12:AF$12)</f>
        <v>6.4035310000000001</v>
      </c>
      <c r="V43" s="2">
        <f>1/1000000*SUM(Residues!V$12:AG$12)</f>
        <v>5.5488909999999994</v>
      </c>
      <c r="W43" s="2">
        <f>1/1000000*SUM(Residues!W$12:AH$12)</f>
        <v>4.8197789999999996</v>
      </c>
      <c r="X43" s="2">
        <f>1/1000000*SUM(Residues!X$12:AI$12)</f>
        <v>4.3492600000000001</v>
      </c>
      <c r="Y43" s="2">
        <f>1/1000000*SUM(Residues!Y$12:AJ$12)</f>
        <v>4.0930049999999998</v>
      </c>
      <c r="Z43" s="2">
        <f>1/1000000*SUM(Residues!Z$12:AK$12)</f>
        <v>3.9369099999999997</v>
      </c>
      <c r="AA43" s="2">
        <f>1/1000000*SUM(Residues!AA$12:AL$12)</f>
        <v>4.1775869999999999</v>
      </c>
      <c r="AB43" s="2">
        <f>1/1000000*SUM(Residues!AB$12:AM$12)</f>
        <v>3.9728909999999997</v>
      </c>
      <c r="AC43" s="2">
        <f>1/1000000*SUM(Residues!AC$12:AN$12)</f>
        <v>4.2446380000000001</v>
      </c>
      <c r="AD43" s="2">
        <f>1/1000000*SUM(Residues!AD$12:AO$12)</f>
        <v>4.4082739999999996</v>
      </c>
      <c r="AE43" s="2">
        <f>1/1000000*SUM(Residues!AE$12:AP$12)</f>
        <v>4.4117069999999998</v>
      </c>
      <c r="AF43" s="2">
        <f>1/1000000*SUM(Residues!AF$12:AQ$12)</f>
        <v>4.6054079999999997</v>
      </c>
      <c r="AG43" s="2">
        <f>1/1000000*SUM(Residues!AG$12:AR$12)</f>
        <v>4.6604700000000001</v>
      </c>
      <c r="AH43" s="2">
        <f>1/1000000*SUM(Residues!AH$12:AS$12)</f>
        <v>4.5645499999999997</v>
      </c>
      <c r="AI43" s="2">
        <f>1/1000000*SUM(Residues!AI$12:AT$12)</f>
        <v>4.4554659999999995</v>
      </c>
      <c r="AJ43" s="2">
        <f>1/1000000*SUM(Residues!AJ$12:AU$12)</f>
        <v>4.414485</v>
      </c>
      <c r="AK43" s="2">
        <f>1/1000000*SUM(Residues!AK$12:AV$12)</f>
        <v>4.4690319999999994</v>
      </c>
      <c r="AL43" s="2">
        <f>1/1000000*SUM(Residues!AL$12:AW$12)</f>
        <v>4.3790319999999996</v>
      </c>
      <c r="AM43" s="2">
        <f>1/1000000*SUM(Residues!AM$12:AX$12)</f>
        <v>4.2873809999999999</v>
      </c>
      <c r="AN43" s="2">
        <f>1/1000000*SUM(Residues!AN$12:AY$12)</f>
        <v>4.3246510000000002</v>
      </c>
      <c r="AO43" s="2">
        <f>1/1000000*SUM(Residues!AO$12:AZ$12)</f>
        <v>4.0004349999999995</v>
      </c>
      <c r="AP43" s="2">
        <f>1/1000000*SUM(Residues!AP$12:BA$12)</f>
        <v>3.7422039999999996</v>
      </c>
      <c r="AQ43" s="2">
        <f>1/1000000*SUM(Residues!AQ$12:BB$12)</f>
        <v>3.7289619999999997</v>
      </c>
      <c r="AR43" s="2">
        <f>1/1000000*SUM(Residues!AR$12:BC$12)</f>
        <v>3.5550869999999999</v>
      </c>
      <c r="AS43" s="2">
        <f>1/1000000*SUM(Residues!AS$12:BD$12)</f>
        <v>3.4803389999999998</v>
      </c>
      <c r="AT43" s="2">
        <f>1/1000000*SUM(Residues!AT$12:BE$12)</f>
        <v>3.2294389999999997</v>
      </c>
      <c r="AU43" s="2">
        <f>1/1000000*SUM(Residues!AU$12:BF$12)</f>
        <v>3.0841189999999998</v>
      </c>
      <c r="AV43" s="2">
        <f>1/1000000*SUM(Residues!AV$12:BG$12)</f>
        <v>2.7463489999999999</v>
      </c>
      <c r="AW43" s="2">
        <f>1/1000000*SUM(Residues!AW$12:BH$12)</f>
        <v>2.4552869999999998</v>
      </c>
      <c r="AX43" s="2">
        <f>1/1000000*SUM(Residues!AX$12:BI$12)</f>
        <v>2.5216780000000001</v>
      </c>
      <c r="AY43" s="2">
        <f>1/1000000*SUM(Residues!AY$12:BJ$12)</f>
        <v>2.3181240000000001</v>
      </c>
      <c r="AZ43" s="2">
        <f>1/1000000*SUM(Residues!AZ$12:BK$12)</f>
        <v>2.3168579999999999</v>
      </c>
      <c r="BA43" s="2">
        <f>1/1000000*SUM(Residues!BA$12:BL$12)</f>
        <v>2.299677</v>
      </c>
      <c r="BB43" s="2">
        <f>1/1000000*SUM(Residues!BB$12:BM$12)</f>
        <v>2.31229</v>
      </c>
      <c r="BC43" s="2">
        <f>1/1000000*SUM(Residues!BC$12:BN$12)</f>
        <v>2.3702869999999998</v>
      </c>
      <c r="BD43" s="2">
        <f>1/1000000*SUM(Residues!BD$12:BO$12)</f>
        <v>2.34978</v>
      </c>
      <c r="BE43" s="2">
        <f>1/1000000*SUM(Residues!BE$12:BP$12)</f>
        <v>2.2879779999999998</v>
      </c>
      <c r="BF43" s="2">
        <f>1/1000000*SUM(Residues!BF$12:BQ$12)</f>
        <v>2.291458</v>
      </c>
      <c r="BG43" s="2">
        <f>1/1000000*SUM(Residues!BG$12:BR$12)</f>
        <v>2.5311429999999997</v>
      </c>
      <c r="BH43" s="2">
        <f>1/1000000*SUM(Residues!BH$12:BS$12)</f>
        <v>2.993331</v>
      </c>
      <c r="BI43" s="2">
        <f>1/1000000*SUM(Residues!BI$12:BT$12)</f>
        <v>3.1678809999999999</v>
      </c>
      <c r="BJ43" s="2">
        <f>1/1000000*SUM(Residues!BJ$12:BU$12)</f>
        <v>3.1195930000000001</v>
      </c>
      <c r="BK43" s="2">
        <f>1/1000000*SUM(Residues!BK$12:BV$12)</f>
        <v>3.4027779999999996</v>
      </c>
      <c r="BL43" s="2">
        <f>1/1000000*SUM(Residues!BL$12:BW$12)</f>
        <v>3.4346829999999997</v>
      </c>
      <c r="BM43" s="2">
        <f>1/1000000*SUM(Residues!BM$12:BX$12)</f>
        <v>3.619523</v>
      </c>
      <c r="BN43" s="2">
        <f>1/1000000*SUM(Residues!BN$12:BY$12)</f>
        <v>3.7696349999999996</v>
      </c>
      <c r="BO43" s="2">
        <f>1/1000000*SUM(Residues!BO$12:BZ$12)</f>
        <v>3.7406819999999996</v>
      </c>
      <c r="BP43" s="2">
        <f>1/1000000*SUM(Residues!BP$12:CA$12)</f>
        <v>3.717295</v>
      </c>
      <c r="BQ43" s="2">
        <f>1/1000000*SUM(Residues!BQ$12:CB$12)</f>
        <v>3.7744909999999998</v>
      </c>
      <c r="BR43" s="2">
        <f>1/1000000*SUM(Residues!BR$12:CC$12)</f>
        <v>3.7960449999999999</v>
      </c>
      <c r="BS43" s="2">
        <f>1/1000000*SUM(Residues!BS$12:CD$12)</f>
        <v>3.5332349999999999</v>
      </c>
      <c r="BT43" s="2">
        <f>1/1000000*SUM(Residues!BT$12:CE$12)</f>
        <v>3.1594769999999999</v>
      </c>
      <c r="BU43" s="2">
        <f>1/1000000*SUM(Residues!BU$12:CF$12)</f>
        <v>3.0570139999999997</v>
      </c>
      <c r="BV43" s="2">
        <f>1/1000000*SUM(Residues!BV$12:CG$12)</f>
        <v>2.9963869999999999</v>
      </c>
      <c r="BW43" s="2">
        <f>1/1000000*SUM(Residues!BW$12:CH$12)</f>
        <v>2.714677</v>
      </c>
      <c r="BX43" s="2">
        <f>1/1000000*SUM(Residues!BX$12:CI$12)</f>
        <v>2.8436870000000001</v>
      </c>
      <c r="BY43" s="2">
        <f>1/1000000*SUM(Residues!BY$12:CJ$12)</f>
        <v>2.920318</v>
      </c>
      <c r="BZ43" s="2">
        <f>1/1000000*SUM(Residues!BZ$12:CK$12)</f>
        <v>2.8522240000000001</v>
      </c>
      <c r="CA43" s="2">
        <f>1/1000000*SUM(Residues!CA$12:CL$12)</f>
        <v>2.8412089999999997</v>
      </c>
      <c r="CB43" s="2">
        <f>1/1000000*SUM(Residues!CB$12:CM$12)</f>
        <v>2.9861619999999998</v>
      </c>
      <c r="CC43" s="2">
        <f>1/1000000*SUM(Residues!CC$12:CN$12)</f>
        <v>3.0573329999999999</v>
      </c>
      <c r="CD43" s="2">
        <f>1/1000000*SUM(Residues!CD$12:CO$12)</f>
        <v>3.4501079999999997</v>
      </c>
      <c r="CE43" s="2">
        <f>1/1000000*SUM(Residues!CE$12:CP$12)</f>
        <v>3.9454199999999999</v>
      </c>
      <c r="CF43" s="2">
        <f>1/1000000*SUM(Residues!CF$12:CQ$12)</f>
        <v>4.0396399999999995</v>
      </c>
      <c r="CG43" s="2">
        <f>1/1000000*SUM(Residues!CG$12:CR$12)</f>
        <v>4.0750479999999998</v>
      </c>
      <c r="CH43" s="2">
        <f>1/1000000*SUM(Residues!CH$12:CS$12)</f>
        <v>4.1349689999999999</v>
      </c>
      <c r="CI43" s="2">
        <f>1/1000000*SUM(Residues!CI$12:CT$12)</f>
        <v>4.4802400000000002</v>
      </c>
      <c r="CJ43" s="2">
        <f>1/1000000*SUM(Residues!CJ$12:CU$12)</f>
        <v>4.2714639999999999</v>
      </c>
      <c r="CK43" s="2">
        <f>1/1000000*SUM(Residues!CK$12:CV$12)</f>
        <v>4.2025090000000001</v>
      </c>
      <c r="CL43" s="2">
        <f>1/1000000*SUM(Residues!CL$12:CW$12)</f>
        <v>4.2811569999999994</v>
      </c>
      <c r="CM43" s="2">
        <f>1/1000000*SUM(Residues!CM$12:CX$12)</f>
        <v>4.2965460000000002</v>
      </c>
      <c r="CN43" s="2">
        <f>1/1000000*SUM(Residues!CN$12:CY$12)</f>
        <v>4.1943890000000001</v>
      </c>
      <c r="CO43" s="2">
        <f>1/1000000*SUM(Residues!CO$12:CZ$12)</f>
        <v>4.4839169999999999</v>
      </c>
      <c r="CP43" s="2">
        <f>1/1000000*SUM(Residues!CP$12:DA$12)</f>
        <v>5.0532029999999999</v>
      </c>
      <c r="CQ43" s="2">
        <f>1/1000000*SUM(Residues!CQ$12:DB$12)</f>
        <v>5.5625330000000002</v>
      </c>
      <c r="CR43" s="2">
        <f>1/1000000*SUM(Residues!CR$12:DC$12)</f>
        <v>6.5653299999999994</v>
      </c>
      <c r="CS43" s="2">
        <f>1/1000000*SUM(Residues!CS$12:DD$12)</f>
        <v>7.2619989999999994</v>
      </c>
      <c r="CT43" s="2">
        <f>1/1000000*SUM(Residues!CT$12:DE$12)</f>
        <v>7.9388629999999996</v>
      </c>
      <c r="CU43" s="2">
        <f>1/1000000*SUM(Residues!CU$12:DF$12)</f>
        <v>7.79617</v>
      </c>
      <c r="CV43" s="2">
        <f>1/1000000*SUM(Residues!CV$12:DG$12)</f>
        <v>8.0537569999999992</v>
      </c>
      <c r="CW43" s="2">
        <f>1/1000000*SUM(Residues!CW$12:DH$12)</f>
        <v>7.8242599999999998</v>
      </c>
      <c r="CX43" s="2">
        <f>1/1000000*SUM(Residues!CX$12:DI$12)</f>
        <v>8.4101520000000001</v>
      </c>
      <c r="CY43" s="2">
        <f>1/1000000*SUM(Residues!CY$12:DJ$12)</f>
        <v>8.7573679999999996</v>
      </c>
      <c r="CZ43" s="2">
        <f>1/1000000*SUM(Residues!CZ$12:DK$12)</f>
        <v>8.6988900000000005</v>
      </c>
      <c r="DA43" s="2">
        <f>1/1000000*SUM(Residues!DA$12:DL$12)</f>
        <v>8.2789809999999999</v>
      </c>
      <c r="DB43" s="2">
        <f>1/1000000*SUM(Residues!DB$12:DM$12)</f>
        <v>7.2277189999999996</v>
      </c>
      <c r="DC43" s="2">
        <f>1/1000000*SUM(Residues!DC$12:DN$12)</f>
        <v>6.2365529999999998</v>
      </c>
      <c r="DD43" s="2">
        <f>1/1000000*SUM(Residues!DD$12:DO$12)</f>
        <v>5.3360319999999994</v>
      </c>
      <c r="DE43" s="2">
        <f>1/1000000*SUM(Residues!DE$12:DP$12)</f>
        <v>4.734674</v>
      </c>
      <c r="DF43" s="2">
        <f>1/1000000*SUM(Residues!DF$12:DQ$12)</f>
        <v>4.0888499999999999</v>
      </c>
      <c r="DG43" s="2">
        <f>1/1000000*SUM(Residues!DG$12:DR$12)</f>
        <v>3.9765539999999997</v>
      </c>
      <c r="DH43" s="2">
        <f>1/1000000*SUM(Residues!DH$12:DS$12)</f>
        <v>3.5324279999999999</v>
      </c>
      <c r="DI43" s="2">
        <f>1/1000000*SUM(Residues!DI$12:DT$12)</f>
        <v>3.6272979999999997</v>
      </c>
      <c r="DJ43" s="2">
        <f>1/1000000*SUM(Residues!DJ$12:DU$12)</f>
        <v>2.8964639999999999</v>
      </c>
      <c r="DK43" s="2">
        <f>1/1000000*SUM(Residues!DK$12:DV$12)</f>
        <v>2.4960179999999998</v>
      </c>
      <c r="DL43" s="2">
        <f>1/1000000*SUM(Residues!DL$12:DW$12)</f>
        <v>2.4427019999999997</v>
      </c>
      <c r="DM43" s="2">
        <f>1/1000000*SUM(Residues!DM$12:DX$12)</f>
        <v>2.386895</v>
      </c>
      <c r="DN43" s="2">
        <f>1/1000000*SUM(Residues!DN$12:DY$12)</f>
        <v>2.3260619999999999</v>
      </c>
      <c r="DO43" s="2">
        <f>1/1000000*SUM(Residues!DO$12:DZ$12)</f>
        <v>2.3336129999999997</v>
      </c>
      <c r="DP43" s="2">
        <f>1/1000000*SUM(Residues!DP$12:EA$12)</f>
        <v>2.168974</v>
      </c>
      <c r="DQ43" s="2">
        <f>1/1000000*SUM(Residues!DQ$12:EB$12)</f>
        <v>2.015787</v>
      </c>
      <c r="DR43" s="2">
        <f>1/1000000*SUM(Residues!DR$12:EC$12)</f>
        <v>1.8346559999999998</v>
      </c>
      <c r="DS43" s="2">
        <f>1/1000000*SUM(Residues!DS$12:ED$12)</f>
        <v>1.6652959999999999</v>
      </c>
      <c r="DT43" s="2">
        <f>1/1000000*SUM(Residues!DT$12:EE$12)</f>
        <v>1.7900479999999999</v>
      </c>
      <c r="DU43" s="2">
        <f>1/1000000*SUM(Residues!DU$12:EF$12)</f>
        <v>1.6806859999999999</v>
      </c>
      <c r="DV43" s="2">
        <f>1/1000000*SUM(Residues!DV$12:EG$12)</f>
        <v>1.5842689999999999</v>
      </c>
      <c r="DW43" s="2">
        <f>1/1000000*SUM(Residues!DW$12:EH$12)</f>
        <v>1.4907459999999999</v>
      </c>
      <c r="DX43" s="2">
        <f>1/1000000*SUM(Residues!DX$12:EI$12)</f>
        <v>1.4520899999999999</v>
      </c>
      <c r="DY43" s="2">
        <f>1/1000000*SUM(Residues!DY$12:EJ$12)</f>
        <v>1.444232</v>
      </c>
      <c r="DZ43" s="2">
        <f>1/1000000*SUM(Residues!DZ$12:EK$12)</f>
        <v>1.398684</v>
      </c>
      <c r="EA43" s="2">
        <f>1/1000000*SUM(Residues!EA$12:EL$12)</f>
        <v>1.215252</v>
      </c>
      <c r="EB43" s="2">
        <f>1/1000000*SUM(Residues!EB$12:EM$12)</f>
        <v>1.0940399999999999</v>
      </c>
      <c r="EC43" s="2">
        <f>1/1000000*SUM(Residues!EC$12:EN$12)</f>
        <v>1.0557699999999999</v>
      </c>
      <c r="ED43" s="2">
        <f>1/1000000*SUM(Residues!ED$12:EO$12)</f>
        <v>1.053857</v>
      </c>
      <c r="EE43" s="2">
        <f>1/1000000*SUM(Residues!EE$12:EP$12)</f>
        <v>1.069256</v>
      </c>
      <c r="EF43" s="2">
        <f>1/1000000*SUM(Residues!EF$12:EQ$12)</f>
        <v>1.019892</v>
      </c>
      <c r="EG43" s="2">
        <f>1/1000000*SUM(Residues!EG$12:ER$12)</f>
        <v>1.1235709999999999</v>
      </c>
      <c r="EH43" s="2">
        <f>1/1000000*SUM(Residues!EH$12:ES$12)</f>
        <v>1.3034299999999999</v>
      </c>
      <c r="EI43" s="2">
        <f>1/1000000*SUM(Residues!EI$12:ET$12)</f>
        <v>1.5052809999999999</v>
      </c>
      <c r="EJ43" s="2">
        <f>1/1000000*SUM(Residues!EJ$12:EU$12)</f>
        <v>1.7075119999999999</v>
      </c>
      <c r="EK43" s="2">
        <f>1/1000000*SUM(Residues!EK$12:EV$12)</f>
        <v>1.819685</v>
      </c>
      <c r="EL43" s="2">
        <f>1/1000000*SUM(Residues!EL$12:EW$12)</f>
        <v>1.96895</v>
      </c>
      <c r="EM43" s="2">
        <f>1/1000000*SUM(Residues!EM$12:EX$12)</f>
        <v>2.3760819999999998</v>
      </c>
      <c r="EN43" s="2">
        <f>1/1000000*SUM(Residues!EN$12:EY$12)</f>
        <v>2.5076849999999999</v>
      </c>
      <c r="EO43" s="2">
        <f>1/1000000*SUM(Residues!EO$12:EZ$12)</f>
        <v>2.5302539999999998</v>
      </c>
      <c r="EP43" s="2">
        <f>1/1000000*SUM(Residues!EP$12:FA$12)</f>
        <v>2.7442539999999997</v>
      </c>
      <c r="EQ43" s="2">
        <f>1/1000000*SUM(Residues!EQ$12:FB$12)</f>
        <v>2.8729939999999998</v>
      </c>
      <c r="ER43" s="2">
        <f>1/1000000*SUM(Residues!ER$12:FC$12)</f>
        <v>3.0523659999999997</v>
      </c>
      <c r="ES43" s="2">
        <f>1/1000000*SUM(Residues!ES$12:FD$12)</f>
        <v>3.160822</v>
      </c>
      <c r="ET43" s="2">
        <f>1/1000000*SUM(Residues!ET$12:FE$12)</f>
        <v>3.036044</v>
      </c>
      <c r="EU43" s="2">
        <f>1/1000000*SUM(Residues!EU$12:FF$12)</f>
        <v>2.9383559999999997</v>
      </c>
      <c r="EV43" s="2">
        <f>1/1000000*SUM(Residues!EV$12:FG$12)</f>
        <v>2.8398759999999998</v>
      </c>
      <c r="EW43" s="2">
        <f>1/1000000*SUM(Residues!EW$12:FH$12)</f>
        <v>2.8920209999999997</v>
      </c>
      <c r="EX43" s="2">
        <f>1/1000000*SUM(Residues!EX$12:FI$12)</f>
        <v>3.2562889999999998</v>
      </c>
      <c r="EY43" s="2">
        <f>1/1000000*SUM(Residues!EY$12:FJ$12)</f>
        <v>3.1543009999999998</v>
      </c>
      <c r="EZ43" s="2">
        <f>1/1000000*SUM(Residues!EZ$12:FK$12)</f>
        <v>3.251976</v>
      </c>
      <c r="FA43" s="2">
        <f>1/1000000*SUM(Residues!FA$12:FL$12)</f>
        <v>3.3263559999999996</v>
      </c>
      <c r="FB43" s="2">
        <f>1/1000000*SUM(Residues!FB$12:FM$12)</f>
        <v>3.3829149999999997</v>
      </c>
      <c r="FC43" s="2">
        <f>1/1000000*SUM(Residues!FC$12:FN$12)</f>
        <v>3.6627429999999999</v>
      </c>
      <c r="FD43" s="2">
        <f>1/1000000*SUM(Residues!FD$12:FO$12)</f>
        <v>3.7235049999999998</v>
      </c>
      <c r="FE43" s="2">
        <f>1/1000000*SUM(Residues!FE$12:FP$12)</f>
        <v>3.6699609999999998</v>
      </c>
      <c r="FF43" s="2">
        <f>1/1000000*SUM(Residues!FF$12:FQ$12)</f>
        <v>3.6766739999999998</v>
      </c>
      <c r="FG43" s="2">
        <f>1/1000000*SUM(Residues!FG$12:FR$12)</f>
        <v>3.6529799999999999</v>
      </c>
      <c r="FH43" s="2">
        <f>1/1000000*SUM(Residues!FH$12:FS$12)</f>
        <v>3.6241649999999996</v>
      </c>
      <c r="FI43" s="2">
        <f>1/1000000*SUM(Residues!FI$12:FT$12)</f>
        <v>3.5804809999999998</v>
      </c>
      <c r="FJ43" s="2">
        <f>1/1000000*SUM(Residues!FJ$12:FU$12)</f>
        <v>3.3195049999999999</v>
      </c>
      <c r="FK43" s="2">
        <f>1/1000000*SUM(Residues!FK$12:FV$12)</f>
        <v>3.3741779999999997</v>
      </c>
      <c r="FL43" s="2">
        <f>1/1000000*SUM(Residues!FL$12:FW$12)</f>
        <v>3.004826</v>
      </c>
      <c r="FM43" s="2">
        <f>1/1000000*SUM(Residues!FM$12:FX$12)</f>
        <v>2.72607</v>
      </c>
      <c r="FN43" s="2">
        <f>1/1000000*SUM(Residues!FN$12:FY$12)</f>
        <v>2.3831549999999999</v>
      </c>
    </row>
    <row r="44" spans="1:170">
      <c r="A44" t="str">
        <f>Pellets!A$16</f>
        <v>Germany</v>
      </c>
      <c r="B44" s="2">
        <f>1/1000000*SUM(Residues!B$16:M$16)</f>
        <v>19.324151999999998</v>
      </c>
      <c r="C44" s="2">
        <f>1/1000000*SUM(Residues!C$16:N$16)</f>
        <v>19.918946999999999</v>
      </c>
      <c r="D44" s="2">
        <f>1/1000000*SUM(Residues!D$16:O$16)</f>
        <v>20.107013999999999</v>
      </c>
      <c r="E44" s="2">
        <f>1/1000000*SUM(Residues!E$16:P$16)</f>
        <v>20.122228</v>
      </c>
      <c r="F44" s="2">
        <f>1/1000000*SUM(Residues!F$16:Q$16)</f>
        <v>19.691202000000001</v>
      </c>
      <c r="G44" s="2">
        <f>1/1000000*SUM(Residues!G$16:R$16)</f>
        <v>20.056455</v>
      </c>
      <c r="H44" s="2">
        <f>1/1000000*SUM(Residues!H$16:S$16)</f>
        <v>19.835446999999998</v>
      </c>
      <c r="I44" s="2">
        <f>1/1000000*SUM(Residues!I$16:T$16)</f>
        <v>19.816831000000001</v>
      </c>
      <c r="J44" s="2">
        <f>1/1000000*SUM(Residues!J$16:U$16)</f>
        <v>20.150347</v>
      </c>
      <c r="K44" s="2">
        <f>1/1000000*SUM(Residues!K$16:V$16)</f>
        <v>20.537254999999998</v>
      </c>
      <c r="L44" s="2">
        <f>1/1000000*SUM(Residues!L$16:W$16)</f>
        <v>21.152739</v>
      </c>
      <c r="M44" s="2">
        <f>1/1000000*SUM(Residues!M$16:X$16)</f>
        <v>21.460592999999999</v>
      </c>
      <c r="N44" s="2">
        <f>1/1000000*SUM(Residues!N$16:Y$16)</f>
        <v>21.702584999999999</v>
      </c>
      <c r="O44" s="2">
        <f>1/1000000*SUM(Residues!O$16:Z$16)</f>
        <v>20.559623999999999</v>
      </c>
      <c r="P44" s="2">
        <f>1/1000000*SUM(Residues!P$16:AA$16)</f>
        <v>19.616229000000001</v>
      </c>
      <c r="Q44" s="2">
        <f>1/1000000*SUM(Residues!Q$16:AB$16)</f>
        <v>18.550533999999999</v>
      </c>
      <c r="R44" s="2">
        <f>1/1000000*SUM(Residues!R$16:AC$16)</f>
        <v>17.817833</v>
      </c>
      <c r="S44" s="2">
        <f>1/1000000*SUM(Residues!S$16:AD$16)</f>
        <v>16.875965999999998</v>
      </c>
      <c r="T44" s="2">
        <f>1/1000000*SUM(Residues!T$16:AE$16)</f>
        <v>16.211292999999998</v>
      </c>
      <c r="U44" s="2">
        <f>1/1000000*SUM(Residues!U$16:AF$16)</f>
        <v>15.646936</v>
      </c>
      <c r="V44" s="2">
        <f>1/1000000*SUM(Residues!V$16:AG$16)</f>
        <v>14.376963999999999</v>
      </c>
      <c r="W44" s="2">
        <f>1/1000000*SUM(Residues!W$16:AH$16)</f>
        <v>13.243411</v>
      </c>
      <c r="X44" s="2">
        <f>1/1000000*SUM(Residues!X$16:AI$16)</f>
        <v>12.349570999999999</v>
      </c>
      <c r="Y44" s="2">
        <f>1/1000000*SUM(Residues!Y$16:AJ$16)</f>
        <v>11.664662999999999</v>
      </c>
      <c r="Z44" s="2">
        <f>1/1000000*SUM(Residues!Z$16:AK$16)</f>
        <v>10.952892</v>
      </c>
      <c r="AA44" s="2">
        <f>1/1000000*SUM(Residues!AA$16:AL$16)</f>
        <v>11.525354</v>
      </c>
      <c r="AB44" s="2">
        <f>1/1000000*SUM(Residues!AB$16:AM$16)</f>
        <v>11.813763999999999</v>
      </c>
      <c r="AC44" s="2">
        <f>1/1000000*SUM(Residues!AC$16:AN$16)</f>
        <v>12.770498</v>
      </c>
      <c r="AD44" s="2">
        <f>1/1000000*SUM(Residues!AD$16:AO$16)</f>
        <v>13.774554</v>
      </c>
      <c r="AE44" s="2">
        <f>1/1000000*SUM(Residues!AE$16:AP$16)</f>
        <v>15.108663</v>
      </c>
      <c r="AF44" s="2">
        <f>1/1000000*SUM(Residues!AF$16:AQ$16)</f>
        <v>16.128115999999999</v>
      </c>
      <c r="AG44" s="2">
        <f>1/1000000*SUM(Residues!AG$16:AR$16)</f>
        <v>17.797311000000001</v>
      </c>
      <c r="AH44" s="2">
        <f>1/1000000*SUM(Residues!AH$16:AS$16)</f>
        <v>19.145047999999999</v>
      </c>
      <c r="AI44" s="2">
        <f>1/1000000*SUM(Residues!AI$16:AT$16)</f>
        <v>20.173635999999998</v>
      </c>
      <c r="AJ44" s="2">
        <f>1/1000000*SUM(Residues!AJ$16:AU$16)</f>
        <v>20.747588999999998</v>
      </c>
      <c r="AK44" s="2">
        <f>1/1000000*SUM(Residues!AK$16:AV$16)</f>
        <v>21.081043999999999</v>
      </c>
      <c r="AL44" s="2">
        <f>1/1000000*SUM(Residues!AL$16:AW$16)</f>
        <v>21.429178999999998</v>
      </c>
      <c r="AM44" s="2">
        <f>1/1000000*SUM(Residues!AM$16:AX$16)</f>
        <v>22.142852999999999</v>
      </c>
      <c r="AN44" s="2">
        <f>1/1000000*SUM(Residues!AN$16:AY$16)</f>
        <v>22.863613999999998</v>
      </c>
      <c r="AO44" s="2">
        <f>1/1000000*SUM(Residues!AO$16:AZ$16)</f>
        <v>22.927529</v>
      </c>
      <c r="AP44" s="2">
        <f>1/1000000*SUM(Residues!AP$16:BA$16)</f>
        <v>22.814581</v>
      </c>
      <c r="AQ44" s="2">
        <f>1/1000000*SUM(Residues!AQ$16:BB$16)</f>
        <v>22.526085999999999</v>
      </c>
      <c r="AR44" s="2">
        <f>1/1000000*SUM(Residues!AR$16:BC$16)</f>
        <v>22.688469999999999</v>
      </c>
      <c r="AS44" s="2">
        <f>1/1000000*SUM(Residues!AS$16:BD$16)</f>
        <v>22.447779999999998</v>
      </c>
      <c r="AT44" s="2">
        <f>1/1000000*SUM(Residues!AT$16:BE$16)</f>
        <v>22.431608999999998</v>
      </c>
      <c r="AU44" s="2">
        <f>1/1000000*SUM(Residues!AU$16:BF$16)</f>
        <v>23.602352</v>
      </c>
      <c r="AV44" s="2">
        <f>1/1000000*SUM(Residues!AV$16:BG$16)</f>
        <v>24.711355999999999</v>
      </c>
      <c r="AW44" s="2">
        <f>1/1000000*SUM(Residues!AW$16:BH$16)</f>
        <v>25.177595999999998</v>
      </c>
      <c r="AX44" s="2">
        <f>1/1000000*SUM(Residues!AX$16:BI$16)</f>
        <v>25.656760999999999</v>
      </c>
      <c r="AY44" s="2">
        <f>1/1000000*SUM(Residues!AY$16:BJ$16)</f>
        <v>25.228745999999997</v>
      </c>
      <c r="AZ44" s="2">
        <f>1/1000000*SUM(Residues!AZ$16:BK$16)</f>
        <v>25.140853999999997</v>
      </c>
      <c r="BA44" s="2">
        <f>1/1000000*SUM(Residues!BA$16:BL$16)</f>
        <v>25.668953999999999</v>
      </c>
      <c r="BB44" s="2">
        <f>1/1000000*SUM(Residues!BB$16:BM$16)</f>
        <v>25.925509999999999</v>
      </c>
      <c r="BC44" s="2">
        <f>1/1000000*SUM(Residues!BC$16:BN$16)</f>
        <v>26.046996999999998</v>
      </c>
      <c r="BD44" s="2">
        <f>1/1000000*SUM(Residues!BD$16:BO$16)</f>
        <v>26.343022999999999</v>
      </c>
      <c r="BE44" s="2">
        <f>1/1000000*SUM(Residues!BE$16:BP$16)</f>
        <v>26.680616999999998</v>
      </c>
      <c r="BF44" s="2">
        <f>1/1000000*SUM(Residues!BF$16:BQ$16)</f>
        <v>27.514564999999997</v>
      </c>
      <c r="BG44" s="2">
        <f>1/1000000*SUM(Residues!BG$16:BR$16)</f>
        <v>28.544186999999997</v>
      </c>
      <c r="BH44" s="2">
        <f>1/1000000*SUM(Residues!BH$16:BS$16)</f>
        <v>30.088505999999999</v>
      </c>
      <c r="BI44" s="2">
        <f>1/1000000*SUM(Residues!BI$16:BT$16)</f>
        <v>31.333566999999999</v>
      </c>
      <c r="BJ44" s="2">
        <f>1/1000000*SUM(Residues!BJ$16:BU$16)</f>
        <v>32.330689</v>
      </c>
      <c r="BK44" s="2">
        <f>1/1000000*SUM(Residues!BK$16:BV$16)</f>
        <v>33.808185999999999</v>
      </c>
      <c r="BL44" s="2">
        <f>1/1000000*SUM(Residues!BL$16:BW$16)</f>
        <v>34.831362999999996</v>
      </c>
      <c r="BM44" s="2">
        <f>1/1000000*SUM(Residues!BM$16:BX$16)</f>
        <v>35.673991999999998</v>
      </c>
      <c r="BN44" s="2">
        <f>1/1000000*SUM(Residues!BN$16:BY$16)</f>
        <v>36.651295999999995</v>
      </c>
      <c r="BO44" s="2">
        <f>1/1000000*SUM(Residues!BO$16:BZ$16)</f>
        <v>37.485276999999996</v>
      </c>
      <c r="BP44" s="2">
        <f>1/1000000*SUM(Residues!BP$16:CA$16)</f>
        <v>37.723824999999998</v>
      </c>
      <c r="BQ44" s="2">
        <f>1/1000000*SUM(Residues!BQ$16:CB$16)</f>
        <v>38.087052999999997</v>
      </c>
      <c r="BR44" s="2">
        <f>1/1000000*SUM(Residues!BR$16:CC$16)</f>
        <v>38.361336999999999</v>
      </c>
      <c r="BS44" s="2">
        <f>1/1000000*SUM(Residues!BS$16:CD$16)</f>
        <v>38.211872999999997</v>
      </c>
      <c r="BT44" s="2">
        <f>1/1000000*SUM(Residues!BT$16:CE$16)</f>
        <v>38.990466999999995</v>
      </c>
      <c r="BU44" s="2">
        <f>1/1000000*SUM(Residues!BU$16:CF$16)</f>
        <v>39.761089999999996</v>
      </c>
      <c r="BV44" s="2">
        <f>1/1000000*SUM(Residues!BV$16:CG$16)</f>
        <v>41.025326</v>
      </c>
      <c r="BW44" s="2">
        <f>1/1000000*SUM(Residues!BW$16:CH$16)</f>
        <v>40.991146000000001</v>
      </c>
      <c r="BX44" s="2">
        <f>1/1000000*SUM(Residues!BX$16:CI$16)</f>
        <v>40.776598</v>
      </c>
      <c r="BY44" s="2">
        <f>1/1000000*SUM(Residues!BY$16:CJ$16)</f>
        <v>40.363129000000001</v>
      </c>
      <c r="BZ44" s="2">
        <f>1/1000000*SUM(Residues!BZ$16:CK$16)</f>
        <v>40.005977999999999</v>
      </c>
      <c r="CA44" s="2">
        <f>1/1000000*SUM(Residues!CA$16:CL$16)</f>
        <v>39.669606000000002</v>
      </c>
      <c r="CB44" s="2">
        <f>1/1000000*SUM(Residues!CB$16:CM$16)</f>
        <v>39.733328999999998</v>
      </c>
      <c r="CC44" s="2">
        <f>1/1000000*SUM(Residues!CC$16:CN$16)</f>
        <v>40.050257999999999</v>
      </c>
      <c r="CD44" s="2">
        <f>1/1000000*SUM(Residues!CD$16:CO$16)</f>
        <v>39.627821999999995</v>
      </c>
      <c r="CE44" s="2">
        <f>1/1000000*SUM(Residues!CE$16:CP$16)</f>
        <v>39.207813999999999</v>
      </c>
      <c r="CF44" s="2">
        <f>1/1000000*SUM(Residues!CF$16:CQ$16)</f>
        <v>37.800131</v>
      </c>
      <c r="CG44" s="2">
        <f>1/1000000*SUM(Residues!CG$16:CR$16)</f>
        <v>37.382154999999997</v>
      </c>
      <c r="CH44" s="2">
        <f>1/1000000*SUM(Residues!CH$16:CS$16)</f>
        <v>36.629267999999996</v>
      </c>
      <c r="CI44" s="2">
        <f>1/1000000*SUM(Residues!CI$16:CT$16)</f>
        <v>36.180499999999995</v>
      </c>
      <c r="CJ44" s="2">
        <f>1/1000000*SUM(Residues!CJ$16:CU$16)</f>
        <v>36.458385999999997</v>
      </c>
      <c r="CK44" s="2">
        <f>1/1000000*SUM(Residues!CK$16:CV$16)</f>
        <v>36.802076</v>
      </c>
      <c r="CL44" s="2">
        <f>1/1000000*SUM(Residues!CL$16:CW$16)</f>
        <v>37.710343999999999</v>
      </c>
      <c r="CM44" s="2">
        <f>1/1000000*SUM(Residues!CM$16:CX$16)</f>
        <v>38.625827000000001</v>
      </c>
      <c r="CN44" s="2">
        <f>1/1000000*SUM(Residues!CN$16:CY$16)</f>
        <v>39.405505999999995</v>
      </c>
      <c r="CO44" s="2">
        <f>1/1000000*SUM(Residues!CO$16:CZ$16)</f>
        <v>39.652355999999997</v>
      </c>
      <c r="CP44" s="2">
        <f>1/1000000*SUM(Residues!CP$16:DA$16)</f>
        <v>39.794930000000001</v>
      </c>
      <c r="CQ44" s="2">
        <f>1/1000000*SUM(Residues!CQ$16:DB$16)</f>
        <v>39.273620000000001</v>
      </c>
      <c r="CR44" s="2">
        <f>1/1000000*SUM(Residues!CR$16:DC$16)</f>
        <v>38.464275999999998</v>
      </c>
      <c r="CS44" s="2">
        <f>1/1000000*SUM(Residues!CS$16:DD$16)</f>
        <v>38.113993999999998</v>
      </c>
      <c r="CT44" s="2">
        <f>1/1000000*SUM(Residues!CT$16:DE$16)</f>
        <v>37.630522999999997</v>
      </c>
      <c r="CU44" s="2">
        <f>1/1000000*SUM(Residues!CU$16:DF$16)</f>
        <v>38.486550000000001</v>
      </c>
      <c r="CV44" s="2">
        <f>1/1000000*SUM(Residues!CV$16:DG$16)</f>
        <v>38.787241999999999</v>
      </c>
      <c r="CW44" s="2">
        <f>1/1000000*SUM(Residues!CW$16:DH$16)</f>
        <v>38.646785999999999</v>
      </c>
      <c r="CX44" s="2">
        <f>1/1000000*SUM(Residues!CX$16:DI$16)</f>
        <v>38.281538999999995</v>
      </c>
      <c r="CY44" s="2">
        <f>1/1000000*SUM(Residues!CY$16:DJ$16)</f>
        <v>37.654246000000001</v>
      </c>
      <c r="CZ44" s="2">
        <f>1/1000000*SUM(Residues!CZ$16:DK$16)</f>
        <v>36.585951999999999</v>
      </c>
      <c r="DA44" s="2">
        <f>1/1000000*SUM(Residues!DA$16:DL$16)</f>
        <v>35.871722999999996</v>
      </c>
      <c r="DB44" s="2">
        <f>1/1000000*SUM(Residues!DB$16:DM$16)</f>
        <v>35.506779000000002</v>
      </c>
      <c r="DC44" s="2">
        <f>1/1000000*SUM(Residues!DC$16:DN$16)</f>
        <v>35.658459000000001</v>
      </c>
      <c r="DD44" s="2">
        <f>1/1000000*SUM(Residues!DD$16:DO$16)</f>
        <v>35.911176999999995</v>
      </c>
      <c r="DE44" s="2">
        <f>1/1000000*SUM(Residues!DE$16:DP$16)</f>
        <v>35.643023999999997</v>
      </c>
      <c r="DF44" s="2">
        <f>1/1000000*SUM(Residues!DF$16:DQ$16)</f>
        <v>35.876667999999995</v>
      </c>
      <c r="DG44" s="2">
        <f>1/1000000*SUM(Residues!DG$16:DR$16)</f>
        <v>34.609800999999997</v>
      </c>
      <c r="DH44" s="2">
        <f>1/1000000*SUM(Residues!DH$16:DS$16)</f>
        <v>33.428368999999996</v>
      </c>
      <c r="DI44" s="2">
        <f>1/1000000*SUM(Residues!DI$16:DT$16)</f>
        <v>33.110715999999996</v>
      </c>
      <c r="DJ44" s="2">
        <f>1/1000000*SUM(Residues!DJ$16:DU$16)</f>
        <v>32.271312999999999</v>
      </c>
      <c r="DK44" s="2">
        <f>1/1000000*SUM(Residues!DK$16:DV$16)</f>
        <v>31.688329</v>
      </c>
      <c r="DL44" s="2">
        <f>1/1000000*SUM(Residues!DL$16:DW$16)</f>
        <v>31.410509999999999</v>
      </c>
      <c r="DM44" s="2">
        <f>1/1000000*SUM(Residues!DM$16:DX$16)</f>
        <v>30.487620999999997</v>
      </c>
      <c r="DN44" s="2">
        <f>1/1000000*SUM(Residues!DN$16:DY$16)</f>
        <v>29.876374999999999</v>
      </c>
      <c r="DO44" s="2">
        <f>1/1000000*SUM(Residues!DO$16:DZ$16)</f>
        <v>28.883506999999998</v>
      </c>
      <c r="DP44" s="2">
        <f>1/1000000*SUM(Residues!DP$16:EA$16)</f>
        <v>27.725375999999997</v>
      </c>
      <c r="DQ44" s="2">
        <f>1/1000000*SUM(Residues!DQ$16:EB$16)</f>
        <v>27.155068999999997</v>
      </c>
      <c r="DR44" s="2">
        <f>1/1000000*SUM(Residues!DR$16:EC$16)</f>
        <v>26.986767</v>
      </c>
      <c r="DS44" s="2">
        <f>1/1000000*SUM(Residues!DS$16:ED$16)</f>
        <v>27.283541999999997</v>
      </c>
      <c r="DT44" s="2">
        <f>1/1000000*SUM(Residues!DT$16:EE$16)</f>
        <v>28.03594</v>
      </c>
      <c r="DU44" s="2">
        <f>1/1000000*SUM(Residues!DU$16:EF$16)</f>
        <v>28.055771999999997</v>
      </c>
      <c r="DV44" s="2">
        <f>1/1000000*SUM(Residues!DV$16:EG$16)</f>
        <v>28.729595</v>
      </c>
      <c r="DW44" s="2">
        <f>1/1000000*SUM(Residues!DW$16:EH$16)</f>
        <v>29.133517999999999</v>
      </c>
      <c r="DX44" s="2">
        <f>1/1000000*SUM(Residues!DX$16:EI$16)</f>
        <v>29.929914999999998</v>
      </c>
      <c r="DY44" s="2">
        <f>1/1000000*SUM(Residues!DY$16:EJ$16)</f>
        <v>30.450969999999998</v>
      </c>
      <c r="DZ44" s="2">
        <f>1/1000000*SUM(Residues!DZ$16:EK$16)</f>
        <v>31.231224999999998</v>
      </c>
      <c r="EA44" s="2">
        <f>1/1000000*SUM(Residues!EA$16:EL$16)</f>
        <v>32.039088</v>
      </c>
      <c r="EB44" s="2">
        <f>1/1000000*SUM(Residues!EB$16:EM$16)</f>
        <v>33.412779</v>
      </c>
      <c r="EC44" s="2">
        <f>1/1000000*SUM(Residues!EC$16:EN$16)</f>
        <v>33.936487</v>
      </c>
      <c r="ED44" s="2">
        <f>1/1000000*SUM(Residues!ED$16:EO$16)</f>
        <v>33.071444</v>
      </c>
      <c r="EE44" s="2">
        <f>1/1000000*SUM(Residues!EE$16:EP$16)</f>
        <v>32.640509999999999</v>
      </c>
      <c r="EF44" s="2">
        <f>1/1000000*SUM(Residues!EF$16:EQ$16)</f>
        <v>31.983487</v>
      </c>
      <c r="EG44" s="2">
        <f>1/1000000*SUM(Residues!EG$16:ER$16)</f>
        <v>32.595538999999995</v>
      </c>
      <c r="EH44" s="2">
        <f>1/1000000*SUM(Residues!EH$16:ES$16)</f>
        <v>32.832369999999997</v>
      </c>
      <c r="EI44" s="2">
        <f>1/1000000*SUM(Residues!EI$16:ET$16)</f>
        <v>34.382232999999999</v>
      </c>
      <c r="EJ44" s="2">
        <f>1/1000000*SUM(Residues!EJ$16:EU$16)</f>
        <v>36.070219999999999</v>
      </c>
      <c r="EK44" s="2">
        <f>1/1000000*SUM(Residues!EK$16:EV$16)</f>
        <v>38.447330000000001</v>
      </c>
      <c r="EL44" s="2">
        <f>1/1000000*SUM(Residues!EL$16:EW$16)</f>
        <v>40.523365999999996</v>
      </c>
      <c r="EM44" s="2">
        <f>1/1000000*SUM(Residues!EM$16:EX$16)</f>
        <v>44.283203</v>
      </c>
      <c r="EN44" s="2">
        <f>1/1000000*SUM(Residues!EN$16:EY$16)</f>
        <v>46.303576999999997</v>
      </c>
      <c r="EO44" s="2">
        <f>1/1000000*SUM(Residues!EO$16:EZ$16)</f>
        <v>47.955624999999998</v>
      </c>
      <c r="EP44" s="2">
        <f>1/1000000*SUM(Residues!EP$16:FA$16)</f>
        <v>48.470745000000001</v>
      </c>
      <c r="EQ44" s="2">
        <f>1/1000000*SUM(Residues!EQ$16:FB$16)</f>
        <v>49.597041999999995</v>
      </c>
      <c r="ER44" s="2">
        <f>1/1000000*SUM(Residues!ER$16:FC$16)</f>
        <v>49.951406999999996</v>
      </c>
      <c r="ES44" s="2">
        <f>1/1000000*SUM(Residues!ES$16:FD$16)</f>
        <v>49.131358999999996</v>
      </c>
      <c r="ET44" s="2">
        <f>1/1000000*SUM(Residues!ET$16:FE$16)</f>
        <v>48.377977999999999</v>
      </c>
      <c r="EU44" s="2">
        <f>1/1000000*SUM(Residues!EU$16:FF$16)</f>
        <v>46.719772999999996</v>
      </c>
      <c r="EV44" s="2">
        <f>1/1000000*SUM(Residues!EV$16:FG$16)</f>
        <v>44.759281999999999</v>
      </c>
      <c r="EW44" s="2">
        <f>1/1000000*SUM(Residues!EW$16:FH$16)</f>
        <v>42.676899999999996</v>
      </c>
      <c r="EX44" s="2">
        <f>1/1000000*SUM(Residues!EX$16:FI$16)</f>
        <v>41.914705999999995</v>
      </c>
      <c r="EY44" s="2">
        <f>1/1000000*SUM(Residues!EY$16:FJ$16)</f>
        <v>38.350606999999997</v>
      </c>
      <c r="EZ44" s="2">
        <f>1/1000000*SUM(Residues!EZ$16:FK$16)</f>
        <v>36.641957999999995</v>
      </c>
      <c r="FA44" s="2">
        <f>1/1000000*SUM(Residues!FA$16:FL$16)</f>
        <v>35.298890999999998</v>
      </c>
      <c r="FB44" s="2">
        <f>1/1000000*SUM(Residues!FB$16:FM$16)</f>
        <v>34.922623999999999</v>
      </c>
      <c r="FC44" s="2">
        <f>1/1000000*SUM(Residues!FC$16:FN$16)</f>
        <v>34.783277999999996</v>
      </c>
      <c r="FD44" s="2">
        <f>1/1000000*SUM(Residues!FD$16:FO$16)</f>
        <v>34.213918</v>
      </c>
      <c r="FE44" s="2">
        <f>1/1000000*SUM(Residues!FE$16:FP$16)</f>
        <v>33.872807000000002</v>
      </c>
      <c r="FF44" s="2">
        <f>1/1000000*SUM(Residues!FF$16:FQ$16)</f>
        <v>33.564903999999999</v>
      </c>
      <c r="FG44" s="2">
        <f>1/1000000*SUM(Residues!FG$16:FR$16)</f>
        <v>33.000287</v>
      </c>
      <c r="FH44" s="2">
        <f>1/1000000*SUM(Residues!FH$16:FS$16)</f>
        <v>32.387796999999999</v>
      </c>
      <c r="FI44" s="2">
        <f>1/1000000*SUM(Residues!FI$16:FT$16)</f>
        <v>31.788430999999999</v>
      </c>
      <c r="FJ44" s="2">
        <f>1/1000000*SUM(Residues!FJ$16:FU$16)</f>
        <v>30.052194</v>
      </c>
      <c r="FK44" s="2">
        <f>1/1000000*SUM(Residues!FK$16:FV$16)</f>
        <v>29.6736</v>
      </c>
      <c r="FL44" s="2">
        <f>1/1000000*SUM(Residues!FL$16:FW$16)</f>
        <v>25.50536</v>
      </c>
      <c r="FM44" s="2">
        <f>1/1000000*SUM(Residues!FM$16:FX$16)</f>
        <v>22.101855999999998</v>
      </c>
      <c r="FN44" s="2">
        <f>1/1000000*SUM(Residues!FN$16:FY$16)</f>
        <v>20.027066999999999</v>
      </c>
    </row>
    <row r="45" spans="1:170">
      <c r="A45" t="str">
        <f>Pellets!A$20</f>
        <v>Italy</v>
      </c>
      <c r="B45" s="2">
        <f>1/1000000*SUM(Residues!B$20:M$20)</f>
        <v>3.887931</v>
      </c>
      <c r="C45" s="2">
        <f>1/1000000*SUM(Residues!C$20:N$20)</f>
        <v>4.0282209999999994</v>
      </c>
      <c r="D45" s="2">
        <f>1/1000000*SUM(Residues!D$20:O$20)</f>
        <v>3.889122</v>
      </c>
      <c r="E45" s="2">
        <f>1/1000000*SUM(Residues!E$20:P$20)</f>
        <v>3.8452099999999998</v>
      </c>
      <c r="F45" s="2">
        <f>1/1000000*SUM(Residues!F$20:Q$20)</f>
        <v>3.9268539999999996</v>
      </c>
      <c r="G45" s="2">
        <f>1/1000000*SUM(Residues!G$20:R$20)</f>
        <v>3.9643979999999996</v>
      </c>
      <c r="H45" s="2">
        <f>1/1000000*SUM(Residues!H$20:S$20)</f>
        <v>3.9076249999999999</v>
      </c>
      <c r="I45" s="2">
        <f>1/1000000*SUM(Residues!I$20:T$20)</f>
        <v>3.8530629999999997</v>
      </c>
      <c r="J45" s="2">
        <f>1/1000000*SUM(Residues!J$20:U$20)</f>
        <v>3.8994589999999998</v>
      </c>
      <c r="K45" s="2">
        <f>1/1000000*SUM(Residues!K$20:V$20)</f>
        <v>3.6124299999999998</v>
      </c>
      <c r="L45" s="2">
        <f>1/1000000*SUM(Residues!L$20:W$20)</f>
        <v>3.2105899999999998</v>
      </c>
      <c r="M45" s="2">
        <f>1/1000000*SUM(Residues!M$20:X$20)</f>
        <v>2.7505269999999999</v>
      </c>
      <c r="N45" s="2">
        <f>1/1000000*SUM(Residues!N$20:Y$20)</f>
        <v>2.7275909999999999</v>
      </c>
      <c r="O45" s="2">
        <f>1/1000000*SUM(Residues!O$20:Z$20)</f>
        <v>2.4293339999999999</v>
      </c>
      <c r="P45" s="2">
        <f>1/1000000*SUM(Residues!P$20:AA$20)</f>
        <v>2.2895309999999998</v>
      </c>
      <c r="Q45" s="2">
        <f>1/1000000*SUM(Residues!Q$20:AB$20)</f>
        <v>2.214966</v>
      </c>
      <c r="R45" s="2">
        <f>1/1000000*SUM(Residues!R$20:AC$20)</f>
        <v>2.0754549999999998</v>
      </c>
      <c r="S45" s="2">
        <f>1/1000000*SUM(Residues!S$20:AD$20)</f>
        <v>1.9544589999999999</v>
      </c>
      <c r="T45" s="2">
        <f>1/1000000*SUM(Residues!T$20:AE$20)</f>
        <v>1.783849</v>
      </c>
      <c r="U45" s="2">
        <f>1/1000000*SUM(Residues!U$20:AF$20)</f>
        <v>1.6866459999999999</v>
      </c>
      <c r="V45" s="2">
        <f>1/1000000*SUM(Residues!V$20:AG$20)</f>
        <v>1.4798989999999999</v>
      </c>
      <c r="W45" s="2">
        <f>1/1000000*SUM(Residues!W$20:AH$20)</f>
        <v>1.5237799999999999</v>
      </c>
      <c r="X45" s="2">
        <f>1/1000000*SUM(Residues!X$20:AI$20)</f>
        <v>1.518076</v>
      </c>
      <c r="Y45" s="2">
        <f>1/1000000*SUM(Residues!Y$20:AJ$20)</f>
        <v>1.60958</v>
      </c>
      <c r="Z45" s="2">
        <f>1/1000000*SUM(Residues!Z$20:AK$20)</f>
        <v>1.6322649999999999</v>
      </c>
      <c r="AA45" s="2">
        <f>1/1000000*SUM(Residues!AA$20:AL$20)</f>
        <v>1.7374289999999999</v>
      </c>
      <c r="AB45" s="2">
        <f>1/1000000*SUM(Residues!AB$20:AM$20)</f>
        <v>1.8353149999999998</v>
      </c>
      <c r="AC45" s="2">
        <f>1/1000000*SUM(Residues!AC$20:AN$20)</f>
        <v>1.9533529999999999</v>
      </c>
      <c r="AD45" s="2">
        <f>1/1000000*SUM(Residues!AD$20:AO$20)</f>
        <v>2.0240489999999998</v>
      </c>
      <c r="AE45" s="2">
        <f>1/1000000*SUM(Residues!AE$20:AP$20)</f>
        <v>2.2903150000000001</v>
      </c>
      <c r="AF45" s="2">
        <f>1/1000000*SUM(Residues!AF$20:AQ$20)</f>
        <v>2.891759</v>
      </c>
      <c r="AG45" s="2">
        <f>1/1000000*SUM(Residues!AG$20:AR$20)</f>
        <v>3.9783199999999996</v>
      </c>
      <c r="AH45" s="2">
        <f>1/1000000*SUM(Residues!AH$20:AS$20)</f>
        <v>4.8254250000000001</v>
      </c>
      <c r="AI45" s="2">
        <f>1/1000000*SUM(Residues!AI$20:AT$20)</f>
        <v>5.5980929999999995</v>
      </c>
      <c r="AJ45" s="2">
        <f>1/1000000*SUM(Residues!AJ$20:AU$20)</f>
        <v>7.2326059999999996</v>
      </c>
      <c r="AK45" s="2">
        <f>1/1000000*SUM(Residues!AK$20:AV$20)</f>
        <v>8.8082979999999989</v>
      </c>
      <c r="AL45" s="2">
        <f>1/1000000*SUM(Residues!AL$20:AW$20)</f>
        <v>9.9131590000000003</v>
      </c>
      <c r="AM45" s="2">
        <f>1/1000000*SUM(Residues!AM$20:AX$20)</f>
        <v>11.374611999999999</v>
      </c>
      <c r="AN45" s="2">
        <f>1/1000000*SUM(Residues!AN$20:AY$20)</f>
        <v>12.06054</v>
      </c>
      <c r="AO45" s="2">
        <f>1/1000000*SUM(Residues!AO$20:AZ$20)</f>
        <v>12.388610999999999</v>
      </c>
      <c r="AP45" s="2">
        <f>1/1000000*SUM(Residues!AP$20:BA$20)</f>
        <v>13.07358</v>
      </c>
      <c r="AQ45" s="2">
        <f>1/1000000*SUM(Residues!AQ$20:BB$20)</f>
        <v>14.884513</v>
      </c>
      <c r="AR45" s="2">
        <f>1/1000000*SUM(Residues!AR$20:BC$20)</f>
        <v>16.513715999999999</v>
      </c>
      <c r="AS45" s="2">
        <f>1/1000000*SUM(Residues!AS$20:BD$20)</f>
        <v>17.502863999999999</v>
      </c>
      <c r="AT45" s="2">
        <f>1/1000000*SUM(Residues!AT$20:BE$20)</f>
        <v>17.973967999999999</v>
      </c>
      <c r="AU45" s="2">
        <f>1/1000000*SUM(Residues!AU$20:BF$20)</f>
        <v>18.83812</v>
      </c>
      <c r="AV45" s="2">
        <f>1/1000000*SUM(Residues!AV$20:BG$20)</f>
        <v>19.214883</v>
      </c>
      <c r="AW45" s="2">
        <f>1/1000000*SUM(Residues!AW$20:BH$20)</f>
        <v>18.758554</v>
      </c>
      <c r="AX45" s="2">
        <f>1/1000000*SUM(Residues!AX$20:BI$20)</f>
        <v>18.669657999999998</v>
      </c>
      <c r="AY45" s="2">
        <f>1/1000000*SUM(Residues!AY$20:BJ$20)</f>
        <v>18.459675000000001</v>
      </c>
      <c r="AZ45" s="2">
        <f>1/1000000*SUM(Residues!AZ$20:BK$20)</f>
        <v>18.430689999999998</v>
      </c>
      <c r="BA45" s="2">
        <f>1/1000000*SUM(Residues!BA$20:BL$20)</f>
        <v>18.926107999999999</v>
      </c>
      <c r="BB45" s="2">
        <f>1/1000000*SUM(Residues!BB$20:BM$20)</f>
        <v>18.82122</v>
      </c>
      <c r="BC45" s="2">
        <f>1/1000000*SUM(Residues!BC$20:BN$20)</f>
        <v>17.476861</v>
      </c>
      <c r="BD45" s="2">
        <f>1/1000000*SUM(Residues!BD$20:BO$20)</f>
        <v>16.228178</v>
      </c>
      <c r="BE45" s="2">
        <f>1/1000000*SUM(Residues!BE$20:BP$20)</f>
        <v>15.414508</v>
      </c>
      <c r="BF45" s="2">
        <f>1/1000000*SUM(Residues!BF$20:BQ$20)</f>
        <v>14.888864</v>
      </c>
      <c r="BG45" s="2">
        <f>1/1000000*SUM(Residues!BG$20:BR$20)</f>
        <v>14.329542</v>
      </c>
      <c r="BH45" s="2">
        <f>1/1000000*SUM(Residues!BH$20:BS$20)</f>
        <v>14.16475</v>
      </c>
      <c r="BI45" s="2">
        <f>1/1000000*SUM(Residues!BI$20:BT$20)</f>
        <v>13.8446</v>
      </c>
      <c r="BJ45" s="2">
        <f>1/1000000*SUM(Residues!BJ$20:BU$20)</f>
        <v>13.815707999999999</v>
      </c>
      <c r="BK45" s="2">
        <f>1/1000000*SUM(Residues!BK$20:BV$20)</f>
        <v>13.644214</v>
      </c>
      <c r="BL45" s="2">
        <f>1/1000000*SUM(Residues!BL$20:BW$20)</f>
        <v>13.576305</v>
      </c>
      <c r="BM45" s="2">
        <f>1/1000000*SUM(Residues!BM$20:BX$20)</f>
        <v>13.328595</v>
      </c>
      <c r="BN45" s="2">
        <f>1/1000000*SUM(Residues!BN$20:BY$20)</f>
        <v>13.210663</v>
      </c>
      <c r="BO45" s="2">
        <f>1/1000000*SUM(Residues!BO$20:BZ$20)</f>
        <v>13.236279999999999</v>
      </c>
      <c r="BP45" s="2">
        <f>1/1000000*SUM(Residues!BP$20:CA$20)</f>
        <v>13.061693</v>
      </c>
      <c r="BQ45" s="2">
        <f>1/1000000*SUM(Residues!BQ$20:CB$20)</f>
        <v>12.861863</v>
      </c>
      <c r="BR45" s="2">
        <f>1/1000000*SUM(Residues!BR$20:CC$20)</f>
        <v>12.233037999999999</v>
      </c>
      <c r="BS45" s="2">
        <f>1/1000000*SUM(Residues!BS$20:CD$20)</f>
        <v>11.531573</v>
      </c>
      <c r="BT45" s="2">
        <f>1/1000000*SUM(Residues!BT$20:CE$20)</f>
        <v>10.181248</v>
      </c>
      <c r="BU45" s="2">
        <f>1/1000000*SUM(Residues!BU$20:CF$20)</f>
        <v>9.4603149999999996</v>
      </c>
      <c r="BV45" s="2">
        <f>1/1000000*SUM(Residues!BV$20:CG$20)</f>
        <v>8.9384959999999989</v>
      </c>
      <c r="BW45" s="2">
        <f>1/1000000*SUM(Residues!BW$20:CH$20)</f>
        <v>7.8689959999999992</v>
      </c>
      <c r="BX45" s="2">
        <f>1/1000000*SUM(Residues!BX$20:CI$20)</f>
        <v>7.328894</v>
      </c>
      <c r="BY45" s="2">
        <f>1/1000000*SUM(Residues!BY$20:CJ$20)</f>
        <v>6.8019889999999998</v>
      </c>
      <c r="BZ45" s="2">
        <f>1/1000000*SUM(Residues!BZ$20:CK$20)</f>
        <v>6.4338109999999995</v>
      </c>
      <c r="CA45" s="2">
        <f>1/1000000*SUM(Residues!CA$20:CL$20)</f>
        <v>6.0362229999999997</v>
      </c>
      <c r="CB45" s="2">
        <f>1/1000000*SUM(Residues!CB$20:CM$20)</f>
        <v>5.4751189999999994</v>
      </c>
      <c r="CC45" s="2">
        <f>1/1000000*SUM(Residues!CC$20:CN$20)</f>
        <v>4.685244</v>
      </c>
      <c r="CD45" s="2">
        <f>1/1000000*SUM(Residues!CD$20:CO$20)</f>
        <v>4.7225389999999994</v>
      </c>
      <c r="CE45" s="2">
        <f>1/1000000*SUM(Residues!CE$20:CP$20)</f>
        <v>4.6557870000000001</v>
      </c>
      <c r="CF45" s="2">
        <f>1/1000000*SUM(Residues!CF$20:CQ$20)</f>
        <v>4.7359710000000002</v>
      </c>
      <c r="CG45" s="2">
        <f>1/1000000*SUM(Residues!CG$20:CR$20)</f>
        <v>4.9162299999999997</v>
      </c>
      <c r="CH45" s="2">
        <f>1/1000000*SUM(Residues!CH$20:CS$20)</f>
        <v>4.7871039999999994</v>
      </c>
      <c r="CI45" s="2">
        <f>1/1000000*SUM(Residues!CI$20:CT$20)</f>
        <v>5.3104979999999999</v>
      </c>
      <c r="CJ45" s="2">
        <f>1/1000000*SUM(Residues!CJ$20:CU$20)</f>
        <v>5.6784439999999998</v>
      </c>
      <c r="CK45" s="2">
        <f>1/1000000*SUM(Residues!CK$20:CV$20)</f>
        <v>6.1651609999999994</v>
      </c>
      <c r="CL45" s="2">
        <f>1/1000000*SUM(Residues!CL$20:CW$20)</f>
        <v>6.6020559999999993</v>
      </c>
      <c r="CM45" s="2">
        <f>1/1000000*SUM(Residues!CM$20:CX$20)</f>
        <v>7.0116079999999998</v>
      </c>
      <c r="CN45" s="2">
        <f>1/1000000*SUM(Residues!CN$20:CY$20)</f>
        <v>7.8318849999999998</v>
      </c>
      <c r="CO45" s="2">
        <f>1/1000000*SUM(Residues!CO$20:CZ$20)</f>
        <v>8.3985469999999989</v>
      </c>
      <c r="CP45" s="2">
        <f>1/1000000*SUM(Residues!CP$20:DA$20)</f>
        <v>8.8523940000000003</v>
      </c>
      <c r="CQ45" s="2">
        <f>1/1000000*SUM(Residues!CQ$20:DB$20)</f>
        <v>9.2811059999999994</v>
      </c>
      <c r="CR45" s="2">
        <f>1/1000000*SUM(Residues!CR$20:DC$20)</f>
        <v>9.6475249999999999</v>
      </c>
      <c r="CS45" s="2">
        <f>1/1000000*SUM(Residues!CS$20:DD$20)</f>
        <v>10.386844999999999</v>
      </c>
      <c r="CT45" s="2">
        <f>1/1000000*SUM(Residues!CT$20:DE$20)</f>
        <v>10.595827</v>
      </c>
      <c r="CU45" s="2">
        <f>1/1000000*SUM(Residues!CU$20:DF$20)</f>
        <v>10.695072999999999</v>
      </c>
      <c r="CV45" s="2">
        <f>1/1000000*SUM(Residues!CV$20:DG$20)</f>
        <v>10.717300999999999</v>
      </c>
      <c r="CW45" s="2">
        <f>1/1000000*SUM(Residues!CW$20:DH$20)</f>
        <v>10.435665</v>
      </c>
      <c r="CX45" s="2">
        <f>1/1000000*SUM(Residues!CX$20:DI$20)</f>
        <v>10.417453999999999</v>
      </c>
      <c r="CY45" s="2">
        <f>1/1000000*SUM(Residues!CY$20:DJ$20)</f>
        <v>10.460103</v>
      </c>
      <c r="CZ45" s="2">
        <f>1/1000000*SUM(Residues!CZ$20:DK$20)</f>
        <v>10.025627</v>
      </c>
      <c r="DA45" s="2">
        <f>1/1000000*SUM(Residues!DA$20:DL$20)</f>
        <v>9.9436009999999992</v>
      </c>
      <c r="DB45" s="2">
        <f>1/1000000*SUM(Residues!DB$20:DM$20)</f>
        <v>9.8315070000000002</v>
      </c>
      <c r="DC45" s="2">
        <f>1/1000000*SUM(Residues!DC$20:DN$20)</f>
        <v>9.6402260000000002</v>
      </c>
      <c r="DD45" s="2">
        <f>1/1000000*SUM(Residues!DD$20:DO$20)</f>
        <v>9.2610650000000003</v>
      </c>
      <c r="DE45" s="2">
        <f>1/1000000*SUM(Residues!DE$20:DP$20)</f>
        <v>8.6869350000000001</v>
      </c>
      <c r="DF45" s="2">
        <f>1/1000000*SUM(Residues!DF$20:DQ$20)</f>
        <v>8.6795049999999989</v>
      </c>
      <c r="DG45" s="2">
        <f>1/1000000*SUM(Residues!DG$20:DR$20)</f>
        <v>8.6402699999999992</v>
      </c>
      <c r="DH45" s="2">
        <f>1/1000000*SUM(Residues!DH$20:DS$20)</f>
        <v>8.3812870000000004</v>
      </c>
      <c r="DI45" s="2">
        <f>1/1000000*SUM(Residues!DI$20:DT$20)</f>
        <v>8.6741449999999993</v>
      </c>
      <c r="DJ45" s="2">
        <f>1/1000000*SUM(Residues!DJ$20:DU$20)</f>
        <v>8.6030709999999999</v>
      </c>
      <c r="DK45" s="2">
        <f>1/1000000*SUM(Residues!DK$20:DV$20)</f>
        <v>8.1869049999999994</v>
      </c>
      <c r="DL45" s="2">
        <f>1/1000000*SUM(Residues!DL$20:DW$20)</f>
        <v>8.0419389999999993</v>
      </c>
      <c r="DM45" s="2">
        <f>1/1000000*SUM(Residues!DM$20:DX$20)</f>
        <v>7.6627829999999992</v>
      </c>
      <c r="DN45" s="2">
        <f>1/1000000*SUM(Residues!DN$20:DY$20)</f>
        <v>7.6762379999999997</v>
      </c>
      <c r="DO45" s="2">
        <f>1/1000000*SUM(Residues!DO$20:DZ$20)</f>
        <v>7.5221299999999998</v>
      </c>
      <c r="DP45" s="2">
        <f>1/1000000*SUM(Residues!DP$20:EA$20)</f>
        <v>7.4461069999999996</v>
      </c>
      <c r="DQ45" s="2">
        <f>1/1000000*SUM(Residues!DQ$20:EB$20)</f>
        <v>7.3521829999999992</v>
      </c>
      <c r="DR45" s="2">
        <f>1/1000000*SUM(Residues!DR$20:EC$20)</f>
        <v>7.2329499999999998</v>
      </c>
      <c r="DS45" s="2">
        <f>1/1000000*SUM(Residues!DS$20:ED$20)</f>
        <v>7.0830459999999995</v>
      </c>
      <c r="DT45" s="2">
        <f>1/1000000*SUM(Residues!DT$20:EE$20)</f>
        <v>7.1873239999999994</v>
      </c>
      <c r="DU45" s="2">
        <f>1/1000000*SUM(Residues!DU$20:EF$20)</f>
        <v>6.9282209999999997</v>
      </c>
      <c r="DV45" s="2">
        <f>1/1000000*SUM(Residues!DV$20:EG$20)</f>
        <v>6.8973469999999999</v>
      </c>
      <c r="DW45" s="2">
        <f>1/1000000*SUM(Residues!DW$20:EH$20)</f>
        <v>6.9409830000000001</v>
      </c>
      <c r="DX45" s="2">
        <f>1/1000000*SUM(Residues!DX$20:EI$20)</f>
        <v>6.8867769999999995</v>
      </c>
      <c r="DY45" s="2">
        <f>1/1000000*SUM(Residues!DY$20:EJ$20)</f>
        <v>6.8969949999999995</v>
      </c>
      <c r="DZ45" s="2">
        <f>1/1000000*SUM(Residues!DZ$20:EK$20)</f>
        <v>6.7572989999999997</v>
      </c>
      <c r="EA45" s="2">
        <f>1/1000000*SUM(Residues!EA$20:EL$20)</f>
        <v>6.6697150000000001</v>
      </c>
      <c r="EB45" s="2">
        <f>1/1000000*SUM(Residues!EB$20:EM$20)</f>
        <v>6.5807439999999993</v>
      </c>
      <c r="EC45" s="2">
        <f>1/1000000*SUM(Residues!EC$20:EN$20)</f>
        <v>6.7303819999999996</v>
      </c>
      <c r="ED45" s="2">
        <f>1/1000000*SUM(Residues!ED$20:EO$20)</f>
        <v>6.5456189999999994</v>
      </c>
      <c r="EE45" s="2">
        <f>1/1000000*SUM(Residues!EE$20:EP$20)</f>
        <v>6.4632160000000001</v>
      </c>
      <c r="EF45" s="2">
        <f>1/1000000*SUM(Residues!EF$20:EQ$20)</f>
        <v>6.5045339999999996</v>
      </c>
      <c r="EG45" s="2">
        <f>1/1000000*SUM(Residues!EG$20:ER$20)</f>
        <v>6.6368320000000001</v>
      </c>
      <c r="EH45" s="2">
        <f>1/1000000*SUM(Residues!EH$20:ES$20)</f>
        <v>6.7124889999999997</v>
      </c>
      <c r="EI45" s="2">
        <f>1/1000000*SUM(Residues!EI$20:ET$20)</f>
        <v>6.8419590000000001</v>
      </c>
      <c r="EJ45" s="2">
        <f>1/1000000*SUM(Residues!EJ$20:EU$20)</f>
        <v>7.0853519999999994</v>
      </c>
      <c r="EK45" s="2">
        <f>1/1000000*SUM(Residues!EK$20:EV$20)</f>
        <v>7.2819189999999994</v>
      </c>
      <c r="EL45" s="2">
        <f>1/1000000*SUM(Residues!EL$20:EW$20)</f>
        <v>7.599399</v>
      </c>
      <c r="EM45" s="2">
        <f>1/1000000*SUM(Residues!EM$20:EX$20)</f>
        <v>8.3087800000000005</v>
      </c>
      <c r="EN45" s="2">
        <f>1/1000000*SUM(Residues!EN$20:EY$20)</f>
        <v>9.1449009999999991</v>
      </c>
      <c r="EO45" s="2">
        <f>1/1000000*SUM(Residues!EO$20:EZ$20)</f>
        <v>9.216367</v>
      </c>
      <c r="EP45" s="2">
        <f>1/1000000*SUM(Residues!EP$20:FA$20)</f>
        <v>9.6252300000000002</v>
      </c>
      <c r="EQ45" s="2">
        <f>1/1000000*SUM(Residues!EQ$20:FB$20)</f>
        <v>9.6982079999999993</v>
      </c>
      <c r="ER45" s="2">
        <f>1/1000000*SUM(Residues!ER$20:FC$20)</f>
        <v>9.4134659999999997</v>
      </c>
      <c r="ES45" s="2">
        <f>1/1000000*SUM(Residues!ES$20:FD$20)</f>
        <v>9.0047350000000002</v>
      </c>
      <c r="ET45" s="2">
        <f>1/1000000*SUM(Residues!ET$20:FE$20)</f>
        <v>9.1600830000000002</v>
      </c>
      <c r="EU45" s="2">
        <f>1/1000000*SUM(Residues!EU$20:FF$20)</f>
        <v>9.0501290000000001</v>
      </c>
      <c r="EV45" s="2">
        <f>1/1000000*SUM(Residues!EV$20:FG$20)</f>
        <v>8.6114300000000004</v>
      </c>
      <c r="EW45" s="2">
        <f>1/1000000*SUM(Residues!EW$20:FH$20)</f>
        <v>8.1456230000000005</v>
      </c>
      <c r="EX45" s="2">
        <f>1/1000000*SUM(Residues!EX$20:FI$20)</f>
        <v>7.643033</v>
      </c>
      <c r="EY45" s="2">
        <f>1/1000000*SUM(Residues!EY$20:FJ$20)</f>
        <v>6.6828289999999999</v>
      </c>
      <c r="EZ45" s="2">
        <f>1/1000000*SUM(Residues!EZ$20:FK$20)</f>
        <v>5.3865379999999998</v>
      </c>
      <c r="FA45" s="2">
        <f>1/1000000*SUM(Residues!FA$20:FL$20)</f>
        <v>4.8892239999999996</v>
      </c>
      <c r="FB45" s="2">
        <f>1/1000000*SUM(Residues!FB$20:FM$20)</f>
        <v>4.351153</v>
      </c>
      <c r="FC45" s="2">
        <f>1/1000000*SUM(Residues!FC$20:FN$20)</f>
        <v>3.9605489999999999</v>
      </c>
      <c r="FD45" s="2">
        <f>1/1000000*SUM(Residues!FD$20:FO$20)</f>
        <v>3.9959849999999997</v>
      </c>
      <c r="FE45" s="2">
        <f>1/1000000*SUM(Residues!FE$20:FP$20)</f>
        <v>3.9803659999999996</v>
      </c>
      <c r="FF45" s="2">
        <f>1/1000000*SUM(Residues!FF$20:FQ$20)</f>
        <v>3.2878089999999998</v>
      </c>
      <c r="FG45" s="2">
        <f>1/1000000*SUM(Residues!FG$20:FR$20)</f>
        <v>2.7890099999999998</v>
      </c>
      <c r="FH45" s="2">
        <f>1/1000000*SUM(Residues!FH$20:FS$20)</f>
        <v>2.5126149999999998</v>
      </c>
      <c r="FI45" s="2">
        <f>1/1000000*SUM(Residues!FI$20:FT$20)</f>
        <v>2.254375</v>
      </c>
      <c r="FJ45" s="2">
        <f>1/1000000*SUM(Residues!FJ$20:FU$20)</f>
        <v>2.0099109999999998</v>
      </c>
      <c r="FK45" s="2">
        <f>1/1000000*SUM(Residues!FK$20:FV$20)</f>
        <v>1.7507439999999999</v>
      </c>
      <c r="FL45" s="2">
        <f>1/1000000*SUM(Residues!FL$20:FW$20)</f>
        <v>1.5750759999999999</v>
      </c>
      <c r="FM45" s="2">
        <f>1/1000000*SUM(Residues!FM$20:FX$20)</f>
        <v>1.2250299999999998</v>
      </c>
      <c r="FN45" s="2">
        <f>1/1000000*SUM(Residues!FN$20:FY$20)</f>
        <v>0.94559099999999996</v>
      </c>
    </row>
    <row r="46" spans="1:170">
      <c r="A46" t="str">
        <f>Pellets!A$29</f>
        <v>Slovakia</v>
      </c>
      <c r="B46" s="2">
        <f>1/1000000*SUM(Residues!B$29:M$29)</f>
        <v>0.181862</v>
      </c>
      <c r="C46" s="2">
        <f>1/1000000*SUM(Residues!C$29:N$29)</f>
        <v>0.14802999999999999</v>
      </c>
      <c r="D46" s="2">
        <f>1/1000000*SUM(Residues!D$29:O$29)</f>
        <v>7.5908000000000003E-2</v>
      </c>
      <c r="E46" s="2">
        <f>1/1000000*SUM(Residues!E$29:P$29)</f>
        <v>6.1182E-2</v>
      </c>
      <c r="F46" s="2">
        <f>1/1000000*SUM(Residues!F$29:Q$29)</f>
        <v>5.6272999999999997E-2</v>
      </c>
      <c r="G46" s="2">
        <f>1/1000000*SUM(Residues!G$29:R$29)</f>
        <v>8.6887999999999993E-2</v>
      </c>
      <c r="H46" s="2">
        <f>1/1000000*SUM(Residues!H$29:S$29)</f>
        <v>8.3891999999999994E-2</v>
      </c>
      <c r="I46" s="2">
        <f>1/1000000*SUM(Residues!I$29:T$29)</f>
        <v>7.8196000000000002E-2</v>
      </c>
      <c r="J46" s="2">
        <f>1/1000000*SUM(Residues!J$29:U$29)</f>
        <v>7.8530000000000003E-2</v>
      </c>
      <c r="K46" s="2">
        <f>1/1000000*SUM(Residues!K$29:V$29)</f>
        <v>7.8530000000000003E-2</v>
      </c>
      <c r="L46" s="2">
        <f>1/1000000*SUM(Residues!L$29:W$29)</f>
        <v>7.6650999999999997E-2</v>
      </c>
      <c r="M46" s="2">
        <f>1/1000000*SUM(Residues!M$29:X$29)</f>
        <v>8.002999999999999E-2</v>
      </c>
      <c r="N46" s="2">
        <f>1/1000000*SUM(Residues!N$29:Y$29)</f>
        <v>7.9077999999999996E-2</v>
      </c>
      <c r="O46" s="2">
        <f>1/1000000*SUM(Residues!O$29:Z$29)</f>
        <v>7.3227E-2</v>
      </c>
      <c r="P46" s="2">
        <f>1/1000000*SUM(Residues!P$29:AA$29)</f>
        <v>7.46E-2</v>
      </c>
      <c r="Q46" s="2">
        <f>1/1000000*SUM(Residues!Q$29:AB$29)</f>
        <v>7.8268999999999991E-2</v>
      </c>
      <c r="R46" s="2">
        <f>1/1000000*SUM(Residues!R$29:AC$29)</f>
        <v>8.8899999999999993E-2</v>
      </c>
      <c r="S46" s="2">
        <f>1/1000000*SUM(Residues!S$29:AD$29)</f>
        <v>4.0308999999999998E-2</v>
      </c>
      <c r="T46" s="2">
        <f>1/1000000*SUM(Residues!T$29:AE$29)</f>
        <v>4.0655999999999998E-2</v>
      </c>
      <c r="U46" s="2">
        <f>1/1000000*SUM(Residues!U$29:AF$29)</f>
        <v>3.9215E-2</v>
      </c>
      <c r="V46" s="2">
        <f>1/1000000*SUM(Residues!V$29:AG$29)</f>
        <v>3.8880999999999999E-2</v>
      </c>
      <c r="W46" s="2">
        <f>1/1000000*SUM(Residues!W$29:AH$29)</f>
        <v>3.8948999999999998E-2</v>
      </c>
      <c r="X46" s="2">
        <f>1/1000000*SUM(Residues!X$29:AI$29)</f>
        <v>3.8983999999999998E-2</v>
      </c>
      <c r="Y46" s="2">
        <f>1/1000000*SUM(Residues!Y$29:AJ$29)</f>
        <v>3.5361999999999998E-2</v>
      </c>
      <c r="Z46" s="2">
        <f>1/1000000*SUM(Residues!Z$29:AK$29)</f>
        <v>3.9106999999999996E-2</v>
      </c>
      <c r="AA46" s="2">
        <f>1/1000000*SUM(Residues!AA$29:AL$29)</f>
        <v>3.5335999999999999E-2</v>
      </c>
      <c r="AB46" s="2">
        <f>1/1000000*SUM(Residues!AB$29:AM$29)</f>
        <v>3.2263E-2</v>
      </c>
      <c r="AC46" s="2">
        <f>1/1000000*SUM(Residues!AC$29:AN$29)</f>
        <v>2.9465999999999999E-2</v>
      </c>
      <c r="AD46" s="2">
        <f>1/1000000*SUM(Residues!AD$29:AO$29)</f>
        <v>3.1905999999999997E-2</v>
      </c>
      <c r="AE46" s="2">
        <f>1/1000000*SUM(Residues!AE$29:AP$29)</f>
        <v>3.7581999999999997E-2</v>
      </c>
      <c r="AF46" s="2">
        <f>1/1000000*SUM(Residues!AF$29:AQ$29)</f>
        <v>3.8958E-2</v>
      </c>
      <c r="AG46" s="2">
        <f>1/1000000*SUM(Residues!AG$29:AR$29)</f>
        <v>4.6001E-2</v>
      </c>
      <c r="AH46" s="2">
        <f>1/1000000*SUM(Residues!AH$29:AS$29)</f>
        <v>5.4776999999999999E-2</v>
      </c>
      <c r="AI46" s="2">
        <f>1/1000000*SUM(Residues!AI$29:AT$29)</f>
        <v>5.9045999999999994E-2</v>
      </c>
      <c r="AJ46" s="2">
        <f>1/1000000*SUM(Residues!AJ$29:AU$29)</f>
        <v>0.11300399999999999</v>
      </c>
      <c r="AK46" s="2">
        <f>1/1000000*SUM(Residues!AK$29:AV$29)</f>
        <v>0.135793</v>
      </c>
      <c r="AL46" s="2">
        <f>1/1000000*SUM(Residues!AL$29:AW$29)</f>
        <v>0.14969199999999999</v>
      </c>
      <c r="AM46" s="2">
        <f>1/1000000*SUM(Residues!AM$29:AX$29)</f>
        <v>0.15595699999999998</v>
      </c>
      <c r="AN46" s="2">
        <f>1/1000000*SUM(Residues!AN$29:AY$29)</f>
        <v>0.20538299999999998</v>
      </c>
      <c r="AO46" s="2">
        <f>1/1000000*SUM(Residues!AO$29:AZ$29)</f>
        <v>0.24552499999999999</v>
      </c>
      <c r="AP46" s="2">
        <f>1/1000000*SUM(Residues!AP$29:BA$29)</f>
        <v>0.28148200000000001</v>
      </c>
      <c r="AQ46" s="2">
        <f>1/1000000*SUM(Residues!AQ$29:BB$29)</f>
        <v>0.384795</v>
      </c>
      <c r="AR46" s="2">
        <f>1/1000000*SUM(Residues!AR$29:BC$29)</f>
        <v>0.41220299999999999</v>
      </c>
      <c r="AS46" s="2">
        <f>1/1000000*SUM(Residues!AS$29:BD$29)</f>
        <v>0.444745</v>
      </c>
      <c r="AT46" s="2">
        <f>1/1000000*SUM(Residues!AT$29:BE$29)</f>
        <v>0.44917799999999997</v>
      </c>
      <c r="AU46" s="2">
        <f>1/1000000*SUM(Residues!AU$29:BF$29)</f>
        <v>0.47212299999999996</v>
      </c>
      <c r="AV46" s="2">
        <f>1/1000000*SUM(Residues!AV$29:BG$29)</f>
        <v>0.43428699999999998</v>
      </c>
      <c r="AW46" s="2">
        <f>1/1000000*SUM(Residues!AW$29:BH$29)</f>
        <v>0.42112899999999998</v>
      </c>
      <c r="AX46" s="2">
        <f>1/1000000*SUM(Residues!AX$29:BI$29)</f>
        <v>0.41322799999999998</v>
      </c>
      <c r="AY46" s="2">
        <f>1/1000000*SUM(Residues!AY$29:BJ$29)</f>
        <v>0.49040699999999998</v>
      </c>
      <c r="AZ46" s="2">
        <f>1/1000000*SUM(Residues!AZ$29:BK$29)</f>
        <v>0.49969999999999998</v>
      </c>
      <c r="BA46" s="2">
        <f>1/1000000*SUM(Residues!BA$29:BL$29)</f>
        <v>0.48772399999999999</v>
      </c>
      <c r="BB46" s="2">
        <f>1/1000000*SUM(Residues!BB$29:BM$29)</f>
        <v>0.45494599999999996</v>
      </c>
      <c r="BC46" s="2">
        <f>1/1000000*SUM(Residues!BC$29:BN$29)</f>
        <v>0.39010999999999996</v>
      </c>
      <c r="BD46" s="2">
        <f>1/1000000*SUM(Residues!BD$29:BO$29)</f>
        <v>0.36721899999999996</v>
      </c>
      <c r="BE46" s="2">
        <f>1/1000000*SUM(Residues!BE$29:BP$29)</f>
        <v>0.32806799999999997</v>
      </c>
      <c r="BF46" s="2">
        <f>1/1000000*SUM(Residues!BF$29:BQ$29)</f>
        <v>0.32436399999999999</v>
      </c>
      <c r="BG46" s="2">
        <f>1/1000000*SUM(Residues!BG$29:BR$29)</f>
        <v>0.30038999999999999</v>
      </c>
      <c r="BH46" s="2">
        <f>1/1000000*SUM(Residues!BH$29:BS$29)</f>
        <v>0.29646</v>
      </c>
      <c r="BI46" s="2">
        <f>1/1000000*SUM(Residues!BI$29:BT$29)</f>
        <v>0.29092200000000001</v>
      </c>
      <c r="BJ46" s="2">
        <f>1/1000000*SUM(Residues!BJ$29:BU$29)</f>
        <v>0.28956599999999999</v>
      </c>
      <c r="BK46" s="2">
        <f>1/1000000*SUM(Residues!BK$29:BV$29)</f>
        <v>0.21329299999999998</v>
      </c>
      <c r="BL46" s="2">
        <f>1/1000000*SUM(Residues!BL$29:BW$29)</f>
        <v>0.177784</v>
      </c>
      <c r="BM46" s="2">
        <f>1/1000000*SUM(Residues!BM$29:BX$29)</f>
        <v>0.17139499999999999</v>
      </c>
      <c r="BN46" s="2">
        <f>1/1000000*SUM(Residues!BN$29:BY$29)</f>
        <v>0.30067299999999997</v>
      </c>
      <c r="BO46" s="2">
        <f>1/1000000*SUM(Residues!BO$29:BZ$29)</f>
        <v>0.33782000000000001</v>
      </c>
      <c r="BP46" s="2">
        <f>1/1000000*SUM(Residues!BP$29:CA$29)</f>
        <v>0.50119999999999998</v>
      </c>
      <c r="BQ46" s="2">
        <f>1/1000000*SUM(Residues!BQ$29:CB$29)</f>
        <v>0.70957899999999996</v>
      </c>
      <c r="BR46" s="2">
        <f>1/1000000*SUM(Residues!BR$29:CC$29)</f>
        <v>1.031938</v>
      </c>
      <c r="BS46" s="2">
        <f>1/1000000*SUM(Residues!BS$29:CD$29)</f>
        <v>1.1618389999999998</v>
      </c>
      <c r="BT46" s="2">
        <f>1/1000000*SUM(Residues!BT$29:CE$29)</f>
        <v>1.318578</v>
      </c>
      <c r="BU46" s="2">
        <f>1/1000000*SUM(Residues!BU$29:CF$29)</f>
        <v>1.586109</v>
      </c>
      <c r="BV46" s="2">
        <f>1/1000000*SUM(Residues!BV$29:CG$29)</f>
        <v>1.643052</v>
      </c>
      <c r="BW46" s="2">
        <f>1/1000000*SUM(Residues!BW$29:CH$29)</f>
        <v>1.9013399999999998</v>
      </c>
      <c r="BX46" s="2">
        <f>1/1000000*SUM(Residues!BX$29:CI$29)</f>
        <v>2.1047479999999998</v>
      </c>
      <c r="BY46" s="2">
        <f>1/1000000*SUM(Residues!BY$29:CJ$29)</f>
        <v>3.3292310000000001</v>
      </c>
      <c r="BZ46" s="2">
        <f>1/1000000*SUM(Residues!BZ$29:CK$29)</f>
        <v>3.364061</v>
      </c>
      <c r="CA46" s="2">
        <f>1/1000000*SUM(Residues!CA$29:CL$29)</f>
        <v>3.524006</v>
      </c>
      <c r="CB46" s="2">
        <f>1/1000000*SUM(Residues!CB$29:CM$29)</f>
        <v>3.679135</v>
      </c>
      <c r="CC46" s="2">
        <f>1/1000000*SUM(Residues!CC$29:CN$29)</f>
        <v>3.8115599999999996</v>
      </c>
      <c r="CD46" s="2">
        <f>1/1000000*SUM(Residues!CD$29:CO$29)</f>
        <v>3.8614059999999997</v>
      </c>
      <c r="CE46" s="2">
        <f>1/1000000*SUM(Residues!CE$29:CP$29)</f>
        <v>4.0929139999999995</v>
      </c>
      <c r="CF46" s="2">
        <f>1/1000000*SUM(Residues!CF$29:CQ$29)</f>
        <v>4.2032220000000002</v>
      </c>
      <c r="CG46" s="2">
        <f>1/1000000*SUM(Residues!CG$29:CR$29)</f>
        <v>4.1482599999999996</v>
      </c>
      <c r="CH46" s="2">
        <f>1/1000000*SUM(Residues!CH$29:CS$29)</f>
        <v>4.3465530000000001</v>
      </c>
      <c r="CI46" s="2">
        <f>1/1000000*SUM(Residues!CI$29:CT$29)</f>
        <v>4.289485</v>
      </c>
      <c r="CJ46" s="2">
        <f>1/1000000*SUM(Residues!CJ$29:CU$29)</f>
        <v>4.2711399999999999</v>
      </c>
      <c r="CK46" s="2">
        <f>1/1000000*SUM(Residues!CK$29:CV$29)</f>
        <v>3.3159719999999999</v>
      </c>
      <c r="CL46" s="2">
        <f>1/1000000*SUM(Residues!CL$29:CW$29)</f>
        <v>3.456591</v>
      </c>
      <c r="CM46" s="2">
        <f>1/1000000*SUM(Residues!CM$29:CX$29)</f>
        <v>3.6154569999999997</v>
      </c>
      <c r="CN46" s="2">
        <f>1/1000000*SUM(Residues!CN$29:CY$29)</f>
        <v>3.7640859999999998</v>
      </c>
      <c r="CO46" s="2">
        <f>1/1000000*SUM(Residues!CO$29:CZ$29)</f>
        <v>3.837758</v>
      </c>
      <c r="CP46" s="2">
        <f>1/1000000*SUM(Residues!CP$29:DA$29)</f>
        <v>3.675433</v>
      </c>
      <c r="CQ46" s="2">
        <f>1/1000000*SUM(Residues!CQ$29:DB$29)</f>
        <v>3.628015</v>
      </c>
      <c r="CR46" s="2">
        <f>1/1000000*SUM(Residues!CR$29:DC$29)</f>
        <v>3.655691</v>
      </c>
      <c r="CS46" s="2">
        <f>1/1000000*SUM(Residues!CS$29:DD$29)</f>
        <v>3.6064749999999997</v>
      </c>
      <c r="CT46" s="2">
        <f>1/1000000*SUM(Residues!CT$29:DE$29)</f>
        <v>3.402663</v>
      </c>
      <c r="CU46" s="2">
        <f>1/1000000*SUM(Residues!CU$29:DF$29)</f>
        <v>3.4364059999999998</v>
      </c>
      <c r="CV46" s="2">
        <f>1/1000000*SUM(Residues!CV$29:DG$29)</f>
        <v>3.4820699999999998</v>
      </c>
      <c r="CW46" s="2">
        <f>1/1000000*SUM(Residues!CW$29:DH$29)</f>
        <v>3.5602879999999999</v>
      </c>
      <c r="CX46" s="2">
        <f>1/1000000*SUM(Residues!CX$29:DI$29)</f>
        <v>3.5236539999999996</v>
      </c>
      <c r="CY46" s="2">
        <f>1/1000000*SUM(Residues!CY$29:DJ$29)</f>
        <v>3.3430119999999999</v>
      </c>
      <c r="CZ46" s="2">
        <f>1/1000000*SUM(Residues!CZ$29:DK$29)</f>
        <v>3.1057809999999999</v>
      </c>
      <c r="DA46" s="2">
        <f>1/1000000*SUM(Residues!DA$29:DL$29)</f>
        <v>2.9388489999999998</v>
      </c>
      <c r="DB46" s="2">
        <f>1/1000000*SUM(Residues!DB$29:DM$29)</f>
        <v>2.9425879999999998</v>
      </c>
      <c r="DC46" s="2">
        <f>1/1000000*SUM(Residues!DC$29:DN$29)</f>
        <v>2.8058139999999998</v>
      </c>
      <c r="DD46" s="2">
        <f>1/1000000*SUM(Residues!DD$29:DO$29)</f>
        <v>2.7507359999999998</v>
      </c>
      <c r="DE46" s="2">
        <f>1/1000000*SUM(Residues!DE$29:DP$29)</f>
        <v>2.7138269999999998</v>
      </c>
      <c r="DF46" s="2">
        <f>1/1000000*SUM(Residues!DF$29:DQ$29)</f>
        <v>2.7185440000000001</v>
      </c>
      <c r="DG46" s="2">
        <f>1/1000000*SUM(Residues!DG$29:DR$29)</f>
        <v>2.5793789999999999</v>
      </c>
      <c r="DH46" s="2">
        <f>1/1000000*SUM(Residues!DH$29:DS$29)</f>
        <v>2.5357769999999999</v>
      </c>
      <c r="DI46" s="2">
        <f>1/1000000*SUM(Residues!DI$29:DT$29)</f>
        <v>2.4269449999999999</v>
      </c>
      <c r="DJ46" s="2">
        <f>1/1000000*SUM(Residues!DJ$29:DU$29)</f>
        <v>2.255131</v>
      </c>
      <c r="DK46" s="2">
        <f>1/1000000*SUM(Residues!DK$29:DV$29)</f>
        <v>2.1164969999999999</v>
      </c>
      <c r="DL46" s="2">
        <f>1/1000000*SUM(Residues!DL$29:DW$29)</f>
        <v>2.0026699999999997</v>
      </c>
      <c r="DM46" s="2">
        <f>1/1000000*SUM(Residues!DM$29:DX$29)</f>
        <v>1.8757359999999998</v>
      </c>
      <c r="DN46" s="2">
        <f>1/1000000*SUM(Residues!DN$29:DY$29)</f>
        <v>1.7105669999999999</v>
      </c>
      <c r="DO46" s="2">
        <f>1/1000000*SUM(Residues!DO$29:DZ$29)</f>
        <v>1.5747829999999998</v>
      </c>
      <c r="DP46" s="2">
        <f>1/1000000*SUM(Residues!DP$29:EA$29)</f>
        <v>1.4762609999999998</v>
      </c>
      <c r="DQ46" s="2">
        <f>1/1000000*SUM(Residues!DQ$29:EB$29)</f>
        <v>1.7371559999999999</v>
      </c>
      <c r="DR46" s="2">
        <f>1/1000000*SUM(Residues!DR$29:EC$29)</f>
        <v>1.7658639999999999</v>
      </c>
      <c r="DS46" s="2">
        <f>1/1000000*SUM(Residues!DS$29:ED$29)</f>
        <v>1.8706769999999999</v>
      </c>
      <c r="DT46" s="2">
        <f>1/1000000*SUM(Residues!DT$29:EE$29)</f>
        <v>1.9721339999999998</v>
      </c>
      <c r="DU46" s="2">
        <f>1/1000000*SUM(Residues!DU$29:EF$29)</f>
        <v>1.8840509999999999</v>
      </c>
      <c r="DV46" s="2">
        <f>1/1000000*SUM(Residues!DV$29:EG$29)</f>
        <v>1.9816859999999998</v>
      </c>
      <c r="DW46" s="2">
        <f>1/1000000*SUM(Residues!DW$29:EH$29)</f>
        <v>2.103097</v>
      </c>
      <c r="DX46" s="2">
        <f>1/1000000*SUM(Residues!DX$29:EI$29)</f>
        <v>2.1517469999999999</v>
      </c>
      <c r="DY46" s="2">
        <f>1/1000000*SUM(Residues!DY$29:EJ$29)</f>
        <v>2.1883979999999998</v>
      </c>
      <c r="DZ46" s="2">
        <f>1/1000000*SUM(Residues!DZ$29:EK$29)</f>
        <v>2.2703340000000001</v>
      </c>
      <c r="EA46" s="2">
        <f>1/1000000*SUM(Residues!EA$29:EL$29)</f>
        <v>2.357999</v>
      </c>
      <c r="EB46" s="2">
        <f>1/1000000*SUM(Residues!EB$29:EM$29)</f>
        <v>2.4255359999999997</v>
      </c>
      <c r="EC46" s="2">
        <f>1/1000000*SUM(Residues!EC$29:EN$29)</f>
        <v>2.2573499999999997</v>
      </c>
      <c r="ED46" s="2">
        <f>1/1000000*SUM(Residues!ED$29:EO$29)</f>
        <v>2.3633820000000001</v>
      </c>
      <c r="EE46" s="2">
        <f>1/1000000*SUM(Residues!EE$29:EP$29)</f>
        <v>2.283954</v>
      </c>
      <c r="EF46" s="2">
        <f>1/1000000*SUM(Residues!EF$29:EQ$29)</f>
        <v>2.1656779999999998</v>
      </c>
      <c r="EG46" s="2">
        <f>1/1000000*SUM(Residues!EG$29:ER$29)</f>
        <v>2.300303</v>
      </c>
      <c r="EH46" s="2">
        <f>1/1000000*SUM(Residues!EH$29:ES$29)</f>
        <v>2.3179319999999999</v>
      </c>
      <c r="EI46" s="2">
        <f>1/1000000*SUM(Residues!EI$29:ET$29)</f>
        <v>2.411727</v>
      </c>
      <c r="EJ46" s="2">
        <f>1/1000000*SUM(Residues!EJ$29:EU$29)</f>
        <v>2.9431849999999997</v>
      </c>
      <c r="EK46" s="2">
        <f>1/1000000*SUM(Residues!EK$29:EV$29)</f>
        <v>3.0320459999999998</v>
      </c>
      <c r="EL46" s="2">
        <f>1/1000000*SUM(Residues!EL$29:EW$29)</f>
        <v>2.9914709999999998</v>
      </c>
      <c r="EM46" s="2">
        <f>1/1000000*SUM(Residues!EM$29:EX$29)</f>
        <v>2.9745309999999998</v>
      </c>
      <c r="EN46" s="2">
        <f>1/1000000*SUM(Residues!EN$29:EY$29)</f>
        <v>3.0230440000000001</v>
      </c>
      <c r="EO46" s="2">
        <f>1/1000000*SUM(Residues!EO$29:EZ$29)</f>
        <v>3.138512</v>
      </c>
      <c r="EP46" s="2">
        <f>1/1000000*SUM(Residues!EP$29:FA$29)</f>
        <v>3.024734</v>
      </c>
      <c r="EQ46" s="2">
        <f>1/1000000*SUM(Residues!EQ$29:FB$29)</f>
        <v>3.1886589999999999</v>
      </c>
      <c r="ER46" s="2">
        <f>1/1000000*SUM(Residues!ER$29:FC$29)</f>
        <v>3.1094939999999998</v>
      </c>
      <c r="ES46" s="2">
        <f>1/1000000*SUM(Residues!ES$29:FD$29)</f>
        <v>2.9677089999999997</v>
      </c>
      <c r="ET46" s="2">
        <f>1/1000000*SUM(Residues!ET$29:FE$29)</f>
        <v>2.8570389999999999</v>
      </c>
      <c r="EU46" s="2">
        <f>1/1000000*SUM(Residues!EU$29:FF$29)</f>
        <v>2.7814779999999999</v>
      </c>
      <c r="EV46" s="2">
        <f>1/1000000*SUM(Residues!EV$29:FG$29)</f>
        <v>2.1220909999999997</v>
      </c>
      <c r="EW46" s="2">
        <f>1/1000000*SUM(Residues!EW$29:FH$29)</f>
        <v>2.0214289999999999</v>
      </c>
      <c r="EX46" s="2">
        <f>1/1000000*SUM(Residues!EX$29:FI$29)</f>
        <v>2.0838929999999998</v>
      </c>
      <c r="EY46" s="2">
        <f>1/1000000*SUM(Residues!EY$29:FJ$29)</f>
        <v>2.2122660000000001</v>
      </c>
      <c r="EZ46" s="2">
        <f>1/1000000*SUM(Residues!EZ$29:FK$29)</f>
        <v>2.2888280000000001</v>
      </c>
      <c r="FA46" s="2">
        <f>1/1000000*SUM(Residues!FA$29:FL$29)</f>
        <v>2.1014349999999999</v>
      </c>
      <c r="FB46" s="2">
        <f>1/1000000*SUM(Residues!FB$29:FM$29)</f>
        <v>2.0943199999999997</v>
      </c>
      <c r="FC46" s="2">
        <f>1/1000000*SUM(Residues!FC$29:FN$29)</f>
        <v>2.2892190000000001</v>
      </c>
      <c r="FD46" s="2">
        <f>1/1000000*SUM(Residues!FD$29:FO$29)</f>
        <v>2.6305879999999999</v>
      </c>
      <c r="FE46" s="2">
        <f>1/1000000*SUM(Residues!FE$29:FP$29)</f>
        <v>2.6250439999999999</v>
      </c>
      <c r="FF46" s="2">
        <f>1/1000000*SUM(Residues!FF$29:FQ$29)</f>
        <v>2.5947789999999999</v>
      </c>
      <c r="FG46" s="2">
        <f>1/1000000*SUM(Residues!FG$29:FR$29)</f>
        <v>2.4570909999999997</v>
      </c>
      <c r="FH46" s="2">
        <f>1/1000000*SUM(Residues!FH$29:FS$29)</f>
        <v>2.4644599999999999</v>
      </c>
      <c r="FI46" s="2">
        <f>1/1000000*SUM(Residues!FI$29:FT$29)</f>
        <v>2.3653339999999998</v>
      </c>
      <c r="FJ46" s="2">
        <f>1/1000000*SUM(Residues!FJ$29:FU$29)</f>
        <v>2.2409479999999999</v>
      </c>
      <c r="FK46" s="2">
        <f>1/1000000*SUM(Residues!FK$29:FV$29)</f>
        <v>2.0343529999999999</v>
      </c>
      <c r="FL46" s="2">
        <f>1/1000000*SUM(Residues!FL$29:FW$29)</f>
        <v>1.688339</v>
      </c>
      <c r="FM46" s="2">
        <f>1/1000000*SUM(Residues!FM$29:FX$29)</f>
        <v>1.536373</v>
      </c>
      <c r="FN46" s="2">
        <f>1/1000000*SUM(Residues!FN$29:FY$29)</f>
        <v>1.4579849999999999</v>
      </c>
    </row>
    <row r="47" spans="1:170">
      <c r="A47" t="s">
        <v>12</v>
      </c>
      <c r="B47" s="2">
        <f t="shared" ref="B47:AG47" si="101">B$37-SUM(B42:B46)</f>
        <v>3.5315619999999939</v>
      </c>
      <c r="C47" s="2">
        <f t="shared" si="101"/>
        <v>3.865522999999996</v>
      </c>
      <c r="D47" s="2">
        <f t="shared" si="101"/>
        <v>3.8061620000000005</v>
      </c>
      <c r="E47" s="2">
        <f t="shared" si="101"/>
        <v>3.6827019999999919</v>
      </c>
      <c r="F47" s="2">
        <f t="shared" si="101"/>
        <v>3.711591999999996</v>
      </c>
      <c r="G47" s="2">
        <f t="shared" si="101"/>
        <v>3.8793509999999927</v>
      </c>
      <c r="H47" s="2">
        <f t="shared" si="101"/>
        <v>3.8986769999999993</v>
      </c>
      <c r="I47" s="2">
        <f t="shared" si="101"/>
        <v>3.8771699999999996</v>
      </c>
      <c r="J47" s="2">
        <f t="shared" si="101"/>
        <v>3.9448560000000015</v>
      </c>
      <c r="K47" s="2">
        <f t="shared" si="101"/>
        <v>4.0382679999999951</v>
      </c>
      <c r="L47" s="2">
        <f t="shared" si="101"/>
        <v>4.1756740000000008</v>
      </c>
      <c r="M47" s="2">
        <f t="shared" si="101"/>
        <v>4.1362370000000013</v>
      </c>
      <c r="N47" s="2">
        <f t="shared" si="101"/>
        <v>4.3261399999999952</v>
      </c>
      <c r="O47" s="2">
        <f t="shared" si="101"/>
        <v>3.9289090000000044</v>
      </c>
      <c r="P47" s="2">
        <f t="shared" si="101"/>
        <v>3.9972690000000028</v>
      </c>
      <c r="Q47" s="2">
        <f t="shared" si="101"/>
        <v>3.8528700000000029</v>
      </c>
      <c r="R47" s="2">
        <f t="shared" si="101"/>
        <v>3.9648849999999989</v>
      </c>
      <c r="S47" s="2">
        <f t="shared" si="101"/>
        <v>3.886020000000002</v>
      </c>
      <c r="T47" s="2">
        <f t="shared" si="101"/>
        <v>3.8948590000000038</v>
      </c>
      <c r="U47" s="2">
        <f t="shared" si="101"/>
        <v>3.8634210000000024</v>
      </c>
      <c r="V47" s="2">
        <f t="shared" si="101"/>
        <v>3.8362879999999997</v>
      </c>
      <c r="W47" s="2">
        <f t="shared" si="101"/>
        <v>3.7567280000000025</v>
      </c>
      <c r="X47" s="2">
        <f t="shared" si="101"/>
        <v>3.8110260000000018</v>
      </c>
      <c r="Y47" s="2">
        <f t="shared" si="101"/>
        <v>3.8495269999999984</v>
      </c>
      <c r="Z47" s="2">
        <f t="shared" si="101"/>
        <v>3.6854259999999961</v>
      </c>
      <c r="AA47" s="2">
        <f t="shared" si="101"/>
        <v>3.8211049999999993</v>
      </c>
      <c r="AB47" s="2">
        <f t="shared" si="101"/>
        <v>3.9051910000000021</v>
      </c>
      <c r="AC47" s="2">
        <f t="shared" si="101"/>
        <v>4.0576509999999999</v>
      </c>
      <c r="AD47" s="2">
        <f t="shared" si="101"/>
        <v>4.3050530000000009</v>
      </c>
      <c r="AE47" s="2">
        <f t="shared" si="101"/>
        <v>4.551874999999999</v>
      </c>
      <c r="AF47" s="2">
        <f t="shared" si="101"/>
        <v>5.0215249999999969</v>
      </c>
      <c r="AG47" s="2">
        <f t="shared" si="101"/>
        <v>5.5259660000000004</v>
      </c>
      <c r="AH47" s="2">
        <f t="shared" ref="AH47:BM47" si="102">AH$37-SUM(AH42:AH46)</f>
        <v>5.6545020000000008</v>
      </c>
      <c r="AI47" s="2">
        <f t="shared" si="102"/>
        <v>6.1915040000000019</v>
      </c>
      <c r="AJ47" s="2">
        <f t="shared" si="102"/>
        <v>6.8672870000000046</v>
      </c>
      <c r="AK47" s="2">
        <f t="shared" si="102"/>
        <v>7.4082659999999976</v>
      </c>
      <c r="AL47" s="2">
        <f t="shared" si="102"/>
        <v>7.9557259999999985</v>
      </c>
      <c r="AM47" s="2">
        <f t="shared" si="102"/>
        <v>9.1137860000000046</v>
      </c>
      <c r="AN47" s="2">
        <f t="shared" si="102"/>
        <v>9.620476999999994</v>
      </c>
      <c r="AO47" s="2">
        <f t="shared" si="102"/>
        <v>9.7818609999999993</v>
      </c>
      <c r="AP47" s="2">
        <f t="shared" si="102"/>
        <v>9.6236730000000037</v>
      </c>
      <c r="AQ47" s="2">
        <f t="shared" si="102"/>
        <v>9.4961420000000061</v>
      </c>
      <c r="AR47" s="2">
        <f t="shared" si="102"/>
        <v>9.3179350000000056</v>
      </c>
      <c r="AS47" s="2">
        <f t="shared" si="102"/>
        <v>9.2774410000000032</v>
      </c>
      <c r="AT47" s="2">
        <f t="shared" si="102"/>
        <v>9.4695059999999955</v>
      </c>
      <c r="AU47" s="2">
        <f t="shared" si="102"/>
        <v>9.6708329999999947</v>
      </c>
      <c r="AV47" s="2">
        <f t="shared" si="102"/>
        <v>9.1970620000000025</v>
      </c>
      <c r="AW47" s="2">
        <f t="shared" si="102"/>
        <v>8.8469970000000018</v>
      </c>
      <c r="AX47" s="2">
        <f t="shared" si="102"/>
        <v>8.6985970000000066</v>
      </c>
      <c r="AY47" s="2">
        <f t="shared" si="102"/>
        <v>8.0558610000000073</v>
      </c>
      <c r="AZ47" s="2">
        <f t="shared" si="102"/>
        <v>7.6878540000000015</v>
      </c>
      <c r="BA47" s="2">
        <f t="shared" si="102"/>
        <v>7.5895559999999946</v>
      </c>
      <c r="BB47" s="2">
        <f t="shared" si="102"/>
        <v>7.5580829999999963</v>
      </c>
      <c r="BC47" s="2">
        <f t="shared" si="102"/>
        <v>7.5314900000000051</v>
      </c>
      <c r="BD47" s="2">
        <f t="shared" si="102"/>
        <v>7.4917090000000002</v>
      </c>
      <c r="BE47" s="2">
        <f t="shared" si="102"/>
        <v>7.5736939999999962</v>
      </c>
      <c r="BF47" s="2">
        <f t="shared" si="102"/>
        <v>7.6942779999999971</v>
      </c>
      <c r="BG47" s="2">
        <f t="shared" si="102"/>
        <v>7.4107849999999971</v>
      </c>
      <c r="BH47" s="2">
        <f t="shared" si="102"/>
        <v>7.2375350000000012</v>
      </c>
      <c r="BI47" s="2">
        <f t="shared" si="102"/>
        <v>7.1824220000000025</v>
      </c>
      <c r="BJ47" s="2">
        <f t="shared" si="102"/>
        <v>6.9030119999999968</v>
      </c>
      <c r="BK47" s="2">
        <f t="shared" si="102"/>
        <v>6.580644999999997</v>
      </c>
      <c r="BL47" s="2">
        <f t="shared" si="102"/>
        <v>6.732403000000005</v>
      </c>
      <c r="BM47" s="2">
        <f t="shared" si="102"/>
        <v>6.8135569999999959</v>
      </c>
      <c r="BN47" s="2">
        <f t="shared" ref="BN47:CS47" si="103">BN$37-SUM(BN42:BN46)</f>
        <v>6.8037350000000032</v>
      </c>
      <c r="BO47" s="2">
        <f t="shared" si="103"/>
        <v>6.8666290000000032</v>
      </c>
      <c r="BP47" s="2">
        <f t="shared" si="103"/>
        <v>6.7901800000000065</v>
      </c>
      <c r="BQ47" s="2">
        <f t="shared" si="103"/>
        <v>6.4729250000000036</v>
      </c>
      <c r="BR47" s="2">
        <f t="shared" si="103"/>
        <v>6.2166730000000001</v>
      </c>
      <c r="BS47" s="2">
        <f t="shared" si="103"/>
        <v>5.8396969999999939</v>
      </c>
      <c r="BT47" s="2">
        <f t="shared" si="103"/>
        <v>5.5575139999999905</v>
      </c>
      <c r="BU47" s="2">
        <f t="shared" si="103"/>
        <v>5.4571579999999997</v>
      </c>
      <c r="BV47" s="2">
        <f t="shared" si="103"/>
        <v>5.4253379999999964</v>
      </c>
      <c r="BW47" s="2">
        <f t="shared" si="103"/>
        <v>5.4642240000000015</v>
      </c>
      <c r="BX47" s="2">
        <f t="shared" si="103"/>
        <v>5.0363200000000035</v>
      </c>
      <c r="BY47" s="2">
        <f t="shared" si="103"/>
        <v>4.7475540000000009</v>
      </c>
      <c r="BZ47" s="2">
        <f t="shared" si="103"/>
        <v>4.6437360000000041</v>
      </c>
      <c r="CA47" s="2">
        <f t="shared" si="103"/>
        <v>4.5529259999999923</v>
      </c>
      <c r="CB47" s="2">
        <f t="shared" si="103"/>
        <v>4.5214429999999979</v>
      </c>
      <c r="CC47" s="2">
        <f t="shared" si="103"/>
        <v>4.4367710000000002</v>
      </c>
      <c r="CD47" s="2">
        <f t="shared" si="103"/>
        <v>4.2714970000000037</v>
      </c>
      <c r="CE47" s="2">
        <f t="shared" si="103"/>
        <v>4.2697199999999995</v>
      </c>
      <c r="CF47" s="2">
        <f t="shared" si="103"/>
        <v>4.2787969999999973</v>
      </c>
      <c r="CG47" s="2">
        <f t="shared" si="103"/>
        <v>4.2045889999999986</v>
      </c>
      <c r="CH47" s="2">
        <f t="shared" si="103"/>
        <v>4.0442620000000034</v>
      </c>
      <c r="CI47" s="2">
        <f t="shared" si="103"/>
        <v>3.8725909999999999</v>
      </c>
      <c r="CJ47" s="2">
        <f t="shared" si="103"/>
        <v>4.0545139999999975</v>
      </c>
      <c r="CK47" s="2">
        <f t="shared" si="103"/>
        <v>4.4876980000000017</v>
      </c>
      <c r="CL47" s="2">
        <f t="shared" si="103"/>
        <v>4.8960760000000008</v>
      </c>
      <c r="CM47" s="2">
        <f t="shared" si="103"/>
        <v>5.1618189999999942</v>
      </c>
      <c r="CN47" s="2">
        <f t="shared" si="103"/>
        <v>5.4903469999999928</v>
      </c>
      <c r="CO47" s="2">
        <f t="shared" si="103"/>
        <v>5.7289469999999909</v>
      </c>
      <c r="CP47" s="2">
        <f t="shared" si="103"/>
        <v>6.0305639999999983</v>
      </c>
      <c r="CQ47" s="2">
        <f t="shared" si="103"/>
        <v>6.2875409999999903</v>
      </c>
      <c r="CR47" s="2">
        <f t="shared" si="103"/>
        <v>6.6110279999999975</v>
      </c>
      <c r="CS47" s="2">
        <f t="shared" si="103"/>
        <v>6.7715069999999997</v>
      </c>
      <c r="CT47" s="2">
        <f t="shared" ref="CT47:DY47" si="104">CT$37-SUM(CT42:CT46)</f>
        <v>7.1497270000000057</v>
      </c>
      <c r="CU47" s="2">
        <f t="shared" si="104"/>
        <v>7.3878500000000003</v>
      </c>
      <c r="CV47" s="2">
        <f t="shared" si="104"/>
        <v>7.6611150000000094</v>
      </c>
      <c r="CW47" s="2">
        <f t="shared" si="104"/>
        <v>7.855909000000004</v>
      </c>
      <c r="CX47" s="2">
        <f t="shared" si="104"/>
        <v>7.7403429999999958</v>
      </c>
      <c r="CY47" s="2">
        <f t="shared" si="104"/>
        <v>7.8047189999999915</v>
      </c>
      <c r="CZ47" s="2">
        <f t="shared" si="104"/>
        <v>7.651488999999998</v>
      </c>
      <c r="DA47" s="2">
        <f t="shared" si="104"/>
        <v>7.6936110000000042</v>
      </c>
      <c r="DB47" s="2">
        <f t="shared" si="104"/>
        <v>7.716235999999995</v>
      </c>
      <c r="DC47" s="2">
        <f t="shared" si="104"/>
        <v>7.6266460000000009</v>
      </c>
      <c r="DD47" s="2">
        <f t="shared" si="104"/>
        <v>7.5855090000000018</v>
      </c>
      <c r="DE47" s="2">
        <f t="shared" si="104"/>
        <v>7.498262000000004</v>
      </c>
      <c r="DF47" s="2">
        <f t="shared" si="104"/>
        <v>7.3769729999999996</v>
      </c>
      <c r="DG47" s="2">
        <f t="shared" si="104"/>
        <v>7.3391769999999994</v>
      </c>
      <c r="DH47" s="2">
        <f t="shared" si="104"/>
        <v>7.0075029999999927</v>
      </c>
      <c r="DI47" s="2">
        <f t="shared" si="104"/>
        <v>6.5480800000000059</v>
      </c>
      <c r="DJ47" s="2">
        <f t="shared" si="104"/>
        <v>6.289555</v>
      </c>
      <c r="DK47" s="2">
        <f t="shared" si="104"/>
        <v>5.9613869999999878</v>
      </c>
      <c r="DL47" s="2">
        <f t="shared" si="104"/>
        <v>6.1352459999999951</v>
      </c>
      <c r="DM47" s="2">
        <f t="shared" si="104"/>
        <v>6.0049620000000061</v>
      </c>
      <c r="DN47" s="2">
        <f t="shared" si="104"/>
        <v>6.1463820000000027</v>
      </c>
      <c r="DO47" s="2">
        <f t="shared" si="104"/>
        <v>6.2537190000000109</v>
      </c>
      <c r="DP47" s="2">
        <f t="shared" si="104"/>
        <v>6.2496689999999973</v>
      </c>
      <c r="DQ47" s="2">
        <f t="shared" si="104"/>
        <v>6.210835000000003</v>
      </c>
      <c r="DR47" s="2">
        <f t="shared" si="104"/>
        <v>6.1312759999999926</v>
      </c>
      <c r="DS47" s="2">
        <f t="shared" si="104"/>
        <v>6.0080919999999978</v>
      </c>
      <c r="DT47" s="2">
        <f t="shared" si="104"/>
        <v>6.1452690000000061</v>
      </c>
      <c r="DU47" s="2">
        <f t="shared" si="104"/>
        <v>6.2477080000000029</v>
      </c>
      <c r="DV47" s="2">
        <f t="shared" si="104"/>
        <v>6.4136719999999983</v>
      </c>
      <c r="DW47" s="2">
        <f t="shared" si="104"/>
        <v>6.5428599999999975</v>
      </c>
      <c r="DX47" s="2">
        <f t="shared" si="104"/>
        <v>6.4237249999999975</v>
      </c>
      <c r="DY47" s="2">
        <f t="shared" si="104"/>
        <v>6.4334780000000009</v>
      </c>
      <c r="DZ47" s="2">
        <f t="shared" ref="DZ47:ED47" si="105">DZ$37-SUM(DZ42:DZ46)</f>
        <v>6.2667560000000009</v>
      </c>
      <c r="EA47" s="2">
        <f t="shared" si="105"/>
        <v>6.2807870000000037</v>
      </c>
      <c r="EB47" s="2">
        <f t="shared" si="105"/>
        <v>6.3037409999999952</v>
      </c>
      <c r="EC47" s="2">
        <f t="shared" si="105"/>
        <v>6.3625139999999973</v>
      </c>
      <c r="ED47" s="2">
        <f t="shared" si="105"/>
        <v>6.2246059999999943</v>
      </c>
      <c r="EE47" s="2">
        <f t="shared" ref="EE47" si="106">EE$37-SUM(EE42:EE46)</f>
        <v>6.3036599999999936</v>
      </c>
      <c r="EF47" s="2">
        <f t="shared" ref="EF47" si="107">EF$37-SUM(EF42:EF46)</f>
        <v>6.1402920000000023</v>
      </c>
      <c r="EG47" s="2">
        <f t="shared" ref="EG47" si="108">EG$37-SUM(EG42:EG46)</f>
        <v>6.2394600000000011</v>
      </c>
      <c r="EH47" s="2">
        <f t="shared" ref="EH47" si="109">EH$37-SUM(EH42:EH46)</f>
        <v>6.3402970000000067</v>
      </c>
      <c r="EI47" s="2">
        <f t="shared" ref="EI47" si="110">EI$37-SUM(EI42:EI46)</f>
        <v>6.7260320000000036</v>
      </c>
      <c r="EJ47" s="2">
        <f t="shared" ref="EJ47" si="111">EJ$37-SUM(EJ42:EJ46)</f>
        <v>6.6585859999999997</v>
      </c>
      <c r="EK47" s="2">
        <f t="shared" ref="EK47" si="112">EK$37-SUM(EK42:EK46)</f>
        <v>7.0266689999999912</v>
      </c>
      <c r="EL47" s="2">
        <f t="shared" ref="EL47" si="113">EL$37-SUM(EL42:EL46)</f>
        <v>7.1204600000000084</v>
      </c>
      <c r="EM47" s="2">
        <f t="shared" ref="EM47" si="114">EM$37-SUM(EM42:EM46)</f>
        <v>7.653648000000004</v>
      </c>
      <c r="EN47" s="2">
        <f t="shared" ref="EN47" si="115">EN$37-SUM(EN42:EN46)</f>
        <v>8.2071000000000041</v>
      </c>
      <c r="EO47" s="2">
        <f t="shared" ref="EO47" si="116">EO$37-SUM(EO42:EO46)</f>
        <v>8.910342</v>
      </c>
      <c r="EP47" s="2">
        <f t="shared" ref="EP47:FA47" si="117">EP$37-SUM(EP42:EP46)</f>
        <v>9.9730669999999861</v>
      </c>
      <c r="EQ47" s="2">
        <f t="shared" si="117"/>
        <v>11.44859000000001</v>
      </c>
      <c r="ER47" s="2">
        <f t="shared" si="117"/>
        <v>12.274597</v>
      </c>
      <c r="ES47" s="2">
        <f t="shared" si="117"/>
        <v>13.064179999999993</v>
      </c>
      <c r="ET47" s="2">
        <f t="shared" si="117"/>
        <v>13.386160000000004</v>
      </c>
      <c r="EU47" s="2">
        <f t="shared" si="117"/>
        <v>13.705354</v>
      </c>
      <c r="EV47" s="2">
        <f t="shared" si="117"/>
        <v>14.148990999999995</v>
      </c>
      <c r="EW47" s="2">
        <f t="shared" si="117"/>
        <v>14.050697999999997</v>
      </c>
      <c r="EX47" s="2">
        <f t="shared" si="117"/>
        <v>14.879088999999993</v>
      </c>
      <c r="EY47" s="2">
        <f t="shared" si="117"/>
        <v>15.367722000000001</v>
      </c>
      <c r="EZ47" s="2">
        <f t="shared" si="117"/>
        <v>15.455230999999998</v>
      </c>
      <c r="FA47" s="2">
        <f t="shared" si="117"/>
        <v>15.143909999999998</v>
      </c>
      <c r="FB47" s="2">
        <f t="shared" ref="FB47:FM47" si="118">FB$37-SUM(FB42:FB46)</f>
        <v>14.510377000000005</v>
      </c>
      <c r="FC47" s="2">
        <f t="shared" si="118"/>
        <v>13.568857999999999</v>
      </c>
      <c r="FD47" s="2">
        <f t="shared" si="118"/>
        <v>13.227516999999999</v>
      </c>
      <c r="FE47" s="2">
        <f t="shared" si="118"/>
        <v>12.485505999999994</v>
      </c>
      <c r="FF47" s="2">
        <f t="shared" si="118"/>
        <v>12.417455999999994</v>
      </c>
      <c r="FG47" s="2">
        <f t="shared" si="118"/>
        <v>11.870313000000003</v>
      </c>
      <c r="FH47" s="2">
        <f t="shared" si="118"/>
        <v>11.647092000000001</v>
      </c>
      <c r="FI47" s="2">
        <f t="shared" si="118"/>
        <v>11.737203999999998</v>
      </c>
      <c r="FJ47" s="2">
        <f t="shared" si="118"/>
        <v>10.951297999999994</v>
      </c>
      <c r="FK47" s="2">
        <f t="shared" si="118"/>
        <v>10.17313</v>
      </c>
      <c r="FL47" s="2">
        <f t="shared" si="118"/>
        <v>8.8997060000000019</v>
      </c>
      <c r="FM47" s="2">
        <f t="shared" si="118"/>
        <v>7.9371960000000001</v>
      </c>
      <c r="FN47" s="2">
        <f t="shared" ref="FN47" si="119">FN$37-SUM(FN42:FN46)</f>
        <v>7.1837049999999962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720"/>
  <sheetViews>
    <sheetView workbookViewId="0">
      <pane xSplit="1" ySplit="2" topLeftCell="B682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8" width="9" style="2" customWidth="1"/>
  </cols>
  <sheetData>
    <row r="2" spans="1:8">
      <c r="B2" s="2" t="str">
        <f>ChartDataA!$A$5</f>
        <v>Non EU-28</v>
      </c>
      <c r="C2" s="2" t="str">
        <f>ChartDataA!$A$6</f>
        <v>CzechRepublic</v>
      </c>
      <c r="D2" s="2" t="str">
        <f>ChartDataA!$A$7</f>
        <v>Denmark</v>
      </c>
      <c r="E2" s="2" t="str">
        <f>ChartDataA!$A$8</f>
        <v>Germany</v>
      </c>
      <c r="F2" s="2" t="str">
        <f>ChartDataA!$A$9</f>
        <v>Italy</v>
      </c>
      <c r="G2" s="2" t="str">
        <f>ChartDataA!$A$10</f>
        <v>Slovakia</v>
      </c>
      <c r="H2" s="2" t="str">
        <f>ChartDataA!$A$11</f>
        <v>Other EU-28</v>
      </c>
    </row>
    <row r="3" spans="1:8">
      <c r="A3" s="8" t="str">
        <f>ChartDataA!$B$4</f>
        <v>yt 31 12 2010</v>
      </c>
      <c r="B3" s="2">
        <f>ChartDataA!$B$5</f>
        <v>7.2216000000000002E-2</v>
      </c>
      <c r="C3" s="2">
        <f>ChartDataA!$B$6</f>
        <v>1.2915999999999999E-2</v>
      </c>
      <c r="D3" s="2">
        <f>ChartDataA!$B$7</f>
        <v>6.1523669999999999</v>
      </c>
      <c r="E3" s="2">
        <f>ChartDataA!$B$8</f>
        <v>1.0804559999999999</v>
      </c>
      <c r="F3" s="2">
        <f>ChartDataA!$B$9</f>
        <v>0.70737899999999998</v>
      </c>
      <c r="G3" s="2">
        <f>ChartDataA!$B$10</f>
        <v>4.2183999999999999E-2</v>
      </c>
      <c r="H3" s="2">
        <f>ChartDataA!$B$11</f>
        <v>0.42260000000000009</v>
      </c>
    </row>
    <row r="4" spans="1:8">
      <c r="B4" s="2">
        <f>ChartDataA!$C$5</f>
        <v>8.1525E-2</v>
      </c>
      <c r="C4" s="2">
        <f>ChartDataA!$C$6</f>
        <v>7.9059999999999998E-3</v>
      </c>
      <c r="D4" s="2">
        <f>ChartDataA!$C$7</f>
        <v>6.2295199999999999</v>
      </c>
      <c r="E4" s="2">
        <f>ChartDataA!$C$8</f>
        <v>1.1493</v>
      </c>
      <c r="F4" s="2">
        <f>ChartDataA!$C$9</f>
        <v>0.736896</v>
      </c>
      <c r="G4" s="2">
        <f>ChartDataA!$C$10</f>
        <v>3.9227999999999999E-2</v>
      </c>
      <c r="H4" s="2">
        <f>ChartDataA!$C$11</f>
        <v>0.41379799999999989</v>
      </c>
    </row>
    <row r="5" spans="1:8">
      <c r="B5" s="2">
        <f>ChartDataA!$D$5</f>
        <v>8.7850999999999999E-2</v>
      </c>
      <c r="C5" s="2">
        <f>ChartDataA!$D$6</f>
        <v>2.356E-3</v>
      </c>
      <c r="D5" s="2">
        <f>ChartDataA!$D$7</f>
        <v>6.2808199999999994</v>
      </c>
      <c r="E5" s="2">
        <f>ChartDataA!$D$8</f>
        <v>1.0854239999999999</v>
      </c>
      <c r="F5" s="2">
        <f>ChartDataA!$D$9</f>
        <v>0.70244399999999996</v>
      </c>
      <c r="G5" s="2">
        <f>ChartDataA!$D$10</f>
        <v>3.3026E-2</v>
      </c>
      <c r="H5" s="2">
        <f>ChartDataA!$D$11</f>
        <v>0.39312600000000053</v>
      </c>
    </row>
    <row r="6" spans="1:8">
      <c r="B6" s="2">
        <f>ChartDataA!$E$5</f>
        <v>8.7742000000000001E-2</v>
      </c>
      <c r="C6" s="2">
        <f>ChartDataA!$E$6</f>
        <v>2.9259999999999998E-3</v>
      </c>
      <c r="D6" s="2">
        <f>ChartDataA!$E$7</f>
        <v>6.0682539999999996</v>
      </c>
      <c r="E6" s="2">
        <f>ChartDataA!$E$8</f>
        <v>1.0400689999999999</v>
      </c>
      <c r="F6" s="2">
        <f>ChartDataA!$E$9</f>
        <v>0.68701999999999996</v>
      </c>
      <c r="G6" s="2">
        <f>ChartDataA!$E$10</f>
        <v>3.6112999999999999E-2</v>
      </c>
      <c r="H6" s="2">
        <f>ChartDataA!$E$11</f>
        <v>0.36144499999999979</v>
      </c>
    </row>
    <row r="7" spans="1:8">
      <c r="B7" s="2">
        <f>ChartDataA!$F$5</f>
        <v>8.6021E-2</v>
      </c>
      <c r="C7" s="2">
        <f>ChartDataA!$F$6</f>
        <v>2.9259999999999998E-3</v>
      </c>
      <c r="D7" s="2">
        <f>ChartDataA!$F$7</f>
        <v>6.0381239999999998</v>
      </c>
      <c r="E7" s="2">
        <f>ChartDataA!$F$8</f>
        <v>1.0290219999999999</v>
      </c>
      <c r="F7" s="2">
        <f>ChartDataA!$F$9</f>
        <v>0.68701999999999996</v>
      </c>
      <c r="G7" s="2">
        <f>ChartDataA!$F$10</f>
        <v>3.6112999999999999E-2</v>
      </c>
      <c r="H7" s="2">
        <f>ChartDataA!$F$11</f>
        <v>0.35465799999999881</v>
      </c>
    </row>
    <row r="8" spans="1:8">
      <c r="B8" s="2">
        <f>ChartDataA!$G$5</f>
        <v>8.9536999999999992E-2</v>
      </c>
      <c r="C8" s="2">
        <f>ChartDataA!$G$6</f>
        <v>2.9259999999999998E-3</v>
      </c>
      <c r="D8" s="2">
        <f>ChartDataA!$G$7</f>
        <v>5.7469049999999999</v>
      </c>
      <c r="E8" s="2">
        <f>ChartDataA!$G$8</f>
        <v>1.0358289999999999</v>
      </c>
      <c r="F8" s="2">
        <f>ChartDataA!$G$9</f>
        <v>0.71125299999999991</v>
      </c>
      <c r="G8" s="2">
        <f>ChartDataA!$G$10</f>
        <v>3.6333999999999998E-2</v>
      </c>
      <c r="H8" s="2">
        <f>ChartDataA!$G$11</f>
        <v>0.34846999999999984</v>
      </c>
    </row>
    <row r="9" spans="1:8">
      <c r="A9" s="8" t="str">
        <f>ChartDataA!$H$4</f>
        <v>yt 30 06 2011</v>
      </c>
      <c r="B9" s="2">
        <f>ChartDataA!$H$5</f>
        <v>8.229199999999999E-2</v>
      </c>
      <c r="C9" s="2">
        <f>ChartDataA!$H$6</f>
        <v>2.0823999999999999E-2</v>
      </c>
      <c r="D9" s="2">
        <f>ChartDataA!$H$7</f>
        <v>5.5089779999999999</v>
      </c>
      <c r="E9" s="2">
        <f>ChartDataA!$H$8</f>
        <v>1.0375509999999999</v>
      </c>
      <c r="F9" s="2">
        <f>ChartDataA!$H$9</f>
        <v>0.74955799999999995</v>
      </c>
      <c r="G9" s="2">
        <f>ChartDataA!$H$10</f>
        <v>3.6333999999999998E-2</v>
      </c>
      <c r="H9" s="2">
        <f>ChartDataA!$H$11</f>
        <v>0.33627800000000008</v>
      </c>
    </row>
    <row r="10" spans="1:8">
      <c r="B10" s="2">
        <f>ChartDataA!$I$5</f>
        <v>8.0806000000000003E-2</v>
      </c>
      <c r="C10" s="2">
        <f>ChartDataA!$I$6</f>
        <v>3.2795999999999999E-2</v>
      </c>
      <c r="D10" s="2">
        <f>ChartDataA!$I$7</f>
        <v>5.9068290000000001</v>
      </c>
      <c r="E10" s="2">
        <f>ChartDataA!$I$8</f>
        <v>1.0664989999999999</v>
      </c>
      <c r="F10" s="2">
        <f>ChartDataA!$I$9</f>
        <v>0.76697899999999997</v>
      </c>
      <c r="G10" s="2">
        <f>ChartDataA!$I$10</f>
        <v>3.6333999999999998E-2</v>
      </c>
      <c r="H10" s="2">
        <f>ChartDataA!$I$11</f>
        <v>0.32684799999999914</v>
      </c>
    </row>
    <row r="11" spans="1:8">
      <c r="B11" s="2">
        <f>ChartDataA!$J$5</f>
        <v>8.9591999999999991E-2</v>
      </c>
      <c r="C11" s="2">
        <f>ChartDataA!$J$6</f>
        <v>5.6318999999999994E-2</v>
      </c>
      <c r="D11" s="2">
        <f>ChartDataA!$J$7</f>
        <v>6.3183099999999994</v>
      </c>
      <c r="E11" s="2">
        <f>ChartDataA!$J$8</f>
        <v>1.104935</v>
      </c>
      <c r="F11" s="2">
        <f>ChartDataA!$J$9</f>
        <v>0.72250899999999996</v>
      </c>
      <c r="G11" s="2">
        <f>ChartDataA!$J$10</f>
        <v>3.6545000000000001E-2</v>
      </c>
      <c r="H11" s="2">
        <f>ChartDataA!$J$11</f>
        <v>0.19691599999999809</v>
      </c>
    </row>
    <row r="12" spans="1:8">
      <c r="B12" s="2">
        <f>ChartDataA!$K$5</f>
        <v>9.8692999999999989E-2</v>
      </c>
      <c r="C12" s="2">
        <f>ChartDataA!$K$6</f>
        <v>7.6378000000000001E-2</v>
      </c>
      <c r="D12" s="2">
        <f>ChartDataA!$K$7</f>
        <v>6.163932</v>
      </c>
      <c r="E12" s="2">
        <f>ChartDataA!$K$8</f>
        <v>1.0671999999999999</v>
      </c>
      <c r="F12" s="2">
        <f>ChartDataA!$K$9</f>
        <v>0.72430399999999995</v>
      </c>
      <c r="G12" s="2">
        <f>ChartDataA!$K$10</f>
        <v>3.6545000000000001E-2</v>
      </c>
      <c r="H12" s="2">
        <f>ChartDataA!$K$11</f>
        <v>0.16680500000000009</v>
      </c>
    </row>
    <row r="13" spans="1:8">
      <c r="B13" s="2">
        <f>ChartDataA!$L$5</f>
        <v>0.10350999999999999</v>
      </c>
      <c r="C13" s="2">
        <f>ChartDataA!$L$6</f>
        <v>7.8658999999999993E-2</v>
      </c>
      <c r="D13" s="2">
        <f>ChartDataA!$L$7</f>
        <v>5.8051059999999994</v>
      </c>
      <c r="E13" s="2">
        <f>ChartDataA!$L$8</f>
        <v>1.033887</v>
      </c>
      <c r="F13" s="2">
        <f>ChartDataA!$L$9</f>
        <v>0.73691699999999993</v>
      </c>
      <c r="G13" s="2">
        <f>ChartDataA!$L$10</f>
        <v>3.6488E-2</v>
      </c>
      <c r="H13" s="2">
        <f>ChartDataA!$L$11</f>
        <v>0.15648600000000012</v>
      </c>
    </row>
    <row r="14" spans="1:8">
      <c r="B14" s="2">
        <f>ChartDataA!$M$5</f>
        <v>0.105072</v>
      </c>
      <c r="C14" s="2">
        <f>ChartDataA!$M$6</f>
        <v>7.7823000000000003E-2</v>
      </c>
      <c r="D14" s="2">
        <f>ChartDataA!$M$7</f>
        <v>6.2776399999999999</v>
      </c>
      <c r="E14" s="2">
        <f>ChartDataA!$M$8</f>
        <v>1.0476129999999999</v>
      </c>
      <c r="F14" s="2">
        <f>ChartDataA!$M$9</f>
        <v>0.70551599999999992</v>
      </c>
      <c r="G14" s="2">
        <f>ChartDataA!$M$10</f>
        <v>2.9454999999999999E-2</v>
      </c>
      <c r="H14" s="2">
        <f>ChartDataA!$M$11</f>
        <v>0.1516219999999997</v>
      </c>
    </row>
    <row r="15" spans="1:8">
      <c r="A15" s="8" t="str">
        <f>ChartDataA!$N$4</f>
        <v>yt 31 12 2011</v>
      </c>
      <c r="B15" s="2">
        <f>ChartDataA!$N$5</f>
        <v>0.11904899999999999</v>
      </c>
      <c r="C15" s="2">
        <f>ChartDataA!$N$6</f>
        <v>8.0652000000000001E-2</v>
      </c>
      <c r="D15" s="2">
        <f>ChartDataA!$N$7</f>
        <v>6.0921989999999999</v>
      </c>
      <c r="E15" s="2">
        <f>ChartDataA!$N$8</f>
        <v>1.039846</v>
      </c>
      <c r="F15" s="2">
        <f>ChartDataA!$N$9</f>
        <v>0.73328399999999994</v>
      </c>
      <c r="G15" s="2">
        <f>ChartDataA!$N$10</f>
        <v>7.4089999999999998E-3</v>
      </c>
      <c r="H15" s="2">
        <f>ChartDataA!$N$11</f>
        <v>2.583700000000011E-2</v>
      </c>
    </row>
    <row r="16" spans="1:8">
      <c r="B16" s="2">
        <f>ChartDataA!$O$5</f>
        <v>0.12439499999999999</v>
      </c>
      <c r="C16" s="2">
        <f>ChartDataA!$O$6</f>
        <v>8.1244999999999998E-2</v>
      </c>
      <c r="D16" s="2">
        <f>ChartDataA!$O$7</f>
        <v>6.2714849999999993</v>
      </c>
      <c r="E16" s="2">
        <f>ChartDataA!$O$8</f>
        <v>1.1259939999999999</v>
      </c>
      <c r="F16" s="2">
        <f>ChartDataA!$O$9</f>
        <v>0.74543899999999996</v>
      </c>
      <c r="G16" s="2">
        <f>ChartDataA!$O$10</f>
        <v>7.26E-3</v>
      </c>
      <c r="H16" s="2">
        <f>ChartDataA!$O$11</f>
        <v>3.7029999999999674E-2</v>
      </c>
    </row>
    <row r="17" spans="1:8">
      <c r="B17" s="2">
        <f>ChartDataA!$P$5</f>
        <v>0.122364</v>
      </c>
      <c r="C17" s="2">
        <f>ChartDataA!$P$6</f>
        <v>0.161164</v>
      </c>
      <c r="D17" s="2">
        <f>ChartDataA!$P$7</f>
        <v>6.1691379999999993</v>
      </c>
      <c r="E17" s="2">
        <f>ChartDataA!$P$8</f>
        <v>1.43462</v>
      </c>
      <c r="F17" s="2">
        <f>ChartDataA!$P$9</f>
        <v>0.72105399999999997</v>
      </c>
      <c r="G17" s="2">
        <f>ChartDataA!$P$10</f>
        <v>7.038E-3</v>
      </c>
      <c r="H17" s="2">
        <f>ChartDataA!$P$11</f>
        <v>4.2365000000000208E-2</v>
      </c>
    </row>
    <row r="18" spans="1:8">
      <c r="B18" s="2">
        <f>ChartDataA!$Q$5</f>
        <v>0.13620299999999999</v>
      </c>
      <c r="C18" s="2">
        <f>ChartDataA!$Q$6</f>
        <v>0.22659199999999999</v>
      </c>
      <c r="D18" s="2">
        <f>ChartDataA!$Q$7</f>
        <v>6.1766769999999998</v>
      </c>
      <c r="E18" s="2">
        <f>ChartDataA!$Q$8</f>
        <v>1.684917</v>
      </c>
      <c r="F18" s="2">
        <f>ChartDataA!$Q$9</f>
        <v>0.75307599999999997</v>
      </c>
      <c r="G18" s="2">
        <f>ChartDataA!$Q$10</f>
        <v>3.9509999999999997E-3</v>
      </c>
      <c r="H18" s="2">
        <f>ChartDataA!$Q$11</f>
        <v>4.557199999999817E-2</v>
      </c>
    </row>
    <row r="19" spans="1:8">
      <c r="B19" s="2">
        <f>ChartDataA!$R$5</f>
        <v>0.13620299999999999</v>
      </c>
      <c r="C19" s="2">
        <f>ChartDataA!$R$6</f>
        <v>0.33169299999999996</v>
      </c>
      <c r="D19" s="2">
        <f>ChartDataA!$R$7</f>
        <v>6.2317169999999997</v>
      </c>
      <c r="E19" s="2">
        <f>ChartDataA!$R$8</f>
        <v>2.1127759999999998</v>
      </c>
      <c r="F19" s="2">
        <f>ChartDataA!$R$9</f>
        <v>0.77893999999999997</v>
      </c>
      <c r="G19" s="2">
        <f>ChartDataA!$R$10</f>
        <v>3.9509999999999997E-3</v>
      </c>
      <c r="H19" s="2">
        <f>ChartDataA!$R$11</f>
        <v>6.5795999999998855E-2</v>
      </c>
    </row>
    <row r="20" spans="1:8">
      <c r="B20" s="2">
        <f>ChartDataA!$S$5</f>
        <v>0.13833599999999999</v>
      </c>
      <c r="C20" s="2">
        <f>ChartDataA!$S$6</f>
        <v>0.37720399999999998</v>
      </c>
      <c r="D20" s="2">
        <f>ChartDataA!$S$7</f>
        <v>6.4994369999999995</v>
      </c>
      <c r="E20" s="2">
        <f>ChartDataA!$S$8</f>
        <v>2.531193</v>
      </c>
      <c r="F20" s="2">
        <f>ChartDataA!$S$9</f>
        <v>0.81533</v>
      </c>
      <c r="G20" s="2">
        <f>ChartDataA!$S$10</f>
        <v>3.7299999999999998E-3</v>
      </c>
      <c r="H20" s="2">
        <f>ChartDataA!$S$11</f>
        <v>8.5263000000001199E-2</v>
      </c>
    </row>
    <row r="21" spans="1:8">
      <c r="A21" s="8" t="str">
        <f>ChartDataA!$T$4</f>
        <v>yt 30 06 2012</v>
      </c>
      <c r="B21" s="2">
        <f>ChartDataA!$T$5</f>
        <v>0.159304</v>
      </c>
      <c r="C21" s="2">
        <f>ChartDataA!$T$6</f>
        <v>0.37644</v>
      </c>
      <c r="D21" s="2">
        <f>ChartDataA!$T$7</f>
        <v>6.786905</v>
      </c>
      <c r="E21" s="2">
        <f>ChartDataA!$T$8</f>
        <v>2.9710959999999997</v>
      </c>
      <c r="F21" s="2">
        <f>ChartDataA!$T$9</f>
        <v>0.81252999999999997</v>
      </c>
      <c r="G21" s="2">
        <f>ChartDataA!$T$10</f>
        <v>4.2550000000000001E-3</v>
      </c>
      <c r="H21" s="2">
        <f>ChartDataA!$T$11</f>
        <v>0.10017099999999957</v>
      </c>
    </row>
    <row r="22" spans="1:8">
      <c r="B22" s="2">
        <f>ChartDataA!$U$5</f>
        <v>0.16776099999999999</v>
      </c>
      <c r="C22" s="2">
        <f>ChartDataA!$U$6</f>
        <v>0.38142499999999996</v>
      </c>
      <c r="D22" s="2">
        <f>ChartDataA!$U$7</f>
        <v>6.8839920000000001</v>
      </c>
      <c r="E22" s="2">
        <f>ChartDataA!$U$8</f>
        <v>3.5531739999999998</v>
      </c>
      <c r="F22" s="2">
        <f>ChartDataA!$U$9</f>
        <v>0.77945999999999993</v>
      </c>
      <c r="G22" s="2">
        <f>ChartDataA!$U$10</f>
        <v>4.2550000000000001E-3</v>
      </c>
      <c r="H22" s="2">
        <f>ChartDataA!$U$11</f>
        <v>0.11490599999999951</v>
      </c>
    </row>
    <row r="23" spans="1:8">
      <c r="B23" s="2">
        <f>ChartDataA!$V$5</f>
        <v>0.149898</v>
      </c>
      <c r="C23" s="2">
        <f>ChartDataA!$V$6</f>
        <v>0.36564799999999997</v>
      </c>
      <c r="D23" s="2">
        <f>ChartDataA!$V$7</f>
        <v>6.9092379999999993</v>
      </c>
      <c r="E23" s="2">
        <f>ChartDataA!$V$8</f>
        <v>4.1611779999999996</v>
      </c>
      <c r="F23" s="2">
        <f>ChartDataA!$V$9</f>
        <v>0.69801799999999992</v>
      </c>
      <c r="G23" s="2">
        <f>ChartDataA!$V$10</f>
        <v>4.2569999999999995E-3</v>
      </c>
      <c r="H23" s="2">
        <f>ChartDataA!$V$11</f>
        <v>0.15346100000000185</v>
      </c>
    </row>
    <row r="24" spans="1:8">
      <c r="B24" s="2">
        <f>ChartDataA!$W$5</f>
        <v>0.164214</v>
      </c>
      <c r="C24" s="2">
        <f>ChartDataA!$W$6</f>
        <v>0.34864400000000001</v>
      </c>
      <c r="D24" s="2">
        <f>ChartDataA!$W$7</f>
        <v>6.9199729999999997</v>
      </c>
      <c r="E24" s="2">
        <f>ChartDataA!$W$8</f>
        <v>4.9174939999999996</v>
      </c>
      <c r="F24" s="2">
        <f>ChartDataA!$W$9</f>
        <v>0.692411</v>
      </c>
      <c r="G24" s="2">
        <f>ChartDataA!$W$10</f>
        <v>4.2569999999999995E-3</v>
      </c>
      <c r="H24" s="2">
        <f>ChartDataA!$W$11</f>
        <v>0.23008699999999749</v>
      </c>
    </row>
    <row r="25" spans="1:8">
      <c r="B25" s="2">
        <f>ChartDataA!$X$5</f>
        <v>0.19774999999999998</v>
      </c>
      <c r="C25" s="2">
        <f>ChartDataA!$X$6</f>
        <v>0.346891</v>
      </c>
      <c r="D25" s="2">
        <f>ChartDataA!$X$7</f>
        <v>7.5141260000000001</v>
      </c>
      <c r="E25" s="2">
        <f>ChartDataA!$X$8</f>
        <v>5.9324909999999997</v>
      </c>
      <c r="F25" s="2">
        <f>ChartDataA!$X$9</f>
        <v>0.65667900000000001</v>
      </c>
      <c r="G25" s="2">
        <f>ChartDataA!$X$10</f>
        <v>7.3799999999999994E-4</v>
      </c>
      <c r="H25" s="2">
        <f>ChartDataA!$X$11</f>
        <v>0.36361999999999917</v>
      </c>
    </row>
    <row r="26" spans="1:8">
      <c r="B26" s="2">
        <f>ChartDataA!$Y$5</f>
        <v>0.20702099999999998</v>
      </c>
      <c r="C26" s="2">
        <f>ChartDataA!$Y$6</f>
        <v>0.57451200000000002</v>
      </c>
      <c r="D26" s="2">
        <f>ChartDataA!$Y$7</f>
        <v>7.5616699999999994</v>
      </c>
      <c r="E26" s="2">
        <f>ChartDataA!$Y$8</f>
        <v>6.975454</v>
      </c>
      <c r="F26" s="2">
        <f>ChartDataA!$Y$9</f>
        <v>0.64648399999999995</v>
      </c>
      <c r="G26" s="2">
        <f>ChartDataA!$Y$10</f>
        <v>7.3799999999999994E-4</v>
      </c>
      <c r="H26" s="2">
        <f>ChartDataA!$Y$11</f>
        <v>0.57806199999999919</v>
      </c>
    </row>
    <row r="27" spans="1:8">
      <c r="A27" s="8" t="str">
        <f>ChartDataA!$Z$4</f>
        <v>yt 31 12 2012</v>
      </c>
      <c r="B27" s="2">
        <f>ChartDataA!$Z$5</f>
        <v>0.21047399999999999</v>
      </c>
      <c r="C27" s="2">
        <f>ChartDataA!$Z$6</f>
        <v>0.91634299999999991</v>
      </c>
      <c r="D27" s="2">
        <f>ChartDataA!$Z$7</f>
        <v>7.8362999999999996</v>
      </c>
      <c r="E27" s="2">
        <f>ChartDataA!$Z$8</f>
        <v>7.5958759999999996</v>
      </c>
      <c r="F27" s="2">
        <f>ChartDataA!$Z$9</f>
        <v>0.85668899999999992</v>
      </c>
      <c r="G27" s="2">
        <f>ChartDataA!$Z$10</f>
        <v>7.3799999999999994E-4</v>
      </c>
      <c r="H27" s="2">
        <f>ChartDataA!$Z$11</f>
        <v>0.63711500000000143</v>
      </c>
    </row>
    <row r="28" spans="1:8">
      <c r="B28" s="2">
        <f>ChartDataA!$AA$5</f>
        <v>0.20230899999999999</v>
      </c>
      <c r="C28" s="2">
        <f>ChartDataA!$AA$6</f>
        <v>0.924153</v>
      </c>
      <c r="D28" s="2">
        <f>ChartDataA!$AA$7</f>
        <v>7.7673949999999996</v>
      </c>
      <c r="E28" s="2">
        <f>ChartDataA!$AA$8</f>
        <v>8.1873480000000001</v>
      </c>
      <c r="F28" s="2">
        <f>ChartDataA!$AA$9</f>
        <v>1.1349639999999999</v>
      </c>
      <c r="G28" s="2">
        <f>ChartDataA!$AA$10</f>
        <v>7.3799999999999994E-4</v>
      </c>
      <c r="H28" s="2">
        <f>ChartDataA!$AA$11</f>
        <v>0.77690200000000331</v>
      </c>
    </row>
    <row r="29" spans="1:8">
      <c r="B29" s="2">
        <f>ChartDataA!$AB$5</f>
        <v>0.20721299999999998</v>
      </c>
      <c r="C29" s="2">
        <f>ChartDataA!$AB$6</f>
        <v>0.84423399999999993</v>
      </c>
      <c r="D29" s="2">
        <f>ChartDataA!$AB$7</f>
        <v>8.057262999999999</v>
      </c>
      <c r="E29" s="2">
        <f>ChartDataA!$AB$8</f>
        <v>8.5684639999999987</v>
      </c>
      <c r="F29" s="2">
        <f>ChartDataA!$AB$9</f>
        <v>1.278788</v>
      </c>
      <c r="G29" s="2">
        <f>ChartDataA!$AB$10</f>
        <v>7.3799999999999994E-4</v>
      </c>
      <c r="H29" s="2">
        <f>ChartDataA!$AB$11</f>
        <v>0.92344600000000554</v>
      </c>
    </row>
    <row r="30" spans="1:8">
      <c r="B30" s="2">
        <f>ChartDataA!$AC$5</f>
        <v>0.200571</v>
      </c>
      <c r="C30" s="2">
        <f>ChartDataA!$AC$6</f>
        <v>0.77841699999999991</v>
      </c>
      <c r="D30" s="2">
        <f>ChartDataA!$AC$7</f>
        <v>8.7332199999999993</v>
      </c>
      <c r="E30" s="2">
        <f>ChartDataA!$AC$8</f>
        <v>9.1581080000000004</v>
      </c>
      <c r="F30" s="2">
        <f>ChartDataA!$AC$9</f>
        <v>1.3243939999999998</v>
      </c>
      <c r="G30" s="2">
        <f>ChartDataA!$AC$10</f>
        <v>7.3799999999999994E-4</v>
      </c>
      <c r="H30" s="2">
        <f>ChartDataA!$AC$11</f>
        <v>1.0801330000000036</v>
      </c>
    </row>
    <row r="31" spans="1:8">
      <c r="B31" s="2">
        <f>ChartDataA!$AD$5</f>
        <v>0.21133399999999999</v>
      </c>
      <c r="C31" s="2">
        <f>ChartDataA!$AD$6</f>
        <v>0.67331599999999991</v>
      </c>
      <c r="D31" s="2">
        <f>ChartDataA!$AD$7</f>
        <v>9.1443659999999998</v>
      </c>
      <c r="E31" s="2">
        <f>ChartDataA!$AD$8</f>
        <v>9.568638</v>
      </c>
      <c r="F31" s="2">
        <f>ChartDataA!$AD$9</f>
        <v>1.380398</v>
      </c>
      <c r="G31" s="2">
        <f>ChartDataA!$AD$10</f>
        <v>8.12E-4</v>
      </c>
      <c r="H31" s="2">
        <f>ChartDataA!$AD$11</f>
        <v>1.1498670000000004</v>
      </c>
    </row>
    <row r="32" spans="1:8">
      <c r="B32" s="2">
        <f>ChartDataA!$AE$5</f>
        <v>0.22553499999999999</v>
      </c>
      <c r="C32" s="2">
        <f>ChartDataA!$AE$6</f>
        <v>0.62780499999999995</v>
      </c>
      <c r="D32" s="2">
        <f>ChartDataA!$AE$7</f>
        <v>9.4980399999999996</v>
      </c>
      <c r="E32" s="2">
        <f>ChartDataA!$AE$8</f>
        <v>9.9621009999999988</v>
      </c>
      <c r="F32" s="2">
        <f>ChartDataA!$AE$9</f>
        <v>1.406401</v>
      </c>
      <c r="G32" s="2">
        <f>ChartDataA!$AE$10</f>
        <v>8.12E-4</v>
      </c>
      <c r="H32" s="2">
        <f>ChartDataA!$AE$11</f>
        <v>1.1517250000000026</v>
      </c>
    </row>
    <row r="33" spans="1:8">
      <c r="A33" s="8" t="str">
        <f>ChartDataA!$AF$4</f>
        <v>yt 30 06 2013</v>
      </c>
      <c r="B33" s="2">
        <f>ChartDataA!$AF$5</f>
        <v>0.211867</v>
      </c>
      <c r="C33" s="2">
        <f>ChartDataA!$AF$6</f>
        <v>0.61079799999999995</v>
      </c>
      <c r="D33" s="2">
        <f>ChartDataA!$AF$7</f>
        <v>9.9289989999999992</v>
      </c>
      <c r="E33" s="2">
        <f>ChartDataA!$AF$8</f>
        <v>10.516867999999999</v>
      </c>
      <c r="F33" s="2">
        <f>ChartDataA!$AF$9</f>
        <v>1.564174</v>
      </c>
      <c r="G33" s="2">
        <f>ChartDataA!$AF$10</f>
        <v>2.8699999999999998E-4</v>
      </c>
      <c r="H33" s="2">
        <f>ChartDataA!$AF$11</f>
        <v>1.2794319999999999</v>
      </c>
    </row>
    <row r="34" spans="1:8">
      <c r="B34" s="2">
        <f>ChartDataA!$AG$5</f>
        <v>0.21221399999999999</v>
      </c>
      <c r="C34" s="2">
        <f>ChartDataA!$AG$6</f>
        <v>0.59384099999999995</v>
      </c>
      <c r="D34" s="2">
        <f>ChartDataA!$AG$7</f>
        <v>10.156367999999999</v>
      </c>
      <c r="E34" s="2">
        <f>ChartDataA!$AG$8</f>
        <v>11.029987999999999</v>
      </c>
      <c r="F34" s="2">
        <f>ChartDataA!$AG$9</f>
        <v>1.8469799999999998</v>
      </c>
      <c r="G34" s="2">
        <f>ChartDataA!$AG$10</f>
        <v>2.8699999999999998E-4</v>
      </c>
      <c r="H34" s="2">
        <f>ChartDataA!$AG$11</f>
        <v>1.4009800000000041</v>
      </c>
    </row>
    <row r="35" spans="1:8">
      <c r="B35" s="2">
        <f>ChartDataA!$AH$5</f>
        <v>0.213084</v>
      </c>
      <c r="C35" s="2">
        <f>ChartDataA!$AH$6</f>
        <v>0.58627499999999999</v>
      </c>
      <c r="D35" s="2">
        <f>ChartDataA!$AH$7</f>
        <v>10.366335999999999</v>
      </c>
      <c r="E35" s="2">
        <f>ChartDataA!$AH$8</f>
        <v>11.411605999999999</v>
      </c>
      <c r="F35" s="2">
        <f>ChartDataA!$AH$9</f>
        <v>2.0739700000000001</v>
      </c>
      <c r="G35" s="2">
        <f>ChartDataA!$AH$10</f>
        <v>7.3999999999999996E-5</v>
      </c>
      <c r="H35" s="2">
        <f>ChartDataA!$AH$11</f>
        <v>1.4982040000000012</v>
      </c>
    </row>
    <row r="36" spans="1:8">
      <c r="B36" s="2">
        <f>ChartDataA!$AI$5</f>
        <v>0.20414199999999999</v>
      </c>
      <c r="C36" s="2">
        <f>ChartDataA!$AI$6</f>
        <v>0.58321999999999996</v>
      </c>
      <c r="D36" s="2">
        <f>ChartDataA!$AI$7</f>
        <v>10.447808999999999</v>
      </c>
      <c r="E36" s="2">
        <f>ChartDataA!$AI$8</f>
        <v>12.055617999999999</v>
      </c>
      <c r="F36" s="2">
        <f>ChartDataA!$AI$9</f>
        <v>2.4382329999999999</v>
      </c>
      <c r="G36" s="2">
        <f>ChartDataA!$AI$10</f>
        <v>1.0482E-2</v>
      </c>
      <c r="H36" s="2">
        <f>ChartDataA!$AI$11</f>
        <v>1.5456830000000004</v>
      </c>
    </row>
    <row r="37" spans="1:8">
      <c r="B37" s="2">
        <f>ChartDataA!$AJ$5</f>
        <v>0.16228299999999998</v>
      </c>
      <c r="C37" s="2">
        <f>ChartDataA!$AJ$6</f>
        <v>0.59482199999999996</v>
      </c>
      <c r="D37" s="2">
        <f>ChartDataA!$AJ$7</f>
        <v>10.491728999999999</v>
      </c>
      <c r="E37" s="2">
        <f>ChartDataA!$AJ$8</f>
        <v>12.638377999999999</v>
      </c>
      <c r="F37" s="2">
        <f>ChartDataA!$AJ$9</f>
        <v>3.0034149999999999</v>
      </c>
      <c r="G37" s="2">
        <f>ChartDataA!$AJ$10</f>
        <v>1.8227E-2</v>
      </c>
      <c r="H37" s="2">
        <f>ChartDataA!$AJ$11</f>
        <v>1.6292159999999996</v>
      </c>
    </row>
    <row r="38" spans="1:8">
      <c r="B38" s="2">
        <f>ChartDataA!$AK$5</f>
        <v>0.161194</v>
      </c>
      <c r="C38" s="2">
        <f>ChartDataA!$AK$6</f>
        <v>0.40759899999999999</v>
      </c>
      <c r="D38" s="2">
        <f>ChartDataA!$AK$7</f>
        <v>10.393507</v>
      </c>
      <c r="E38" s="2">
        <f>ChartDataA!$AK$8</f>
        <v>12.738413</v>
      </c>
      <c r="F38" s="2">
        <f>ChartDataA!$AK$9</f>
        <v>3.4546509999999997</v>
      </c>
      <c r="G38" s="2">
        <f>ChartDataA!$AK$10</f>
        <v>2.5575000000000001E-2</v>
      </c>
      <c r="H38" s="2">
        <f>ChartDataA!$AK$11</f>
        <v>1.6842890000000033</v>
      </c>
    </row>
    <row r="39" spans="1:8">
      <c r="A39" s="8" t="str">
        <f>ChartDataA!$AL$4</f>
        <v>yt 31 12 2013</v>
      </c>
      <c r="B39" s="2">
        <f>ChartDataA!$AL$5</f>
        <v>0.14250299999999999</v>
      </c>
      <c r="C39" s="2">
        <f>ChartDataA!$AL$6</f>
        <v>8.7291999999999995E-2</v>
      </c>
      <c r="D39" s="2">
        <f>ChartDataA!$AL$7</f>
        <v>10.378632999999999</v>
      </c>
      <c r="E39" s="2">
        <f>ChartDataA!$AL$8</f>
        <v>12.841293</v>
      </c>
      <c r="F39" s="2">
        <f>ChartDataA!$AL$9</f>
        <v>3.5783469999999999</v>
      </c>
      <c r="G39" s="2">
        <f>ChartDataA!$AL$10</f>
        <v>2.5575000000000001E-2</v>
      </c>
      <c r="H39" s="2">
        <f>ChartDataA!$AL$11</f>
        <v>1.7505430000000004</v>
      </c>
    </row>
    <row r="40" spans="1:8">
      <c r="B40" s="2">
        <f>ChartDataA!$AM$5</f>
        <v>0.14340999999999998</v>
      </c>
      <c r="C40" s="2">
        <f>ChartDataA!$AM$6</f>
        <v>7.8361E-2</v>
      </c>
      <c r="D40" s="2">
        <f>ChartDataA!$AM$7</f>
        <v>10.484479</v>
      </c>
      <c r="E40" s="2">
        <f>ChartDataA!$AM$8</f>
        <v>13.099337</v>
      </c>
      <c r="F40" s="2">
        <f>ChartDataA!$AM$9</f>
        <v>3.657769</v>
      </c>
      <c r="G40" s="2">
        <f>ChartDataA!$AM$10</f>
        <v>2.5842E-2</v>
      </c>
      <c r="H40" s="2">
        <f>ChartDataA!$AM$11</f>
        <v>1.6967829999999964</v>
      </c>
    </row>
    <row r="41" spans="1:8">
      <c r="B41" s="2">
        <f>ChartDataA!$AN$5</f>
        <v>0.14282999999999998</v>
      </c>
      <c r="C41" s="2">
        <f>ChartDataA!$AN$6</f>
        <v>0.196683</v>
      </c>
      <c r="D41" s="2">
        <f>ChartDataA!$AN$7</f>
        <v>10.152944</v>
      </c>
      <c r="E41" s="2">
        <f>ChartDataA!$AN$8</f>
        <v>13.086378</v>
      </c>
      <c r="F41" s="2">
        <f>ChartDataA!$AN$9</f>
        <v>3.725956</v>
      </c>
      <c r="G41" s="2">
        <f>ChartDataA!$AN$10</f>
        <v>2.5842E-2</v>
      </c>
      <c r="H41" s="2">
        <f>ChartDataA!$AN$11</f>
        <v>1.5745549999999966</v>
      </c>
    </row>
    <row r="42" spans="1:8">
      <c r="B42" s="2">
        <f>ChartDataA!$AO$5</f>
        <v>0.12975799999999998</v>
      </c>
      <c r="C42" s="2">
        <f>ChartDataA!$AO$6</f>
        <v>0.19650199999999998</v>
      </c>
      <c r="D42" s="2">
        <f>ChartDataA!$AO$7</f>
        <v>9.6723140000000001</v>
      </c>
      <c r="E42" s="2">
        <f>ChartDataA!$AO$8</f>
        <v>13.101146999999999</v>
      </c>
      <c r="F42" s="2">
        <f>ChartDataA!$AO$9</f>
        <v>3.8139649999999996</v>
      </c>
      <c r="G42" s="2">
        <f>ChartDataA!$AO$10</f>
        <v>2.5842E-2</v>
      </c>
      <c r="H42" s="2">
        <f>ChartDataA!$AO$11</f>
        <v>1.4581339999999976</v>
      </c>
    </row>
    <row r="43" spans="1:8">
      <c r="B43" s="2">
        <f>ChartDataA!$AP$5</f>
        <v>0.132859</v>
      </c>
      <c r="C43" s="2">
        <f>ChartDataA!$AP$6</f>
        <v>0.19650199999999998</v>
      </c>
      <c r="D43" s="2">
        <f>ChartDataA!$AP$7</f>
        <v>9.0738389999999995</v>
      </c>
      <c r="E43" s="2">
        <f>ChartDataA!$AP$8</f>
        <v>13.654864999999999</v>
      </c>
      <c r="F43" s="2">
        <f>ChartDataA!$AP$9</f>
        <v>3.898495</v>
      </c>
      <c r="G43" s="2">
        <f>ChartDataA!$AP$10</f>
        <v>2.6764E-2</v>
      </c>
      <c r="H43" s="2">
        <f>ChartDataA!$AP$11</f>
        <v>1.4541649999999997</v>
      </c>
    </row>
    <row r="44" spans="1:8">
      <c r="B44" s="2">
        <f>ChartDataA!$AQ$5</f>
        <v>0.12032799999999999</v>
      </c>
      <c r="C44" s="2">
        <f>ChartDataA!$AQ$6</f>
        <v>0.200514</v>
      </c>
      <c r="D44" s="2">
        <f>ChartDataA!$AQ$7</f>
        <v>9.0147569999999995</v>
      </c>
      <c r="E44" s="2">
        <f>ChartDataA!$AQ$8</f>
        <v>14.081138999999999</v>
      </c>
      <c r="F44" s="2">
        <f>ChartDataA!$AQ$9</f>
        <v>4.1875809999999998</v>
      </c>
      <c r="G44" s="2">
        <f>ChartDataA!$AQ$10</f>
        <v>2.6764E-2</v>
      </c>
      <c r="H44" s="2">
        <f>ChartDataA!$AQ$11</f>
        <v>1.5957010000000018</v>
      </c>
    </row>
    <row r="45" spans="1:8">
      <c r="A45" s="8" t="str">
        <f>ChartDataA!$AR$4</f>
        <v>yt 30 06 2014</v>
      </c>
      <c r="B45" s="2">
        <f>ChartDataA!$AR$5</f>
        <v>0.11426</v>
      </c>
      <c r="C45" s="2">
        <f>ChartDataA!$AR$6</f>
        <v>0.305338</v>
      </c>
      <c r="D45" s="2">
        <f>ChartDataA!$AR$7</f>
        <v>8.9544709999999998</v>
      </c>
      <c r="E45" s="2">
        <f>ChartDataA!$AR$8</f>
        <v>14.474076</v>
      </c>
      <c r="F45" s="2">
        <f>ChartDataA!$AR$9</f>
        <v>4.3237360000000002</v>
      </c>
      <c r="G45" s="2">
        <f>ChartDataA!$AR$10</f>
        <v>2.6764E-2</v>
      </c>
      <c r="H45" s="2">
        <f>ChartDataA!$AR$11</f>
        <v>1.5770439999999972</v>
      </c>
    </row>
    <row r="46" spans="1:8">
      <c r="B46" s="2">
        <f>ChartDataA!$AS$5</f>
        <v>0.113302</v>
      </c>
      <c r="C46" s="2">
        <f>ChartDataA!$AS$6</f>
        <v>0.50781399999999999</v>
      </c>
      <c r="D46" s="2">
        <f>ChartDataA!$AS$7</f>
        <v>8.8002549999999999</v>
      </c>
      <c r="E46" s="2">
        <f>ChartDataA!$AS$8</f>
        <v>14.756254</v>
      </c>
      <c r="F46" s="2">
        <f>ChartDataA!$AS$9</f>
        <v>4.6323479999999995</v>
      </c>
      <c r="G46" s="2">
        <f>ChartDataA!$AS$10</f>
        <v>2.6764E-2</v>
      </c>
      <c r="H46" s="2">
        <f>ChartDataA!$AS$11</f>
        <v>1.6402169999999963</v>
      </c>
    </row>
    <row r="47" spans="1:8">
      <c r="B47" s="2">
        <f>ChartDataA!$AT$5</f>
        <v>0.116184</v>
      </c>
      <c r="C47" s="2">
        <f>ChartDataA!$AT$6</f>
        <v>0.50763400000000003</v>
      </c>
      <c r="D47" s="2">
        <f>ChartDataA!$AT$7</f>
        <v>8.80837</v>
      </c>
      <c r="E47" s="2">
        <f>ChartDataA!$AT$8</f>
        <v>14.824522</v>
      </c>
      <c r="F47" s="2">
        <f>ChartDataA!$AT$9</f>
        <v>4.8400850000000002</v>
      </c>
      <c r="G47" s="2">
        <f>ChartDataA!$AT$10</f>
        <v>2.6764E-2</v>
      </c>
      <c r="H47" s="2">
        <f>ChartDataA!$AT$11</f>
        <v>1.6157829999999969</v>
      </c>
    </row>
    <row r="48" spans="1:8">
      <c r="B48" s="2">
        <f>ChartDataA!$AU$5</f>
        <v>0.12055199999999999</v>
      </c>
      <c r="C48" s="2">
        <f>ChartDataA!$AU$6</f>
        <v>0.52503899999999992</v>
      </c>
      <c r="D48" s="2">
        <f>ChartDataA!$AU$7</f>
        <v>8.7821179999999988</v>
      </c>
      <c r="E48" s="2">
        <f>ChartDataA!$AU$8</f>
        <v>14.653834</v>
      </c>
      <c r="F48" s="2">
        <f>ChartDataA!$AU$9</f>
        <v>5.1912419999999999</v>
      </c>
      <c r="G48" s="2">
        <f>ChartDataA!$AU$10</f>
        <v>1.6355999999999999E-2</v>
      </c>
      <c r="H48" s="2">
        <f>ChartDataA!$AU$11</f>
        <v>1.730829</v>
      </c>
    </row>
    <row r="49" spans="1:8">
      <c r="B49" s="2">
        <f>ChartDataA!$AV$5</f>
        <v>0.12119199999999999</v>
      </c>
      <c r="C49" s="2">
        <f>ChartDataA!$AV$6</f>
        <v>0.54401299999999997</v>
      </c>
      <c r="D49" s="2">
        <f>ChartDataA!$AV$7</f>
        <v>8.6990949999999998</v>
      </c>
      <c r="E49" s="2">
        <f>ChartDataA!$AV$8</f>
        <v>14.111172999999999</v>
      </c>
      <c r="F49" s="2">
        <f>ChartDataA!$AV$9</f>
        <v>5.287585</v>
      </c>
      <c r="G49" s="2">
        <f>ChartDataA!$AV$10</f>
        <v>3.3232999999999999E-2</v>
      </c>
      <c r="H49" s="2">
        <f>ChartDataA!$AV$11</f>
        <v>1.5626989999999985</v>
      </c>
    </row>
    <row r="50" spans="1:8">
      <c r="B50" s="2">
        <f>ChartDataA!$AW$5</f>
        <v>0.11721699999999999</v>
      </c>
      <c r="C50" s="2">
        <f>ChartDataA!$AW$6</f>
        <v>0.50806499999999999</v>
      </c>
      <c r="D50" s="2">
        <f>ChartDataA!$AW$7</f>
        <v>8.9146839999999994</v>
      </c>
      <c r="E50" s="2">
        <f>ChartDataA!$AW$8</f>
        <v>13.661436</v>
      </c>
      <c r="F50" s="2">
        <f>ChartDataA!$AW$9</f>
        <v>5.2822199999999997</v>
      </c>
      <c r="G50" s="2">
        <f>ChartDataA!$AW$10</f>
        <v>5.2180999999999998E-2</v>
      </c>
      <c r="H50" s="2">
        <f>ChartDataA!$AW$11</f>
        <v>1.3413620000000002</v>
      </c>
    </row>
    <row r="51" spans="1:8">
      <c r="A51" s="8" t="str">
        <f>ChartDataA!$AX$4</f>
        <v>yt 31 12 2014</v>
      </c>
      <c r="B51" s="2">
        <f>ChartDataA!$AX$5</f>
        <v>0.11128199999999999</v>
      </c>
      <c r="C51" s="2">
        <f>ChartDataA!$AX$6</f>
        <v>0.48699599999999998</v>
      </c>
      <c r="D51" s="2">
        <f>ChartDataA!$AX$7</f>
        <v>8.9575040000000001</v>
      </c>
      <c r="E51" s="2">
        <f>ChartDataA!$AX$8</f>
        <v>13.881869</v>
      </c>
      <c r="F51" s="2">
        <f>ChartDataA!$AX$9</f>
        <v>5.2816609999999997</v>
      </c>
      <c r="G51" s="2">
        <f>ChartDataA!$AX$10</f>
        <v>5.6936E-2</v>
      </c>
      <c r="H51" s="2">
        <f>ChartDataA!$AX$11</f>
        <v>1.3127770000000005</v>
      </c>
    </row>
    <row r="52" spans="1:8">
      <c r="B52" s="2">
        <f>ChartDataA!$AY$5</f>
        <v>0.11803899999999999</v>
      </c>
      <c r="C52" s="2">
        <f>ChartDataA!$AY$6</f>
        <v>0.529223</v>
      </c>
      <c r="D52" s="2">
        <f>ChartDataA!$AY$7</f>
        <v>9.2736090000000004</v>
      </c>
      <c r="E52" s="2">
        <f>ChartDataA!$AY$8</f>
        <v>13.642033999999999</v>
      </c>
      <c r="F52" s="2">
        <f>ChartDataA!$AY$9</f>
        <v>5.4021699999999999</v>
      </c>
      <c r="G52" s="2">
        <f>ChartDataA!$AY$10</f>
        <v>6.8474999999999994E-2</v>
      </c>
      <c r="H52" s="2">
        <f>ChartDataA!$AY$11</f>
        <v>1.3046340000000036</v>
      </c>
    </row>
    <row r="53" spans="1:8">
      <c r="B53" s="2">
        <f>ChartDataA!$AZ$5</f>
        <v>0.105642</v>
      </c>
      <c r="C53" s="2">
        <f>ChartDataA!$AZ$6</f>
        <v>0.45328199999999996</v>
      </c>
      <c r="D53" s="2">
        <f>ChartDataA!$AZ$7</f>
        <v>9.2090979999999991</v>
      </c>
      <c r="E53" s="2">
        <f>ChartDataA!$AZ$8</f>
        <v>13.784791999999999</v>
      </c>
      <c r="F53" s="2">
        <f>ChartDataA!$AZ$9</f>
        <v>5.6774499999999994</v>
      </c>
      <c r="G53" s="2">
        <f>ChartDataA!$AZ$10</f>
        <v>0.10871399999999999</v>
      </c>
      <c r="H53" s="2">
        <f>ChartDataA!$AZ$11</f>
        <v>1.355278000000002</v>
      </c>
    </row>
    <row r="54" spans="1:8">
      <c r="B54" s="2">
        <f>ChartDataA!$BA$5</f>
        <v>0.12953799999999999</v>
      </c>
      <c r="C54" s="2">
        <f>ChartDataA!$BA$6</f>
        <v>0.48213699999999998</v>
      </c>
      <c r="D54" s="2">
        <f>ChartDataA!$BA$7</f>
        <v>9.0403880000000001</v>
      </c>
      <c r="E54" s="2">
        <f>ChartDataA!$BA$8</f>
        <v>13.929008</v>
      </c>
      <c r="F54" s="2">
        <f>ChartDataA!$BA$9</f>
        <v>5.848255</v>
      </c>
      <c r="G54" s="2">
        <f>ChartDataA!$BA$10</f>
        <v>0.11670799999999999</v>
      </c>
      <c r="H54" s="2">
        <f>ChartDataA!$BA$11</f>
        <v>1.3847330000000007</v>
      </c>
    </row>
    <row r="55" spans="1:8">
      <c r="B55" s="2">
        <f>ChartDataA!$BB$5</f>
        <v>0.13335900000000001</v>
      </c>
      <c r="C55" s="2">
        <f>ChartDataA!$BB$6</f>
        <v>0.51671499999999992</v>
      </c>
      <c r="D55" s="2">
        <f>ChartDataA!$BB$7</f>
        <v>9.7240009999999995</v>
      </c>
      <c r="E55" s="2">
        <f>ChartDataA!$BB$8</f>
        <v>13.620761</v>
      </c>
      <c r="F55" s="2">
        <f>ChartDataA!$BB$9</f>
        <v>6.0515759999999998</v>
      </c>
      <c r="G55" s="2">
        <f>ChartDataA!$BB$10</f>
        <v>0.122863</v>
      </c>
      <c r="H55" s="2">
        <f>ChartDataA!$BB$11</f>
        <v>1.410463</v>
      </c>
    </row>
    <row r="56" spans="1:8">
      <c r="B56" s="2">
        <f>ChartDataA!$BC$5</f>
        <v>0.12950599999999998</v>
      </c>
      <c r="C56" s="2">
        <f>ChartDataA!$BC$6</f>
        <v>0.54588899999999996</v>
      </c>
      <c r="D56" s="2">
        <f>ChartDataA!$BC$7</f>
        <v>9.5403570000000002</v>
      </c>
      <c r="E56" s="2">
        <f>ChartDataA!$BC$8</f>
        <v>13.501643</v>
      </c>
      <c r="F56" s="2">
        <f>ChartDataA!$BC$9</f>
        <v>6.1097039999999998</v>
      </c>
      <c r="G56" s="2">
        <f>ChartDataA!$BC$10</f>
        <v>0.22322799999999998</v>
      </c>
      <c r="H56" s="2">
        <f>ChartDataA!$BC$11</f>
        <v>1.310299999999998</v>
      </c>
    </row>
    <row r="57" spans="1:8">
      <c r="A57" s="8" t="str">
        <f>ChartDataA!$BD$4</f>
        <v>yt 30 06 2015</v>
      </c>
      <c r="B57" s="2">
        <f>ChartDataA!$BD$5</f>
        <v>0.136771</v>
      </c>
      <c r="C57" s="2">
        <f>ChartDataA!$BD$6</f>
        <v>0.49398699999999995</v>
      </c>
      <c r="D57" s="2">
        <f>ChartDataA!$BD$7</f>
        <v>9.6582639999999991</v>
      </c>
      <c r="E57" s="2">
        <f>ChartDataA!$BD$8</f>
        <v>13.573024</v>
      </c>
      <c r="F57" s="2">
        <f>ChartDataA!$BD$9</f>
        <v>6.3864839999999994</v>
      </c>
      <c r="G57" s="2">
        <f>ChartDataA!$BD$10</f>
        <v>0.28331200000000001</v>
      </c>
      <c r="H57" s="2">
        <f>ChartDataA!$BD$11</f>
        <v>1.4006089999999993</v>
      </c>
    </row>
    <row r="58" spans="1:8">
      <c r="B58" s="2">
        <f>ChartDataA!$BE$5</f>
        <v>0.13428399999999999</v>
      </c>
      <c r="C58" s="2">
        <f>ChartDataA!$BE$6</f>
        <v>0.30668999999999996</v>
      </c>
      <c r="D58" s="2">
        <f>ChartDataA!$BE$7</f>
        <v>9.6610709999999997</v>
      </c>
      <c r="E58" s="2">
        <f>ChartDataA!$BE$8</f>
        <v>13.566422999999999</v>
      </c>
      <c r="F58" s="2">
        <f>ChartDataA!$BE$9</f>
        <v>6.562951</v>
      </c>
      <c r="G58" s="2">
        <f>ChartDataA!$BE$10</f>
        <v>0.32532099999999997</v>
      </c>
      <c r="H58" s="2">
        <f>ChartDataA!$BE$11</f>
        <v>1.3735930000000067</v>
      </c>
    </row>
    <row r="59" spans="1:8">
      <c r="B59" s="2">
        <f>ChartDataA!$BF$5</f>
        <v>0.14077299999999998</v>
      </c>
      <c r="C59" s="2">
        <f>ChartDataA!$BF$6</f>
        <v>0.32049699999999998</v>
      </c>
      <c r="D59" s="2">
        <f>ChartDataA!$BF$7</f>
        <v>9.8214559999999995</v>
      </c>
      <c r="E59" s="2">
        <f>ChartDataA!$BF$8</f>
        <v>13.614578999999999</v>
      </c>
      <c r="F59" s="2">
        <f>ChartDataA!$BF$9</f>
        <v>6.586735</v>
      </c>
      <c r="G59" s="2">
        <f>ChartDataA!$BF$10</f>
        <v>0.36363200000000001</v>
      </c>
      <c r="H59" s="2">
        <f>ChartDataA!$BF$11</f>
        <v>1.3579390000000018</v>
      </c>
    </row>
    <row r="60" spans="1:8">
      <c r="B60" s="2">
        <f>ChartDataA!$BG$5</f>
        <v>0.136048</v>
      </c>
      <c r="C60" s="2">
        <f>ChartDataA!$BG$6</f>
        <v>0.333011</v>
      </c>
      <c r="D60" s="2">
        <f>ChartDataA!$BG$7</f>
        <v>10.272928</v>
      </c>
      <c r="E60" s="2">
        <f>ChartDataA!$BG$8</f>
        <v>13.574634999999999</v>
      </c>
      <c r="F60" s="2">
        <f>ChartDataA!$BG$9</f>
        <v>6.7553029999999996</v>
      </c>
      <c r="G60" s="2">
        <f>ChartDataA!$BG$10</f>
        <v>0.37472</v>
      </c>
      <c r="H60" s="2">
        <f>ChartDataA!$BG$11</f>
        <v>1.3148790000000012</v>
      </c>
    </row>
    <row r="61" spans="1:8">
      <c r="B61" s="2">
        <f>ChartDataA!$BH$5</f>
        <v>0.12940399999999999</v>
      </c>
      <c r="C61" s="2">
        <f>ChartDataA!$BH$6</f>
        <v>0.335094</v>
      </c>
      <c r="D61" s="2">
        <f>ChartDataA!$BH$7</f>
        <v>10.704587</v>
      </c>
      <c r="E61" s="2">
        <f>ChartDataA!$BH$8</f>
        <v>13.729132999999999</v>
      </c>
      <c r="F61" s="2">
        <f>ChartDataA!$BH$9</f>
        <v>7.0154709999999998</v>
      </c>
      <c r="G61" s="2">
        <f>ChartDataA!$BH$10</f>
        <v>0.37270399999999998</v>
      </c>
      <c r="H61" s="2">
        <f>ChartDataA!$BH$11</f>
        <v>1.5661109999999994</v>
      </c>
    </row>
    <row r="62" spans="1:8">
      <c r="B62" s="2">
        <f>ChartDataA!$BI$5</f>
        <v>0.142288</v>
      </c>
      <c r="C62" s="2">
        <f>ChartDataA!$BI$6</f>
        <v>0.374834</v>
      </c>
      <c r="D62" s="2">
        <f>ChartDataA!$BI$7</f>
        <v>10.879367</v>
      </c>
      <c r="E62" s="2">
        <f>ChartDataA!$BI$8</f>
        <v>14.058052999999999</v>
      </c>
      <c r="F62" s="2">
        <f>ChartDataA!$BI$9</f>
        <v>7.630172</v>
      </c>
      <c r="G62" s="2">
        <f>ChartDataA!$BI$10</f>
        <v>0.38847599999999999</v>
      </c>
      <c r="H62" s="2">
        <f>ChartDataA!$BI$11</f>
        <v>1.6522070000000042</v>
      </c>
    </row>
    <row r="63" spans="1:8">
      <c r="A63" s="8" t="str">
        <f>ChartDataA!$BJ$4</f>
        <v>yt 31 12 2015</v>
      </c>
      <c r="B63" s="2">
        <f>ChartDataA!$BJ$5</f>
        <v>0.155865</v>
      </c>
      <c r="C63" s="2">
        <f>ChartDataA!$BJ$6</f>
        <v>0.39709299999999997</v>
      </c>
      <c r="D63" s="2">
        <f>ChartDataA!$BJ$7</f>
        <v>11.190723</v>
      </c>
      <c r="E63" s="2">
        <f>ChartDataA!$BJ$8</f>
        <v>13.973588999999999</v>
      </c>
      <c r="F63" s="2">
        <f>ChartDataA!$BJ$9</f>
        <v>7.8509609999999999</v>
      </c>
      <c r="G63" s="2">
        <f>ChartDataA!$BJ$10</f>
        <v>0.39107599999999998</v>
      </c>
      <c r="H63" s="2">
        <f>ChartDataA!$BJ$11</f>
        <v>1.6816390000000041</v>
      </c>
    </row>
    <row r="64" spans="1:8">
      <c r="B64" s="2">
        <f>ChartDataA!$BK$5</f>
        <v>0.151729</v>
      </c>
      <c r="C64" s="2">
        <f>ChartDataA!$BK$6</f>
        <v>0.38455799999999996</v>
      </c>
      <c r="D64" s="2">
        <f>ChartDataA!$BK$7</f>
        <v>11.334258999999999</v>
      </c>
      <c r="E64" s="2">
        <f>ChartDataA!$BK$8</f>
        <v>14.123835999999999</v>
      </c>
      <c r="F64" s="2">
        <f>ChartDataA!$BK$9</f>
        <v>8.0598119999999991</v>
      </c>
      <c r="G64" s="2">
        <f>ChartDataA!$BK$10</f>
        <v>0.39077200000000001</v>
      </c>
      <c r="H64" s="2">
        <f>ChartDataA!$BK$11</f>
        <v>1.7443499999999972</v>
      </c>
    </row>
    <row r="65" spans="1:8">
      <c r="B65" s="2">
        <f>ChartDataA!$BL$5</f>
        <v>0.16103399999999998</v>
      </c>
      <c r="C65" s="2">
        <f>ChartDataA!$BL$6</f>
        <v>0.377336</v>
      </c>
      <c r="D65" s="2">
        <f>ChartDataA!$BL$7</f>
        <v>12.032691999999999</v>
      </c>
      <c r="E65" s="2">
        <f>ChartDataA!$BL$8</f>
        <v>14.112447999999999</v>
      </c>
      <c r="F65" s="2">
        <f>ChartDataA!$BL$9</f>
        <v>8.1546310000000002</v>
      </c>
      <c r="G65" s="2">
        <f>ChartDataA!$BL$10</f>
        <v>0.35075000000000001</v>
      </c>
      <c r="H65" s="2">
        <f>ChartDataA!$BL$11</f>
        <v>1.7982990000000001</v>
      </c>
    </row>
    <row r="66" spans="1:8">
      <c r="B66" s="2">
        <f>ChartDataA!$BM$5</f>
        <v>0.144453</v>
      </c>
      <c r="C66" s="2">
        <f>ChartDataA!$BM$6</f>
        <v>0.35547000000000001</v>
      </c>
      <c r="D66" s="2">
        <f>ChartDataA!$BM$7</f>
        <v>12.327309999999999</v>
      </c>
      <c r="E66" s="2">
        <f>ChartDataA!$BM$8</f>
        <v>14.016463</v>
      </c>
      <c r="F66" s="2">
        <f>ChartDataA!$BM$9</f>
        <v>8.1505309999999991</v>
      </c>
      <c r="G66" s="2">
        <f>ChartDataA!$BM$10</f>
        <v>0.34287200000000001</v>
      </c>
      <c r="H66" s="2">
        <f>ChartDataA!$BM$11</f>
        <v>1.8040909999999997</v>
      </c>
    </row>
    <row r="67" spans="1:8">
      <c r="B67" s="2">
        <f>ChartDataA!$BN$5</f>
        <v>0.13728099999999999</v>
      </c>
      <c r="C67" s="2">
        <f>ChartDataA!$BN$6</f>
        <v>0.356489</v>
      </c>
      <c r="D67" s="2">
        <f>ChartDataA!$BN$7</f>
        <v>12.229560999999999</v>
      </c>
      <c r="E67" s="2">
        <f>ChartDataA!$BN$8</f>
        <v>13.899652</v>
      </c>
      <c r="F67" s="2">
        <f>ChartDataA!$BN$9</f>
        <v>8.0135059999999996</v>
      </c>
      <c r="G67" s="2">
        <f>ChartDataA!$BN$10</f>
        <v>0.33636499999999997</v>
      </c>
      <c r="H67" s="2">
        <f>ChartDataA!$BN$11</f>
        <v>1.7447230000000005</v>
      </c>
    </row>
    <row r="68" spans="1:8">
      <c r="B68" s="2">
        <f>ChartDataA!$BO$5</f>
        <v>0.135662</v>
      </c>
      <c r="C68" s="2">
        <f>ChartDataA!$BO$6</f>
        <v>0.34249999999999997</v>
      </c>
      <c r="D68" s="2">
        <f>ChartDataA!$BO$7</f>
        <v>12.324168999999999</v>
      </c>
      <c r="E68" s="2">
        <f>ChartDataA!$BO$8</f>
        <v>13.884730999999999</v>
      </c>
      <c r="F68" s="2">
        <f>ChartDataA!$BO$9</f>
        <v>8.1120839999999994</v>
      </c>
      <c r="G68" s="2">
        <f>ChartDataA!$BO$10</f>
        <v>0.23599999999999999</v>
      </c>
      <c r="H68" s="2">
        <f>ChartDataA!$BO$11</f>
        <v>1.7886950000000041</v>
      </c>
    </row>
    <row r="69" spans="1:8">
      <c r="A69" s="8" t="str">
        <f>ChartDataA!$BP$4</f>
        <v>yt 30 06 2016</v>
      </c>
      <c r="B69" s="2">
        <f>ChartDataA!$BP$5</f>
        <v>0.150786</v>
      </c>
      <c r="C69" s="2">
        <f>ChartDataA!$BP$6</f>
        <v>0.31666899999999998</v>
      </c>
      <c r="D69" s="2">
        <f>ChartDataA!$BP$7</f>
        <v>12.116729999999999</v>
      </c>
      <c r="E69" s="2">
        <f>ChartDataA!$BP$8</f>
        <v>13.447514</v>
      </c>
      <c r="F69" s="2">
        <f>ChartDataA!$BP$9</f>
        <v>8.0248309999999989</v>
      </c>
      <c r="G69" s="2">
        <f>ChartDataA!$BP$10</f>
        <v>0.17981899999999998</v>
      </c>
      <c r="H69" s="2">
        <f>ChartDataA!$BP$11</f>
        <v>1.7249079999999992</v>
      </c>
    </row>
    <row r="70" spans="1:8">
      <c r="B70" s="2">
        <f>ChartDataA!$BQ$5</f>
        <v>0.13911899999999999</v>
      </c>
      <c r="C70" s="2">
        <f>ChartDataA!$BQ$6</f>
        <v>0.30668299999999998</v>
      </c>
      <c r="D70" s="2">
        <f>ChartDataA!$BQ$7</f>
        <v>12.355376</v>
      </c>
      <c r="E70" s="2">
        <f>ChartDataA!$BQ$8</f>
        <v>12.871955</v>
      </c>
      <c r="F70" s="2">
        <f>ChartDataA!$BQ$9</f>
        <v>7.7452639999999997</v>
      </c>
      <c r="G70" s="2">
        <f>ChartDataA!$BQ$10</f>
        <v>0.20127999999999999</v>
      </c>
      <c r="H70" s="2">
        <f>ChartDataA!$BQ$11</f>
        <v>1.6647470000000055</v>
      </c>
    </row>
    <row r="71" spans="1:8">
      <c r="B71" s="2">
        <f>ChartDataA!$BR$5</f>
        <v>0.13582900000000001</v>
      </c>
      <c r="C71" s="2">
        <f>ChartDataA!$BR$6</f>
        <v>0.35447299999999998</v>
      </c>
      <c r="D71" s="2">
        <f>ChartDataA!$BR$7</f>
        <v>12.475517999999999</v>
      </c>
      <c r="E71" s="2">
        <f>ChartDataA!$BR$8</f>
        <v>12.889659999999999</v>
      </c>
      <c r="F71" s="2">
        <f>ChartDataA!$BR$9</f>
        <v>8.4272209999999994</v>
      </c>
      <c r="G71" s="2">
        <f>ChartDataA!$BR$10</f>
        <v>0.16464499999999999</v>
      </c>
      <c r="H71" s="2">
        <f>ChartDataA!$BR$11</f>
        <v>1.7086479999999966</v>
      </c>
    </row>
    <row r="72" spans="1:8">
      <c r="B72" s="2">
        <f>ChartDataA!$BS$5</f>
        <v>0.13738300000000001</v>
      </c>
      <c r="C72" s="2">
        <f>ChartDataA!$BS$6</f>
        <v>0.39099400000000001</v>
      </c>
      <c r="D72" s="2">
        <f>ChartDataA!$BS$7</f>
        <v>12.447265</v>
      </c>
      <c r="E72" s="2">
        <f>ChartDataA!$BS$8</f>
        <v>12.876562999999999</v>
      </c>
      <c r="F72" s="2">
        <f>ChartDataA!$BS$9</f>
        <v>9.0567539999999997</v>
      </c>
      <c r="G72" s="2">
        <f>ChartDataA!$BS$10</f>
        <v>0.20071899999999998</v>
      </c>
      <c r="H72" s="2">
        <f>ChartDataA!$BS$11</f>
        <v>1.7266700000000057</v>
      </c>
    </row>
    <row r="73" spans="1:8">
      <c r="B73" s="2">
        <f>ChartDataA!$BT$5</f>
        <v>0.14968099999999998</v>
      </c>
      <c r="C73" s="2">
        <f>ChartDataA!$BT$6</f>
        <v>0.42958799999999997</v>
      </c>
      <c r="D73" s="2">
        <f>ChartDataA!$BT$7</f>
        <v>12.189535999999999</v>
      </c>
      <c r="E73" s="2">
        <f>ChartDataA!$BT$8</f>
        <v>13.150302</v>
      </c>
      <c r="F73" s="2">
        <f>ChartDataA!$BT$9</f>
        <v>9.63279</v>
      </c>
      <c r="G73" s="2">
        <f>ChartDataA!$BT$10</f>
        <v>0.23580999999999999</v>
      </c>
      <c r="H73" s="2">
        <f>ChartDataA!$BT$11</f>
        <v>1.6858530000000016</v>
      </c>
    </row>
    <row r="74" spans="1:8">
      <c r="B74" s="2">
        <f>ChartDataA!$BU$5</f>
        <v>0.15507299999999999</v>
      </c>
      <c r="C74" s="2">
        <f>ChartDataA!$BU$6</f>
        <v>0.46382599999999996</v>
      </c>
      <c r="D74" s="2">
        <f>ChartDataA!$BU$7</f>
        <v>12.097714999999999</v>
      </c>
      <c r="E74" s="2">
        <f>ChartDataA!$BU$8</f>
        <v>13.746134999999999</v>
      </c>
      <c r="F74" s="2">
        <f>ChartDataA!$BU$9</f>
        <v>10.005063999999999</v>
      </c>
      <c r="G74" s="2">
        <f>ChartDataA!$BU$10</f>
        <v>0.24309899999999998</v>
      </c>
      <c r="H74" s="2">
        <f>ChartDataA!$BU$11</f>
        <v>1.8529160000000005</v>
      </c>
    </row>
    <row r="75" spans="1:8">
      <c r="A75" s="8" t="str">
        <f>ChartDataA!$BV$4</f>
        <v>yt 31 12 2016</v>
      </c>
      <c r="B75" s="2">
        <f>ChartDataA!$BV$5</f>
        <v>0.157641</v>
      </c>
      <c r="C75" s="2">
        <f>ChartDataA!$BV$6</f>
        <v>0.48361599999999999</v>
      </c>
      <c r="D75" s="2">
        <f>ChartDataA!$BV$7</f>
        <v>11.831327999999999</v>
      </c>
      <c r="E75" s="2">
        <f>ChartDataA!$BV$8</f>
        <v>13.698663</v>
      </c>
      <c r="F75" s="2">
        <f>ChartDataA!$BV$9</f>
        <v>10.610310999999999</v>
      </c>
      <c r="G75" s="2">
        <f>ChartDataA!$BV$10</f>
        <v>0.24269399999999999</v>
      </c>
      <c r="H75" s="2">
        <f>ChartDataA!$BV$11</f>
        <v>2.0150359999999949</v>
      </c>
    </row>
    <row r="76" spans="1:8">
      <c r="B76" s="2">
        <f>ChartDataA!$BW$5</f>
        <v>0.17910099999999998</v>
      </c>
      <c r="C76" s="2">
        <f>ChartDataA!$BW$6</f>
        <v>0.54476199999999997</v>
      </c>
      <c r="D76" s="2">
        <f>ChartDataA!$BW$7</f>
        <v>11.263176999999999</v>
      </c>
      <c r="E76" s="2">
        <f>ChartDataA!$BW$8</f>
        <v>14.201958999999999</v>
      </c>
      <c r="F76" s="2">
        <f>ChartDataA!$BW$9</f>
        <v>11.440626999999999</v>
      </c>
      <c r="G76" s="2">
        <f>ChartDataA!$BW$10</f>
        <v>0.246444</v>
      </c>
      <c r="H76" s="2">
        <f>ChartDataA!$BW$11</f>
        <v>2.2241880000000052</v>
      </c>
    </row>
    <row r="77" spans="1:8">
      <c r="B77" s="2">
        <f>ChartDataA!$BX$5</f>
        <v>0.18514799999999998</v>
      </c>
      <c r="C77" s="2">
        <f>ChartDataA!$BX$6</f>
        <v>0.61834699999999998</v>
      </c>
      <c r="D77" s="2">
        <f>ChartDataA!$BX$7</f>
        <v>10.660777</v>
      </c>
      <c r="E77" s="2">
        <f>ChartDataA!$BX$8</f>
        <v>14.699758999999998</v>
      </c>
      <c r="F77" s="2">
        <f>ChartDataA!$BX$9</f>
        <v>12.20454</v>
      </c>
      <c r="G77" s="2">
        <f>ChartDataA!$BX$10</f>
        <v>0.24921299999999999</v>
      </c>
      <c r="H77" s="2">
        <f>ChartDataA!$BX$11</f>
        <v>2.4144509999999997</v>
      </c>
    </row>
    <row r="78" spans="1:8">
      <c r="B78" s="2">
        <f>ChartDataA!$BY$5</f>
        <v>0.188168</v>
      </c>
      <c r="C78" s="2">
        <f>ChartDataA!$BY$6</f>
        <v>0.69644200000000001</v>
      </c>
      <c r="D78" s="2">
        <f>ChartDataA!$BY$7</f>
        <v>10.552279</v>
      </c>
      <c r="E78" s="2">
        <f>ChartDataA!$BY$8</f>
        <v>15.379230999999999</v>
      </c>
      <c r="F78" s="2">
        <f>ChartDataA!$BY$9</f>
        <v>12.613147</v>
      </c>
      <c r="G78" s="2">
        <f>ChartDataA!$BY$10</f>
        <v>0.25458599999999998</v>
      </c>
      <c r="H78" s="2">
        <f>ChartDataA!$BY$11</f>
        <v>2.4944199999999981</v>
      </c>
    </row>
    <row r="79" spans="1:8">
      <c r="B79" s="2">
        <f>ChartDataA!$BZ$5</f>
        <v>0.206174</v>
      </c>
      <c r="C79" s="2">
        <f>ChartDataA!$BZ$6</f>
        <v>0.71524999999999994</v>
      </c>
      <c r="D79" s="2">
        <f>ChartDataA!$BZ$7</f>
        <v>10.147390999999999</v>
      </c>
      <c r="E79" s="2">
        <f>ChartDataA!$BZ$8</f>
        <v>15.280111</v>
      </c>
      <c r="F79" s="2">
        <f>ChartDataA!$BZ$9</f>
        <v>13.063792999999999</v>
      </c>
      <c r="G79" s="2">
        <f>ChartDataA!$BZ$10</f>
        <v>0.25682299999999997</v>
      </c>
      <c r="H79" s="2">
        <f>ChartDataA!$BZ$11</f>
        <v>2.5489630000000005</v>
      </c>
    </row>
    <row r="80" spans="1:8">
      <c r="B80" s="2">
        <f>ChartDataA!$CA$5</f>
        <v>0.21073399999999998</v>
      </c>
      <c r="C80" s="2">
        <f>ChartDataA!$CA$6</f>
        <v>0.79370200000000002</v>
      </c>
      <c r="D80" s="2">
        <f>ChartDataA!$CA$7</f>
        <v>9.9058440000000001</v>
      </c>
      <c r="E80" s="2">
        <f>ChartDataA!$CA$8</f>
        <v>15.870381999999999</v>
      </c>
      <c r="F80" s="2">
        <f>ChartDataA!$CA$9</f>
        <v>13.625496</v>
      </c>
      <c r="G80" s="2">
        <f>ChartDataA!$CA$10</f>
        <v>0.25703399999999998</v>
      </c>
      <c r="H80" s="2">
        <f>ChartDataA!$CA$11</f>
        <v>2.6914640000000034</v>
      </c>
    </row>
    <row r="81" spans="1:8">
      <c r="A81" s="8" t="str">
        <f>ChartDataA!$CB$4</f>
        <v>yt 30 06 2017</v>
      </c>
      <c r="B81" s="2">
        <f>ChartDataA!$CB$5</f>
        <v>0.20146799999999998</v>
      </c>
      <c r="C81" s="2">
        <f>ChartDataA!$CB$6</f>
        <v>0.88184899999999999</v>
      </c>
      <c r="D81" s="2">
        <f>ChartDataA!$CB$7</f>
        <v>9.9795499999999997</v>
      </c>
      <c r="E81" s="2">
        <f>ChartDataA!$CB$8</f>
        <v>16.171935999999999</v>
      </c>
      <c r="F81" s="2">
        <f>ChartDataA!$CB$9</f>
        <v>14.049289999999999</v>
      </c>
      <c r="G81" s="2">
        <f>ChartDataA!$CB$10</f>
        <v>0.26174399999999998</v>
      </c>
      <c r="H81" s="2">
        <f>ChartDataA!$CB$11</f>
        <v>2.8124529999999979</v>
      </c>
    </row>
    <row r="82" spans="1:8">
      <c r="B82" s="2">
        <f>ChartDataA!$CC$5</f>
        <v>0.20982099999999998</v>
      </c>
      <c r="C82" s="2">
        <f>ChartDataA!$CC$6</f>
        <v>0.99527099999999991</v>
      </c>
      <c r="D82" s="2">
        <f>ChartDataA!$CC$7</f>
        <v>9.5365579999999994</v>
      </c>
      <c r="E82" s="2">
        <f>ChartDataA!$CC$8</f>
        <v>17.098428999999999</v>
      </c>
      <c r="F82" s="2">
        <f>ChartDataA!$CC$9</f>
        <v>14.891992</v>
      </c>
      <c r="G82" s="2">
        <f>ChartDataA!$CC$10</f>
        <v>0.25518799999999997</v>
      </c>
      <c r="H82" s="2">
        <f>ChartDataA!$CC$11</f>
        <v>3.0894890000000004</v>
      </c>
    </row>
    <row r="83" spans="1:8">
      <c r="B83" s="2">
        <f>ChartDataA!$CD$5</f>
        <v>0.21631799999999998</v>
      </c>
      <c r="C83" s="2">
        <f>ChartDataA!$CD$6</f>
        <v>1.046073</v>
      </c>
      <c r="D83" s="2">
        <f>ChartDataA!$CD$7</f>
        <v>9.1845990000000004</v>
      </c>
      <c r="E83" s="2">
        <f>ChartDataA!$CD$8</f>
        <v>18.226492</v>
      </c>
      <c r="F83" s="2">
        <f>ChartDataA!$CD$9</f>
        <v>14.816630999999999</v>
      </c>
      <c r="G83" s="2">
        <f>ChartDataA!$CD$10</f>
        <v>0.33026</v>
      </c>
      <c r="H83" s="2">
        <f>ChartDataA!$CD$11</f>
        <v>3.1957959999999943</v>
      </c>
    </row>
    <row r="84" spans="1:8">
      <c r="B84" s="2">
        <f>ChartDataA!$CE$5</f>
        <v>0.228994</v>
      </c>
      <c r="C84" s="2">
        <f>ChartDataA!$CE$6</f>
        <v>1.1148659999999999</v>
      </c>
      <c r="D84" s="2">
        <f>ChartDataA!$CE$7</f>
        <v>8.6559010000000001</v>
      </c>
      <c r="E84" s="2">
        <f>ChartDataA!$CE$8</f>
        <v>19.073734999999999</v>
      </c>
      <c r="F84" s="2">
        <f>ChartDataA!$CE$9</f>
        <v>14.834840999999999</v>
      </c>
      <c r="G84" s="2">
        <f>ChartDataA!$CE$10</f>
        <v>0.34285299999999996</v>
      </c>
      <c r="H84" s="2">
        <f>ChartDataA!$CE$11</f>
        <v>3.3078330000000022</v>
      </c>
    </row>
    <row r="85" spans="1:8">
      <c r="B85" s="2">
        <f>ChartDataA!$CF$5</f>
        <v>0.264316</v>
      </c>
      <c r="C85" s="2">
        <f>ChartDataA!$CF$6</f>
        <v>1.1943299999999999</v>
      </c>
      <c r="D85" s="2">
        <f>ChartDataA!$CF$7</f>
        <v>8.4066869999999998</v>
      </c>
      <c r="E85" s="2">
        <f>ChartDataA!$CF$8</f>
        <v>19.555505</v>
      </c>
      <c r="F85" s="2">
        <f>ChartDataA!$CF$9</f>
        <v>15.380084</v>
      </c>
      <c r="G85" s="2">
        <f>ChartDataA!$CF$10</f>
        <v>0.33626600000000001</v>
      </c>
      <c r="H85" s="2">
        <f>ChartDataA!$CF$11</f>
        <v>3.4647139999999936</v>
      </c>
    </row>
    <row r="86" spans="1:8">
      <c r="B86" s="2">
        <f>ChartDataA!$CG$5</f>
        <v>0.27346899999999996</v>
      </c>
      <c r="C86" s="2">
        <f>ChartDataA!$CG$6</f>
        <v>1.2945139999999999</v>
      </c>
      <c r="D86" s="2">
        <f>ChartDataA!$CG$7</f>
        <v>7.9421399999999993</v>
      </c>
      <c r="E86" s="2">
        <f>ChartDataA!$CG$8</f>
        <v>19.526959999999999</v>
      </c>
      <c r="F86" s="2">
        <f>ChartDataA!$CG$9</f>
        <v>15.940648999999999</v>
      </c>
      <c r="G86" s="2">
        <f>ChartDataA!$CG$10</f>
        <v>0.32025199999999998</v>
      </c>
      <c r="H86" s="2">
        <f>ChartDataA!$CG$11</f>
        <v>3.4995790000000042</v>
      </c>
    </row>
    <row r="87" spans="1:8">
      <c r="A87" s="8" t="str">
        <f>ChartDataA!$CH$4</f>
        <v>yt 31 12 2017</v>
      </c>
      <c r="B87" s="2">
        <f>ChartDataA!$CH$5</f>
        <v>0.290379</v>
      </c>
      <c r="C87" s="2">
        <f>ChartDataA!$CH$6</f>
        <v>1.3339479999999999</v>
      </c>
      <c r="D87" s="2">
        <f>ChartDataA!$CH$7</f>
        <v>7.7494350000000001</v>
      </c>
      <c r="E87" s="2">
        <f>ChartDataA!$CH$8</f>
        <v>20.290447</v>
      </c>
      <c r="F87" s="2">
        <f>ChartDataA!$CH$9</f>
        <v>16.491336999999998</v>
      </c>
      <c r="G87" s="2">
        <f>ChartDataA!$CH$10</f>
        <v>0.36948300000000001</v>
      </c>
      <c r="H87" s="2">
        <f>ChartDataA!$CH$11</f>
        <v>3.4820649999999986</v>
      </c>
    </row>
    <row r="88" spans="1:8">
      <c r="B88" s="2">
        <f>ChartDataA!$CI$5</f>
        <v>0.27560799999999996</v>
      </c>
      <c r="C88" s="2">
        <f>ChartDataA!$CI$6</f>
        <v>1.569855</v>
      </c>
      <c r="D88" s="2">
        <f>ChartDataA!$CI$7</f>
        <v>7.8671889999999998</v>
      </c>
      <c r="E88" s="2">
        <f>ChartDataA!$CI$8</f>
        <v>20.045472</v>
      </c>
      <c r="F88" s="2">
        <f>ChartDataA!$CI$9</f>
        <v>17.433550999999998</v>
      </c>
      <c r="G88" s="2">
        <f>ChartDataA!$CI$10</f>
        <v>0.358709</v>
      </c>
      <c r="H88" s="2">
        <f>ChartDataA!$CI$11</f>
        <v>4.1050280000000043</v>
      </c>
    </row>
    <row r="89" spans="1:8">
      <c r="B89" s="2">
        <f>ChartDataA!$CJ$5</f>
        <v>0.29536899999999999</v>
      </c>
      <c r="C89" s="2">
        <f>ChartDataA!$CJ$6</f>
        <v>1.5638179999999999</v>
      </c>
      <c r="D89" s="2">
        <f>ChartDataA!$CJ$7</f>
        <v>8.3209229999999987</v>
      </c>
      <c r="E89" s="2">
        <f>ChartDataA!$CJ$8</f>
        <v>20.020889</v>
      </c>
      <c r="F89" s="2">
        <f>ChartDataA!$CJ$9</f>
        <v>18.638152999999999</v>
      </c>
      <c r="G89" s="2">
        <f>ChartDataA!$CJ$10</f>
        <v>0.37470699999999996</v>
      </c>
      <c r="H89" s="2">
        <f>ChartDataA!$CJ$11</f>
        <v>4.1645669999999981</v>
      </c>
    </row>
    <row r="90" spans="1:8">
      <c r="B90" s="2">
        <f>ChartDataA!$CK$5</f>
        <v>0.35346299999999997</v>
      </c>
      <c r="C90" s="2">
        <f>ChartDataA!$CK$6</f>
        <v>1.5095689999999999</v>
      </c>
      <c r="D90" s="2">
        <f>ChartDataA!$CK$7</f>
        <v>8.6051319999999993</v>
      </c>
      <c r="E90" s="2">
        <f>ChartDataA!$CK$8</f>
        <v>19.993190999999999</v>
      </c>
      <c r="F90" s="2">
        <f>ChartDataA!$CK$9</f>
        <v>20.308990999999999</v>
      </c>
      <c r="G90" s="2">
        <f>ChartDataA!$CK$10</f>
        <v>0.40393199999999996</v>
      </c>
      <c r="H90" s="2">
        <f>ChartDataA!$CK$11</f>
        <v>4.2306700000000035</v>
      </c>
    </row>
    <row r="91" spans="1:8">
      <c r="B91" s="2">
        <f>ChartDataA!$CL$5</f>
        <v>0.353603</v>
      </c>
      <c r="C91" s="2">
        <f>ChartDataA!$CL$6</f>
        <v>1.4863189999999999</v>
      </c>
      <c r="D91" s="2">
        <f>ChartDataA!$CL$7</f>
        <v>9.4804759999999995</v>
      </c>
      <c r="E91" s="2">
        <f>ChartDataA!$CL$8</f>
        <v>20.612037000000001</v>
      </c>
      <c r="F91" s="2">
        <f>ChartDataA!$CL$9</f>
        <v>20.875323999999999</v>
      </c>
      <c r="G91" s="2">
        <f>ChartDataA!$CL$10</f>
        <v>0.40881999999999996</v>
      </c>
      <c r="H91" s="2">
        <f>ChartDataA!$CL$11</f>
        <v>4.2878090000000029</v>
      </c>
    </row>
    <row r="92" spans="1:8">
      <c r="B92" s="2">
        <f>ChartDataA!$CM$5</f>
        <v>0.35552800000000001</v>
      </c>
      <c r="C92" s="2">
        <f>ChartDataA!$CM$6</f>
        <v>1.4593149999999999</v>
      </c>
      <c r="D92" s="2">
        <f>ChartDataA!$CM$7</f>
        <v>9.6273109999999988</v>
      </c>
      <c r="E92" s="2">
        <f>ChartDataA!$CM$8</f>
        <v>20.142882999999998</v>
      </c>
      <c r="F92" s="2">
        <f>ChartDataA!$CM$9</f>
        <v>22.221805999999997</v>
      </c>
      <c r="G92" s="2">
        <f>ChartDataA!$CM$10</f>
        <v>0.56717399999999996</v>
      </c>
      <c r="H92" s="2">
        <f>ChartDataA!$CM$11</f>
        <v>4.6968810000000047</v>
      </c>
    </row>
    <row r="93" spans="1:8">
      <c r="A93" s="8" t="str">
        <f>ChartDataA!$CN$4</f>
        <v>yt 30 06 2018</v>
      </c>
      <c r="B93" s="2">
        <f>ChartDataA!$CN$5</f>
        <v>0.36368499999999998</v>
      </c>
      <c r="C93" s="2">
        <f>ChartDataA!$CN$6</f>
        <v>1.371173</v>
      </c>
      <c r="D93" s="2">
        <f>ChartDataA!$CN$7</f>
        <v>9.8486770000000003</v>
      </c>
      <c r="E93" s="2">
        <f>ChartDataA!$CN$8</f>
        <v>20.108971</v>
      </c>
      <c r="F93" s="2">
        <f>ChartDataA!$CN$9</f>
        <v>24.456889999999998</v>
      </c>
      <c r="G93" s="2">
        <f>ChartDataA!$CN$10</f>
        <v>0.693106</v>
      </c>
      <c r="H93" s="2">
        <f>ChartDataA!$CN$11</f>
        <v>5.1661659999999969</v>
      </c>
    </row>
    <row r="94" spans="1:8">
      <c r="B94" s="2">
        <f>ChartDataA!$CO$5</f>
        <v>0.37904499999999997</v>
      </c>
      <c r="C94" s="2">
        <f>ChartDataA!$CO$6</f>
        <v>1.2781369999999999</v>
      </c>
      <c r="D94" s="2">
        <f>ChartDataA!$CO$7</f>
        <v>10.233034999999999</v>
      </c>
      <c r="E94" s="2">
        <f>ChartDataA!$CO$8</f>
        <v>20.041906999999998</v>
      </c>
      <c r="F94" s="2">
        <f>ChartDataA!$CO$9</f>
        <v>25.879722999999998</v>
      </c>
      <c r="G94" s="2">
        <f>ChartDataA!$CO$10</f>
        <v>0.80950099999999992</v>
      </c>
      <c r="H94" s="2">
        <f>ChartDataA!$CO$11</f>
        <v>5.3627720000000068</v>
      </c>
    </row>
    <row r="95" spans="1:8">
      <c r="B95" s="2">
        <f>ChartDataA!$CP$5</f>
        <v>0.38530500000000001</v>
      </c>
      <c r="C95" s="2">
        <f>ChartDataA!$CP$6</f>
        <v>1.2251259999999999</v>
      </c>
      <c r="D95" s="2">
        <f>ChartDataA!$CP$7</f>
        <v>10.527134999999999</v>
      </c>
      <c r="E95" s="2">
        <f>ChartDataA!$CP$8</f>
        <v>19.764429</v>
      </c>
      <c r="F95" s="2">
        <f>ChartDataA!$CP$9</f>
        <v>27.370159999999998</v>
      </c>
      <c r="G95" s="2">
        <f>ChartDataA!$CP$10</f>
        <v>0.87932399999999999</v>
      </c>
      <c r="H95" s="2">
        <f>ChartDataA!$CP$11</f>
        <v>5.6301090000000045</v>
      </c>
    </row>
    <row r="96" spans="1:8">
      <c r="B96" s="2">
        <f>ChartDataA!$CQ$5</f>
        <v>0.40534999999999999</v>
      </c>
      <c r="C96" s="2">
        <f>ChartDataA!$CQ$6</f>
        <v>1.1373149999999999</v>
      </c>
      <c r="D96" s="2">
        <f>ChartDataA!$CQ$7</f>
        <v>11.177913</v>
      </c>
      <c r="E96" s="2">
        <f>ChartDataA!$CQ$8</f>
        <v>19.782368999999999</v>
      </c>
      <c r="F96" s="2">
        <f>ChartDataA!$CQ$9</f>
        <v>29.038323999999999</v>
      </c>
      <c r="G96" s="2">
        <f>ChartDataA!$CQ$10</f>
        <v>0.93284400000000001</v>
      </c>
      <c r="H96" s="2">
        <f>ChartDataA!$CQ$11</f>
        <v>6.2545499999999947</v>
      </c>
    </row>
    <row r="97" spans="1:8">
      <c r="B97" s="2">
        <f>ChartDataA!$CR$5</f>
        <v>0.41910199999999997</v>
      </c>
      <c r="C97" s="2">
        <f>ChartDataA!$CR$6</f>
        <v>1.0487739999999999</v>
      </c>
      <c r="D97" s="2">
        <f>ChartDataA!$CR$7</f>
        <v>11.699546</v>
      </c>
      <c r="E97" s="2">
        <f>ChartDataA!$CR$8</f>
        <v>19.904229999999998</v>
      </c>
      <c r="F97" s="2">
        <f>ChartDataA!$CR$9</f>
        <v>30.547870999999997</v>
      </c>
      <c r="G97" s="2">
        <f>ChartDataA!$CR$10</f>
        <v>0.98278399999999999</v>
      </c>
      <c r="H97" s="2">
        <f>ChartDataA!$CR$11</f>
        <v>6.2557970000000154</v>
      </c>
    </row>
    <row r="98" spans="1:8">
      <c r="B98" s="2">
        <f>ChartDataA!$CS$5</f>
        <v>0.42591899999999999</v>
      </c>
      <c r="C98" s="2">
        <f>ChartDataA!$CS$6</f>
        <v>1.0215779999999999</v>
      </c>
      <c r="D98" s="2">
        <f>ChartDataA!$CS$7</f>
        <v>12.326144999999999</v>
      </c>
      <c r="E98" s="2">
        <f>ChartDataA!$CS$8</f>
        <v>20.741218999999997</v>
      </c>
      <c r="F98" s="2">
        <f>ChartDataA!$CS$9</f>
        <v>32.981254</v>
      </c>
      <c r="G98" s="2">
        <f>ChartDataA!$CS$10</f>
        <v>1.0191059999999998</v>
      </c>
      <c r="H98" s="2">
        <f>ChartDataA!$CS$11</f>
        <v>6.3571300000000122</v>
      </c>
    </row>
    <row r="99" spans="1:8">
      <c r="A99" s="8" t="str">
        <f>ChartDataA!$CT$4</f>
        <v>yt 31 12 2018</v>
      </c>
      <c r="B99" s="2">
        <f>ChartDataA!$CT$5</f>
        <v>0.40785899999999997</v>
      </c>
      <c r="C99" s="2">
        <f>ChartDataA!$CT$6</f>
        <v>1.048988</v>
      </c>
      <c r="D99" s="2">
        <f>ChartDataA!$CT$7</f>
        <v>12.859558</v>
      </c>
      <c r="E99" s="2">
        <f>ChartDataA!$CT$8</f>
        <v>20.893691</v>
      </c>
      <c r="F99" s="2">
        <f>ChartDataA!$CT$9</f>
        <v>34.610531999999999</v>
      </c>
      <c r="G99" s="2">
        <f>ChartDataA!$CT$10</f>
        <v>1.0319039999999999</v>
      </c>
      <c r="H99" s="2">
        <f>ChartDataA!$CT$11</f>
        <v>6.5236730000000023</v>
      </c>
    </row>
    <row r="100" spans="1:8">
      <c r="B100" s="2">
        <f>ChartDataA!$CU$5</f>
        <v>0.406829</v>
      </c>
      <c r="C100" s="2">
        <f>ChartDataA!$CU$6</f>
        <v>0.82074099999999994</v>
      </c>
      <c r="D100" s="2">
        <f>ChartDataA!$CU$7</f>
        <v>14.234477999999999</v>
      </c>
      <c r="E100" s="2">
        <f>ChartDataA!$CU$8</f>
        <v>21.701656999999997</v>
      </c>
      <c r="F100" s="2">
        <f>ChartDataA!$CU$9</f>
        <v>35.957094999999995</v>
      </c>
      <c r="G100" s="2">
        <f>ChartDataA!$CU$10</f>
        <v>1.1068979999999999</v>
      </c>
      <c r="H100" s="2">
        <f>ChartDataA!$CU$11</f>
        <v>6.7990100000000098</v>
      </c>
    </row>
    <row r="101" spans="1:8">
      <c r="B101" s="2">
        <f>ChartDataA!$CV$5</f>
        <v>0.38286300000000001</v>
      </c>
      <c r="C101" s="2">
        <f>ChartDataA!$CV$6</f>
        <v>1.1028979999999999</v>
      </c>
      <c r="D101" s="2">
        <f>ChartDataA!$CV$7</f>
        <v>14.786790999999999</v>
      </c>
      <c r="E101" s="2">
        <f>ChartDataA!$CV$8</f>
        <v>22.135808999999998</v>
      </c>
      <c r="F101" s="2">
        <f>ChartDataA!$CV$9</f>
        <v>36.120170999999999</v>
      </c>
      <c r="G101" s="2">
        <f>ChartDataA!$CV$10</f>
        <v>1.163168</v>
      </c>
      <c r="H101" s="2">
        <f>ChartDataA!$CV$11</f>
        <v>6.7068170000000009</v>
      </c>
    </row>
    <row r="102" spans="1:8">
      <c r="B102" s="2">
        <f>ChartDataA!$CW$5</f>
        <v>0.31887199999999999</v>
      </c>
      <c r="C102" s="2">
        <f>ChartDataA!$CW$6</f>
        <v>1.1063069999999999</v>
      </c>
      <c r="D102" s="2">
        <f>ChartDataA!$CW$7</f>
        <v>15.793282</v>
      </c>
      <c r="E102" s="2">
        <f>ChartDataA!$CW$8</f>
        <v>21.630451000000001</v>
      </c>
      <c r="F102" s="2">
        <f>ChartDataA!$CW$9</f>
        <v>34.742920999999996</v>
      </c>
      <c r="G102" s="2">
        <f>ChartDataA!$CW$10</f>
        <v>1.1338189999999999</v>
      </c>
      <c r="H102" s="2">
        <f>ChartDataA!$CW$11</f>
        <v>7.095129</v>
      </c>
    </row>
    <row r="103" spans="1:8">
      <c r="B103" s="2">
        <f>ChartDataA!$CX$5</f>
        <v>0.29484399999999999</v>
      </c>
      <c r="C103" s="2">
        <f>ChartDataA!$CX$6</f>
        <v>1.109531</v>
      </c>
      <c r="D103" s="2">
        <f>ChartDataA!$CX$7</f>
        <v>15.259798</v>
      </c>
      <c r="E103" s="2">
        <f>ChartDataA!$CX$8</f>
        <v>22.096553999999998</v>
      </c>
      <c r="F103" s="2">
        <f>ChartDataA!$CX$9</f>
        <v>35.415169999999996</v>
      </c>
      <c r="G103" s="2">
        <f>ChartDataA!$CX$10</f>
        <v>1.152145</v>
      </c>
      <c r="H103" s="2">
        <f>ChartDataA!$CX$11</f>
        <v>7.1568949999999916</v>
      </c>
    </row>
    <row r="104" spans="1:8">
      <c r="B104" s="2">
        <f>ChartDataA!$CY$5</f>
        <v>0.30374799999999996</v>
      </c>
      <c r="C104" s="2">
        <f>ChartDataA!$CY$6</f>
        <v>1.1164699999999999</v>
      </c>
      <c r="D104" s="2">
        <f>ChartDataA!$CY$7</f>
        <v>16.695665999999999</v>
      </c>
      <c r="E104" s="2">
        <f>ChartDataA!$CY$8</f>
        <v>23.211589</v>
      </c>
      <c r="F104" s="2">
        <f>ChartDataA!$CY$9</f>
        <v>36.408077999999996</v>
      </c>
      <c r="G104" s="2">
        <f>ChartDataA!$CY$10</f>
        <v>1.100954</v>
      </c>
      <c r="H104" s="2">
        <f>ChartDataA!$CY$11</f>
        <v>7.0810249999999968</v>
      </c>
    </row>
    <row r="105" spans="1:8">
      <c r="A105" s="8" t="str">
        <f>ChartDataA!$CZ$4</f>
        <v>yt 30 06 2019</v>
      </c>
      <c r="B105" s="2">
        <f>ChartDataA!$CZ$5</f>
        <v>0.28218299999999996</v>
      </c>
      <c r="C105" s="2">
        <f>ChartDataA!$CZ$6</f>
        <v>1.1491529999999999</v>
      </c>
      <c r="D105" s="2">
        <f>ChartDataA!$CZ$7</f>
        <v>17.047802000000001</v>
      </c>
      <c r="E105" s="2">
        <f>ChartDataA!$CZ$8</f>
        <v>23.649806999999999</v>
      </c>
      <c r="F105" s="2">
        <f>ChartDataA!$CZ$9</f>
        <v>36.599174999999995</v>
      </c>
      <c r="G105" s="2">
        <f>ChartDataA!$CZ$10</f>
        <v>1.1132379999999999</v>
      </c>
      <c r="H105" s="2">
        <f>ChartDataA!$CZ$11</f>
        <v>7.5311060000000083</v>
      </c>
    </row>
    <row r="106" spans="1:8">
      <c r="B106" s="2">
        <f>ChartDataA!$DA$5</f>
        <v>0.26999299999999998</v>
      </c>
      <c r="C106" s="2">
        <f>ChartDataA!$DA$6</f>
        <v>1.137119</v>
      </c>
      <c r="D106" s="2">
        <f>ChartDataA!$DA$7</f>
        <v>17.51248</v>
      </c>
      <c r="E106" s="2">
        <f>ChartDataA!$DA$8</f>
        <v>23.996668</v>
      </c>
      <c r="F106" s="2">
        <f>ChartDataA!$DA$9</f>
        <v>37.691331999999996</v>
      </c>
      <c r="G106" s="2">
        <f>ChartDataA!$DA$10</f>
        <v>1.107219</v>
      </c>
      <c r="H106" s="2">
        <f>ChartDataA!$DA$11</f>
        <v>8.3048360000000088</v>
      </c>
    </row>
    <row r="107" spans="1:8">
      <c r="B107" s="2">
        <f>ChartDataA!$DB$5</f>
        <v>0.25891500000000001</v>
      </c>
      <c r="C107" s="2">
        <f>ChartDataA!$DB$6</f>
        <v>1.2109049999999999</v>
      </c>
      <c r="D107" s="2">
        <f>ChartDataA!$DB$7</f>
        <v>18.650296999999998</v>
      </c>
      <c r="E107" s="2">
        <f>ChartDataA!$DB$8</f>
        <v>24.899137</v>
      </c>
      <c r="F107" s="2">
        <f>ChartDataA!$DB$9</f>
        <v>37.704295999999999</v>
      </c>
      <c r="G107" s="2">
        <f>ChartDataA!$DB$10</f>
        <v>1.0460639999999999</v>
      </c>
      <c r="H107" s="2">
        <f>ChartDataA!$DB$11</f>
        <v>8.4440609999999907</v>
      </c>
    </row>
    <row r="108" spans="1:8">
      <c r="B108" s="2">
        <f>ChartDataA!$DC$5</f>
        <v>0.219222</v>
      </c>
      <c r="C108" s="2">
        <f>ChartDataA!$DC$6</f>
        <v>1.2016419999999999</v>
      </c>
      <c r="D108" s="2">
        <f>ChartDataA!$DC$7</f>
        <v>19.689453</v>
      </c>
      <c r="E108" s="2">
        <f>ChartDataA!$DC$8</f>
        <v>25.570965999999999</v>
      </c>
      <c r="F108" s="2">
        <f>ChartDataA!$DC$9</f>
        <v>38.171160999999998</v>
      </c>
      <c r="G108" s="2">
        <f>ChartDataA!$DC$10</f>
        <v>1.127008</v>
      </c>
      <c r="H108" s="2">
        <f>ChartDataA!$DC$11</f>
        <v>8.5044740000000019</v>
      </c>
    </row>
    <row r="109" spans="1:8">
      <c r="B109" s="2">
        <f>ChartDataA!$DD$5</f>
        <v>0.16150599999999998</v>
      </c>
      <c r="C109" s="2">
        <f>ChartDataA!$DD$6</f>
        <v>1.2259199999999999</v>
      </c>
      <c r="D109" s="2">
        <f>ChartDataA!$DD$7</f>
        <v>20.162476999999999</v>
      </c>
      <c r="E109" s="2">
        <f>ChartDataA!$DD$8</f>
        <v>26.479454</v>
      </c>
      <c r="F109" s="2">
        <f>ChartDataA!$DD$9</f>
        <v>38.790143</v>
      </c>
      <c r="G109" s="2">
        <f>ChartDataA!$DD$10</f>
        <v>1.2047679999999998</v>
      </c>
      <c r="H109" s="2">
        <f>ChartDataA!$DD$11</f>
        <v>9.9534839999999889</v>
      </c>
    </row>
    <row r="110" spans="1:8">
      <c r="B110" s="2">
        <f>ChartDataA!$DE$5</f>
        <v>0.11792599999999999</v>
      </c>
      <c r="C110" s="2">
        <f>ChartDataA!$DE$6</f>
        <v>1.123246</v>
      </c>
      <c r="D110" s="2">
        <f>ChartDataA!$DE$7</f>
        <v>20.807924999999997</v>
      </c>
      <c r="E110" s="2">
        <f>ChartDataA!$DE$8</f>
        <v>26.421952999999998</v>
      </c>
      <c r="F110" s="2">
        <f>ChartDataA!$DE$9</f>
        <v>37.513960999999995</v>
      </c>
      <c r="G110" s="2">
        <f>ChartDataA!$DE$10</f>
        <v>1.3137669999999999</v>
      </c>
      <c r="H110" s="2">
        <f>ChartDataA!$DE$11</f>
        <v>11.057116000000008</v>
      </c>
    </row>
    <row r="111" spans="1:8">
      <c r="A111" s="8" t="str">
        <f>ChartDataA!$DF$4</f>
        <v>yt 31 12 2019</v>
      </c>
      <c r="B111" s="2">
        <f>ChartDataA!$DF$5</f>
        <v>0.10643599999999999</v>
      </c>
      <c r="C111" s="2">
        <f>ChartDataA!$DF$6</f>
        <v>1.080268</v>
      </c>
      <c r="D111" s="2">
        <f>ChartDataA!$DF$7</f>
        <v>20.483504999999997</v>
      </c>
      <c r="E111" s="2">
        <f>ChartDataA!$DF$8</f>
        <v>26.247895</v>
      </c>
      <c r="F111" s="2">
        <f>ChartDataA!$DF$9</f>
        <v>37.265839</v>
      </c>
      <c r="G111" s="2">
        <f>ChartDataA!$DF$10</f>
        <v>1.3673649999999999</v>
      </c>
      <c r="H111" s="2">
        <f>ChartDataA!$DF$11</f>
        <v>11.732459999999989</v>
      </c>
    </row>
    <row r="112" spans="1:8">
      <c r="B112" s="2">
        <f>ChartDataA!$DG$5</f>
        <v>0.102728</v>
      </c>
      <c r="C112" s="2">
        <f>ChartDataA!$DG$6</f>
        <v>1.0727469999999999</v>
      </c>
      <c r="D112" s="2">
        <f>ChartDataA!$DG$7</f>
        <v>19.817633999999998</v>
      </c>
      <c r="E112" s="2">
        <f>ChartDataA!$DG$8</f>
        <v>26.232543</v>
      </c>
      <c r="F112" s="2">
        <f>ChartDataA!$DG$9</f>
        <v>36.703446999999997</v>
      </c>
      <c r="G112" s="2">
        <f>ChartDataA!$DG$10</f>
        <v>1.4568059999999998</v>
      </c>
      <c r="H112" s="2">
        <f>ChartDataA!$DG$11</f>
        <v>12.032536000000007</v>
      </c>
    </row>
    <row r="113" spans="1:8">
      <c r="B113" s="2">
        <f>ChartDataA!$DH$5</f>
        <v>9.2697000000000002E-2</v>
      </c>
      <c r="C113" s="2">
        <f>ChartDataA!$DH$6</f>
        <v>0.735599</v>
      </c>
      <c r="D113" s="2">
        <f>ChartDataA!$DH$7</f>
        <v>19.493219</v>
      </c>
      <c r="E113" s="2">
        <f>ChartDataA!$DH$8</f>
        <v>26.242618999999998</v>
      </c>
      <c r="F113" s="2">
        <f>ChartDataA!$DH$9</f>
        <v>35.753495000000001</v>
      </c>
      <c r="G113" s="2">
        <f>ChartDataA!$DH$10</f>
        <v>1.446771</v>
      </c>
      <c r="H113" s="2">
        <f>ChartDataA!$DH$11</f>
        <v>12.467988000000005</v>
      </c>
    </row>
    <row r="114" spans="1:8">
      <c r="B114" s="2">
        <f>ChartDataA!$DI$5</f>
        <v>9.1160999999999992E-2</v>
      </c>
      <c r="C114" s="2">
        <f>ChartDataA!$DI$6</f>
        <v>0.71562799999999993</v>
      </c>
      <c r="D114" s="2">
        <f>ChartDataA!$DI$7</f>
        <v>18.831025999999998</v>
      </c>
      <c r="E114" s="2">
        <f>ChartDataA!$DI$8</f>
        <v>27.367571999999999</v>
      </c>
      <c r="F114" s="2">
        <f>ChartDataA!$DI$9</f>
        <v>37.082459</v>
      </c>
      <c r="G114" s="2">
        <f>ChartDataA!$DI$10</f>
        <v>1.47481</v>
      </c>
      <c r="H114" s="2">
        <f>ChartDataA!$DI$11</f>
        <v>12.334974999999986</v>
      </c>
    </row>
    <row r="115" spans="1:8">
      <c r="B115" s="2">
        <f>ChartDataA!$DJ$5</f>
        <v>9.7502999999999992E-2</v>
      </c>
      <c r="C115" s="2">
        <f>ChartDataA!$DJ$6</f>
        <v>0.69271799999999994</v>
      </c>
      <c r="D115" s="2">
        <f>ChartDataA!$DJ$7</f>
        <v>18.603331999999998</v>
      </c>
      <c r="E115" s="2">
        <f>ChartDataA!$DJ$8</f>
        <v>27.426603</v>
      </c>
      <c r="F115" s="2">
        <f>ChartDataA!$DJ$9</f>
        <v>37.136066</v>
      </c>
      <c r="G115" s="2">
        <f>ChartDataA!$DJ$10</f>
        <v>1.449004</v>
      </c>
      <c r="H115" s="2">
        <f>ChartDataA!$DJ$11</f>
        <v>12.468316999999999</v>
      </c>
    </row>
    <row r="116" spans="1:8">
      <c r="B116" s="2">
        <f>ChartDataA!$DK$5</f>
        <v>0.42973099999999997</v>
      </c>
      <c r="C116" s="2">
        <f>ChartDataA!$DK$6</f>
        <v>0.65458099999999997</v>
      </c>
      <c r="D116" s="2">
        <f>ChartDataA!$DK$7</f>
        <v>17.100953999999998</v>
      </c>
      <c r="E116" s="2">
        <f>ChartDataA!$DK$8</f>
        <v>26.782156999999998</v>
      </c>
      <c r="F116" s="2">
        <f>ChartDataA!$DK$9</f>
        <v>36.401814000000002</v>
      </c>
      <c r="G116" s="2">
        <f>ChartDataA!$DK$10</f>
        <v>1.360277</v>
      </c>
      <c r="H116" s="2">
        <f>ChartDataA!$DK$11</f>
        <v>12.346722</v>
      </c>
    </row>
    <row r="117" spans="1:8">
      <c r="A117" s="8" t="str">
        <f>ChartDataA!$DL$4</f>
        <v>yt 30 06 2020</v>
      </c>
      <c r="B117" s="2">
        <f>ChartDataA!$DL$5</f>
        <v>0.43057000000000001</v>
      </c>
      <c r="C117" s="2">
        <f>ChartDataA!$DL$6</f>
        <v>0.67552899999999994</v>
      </c>
      <c r="D117" s="2">
        <f>ChartDataA!$DL$7</f>
        <v>16.411009</v>
      </c>
      <c r="E117" s="2">
        <f>ChartDataA!$DL$8</f>
        <v>26.820833999999998</v>
      </c>
      <c r="F117" s="2">
        <f>ChartDataA!$DL$9</f>
        <v>36.434663999999998</v>
      </c>
      <c r="G117" s="2">
        <f>ChartDataA!$DL$10</f>
        <v>1.239428</v>
      </c>
      <c r="H117" s="2">
        <f>ChartDataA!$DL$11</f>
        <v>13.812606000000002</v>
      </c>
    </row>
    <row r="118" spans="1:8">
      <c r="B118" s="2">
        <f>ChartDataA!$DM$5</f>
        <v>0.42787700000000001</v>
      </c>
      <c r="C118" s="2">
        <f>ChartDataA!$DM$6</f>
        <v>0.75229299999999999</v>
      </c>
      <c r="D118" s="2">
        <f>ChartDataA!$DM$7</f>
        <v>16.215695</v>
      </c>
      <c r="E118" s="2">
        <f>ChartDataA!$DM$8</f>
        <v>26.510199999999998</v>
      </c>
      <c r="F118" s="2">
        <f>ChartDataA!$DM$9</f>
        <v>35.567656999999997</v>
      </c>
      <c r="G118" s="2">
        <f>ChartDataA!$DM$10</f>
        <v>1.1066309999999999</v>
      </c>
      <c r="H118" s="2">
        <f>ChartDataA!$DM$11</f>
        <v>13.68189000000001</v>
      </c>
    </row>
    <row r="119" spans="1:8">
      <c r="B119" s="2">
        <f>ChartDataA!$DN$5</f>
        <v>0.42285299999999998</v>
      </c>
      <c r="C119" s="2">
        <f>ChartDataA!$DN$6</f>
        <v>0.64107700000000001</v>
      </c>
      <c r="D119" s="2">
        <f>ChartDataA!$DN$7</f>
        <v>15.635736999999999</v>
      </c>
      <c r="E119" s="2">
        <f>ChartDataA!$DN$8</f>
        <v>25.247876999999999</v>
      </c>
      <c r="F119" s="2">
        <f>ChartDataA!$DN$9</f>
        <v>35.381993000000001</v>
      </c>
      <c r="G119" s="2">
        <f>ChartDataA!$DN$10</f>
        <v>1.084962</v>
      </c>
      <c r="H119" s="2">
        <f>ChartDataA!$DN$11</f>
        <v>14.061498999999998</v>
      </c>
    </row>
    <row r="120" spans="1:8">
      <c r="B120" s="2">
        <f>ChartDataA!$DO$5</f>
        <v>0.43158199999999997</v>
      </c>
      <c r="C120" s="2">
        <f>ChartDataA!$DO$6</f>
        <v>0.67121399999999998</v>
      </c>
      <c r="D120" s="2">
        <f>ChartDataA!$DO$7</f>
        <v>14.845654999999999</v>
      </c>
      <c r="E120" s="2">
        <f>ChartDataA!$DO$8</f>
        <v>24.134912999999997</v>
      </c>
      <c r="F120" s="2">
        <f>ChartDataA!$DO$9</f>
        <v>34.317262999999997</v>
      </c>
      <c r="G120" s="2">
        <f>ChartDataA!$DO$10</f>
        <v>0.93119199999999991</v>
      </c>
      <c r="H120" s="2">
        <f>ChartDataA!$DO$11</f>
        <v>13.800096000000011</v>
      </c>
    </row>
    <row r="121" spans="1:8">
      <c r="B121" s="2">
        <f>ChartDataA!$DP$5</f>
        <v>0.44223399999999996</v>
      </c>
      <c r="C121" s="2">
        <f>ChartDataA!$DP$6</f>
        <v>0.64061199999999996</v>
      </c>
      <c r="D121" s="2">
        <f>ChartDataA!$DP$7</f>
        <v>14.385313999999999</v>
      </c>
      <c r="E121" s="2">
        <f>ChartDataA!$DP$8</f>
        <v>23.253112999999999</v>
      </c>
      <c r="F121" s="2">
        <f>ChartDataA!$DP$9</f>
        <v>33.693247</v>
      </c>
      <c r="G121" s="2">
        <f>ChartDataA!$DP$10</f>
        <v>0.82814499999999991</v>
      </c>
      <c r="H121" s="2">
        <f>ChartDataA!$DP$11</f>
        <v>12.606914999999987</v>
      </c>
    </row>
    <row r="122" spans="1:8">
      <c r="B122" s="2">
        <f>ChartDataA!$DQ$5</f>
        <v>0.446405</v>
      </c>
      <c r="C122" s="2">
        <f>ChartDataA!$DQ$6</f>
        <v>0.59573799999999999</v>
      </c>
      <c r="D122" s="2">
        <f>ChartDataA!$DQ$7</f>
        <v>14.103774</v>
      </c>
      <c r="E122" s="2">
        <f>ChartDataA!$DQ$8</f>
        <v>23.045783</v>
      </c>
      <c r="F122" s="2">
        <f>ChartDataA!$DQ$9</f>
        <v>33.360067999999998</v>
      </c>
      <c r="G122" s="2">
        <f>ChartDataA!$DQ$10</f>
        <v>0.71065299999999998</v>
      </c>
      <c r="H122" s="2">
        <f>ChartDataA!$DQ$11</f>
        <v>14.495153999999999</v>
      </c>
    </row>
    <row r="123" spans="1:8">
      <c r="A123" s="8" t="str">
        <f>ChartDataA!$DR$4</f>
        <v>yt 31 12 2020</v>
      </c>
      <c r="B123" s="2">
        <f>ChartDataA!$DR$5</f>
        <v>0.45185599999999998</v>
      </c>
      <c r="C123" s="2">
        <f>ChartDataA!$DR$6</f>
        <v>0.59774399999999994</v>
      </c>
      <c r="D123" s="2">
        <f>ChartDataA!$DR$7</f>
        <v>14.707619999999999</v>
      </c>
      <c r="E123" s="2">
        <f>ChartDataA!$DR$8</f>
        <v>22.702724</v>
      </c>
      <c r="F123" s="2">
        <f>ChartDataA!$DR$9</f>
        <v>31.985797999999999</v>
      </c>
      <c r="G123" s="2">
        <f>ChartDataA!$DR$10</f>
        <v>0.69132799999999994</v>
      </c>
      <c r="H123" s="2">
        <f>ChartDataA!$DR$11</f>
        <v>16.184162000000001</v>
      </c>
    </row>
    <row r="124" spans="1:8">
      <c r="B124" s="2">
        <f>ChartDataA!$DS$5</f>
        <v>0.45066899999999999</v>
      </c>
      <c r="C124" s="2">
        <f>ChartDataA!$DS$6</f>
        <v>0.53709099999999999</v>
      </c>
      <c r="D124" s="2">
        <f>ChartDataA!$DS$7</f>
        <v>14.740772</v>
      </c>
      <c r="E124" s="2">
        <f>ChartDataA!$DS$8</f>
        <v>22.407629</v>
      </c>
      <c r="F124" s="2">
        <f>ChartDataA!$DS$9</f>
        <v>31.553148999999998</v>
      </c>
      <c r="G124" s="2">
        <f>ChartDataA!$DS$10</f>
        <v>0.60586799999999996</v>
      </c>
      <c r="H124" s="2">
        <f>ChartDataA!$DS$11</f>
        <v>15.881792999999988</v>
      </c>
    </row>
    <row r="125" spans="1:8">
      <c r="B125" s="2">
        <f>ChartDataA!$DT$5</f>
        <v>0.464007</v>
      </c>
      <c r="C125" s="2">
        <f>ChartDataA!$DT$6</f>
        <v>0.64223799999999998</v>
      </c>
      <c r="D125" s="2">
        <f>ChartDataA!$DT$7</f>
        <v>15.02056</v>
      </c>
      <c r="E125" s="2">
        <f>ChartDataA!$DT$8</f>
        <v>22.304078999999998</v>
      </c>
      <c r="F125" s="2">
        <f>ChartDataA!$DT$9</f>
        <v>31.647860999999999</v>
      </c>
      <c r="G125" s="2">
        <f>ChartDataA!$DT$10</f>
        <v>0.57254799999999995</v>
      </c>
      <c r="H125" s="2">
        <f>ChartDataA!$DT$11</f>
        <v>15.640905000000004</v>
      </c>
    </row>
    <row r="126" spans="1:8">
      <c r="B126" s="2">
        <f>ChartDataA!$DU$5</f>
        <v>0.48757499999999998</v>
      </c>
      <c r="C126" s="2">
        <f>ChartDataA!$DU$6</f>
        <v>0.68074699999999999</v>
      </c>
      <c r="D126" s="2">
        <f>ChartDataA!$DU$7</f>
        <v>14.659438</v>
      </c>
      <c r="E126" s="2">
        <f>ChartDataA!$DU$8</f>
        <v>21.56955</v>
      </c>
      <c r="F126" s="2">
        <f>ChartDataA!$DU$9</f>
        <v>30.893822999999998</v>
      </c>
      <c r="G126" s="2">
        <f>ChartDataA!$DU$10</f>
        <v>0.585928</v>
      </c>
      <c r="H126" s="2">
        <f>ChartDataA!$DU$11</f>
        <v>15.54150700000001</v>
      </c>
    </row>
    <row r="127" spans="1:8">
      <c r="B127" s="2">
        <f>ChartDataA!$DV$5</f>
        <v>0.49035999999999996</v>
      </c>
      <c r="C127" s="2">
        <f>ChartDataA!$DV$6</f>
        <v>0.75075499999999995</v>
      </c>
      <c r="D127" s="2">
        <f>ChartDataA!$DV$7</f>
        <v>15.48288</v>
      </c>
      <c r="E127" s="2">
        <f>ChartDataA!$DV$8</f>
        <v>21.264844</v>
      </c>
      <c r="F127" s="2">
        <f>ChartDataA!$DV$9</f>
        <v>31.234575999999997</v>
      </c>
      <c r="G127" s="2">
        <f>ChartDataA!$DV$10</f>
        <v>0.62448599999999999</v>
      </c>
      <c r="H127" s="2">
        <f>ChartDataA!$DV$11</f>
        <v>15.547552999999979</v>
      </c>
    </row>
    <row r="128" spans="1:8">
      <c r="B128" s="2">
        <f>ChartDataA!$DW$5</f>
        <v>0.147537</v>
      </c>
      <c r="C128" s="2">
        <f>ChartDataA!$DW$6</f>
        <v>0.81941399999999998</v>
      </c>
      <c r="D128" s="2">
        <f>ChartDataA!$DW$7</f>
        <v>16.147986</v>
      </c>
      <c r="E128" s="2">
        <f>ChartDataA!$DW$8</f>
        <v>20.942910999999999</v>
      </c>
      <c r="F128" s="2">
        <f>ChartDataA!$DW$9</f>
        <v>31.551679</v>
      </c>
      <c r="G128" s="2">
        <f>ChartDataA!$DW$10</f>
        <v>0.63976199999999994</v>
      </c>
      <c r="H128" s="2">
        <f>ChartDataA!$DW$11</f>
        <v>15.610071000000005</v>
      </c>
    </row>
    <row r="129" spans="1:8">
      <c r="A129" s="8" t="str">
        <f>ChartDataA!$DX$4</f>
        <v>yt 30 06 2021</v>
      </c>
      <c r="B129" s="2">
        <f>ChartDataA!$DX$5</f>
        <v>0.15289800000000001</v>
      </c>
      <c r="C129" s="2">
        <f>ChartDataA!$DX$6</f>
        <v>0.78869899999999993</v>
      </c>
      <c r="D129" s="2">
        <f>ChartDataA!$DX$7</f>
        <v>16.527896999999999</v>
      </c>
      <c r="E129" s="2">
        <f>ChartDataA!$DX$8</f>
        <v>20.553692999999999</v>
      </c>
      <c r="F129" s="2">
        <f>ChartDataA!$DX$9</f>
        <v>31.346208999999998</v>
      </c>
      <c r="G129" s="2">
        <f>ChartDataA!$DX$10</f>
        <v>0.65978599999999998</v>
      </c>
      <c r="H129" s="2">
        <f>ChartDataA!$DX$11</f>
        <v>13.661282999999997</v>
      </c>
    </row>
    <row r="130" spans="1:8">
      <c r="B130" s="2">
        <f>ChartDataA!$DY$5</f>
        <v>0.16533499999999998</v>
      </c>
      <c r="C130" s="2">
        <f>ChartDataA!$DY$6</f>
        <v>0.74647699999999995</v>
      </c>
      <c r="D130" s="2">
        <f>ChartDataA!$DY$7</f>
        <v>16.664346999999999</v>
      </c>
      <c r="E130" s="2">
        <f>ChartDataA!$DY$8</f>
        <v>20.286950999999998</v>
      </c>
      <c r="F130" s="2">
        <f>ChartDataA!$DY$9</f>
        <v>31.462423999999999</v>
      </c>
      <c r="G130" s="2">
        <f>ChartDataA!$DY$10</f>
        <v>0.670269</v>
      </c>
      <c r="H130" s="2">
        <f>ChartDataA!$DY$11</f>
        <v>12.938153</v>
      </c>
    </row>
    <row r="131" spans="1:8">
      <c r="B131" s="2">
        <f>ChartDataA!$DZ$5</f>
        <v>0.166245</v>
      </c>
      <c r="C131" s="2">
        <f>ChartDataA!$DZ$6</f>
        <v>0.79425000000000001</v>
      </c>
      <c r="D131" s="2">
        <f>ChartDataA!$DZ$7</f>
        <v>16.301890999999998</v>
      </c>
      <c r="E131" s="2">
        <f>ChartDataA!$DZ$8</f>
        <v>20.308935999999999</v>
      </c>
      <c r="F131" s="2">
        <f>ChartDataA!$DZ$9</f>
        <v>31.014488999999998</v>
      </c>
      <c r="G131" s="2">
        <f>ChartDataA!$DZ$10</f>
        <v>0.64737</v>
      </c>
      <c r="H131" s="2">
        <f>ChartDataA!$DZ$11</f>
        <v>12.522201999999993</v>
      </c>
    </row>
    <row r="132" spans="1:8">
      <c r="B132" s="2">
        <f>ChartDataA!$EA$5</f>
        <v>0.15815499999999999</v>
      </c>
      <c r="C132" s="2">
        <f>ChartDataA!$EA$6</f>
        <v>0.81663999999999992</v>
      </c>
      <c r="D132" s="2">
        <f>ChartDataA!$EA$7</f>
        <v>16.225749999999998</v>
      </c>
      <c r="E132" s="2">
        <f>ChartDataA!$EA$8</f>
        <v>20.581727000000001</v>
      </c>
      <c r="F132" s="2">
        <f>ChartDataA!$EA$9</f>
        <v>30.793361999999998</v>
      </c>
      <c r="G132" s="2">
        <f>ChartDataA!$EA$10</f>
        <v>0.71211499999999994</v>
      </c>
      <c r="H132" s="2">
        <f>ChartDataA!$EA$11</f>
        <v>12.634824999999992</v>
      </c>
    </row>
    <row r="133" spans="1:8">
      <c r="B133" s="2">
        <f>ChartDataA!$EB$5</f>
        <v>0.142676</v>
      </c>
      <c r="C133" s="2">
        <f>ChartDataA!$EB$6</f>
        <v>0.81661099999999998</v>
      </c>
      <c r="D133" s="2">
        <f>ChartDataA!$EB$7</f>
        <v>15.871117999999999</v>
      </c>
      <c r="E133" s="2">
        <f>ChartDataA!$EB$8</f>
        <v>20.903288</v>
      </c>
      <c r="F133" s="2">
        <f>ChartDataA!$EB$9</f>
        <v>30.420826999999999</v>
      </c>
      <c r="G133" s="2">
        <f>ChartDataA!$EB$10</f>
        <v>0.73531999999999997</v>
      </c>
      <c r="H133" s="2">
        <f>ChartDataA!$EB$11</f>
        <v>13.156420999999995</v>
      </c>
    </row>
    <row r="134" spans="1:8">
      <c r="B134" s="2">
        <f>ChartDataA!$EC$5</f>
        <v>0.15487499999999998</v>
      </c>
      <c r="C134" s="2">
        <f>ChartDataA!$EC$6</f>
        <v>0.86749599999999993</v>
      </c>
      <c r="D134" s="2">
        <f>ChartDataA!$EC$7</f>
        <v>15.385523999999998</v>
      </c>
      <c r="E134" s="2">
        <f>ChartDataA!$EC$8</f>
        <v>21.035357999999999</v>
      </c>
      <c r="F134" s="2">
        <f>ChartDataA!$EC$9</f>
        <v>30.973928999999998</v>
      </c>
      <c r="G134" s="2">
        <f>ChartDataA!$EC$10</f>
        <v>0.73021899999999995</v>
      </c>
      <c r="H134" s="2">
        <f>ChartDataA!$EC$11</f>
        <v>10.948582999999999</v>
      </c>
    </row>
    <row r="135" spans="1:8">
      <c r="A135" s="8" t="str">
        <f>ChartDataA!$ED$4</f>
        <v>yt 31 12 2021</v>
      </c>
      <c r="B135" s="2">
        <f>ChartDataA!$ED$5</f>
        <v>0.19127</v>
      </c>
      <c r="C135" s="2">
        <f>ChartDataA!$ED$6</f>
        <v>0.84674299999999991</v>
      </c>
      <c r="D135" s="2">
        <f>ChartDataA!$ED$7</f>
        <v>14.715033999999999</v>
      </c>
      <c r="E135" s="2">
        <f>ChartDataA!$ED$8</f>
        <v>21.881221999999998</v>
      </c>
      <c r="F135" s="2">
        <f>ChartDataA!$ED$9</f>
        <v>31.130398</v>
      </c>
      <c r="G135" s="2">
        <f>ChartDataA!$ED$10</f>
        <v>0.671705</v>
      </c>
      <c r="H135" s="2">
        <f>ChartDataA!$ED$11</f>
        <v>8.948804999999993</v>
      </c>
    </row>
    <row r="136" spans="1:8">
      <c r="B136" s="2">
        <f>ChartDataA!$EE$5</f>
        <v>0.31352099999999999</v>
      </c>
      <c r="C136" s="2">
        <f>ChartDataA!$EE$6</f>
        <v>0.854522</v>
      </c>
      <c r="D136" s="2">
        <f>ChartDataA!$EE$7</f>
        <v>13.915725999999999</v>
      </c>
      <c r="E136" s="2">
        <f>ChartDataA!$EE$8</f>
        <v>22.299833</v>
      </c>
      <c r="F136" s="2">
        <f>ChartDataA!$EE$9</f>
        <v>30.838322999999999</v>
      </c>
      <c r="G136" s="2">
        <f>ChartDataA!$EE$10</f>
        <v>0.66416500000000001</v>
      </c>
      <c r="H136" s="2">
        <f>ChartDataA!$EE$11</f>
        <v>8.6431929999999966</v>
      </c>
    </row>
    <row r="137" spans="1:8">
      <c r="B137" s="2">
        <f>ChartDataA!$EF$5</f>
        <v>0.49809699999999996</v>
      </c>
      <c r="C137" s="2">
        <f>ChartDataA!$EF$6</f>
        <v>0.77812999999999999</v>
      </c>
      <c r="D137" s="2">
        <f>ChartDataA!$EF$7</f>
        <v>12.974328</v>
      </c>
      <c r="E137" s="2">
        <f>ChartDataA!$EF$8</f>
        <v>22.982633999999997</v>
      </c>
      <c r="F137" s="2">
        <f>ChartDataA!$EF$9</f>
        <v>31.219714999999997</v>
      </c>
      <c r="G137" s="2">
        <f>ChartDataA!$EF$10</f>
        <v>0.66788199999999998</v>
      </c>
      <c r="H137" s="2">
        <f>ChartDataA!$EF$11</f>
        <v>8.9889809999999954</v>
      </c>
    </row>
    <row r="138" spans="1:8">
      <c r="B138" s="2">
        <f>ChartDataA!$EG$5</f>
        <v>0.54943599999999992</v>
      </c>
      <c r="C138" s="2">
        <f>ChartDataA!$EG$6</f>
        <v>0.81341999999999992</v>
      </c>
      <c r="D138" s="2">
        <f>ChartDataA!$EG$7</f>
        <v>12.789270999999999</v>
      </c>
      <c r="E138" s="2">
        <f>ChartDataA!$EG$8</f>
        <v>24.029989</v>
      </c>
      <c r="F138" s="2">
        <f>ChartDataA!$EG$9</f>
        <v>31.649083999999998</v>
      </c>
      <c r="G138" s="2">
        <f>ChartDataA!$EG$10</f>
        <v>0.69830799999999993</v>
      </c>
      <c r="H138" s="2">
        <f>ChartDataA!$EG$11</f>
        <v>8.9844659999999976</v>
      </c>
    </row>
    <row r="139" spans="1:8">
      <c r="B139" s="2">
        <f>ChartDataA!$EH$5</f>
        <v>0.55036399999999996</v>
      </c>
      <c r="C139" s="2">
        <f>ChartDataA!$EH$6</f>
        <v>0.77626200000000001</v>
      </c>
      <c r="D139" s="2">
        <f>ChartDataA!$EH$7</f>
        <v>12.089141</v>
      </c>
      <c r="E139" s="2">
        <f>ChartDataA!$EH$8</f>
        <v>25.001925999999997</v>
      </c>
      <c r="F139" s="2">
        <f>ChartDataA!$EH$9</f>
        <v>31.919843999999998</v>
      </c>
      <c r="G139" s="2">
        <f>ChartDataA!$EH$10</f>
        <v>0.71454799999999996</v>
      </c>
      <c r="H139" s="2">
        <f>ChartDataA!$EH$11</f>
        <v>9.1457930000000118</v>
      </c>
    </row>
    <row r="140" spans="1:8">
      <c r="B140" s="2">
        <f>ChartDataA!$EI$5</f>
        <v>0.57352099999999995</v>
      </c>
      <c r="C140" s="2">
        <f>ChartDataA!$EI$6</f>
        <v>0.69670299999999996</v>
      </c>
      <c r="D140" s="2">
        <f>ChartDataA!$EI$7</f>
        <v>11.845519999999999</v>
      </c>
      <c r="E140" s="2">
        <f>ChartDataA!$EI$8</f>
        <v>26.860730999999998</v>
      </c>
      <c r="F140" s="2">
        <f>ChartDataA!$EI$9</f>
        <v>32.472521999999998</v>
      </c>
      <c r="G140" s="2">
        <f>ChartDataA!$EI$10</f>
        <v>0.72461100000000001</v>
      </c>
      <c r="H140" s="2">
        <f>ChartDataA!$EI$11</f>
        <v>9.2862620000000078</v>
      </c>
    </row>
    <row r="141" spans="1:8">
      <c r="A141" s="8" t="str">
        <f>ChartDataA!$EJ$4</f>
        <v>yt 30 06 2022</v>
      </c>
      <c r="B141" s="2">
        <f>ChartDataA!$EJ$5</f>
        <v>0.60824099999999992</v>
      </c>
      <c r="C141" s="2">
        <f>ChartDataA!$EJ$6</f>
        <v>0.67195899999999997</v>
      </c>
      <c r="D141" s="2">
        <f>ChartDataA!$EJ$7</f>
        <v>12.466063</v>
      </c>
      <c r="E141" s="2">
        <f>ChartDataA!$EJ$8</f>
        <v>28.787434999999999</v>
      </c>
      <c r="F141" s="2">
        <f>ChartDataA!$EJ$9</f>
        <v>33.502521999999999</v>
      </c>
      <c r="G141" s="2">
        <f>ChartDataA!$EJ$10</f>
        <v>0.70395999999999992</v>
      </c>
      <c r="H141" s="2">
        <f>ChartDataA!$EJ$11</f>
        <v>9.623730000000009</v>
      </c>
    </row>
    <row r="142" spans="1:8">
      <c r="B142" s="2">
        <f>ChartDataA!$EK$5</f>
        <v>0.64290799999999992</v>
      </c>
      <c r="C142" s="2">
        <f>ChartDataA!$EK$6</f>
        <v>0.66485499999999997</v>
      </c>
      <c r="D142" s="2">
        <f>ChartDataA!$EK$7</f>
        <v>12.001647</v>
      </c>
      <c r="E142" s="2">
        <f>ChartDataA!$EK$8</f>
        <v>33.061408999999998</v>
      </c>
      <c r="F142" s="2">
        <f>ChartDataA!$EK$9</f>
        <v>35.90822</v>
      </c>
      <c r="G142" s="2">
        <f>ChartDataA!$EK$10</f>
        <v>0.78681099999999993</v>
      </c>
      <c r="H142" s="2">
        <f>ChartDataA!$EK$11</f>
        <v>11.029859999999985</v>
      </c>
    </row>
    <row r="143" spans="1:8">
      <c r="B143" s="2">
        <f>ChartDataA!$EL$5</f>
        <v>0.680002</v>
      </c>
      <c r="C143" s="2">
        <f>ChartDataA!$EL$6</f>
        <v>0.68718299999999999</v>
      </c>
      <c r="D143" s="2">
        <f>ChartDataA!$EL$7</f>
        <v>12.895149999999999</v>
      </c>
      <c r="E143" s="2">
        <f>ChartDataA!$EL$8</f>
        <v>39.371606999999997</v>
      </c>
      <c r="F143" s="2">
        <f>ChartDataA!$EL$9</f>
        <v>39.929705999999996</v>
      </c>
      <c r="G143" s="2">
        <f>ChartDataA!$EL$10</f>
        <v>0.80487699999999995</v>
      </c>
      <c r="H143" s="2">
        <f>ChartDataA!$EL$11</f>
        <v>12.884534999999985</v>
      </c>
    </row>
    <row r="144" spans="1:8">
      <c r="B144" s="2">
        <f>ChartDataA!$EM$5</f>
        <v>0.89417999999999997</v>
      </c>
      <c r="C144" s="2">
        <f>ChartDataA!$EM$6</f>
        <v>0.77935999999999994</v>
      </c>
      <c r="D144" s="2">
        <f>ChartDataA!$EM$7</f>
        <v>15.816701</v>
      </c>
      <c r="E144" s="2">
        <f>ChartDataA!$EM$8</f>
        <v>45.755114999999996</v>
      </c>
      <c r="F144" s="2">
        <f>ChartDataA!$EM$9</f>
        <v>44.317985999999998</v>
      </c>
      <c r="G144" s="2">
        <f>ChartDataA!$EM$10</f>
        <v>0.78536699999999993</v>
      </c>
      <c r="H144" s="2">
        <f>ChartDataA!$EM$11</f>
        <v>17.200132999999994</v>
      </c>
    </row>
    <row r="145" spans="1:8">
      <c r="B145" s="2">
        <f>ChartDataA!$EN$5</f>
        <v>0.95787899999999992</v>
      </c>
      <c r="C145" s="2">
        <f>ChartDataA!$EN$6</f>
        <v>0.84868699999999997</v>
      </c>
      <c r="D145" s="2">
        <f>ChartDataA!$EN$7</f>
        <v>17.686726999999998</v>
      </c>
      <c r="E145" s="2">
        <f>ChartDataA!$EN$8</f>
        <v>48.601813</v>
      </c>
      <c r="F145" s="2">
        <f>ChartDataA!$EN$9</f>
        <v>47.142610999999995</v>
      </c>
      <c r="G145" s="2">
        <f>ChartDataA!$EN$10</f>
        <v>0.73324499999999992</v>
      </c>
      <c r="H145" s="2">
        <f>ChartDataA!$EN$11</f>
        <v>23.570362000000003</v>
      </c>
    </row>
    <row r="146" spans="1:8">
      <c r="B146" s="2">
        <f>ChartDataA!$EO$5</f>
        <v>1.027169</v>
      </c>
      <c r="C146" s="2">
        <f>ChartDataA!$EO$6</f>
        <v>0.83036999999999994</v>
      </c>
      <c r="D146" s="2">
        <f>ChartDataA!$EO$7</f>
        <v>18.527532000000001</v>
      </c>
      <c r="E146" s="2">
        <f>ChartDataA!$EO$8</f>
        <v>48.430575999999995</v>
      </c>
      <c r="F146" s="2">
        <f>ChartDataA!$EO$9</f>
        <v>47.25479</v>
      </c>
      <c r="G146" s="2">
        <f>ChartDataA!$EO$10</f>
        <v>0.73527999999999993</v>
      </c>
      <c r="H146" s="2">
        <f>ChartDataA!$EO$11</f>
        <v>30.231183999999985</v>
      </c>
    </row>
    <row r="147" spans="1:8">
      <c r="A147" s="8" t="str">
        <f>ChartDataA!$EP$4</f>
        <v>yt 31 12 2022</v>
      </c>
      <c r="B147" s="2">
        <f>ChartDataA!$EP$5</f>
        <v>1.0962049999999999</v>
      </c>
      <c r="C147" s="2">
        <f>ChartDataA!$EP$6</f>
        <v>0.81491599999999997</v>
      </c>
      <c r="D147" s="2">
        <f>ChartDataA!$EP$7</f>
        <v>20.902683</v>
      </c>
      <c r="E147" s="2">
        <f>ChartDataA!$EP$8</f>
        <v>47.915675999999998</v>
      </c>
      <c r="F147" s="2">
        <f>ChartDataA!$EP$9</f>
        <v>48.784261999999998</v>
      </c>
      <c r="G147" s="2">
        <f>ChartDataA!$EP$10</f>
        <v>0.97019499999999992</v>
      </c>
      <c r="H147" s="2">
        <f>ChartDataA!$EP$11</f>
        <v>34.53855999999999</v>
      </c>
    </row>
    <row r="148" spans="1:8">
      <c r="B148" s="2">
        <f>ChartDataA!$EQ$5</f>
        <v>0.98372999999999999</v>
      </c>
      <c r="C148" s="2">
        <f>ChartDataA!$EQ$6</f>
        <v>0.89752100000000001</v>
      </c>
      <c r="D148" s="2">
        <f>ChartDataA!$EQ$7</f>
        <v>22.007642999999998</v>
      </c>
      <c r="E148" s="2">
        <f>ChartDataA!$EQ$8</f>
        <v>47.222901999999998</v>
      </c>
      <c r="F148" s="2">
        <f>ChartDataA!$EQ$9</f>
        <v>50.319372999999999</v>
      </c>
      <c r="G148" s="2">
        <f>ChartDataA!$EQ$10</f>
        <v>1.1225859999999999</v>
      </c>
      <c r="H148" s="2">
        <f>ChartDataA!$EQ$11</f>
        <v>37.203303000000005</v>
      </c>
    </row>
    <row r="149" spans="1:8">
      <c r="B149" s="2">
        <f>ChartDataA!$ER$5</f>
        <v>0.84599199999999997</v>
      </c>
      <c r="C149" s="2">
        <f>ChartDataA!$ER$6</f>
        <v>0.93471499999999996</v>
      </c>
      <c r="D149" s="2">
        <f>ChartDataA!$ER$7</f>
        <v>23.540465999999999</v>
      </c>
      <c r="E149" s="2">
        <f>ChartDataA!$ER$8</f>
        <v>46.584503999999995</v>
      </c>
      <c r="F149" s="2">
        <f>ChartDataA!$ER$9</f>
        <v>50.615451999999998</v>
      </c>
      <c r="G149" s="2">
        <f>ChartDataA!$ER$10</f>
        <v>1.3883429999999999</v>
      </c>
      <c r="H149" s="2">
        <f>ChartDataA!$ER$11</f>
        <v>39.773746999999972</v>
      </c>
    </row>
    <row r="150" spans="1:8">
      <c r="B150" s="2">
        <f>ChartDataA!$ES$5</f>
        <v>0.82380699999999996</v>
      </c>
      <c r="C150" s="2">
        <f>ChartDataA!$ES$6</f>
        <v>0.90539799999999993</v>
      </c>
      <c r="D150" s="2">
        <f>ChartDataA!$ES$7</f>
        <v>24.588483</v>
      </c>
      <c r="E150" s="2">
        <f>ChartDataA!$ES$8</f>
        <v>45.944189999999999</v>
      </c>
      <c r="F150" s="2">
        <f>ChartDataA!$ES$9</f>
        <v>51.846382999999996</v>
      </c>
      <c r="G150" s="2">
        <f>ChartDataA!$ES$10</f>
        <v>1.3892139999999999</v>
      </c>
      <c r="H150" s="2">
        <f>ChartDataA!$ES$11</f>
        <v>42.245743999999988</v>
      </c>
    </row>
    <row r="151" spans="1:8">
      <c r="B151" s="2">
        <f>ChartDataA!$ET$5</f>
        <v>0.84238299999999999</v>
      </c>
      <c r="C151" s="2">
        <f>ChartDataA!$ET$6</f>
        <v>0.93856699999999993</v>
      </c>
      <c r="D151" s="2">
        <f>ChartDataA!$ET$7</f>
        <v>25.406513999999998</v>
      </c>
      <c r="E151" s="2">
        <f>ChartDataA!$ET$8</f>
        <v>45.650357</v>
      </c>
      <c r="F151" s="2">
        <f>ChartDataA!$ET$9</f>
        <v>53.378014999999998</v>
      </c>
      <c r="G151" s="2">
        <f>ChartDataA!$ET$10</f>
        <v>1.3687129999999998</v>
      </c>
      <c r="H151" s="2">
        <f>ChartDataA!$ET$11</f>
        <v>44.159799000000007</v>
      </c>
    </row>
    <row r="152" spans="1:8">
      <c r="B152" s="2">
        <f>ChartDataA!$EU$5</f>
        <v>0.84393399999999996</v>
      </c>
      <c r="C152" s="2">
        <f>ChartDataA!$EU$6</f>
        <v>1.0018179999999999</v>
      </c>
      <c r="D152" s="2">
        <f>ChartDataA!$EU$7</f>
        <v>25.086679999999998</v>
      </c>
      <c r="E152" s="2">
        <f>ChartDataA!$EU$8</f>
        <v>44.709274999999998</v>
      </c>
      <c r="F152" s="2">
        <f>ChartDataA!$EU$9</f>
        <v>53.440007999999999</v>
      </c>
      <c r="G152" s="2">
        <f>ChartDataA!$EU$10</f>
        <v>1.3615389999999998</v>
      </c>
      <c r="H152" s="2">
        <f>ChartDataA!$EU$11</f>
        <v>45.945700000000016</v>
      </c>
    </row>
    <row r="153" spans="1:8">
      <c r="A153" s="8" t="str">
        <f>ChartDataA!$EV$4</f>
        <v>yt 30 06 2023</v>
      </c>
      <c r="B153" s="2">
        <f>ChartDataA!$EV$5</f>
        <v>0.82439699999999994</v>
      </c>
      <c r="C153" s="2">
        <f>ChartDataA!$EV$6</f>
        <v>1.1932469999999999</v>
      </c>
      <c r="D153" s="2">
        <f>ChartDataA!$EV$7</f>
        <v>23.889046999999998</v>
      </c>
      <c r="E153" s="2">
        <f>ChartDataA!$EV$8</f>
        <v>44.907328999999997</v>
      </c>
      <c r="F153" s="2">
        <f>ChartDataA!$EV$9</f>
        <v>50.650154999999998</v>
      </c>
      <c r="G153" s="2">
        <f>ChartDataA!$EV$10</f>
        <v>1.3577139999999999</v>
      </c>
      <c r="H153" s="2">
        <f>ChartDataA!$EV$11</f>
        <v>47.219278000000003</v>
      </c>
    </row>
    <row r="154" spans="1:8">
      <c r="B154" s="2">
        <f>ChartDataA!$EW$5</f>
        <v>0.775702</v>
      </c>
      <c r="C154" s="2">
        <f>ChartDataA!$EW$6</f>
        <v>1.2522899999999999</v>
      </c>
      <c r="D154" s="2">
        <f>ChartDataA!$EW$7</f>
        <v>23.594580999999998</v>
      </c>
      <c r="E154" s="2">
        <f>ChartDataA!$EW$8</f>
        <v>42.683712</v>
      </c>
      <c r="F154" s="2">
        <f>ChartDataA!$EW$9</f>
        <v>46.541784</v>
      </c>
      <c r="G154" s="2">
        <f>ChartDataA!$EW$10</f>
        <v>1.2525759999999999</v>
      </c>
      <c r="H154" s="2">
        <f>ChartDataA!$EW$11</f>
        <v>47.49225100000001</v>
      </c>
    </row>
    <row r="155" spans="1:8">
      <c r="B155" s="2">
        <f>ChartDataA!$EX$5</f>
        <v>0.747776</v>
      </c>
      <c r="C155" s="2">
        <f>ChartDataA!$EX$6</f>
        <v>1.198566</v>
      </c>
      <c r="D155" s="2">
        <f>ChartDataA!$EX$7</f>
        <v>23.120256999999999</v>
      </c>
      <c r="E155" s="2">
        <f>ChartDataA!$EX$8</f>
        <v>38.514586999999999</v>
      </c>
      <c r="F155" s="2">
        <f>ChartDataA!$EX$9</f>
        <v>42.485388</v>
      </c>
      <c r="G155" s="2">
        <f>ChartDataA!$EX$10</f>
        <v>1.216955</v>
      </c>
      <c r="H155" s="2">
        <f>ChartDataA!$EX$11</f>
        <v>47.742558000000002</v>
      </c>
    </row>
    <row r="156" spans="1:8">
      <c r="B156" s="2">
        <f>ChartDataA!$EY$5</f>
        <v>0.55372900000000003</v>
      </c>
      <c r="C156" s="2">
        <f>ChartDataA!$EY$6</f>
        <v>1.0827339999999999</v>
      </c>
      <c r="D156" s="2">
        <f>ChartDataA!$EY$7</f>
        <v>20.801327999999998</v>
      </c>
      <c r="E156" s="2">
        <f>ChartDataA!$EY$8</f>
        <v>33.077311999999999</v>
      </c>
      <c r="F156" s="2">
        <f>ChartDataA!$EY$9</f>
        <v>38.848436999999997</v>
      </c>
      <c r="G156" s="2">
        <f>ChartDataA!$EY$10</f>
        <v>1.162641</v>
      </c>
      <c r="H156" s="2">
        <f>ChartDataA!$EY$11</f>
        <v>46.046924000000004</v>
      </c>
    </row>
    <row r="157" spans="1:8">
      <c r="B157" s="2">
        <f>ChartDataA!$EZ$5</f>
        <v>0.52765099999999998</v>
      </c>
      <c r="C157" s="2">
        <f>ChartDataA!$EZ$6</f>
        <v>1.037347</v>
      </c>
      <c r="D157" s="2">
        <f>ChartDataA!$EZ$7</f>
        <v>19.143808</v>
      </c>
      <c r="E157" s="2">
        <f>ChartDataA!$EZ$8</f>
        <v>29.600320999999997</v>
      </c>
      <c r="F157" s="2">
        <f>ChartDataA!$EZ$9</f>
        <v>34.711639999999996</v>
      </c>
      <c r="G157" s="2">
        <f>ChartDataA!$EZ$10</f>
        <v>1.164938</v>
      </c>
      <c r="H157" s="2">
        <f>ChartDataA!$EZ$11</f>
        <v>40.913464000000005</v>
      </c>
    </row>
    <row r="158" spans="1:8">
      <c r="B158" s="2">
        <f>ChartDataA!$FA$5</f>
        <v>0.45937099999999997</v>
      </c>
      <c r="C158" s="2">
        <f>ChartDataA!$FA$6</f>
        <v>1.031299</v>
      </c>
      <c r="D158" s="2">
        <f>ChartDataA!$FA$7</f>
        <v>19.483201999999999</v>
      </c>
      <c r="E158" s="2">
        <f>ChartDataA!$FA$8</f>
        <v>29.675644999999999</v>
      </c>
      <c r="F158" s="2">
        <f>ChartDataA!$FA$9</f>
        <v>33.078773999999996</v>
      </c>
      <c r="G158" s="2">
        <f>ChartDataA!$FA$10</f>
        <v>1.1497269999999999</v>
      </c>
      <c r="H158" s="2">
        <f>ChartDataA!$FA$11</f>
        <v>34.647988999999995</v>
      </c>
    </row>
    <row r="159" spans="1:8">
      <c r="A159" s="8" t="str">
        <f>ChartDataA!$FB$4</f>
        <v>yt 31 12 2023</v>
      </c>
      <c r="B159" s="2">
        <f>ChartDataA!$FB$5</f>
        <v>0.35259599999999997</v>
      </c>
      <c r="C159" s="2">
        <f>ChartDataA!$FB$6</f>
        <v>1.0188919999999999</v>
      </c>
      <c r="D159" s="2">
        <f>ChartDataA!$FB$7</f>
        <v>17.599726</v>
      </c>
      <c r="E159" s="2">
        <f>ChartDataA!$FB$8</f>
        <v>29.562007999999999</v>
      </c>
      <c r="F159" s="2">
        <f>ChartDataA!$FB$9</f>
        <v>31.422543999999998</v>
      </c>
      <c r="G159" s="2">
        <f>ChartDataA!$FB$10</f>
        <v>0.91044700000000001</v>
      </c>
      <c r="H159" s="2">
        <f>ChartDataA!$FB$11</f>
        <v>31.578687999999985</v>
      </c>
    </row>
    <row r="160" spans="1:8">
      <c r="B160" s="2">
        <f>ChartDataA!$FC$5</f>
        <v>0.35425999999999996</v>
      </c>
      <c r="C160" s="2">
        <f>ChartDataA!$FC$6</f>
        <v>0.94479299999999999</v>
      </c>
      <c r="D160" s="2">
        <f>ChartDataA!$FC$7</f>
        <v>17.780996999999999</v>
      </c>
      <c r="E160" s="2">
        <f>ChartDataA!$FC$8</f>
        <v>30.145289999999999</v>
      </c>
      <c r="F160" s="2">
        <f>ChartDataA!$FC$9</f>
        <v>28.412139999999997</v>
      </c>
      <c r="G160" s="2">
        <f>ChartDataA!$FC$10</f>
        <v>0.69300399999999995</v>
      </c>
      <c r="H160" s="2">
        <f>ChartDataA!$FC$11</f>
        <v>29.160035999999991</v>
      </c>
    </row>
    <row r="161" spans="1:8">
      <c r="B161" s="2">
        <f>ChartDataA!$FD$5</f>
        <v>0.30571599999999999</v>
      </c>
      <c r="C161" s="2">
        <f>ChartDataA!$FD$6</f>
        <v>0.86724499999999993</v>
      </c>
      <c r="D161" s="2">
        <f>ChartDataA!$FD$7</f>
        <v>17.112666000000001</v>
      </c>
      <c r="E161" s="2">
        <f>ChartDataA!$FD$8</f>
        <v>29.957473999999998</v>
      </c>
      <c r="F161" s="2">
        <f>ChartDataA!$FD$9</f>
        <v>26.958264</v>
      </c>
      <c r="G161" s="2">
        <f>ChartDataA!$FD$10</f>
        <v>0.41099399999999997</v>
      </c>
      <c r="H161" s="2">
        <f>ChartDataA!$FD$11</f>
        <v>26.461922000000001</v>
      </c>
    </row>
    <row r="162" spans="1:8">
      <c r="B162" s="2">
        <f>ChartDataA!$FE$5</f>
        <v>0.25541999999999998</v>
      </c>
      <c r="C162" s="2">
        <f>ChartDataA!$FE$6</f>
        <v>0.83857999999999999</v>
      </c>
      <c r="D162" s="2">
        <f>ChartDataA!$FE$7</f>
        <v>16.614459999999998</v>
      </c>
      <c r="E162" s="2">
        <f>ChartDataA!$FE$8</f>
        <v>29.841854999999999</v>
      </c>
      <c r="F162" s="2">
        <f>ChartDataA!$FE$9</f>
        <v>24.282537999999999</v>
      </c>
      <c r="G162" s="2">
        <f>ChartDataA!$FE$10</f>
        <v>0.34944199999999997</v>
      </c>
      <c r="H162" s="2">
        <f>ChartDataA!$FE$11</f>
        <v>24.385188999999997</v>
      </c>
    </row>
    <row r="163" spans="1:8">
      <c r="B163" s="2">
        <f>ChartDataA!$FF$5</f>
        <v>0.25873000000000002</v>
      </c>
      <c r="C163" s="2">
        <f>ChartDataA!$FF$6</f>
        <v>0.77882099999999999</v>
      </c>
      <c r="D163" s="2">
        <f>ChartDataA!$FF$7</f>
        <v>16.008520999999998</v>
      </c>
      <c r="E163" s="2">
        <f>ChartDataA!$FF$8</f>
        <v>29.155954999999999</v>
      </c>
      <c r="F163" s="2">
        <f>ChartDataA!$FF$9</f>
        <v>20.644365999999998</v>
      </c>
      <c r="G163" s="2">
        <f>ChartDataA!$FF$10</f>
        <v>0.32834199999999997</v>
      </c>
      <c r="H163" s="2">
        <f>ChartDataA!$FF$11</f>
        <v>22.690084999999996</v>
      </c>
    </row>
    <row r="164" spans="1:8">
      <c r="B164" s="2">
        <f>ChartDataA!$FG$5</f>
        <v>0.242811</v>
      </c>
      <c r="C164" s="2">
        <f>ChartDataA!$FG$6</f>
        <v>0.69321499999999991</v>
      </c>
      <c r="D164" s="2">
        <f>ChartDataA!$FG$7</f>
        <v>16.304069999999999</v>
      </c>
      <c r="E164" s="2">
        <f>ChartDataA!$FG$8</f>
        <v>28.610962999999998</v>
      </c>
      <c r="F164" s="2">
        <f>ChartDataA!$FG$9</f>
        <v>17.475487999999999</v>
      </c>
      <c r="G164" s="2">
        <f>ChartDataA!$FG$10</f>
        <v>0.29712099999999997</v>
      </c>
      <c r="H164" s="2">
        <f>ChartDataA!$FG$11</f>
        <v>20.968958999999998</v>
      </c>
    </row>
    <row r="165" spans="1:8">
      <c r="A165" s="8" t="str">
        <f>ChartDataA!$FH$4</f>
        <v>yt 30 06 2024</v>
      </c>
      <c r="B165" s="2">
        <f>ChartDataA!$FH$5</f>
        <v>0.23269599999999999</v>
      </c>
      <c r="C165" s="2">
        <f>ChartDataA!$FH$6</f>
        <v>0.49883899999999998</v>
      </c>
      <c r="D165" s="2">
        <f>ChartDataA!$FH$7</f>
        <v>16.633426999999998</v>
      </c>
      <c r="E165" s="2">
        <f>ChartDataA!$FH$8</f>
        <v>26.585948999999999</v>
      </c>
      <c r="F165" s="2">
        <f>ChartDataA!$FH$9</f>
        <v>16.648623999999998</v>
      </c>
      <c r="G165" s="2">
        <f>ChartDataA!$FH$10</f>
        <v>0.28148000000000001</v>
      </c>
      <c r="H165" s="2">
        <f>ChartDataA!$FH$11</f>
        <v>19.336056999999997</v>
      </c>
    </row>
    <row r="166" spans="1:8">
      <c r="B166" s="2">
        <f>ChartDataA!$FI$5</f>
        <v>0.24154099999999998</v>
      </c>
      <c r="C166" s="2">
        <f>ChartDataA!$FI$6</f>
        <v>0.43709999999999999</v>
      </c>
      <c r="D166" s="2">
        <f>ChartDataA!$FI$7</f>
        <v>16.799298999999998</v>
      </c>
      <c r="E166" s="2">
        <f>ChartDataA!$FI$8</f>
        <v>24.657394</v>
      </c>
      <c r="F166" s="2">
        <f>ChartDataA!$FI$9</f>
        <v>15.586634999999999</v>
      </c>
      <c r="G166" s="2">
        <f>ChartDataA!$FI$10</f>
        <v>0.27171200000000001</v>
      </c>
      <c r="H166" s="2">
        <f>ChartDataA!$FI$11</f>
        <v>17.66581399999999</v>
      </c>
    </row>
    <row r="167" spans="1:8">
      <c r="B167" s="2">
        <f>ChartDataA!$FJ$5</f>
        <v>0.24672899999999998</v>
      </c>
      <c r="C167" s="2">
        <f>ChartDataA!$FJ$6</f>
        <v>0.409742</v>
      </c>
      <c r="D167" s="2">
        <f>ChartDataA!$FJ$7</f>
        <v>16.018957999999998</v>
      </c>
      <c r="E167" s="2">
        <f>ChartDataA!$FJ$8</f>
        <v>22.207241999999997</v>
      </c>
      <c r="F167" s="2">
        <f>ChartDataA!$FJ$9</f>
        <v>13.873261999999999</v>
      </c>
      <c r="G167" s="2">
        <f>ChartDataA!$FJ$10</f>
        <v>0.263602</v>
      </c>
      <c r="H167" s="2">
        <f>ChartDataA!$FJ$11</f>
        <v>15.533023000000007</v>
      </c>
    </row>
    <row r="168" spans="1:8">
      <c r="B168" s="2">
        <f>ChartDataA!$FK$5</f>
        <v>0.22577799999999998</v>
      </c>
      <c r="C168" s="2">
        <f>ChartDataA!$FK$6</f>
        <v>0.36671599999999999</v>
      </c>
      <c r="D168" s="2">
        <f>ChartDataA!$FK$7</f>
        <v>14.886709999999999</v>
      </c>
      <c r="E168" s="2">
        <f>ChartDataA!$FK$8</f>
        <v>20.782883999999999</v>
      </c>
      <c r="F168" s="2">
        <f>ChartDataA!$FK$9</f>
        <v>11.173539999999999</v>
      </c>
      <c r="G168" s="2">
        <f>ChartDataA!$FK$10</f>
        <v>0.24270899999999998</v>
      </c>
      <c r="H168" s="2">
        <f>ChartDataA!$FK$11</f>
        <v>12.985012999999995</v>
      </c>
    </row>
    <row r="169" spans="1:8" hidden="1">
      <c r="B169" s="2">
        <f>ChartDataA!$FL$5</f>
        <v>0.27934399999999998</v>
      </c>
      <c r="C169" s="2">
        <f>ChartDataA!$FL$6</f>
        <v>0.28642499999999999</v>
      </c>
      <c r="D169" s="2">
        <f>ChartDataA!$FL$7</f>
        <v>13.712026999999999</v>
      </c>
      <c r="E169" s="2">
        <f>ChartDataA!$FL$8</f>
        <v>18.896618999999998</v>
      </c>
      <c r="F169" s="2">
        <f>ChartDataA!$FL$9</f>
        <v>9.2331839999999996</v>
      </c>
      <c r="G169" s="2">
        <f>ChartDataA!$FL$10</f>
        <v>0.19356599999999999</v>
      </c>
      <c r="H169" s="2">
        <f>ChartDataA!$FL$11</f>
        <v>10.553340000000006</v>
      </c>
    </row>
    <row r="170" spans="1:8" hidden="1">
      <c r="B170" s="2">
        <f>ChartDataA!$FM$5</f>
        <v>0.26156000000000001</v>
      </c>
      <c r="C170" s="2">
        <f>ChartDataA!$FM$6</f>
        <v>0.25603700000000001</v>
      </c>
      <c r="D170" s="2">
        <f>ChartDataA!$FM$7</f>
        <v>11.589554</v>
      </c>
      <c r="E170" s="2">
        <f>ChartDataA!$FM$8</f>
        <v>16.584126999999999</v>
      </c>
      <c r="F170" s="2">
        <f>ChartDataA!$FM$9</f>
        <v>7.2980519999999993</v>
      </c>
      <c r="G170" s="2">
        <f>ChartDataA!$FM$10</f>
        <v>0.150671</v>
      </c>
      <c r="H170" s="2">
        <f>ChartDataA!$FM$11</f>
        <v>8.9265149999999949</v>
      </c>
    </row>
    <row r="171" spans="1:8" hidden="1">
      <c r="A171" s="8" t="str">
        <f>ChartDataA!$FN$4</f>
        <v>yt 31 12 2024</v>
      </c>
      <c r="B171" s="2">
        <f>ChartDataA!$FN$5</f>
        <v>0.25155</v>
      </c>
      <c r="C171" s="2">
        <f>ChartDataA!$FN$6</f>
        <v>0.23245399999999999</v>
      </c>
      <c r="D171" s="2">
        <f>ChartDataA!$FN$7</f>
        <v>10.455083</v>
      </c>
      <c r="E171" s="2">
        <f>ChartDataA!$FN$8</f>
        <v>15.065116</v>
      </c>
      <c r="F171" s="2">
        <f>ChartDataA!$FN$9</f>
        <v>5.5011169999999998</v>
      </c>
      <c r="G171" s="2">
        <f>ChartDataA!$FN$10</f>
        <v>0.11029799999999999</v>
      </c>
      <c r="H171" s="2">
        <f>ChartDataA!$FN$11</f>
        <v>6.8819329999999965</v>
      </c>
    </row>
    <row r="172" spans="1:8">
      <c r="A172" s="8"/>
    </row>
    <row r="173" spans="1:8">
      <c r="A173" s="8"/>
    </row>
    <row r="174" spans="1:8">
      <c r="A174" s="8"/>
    </row>
    <row r="175" spans="1:8">
      <c r="A175" s="8"/>
    </row>
    <row r="176" spans="1:8">
      <c r="A176" s="8"/>
    </row>
    <row r="177" spans="1:8">
      <c r="A177" s="8"/>
    </row>
    <row r="178" spans="1:8">
      <c r="A178" s="8"/>
    </row>
    <row r="179" spans="1:8">
      <c r="A179" s="8"/>
    </row>
    <row r="180" spans="1:8">
      <c r="A180" s="8"/>
    </row>
    <row r="181" spans="1:8">
      <c r="A181" s="8"/>
    </row>
    <row r="182" spans="1:8">
      <c r="A182" s="8"/>
    </row>
    <row r="183" spans="1:8">
      <c r="A183" s="8"/>
    </row>
    <row r="184" spans="1:8">
      <c r="A184" s="8"/>
    </row>
    <row r="185" spans="1:8">
      <c r="B185" s="2" t="str">
        <f>ChartDataA!$A$17</f>
        <v>Non EU-28</v>
      </c>
      <c r="C185" s="2" t="str">
        <f>ChartDataA!$A$18</f>
        <v>CzechRepublic</v>
      </c>
      <c r="D185" s="2" t="str">
        <f>ChartDataA!$A$19</f>
        <v>Denmark</v>
      </c>
      <c r="E185" s="2" t="str">
        <f>ChartDataA!$A$20</f>
        <v>Germany</v>
      </c>
      <c r="F185" s="2" t="str">
        <f>ChartDataA!$A$21</f>
        <v>Italy</v>
      </c>
      <c r="G185" s="2" t="str">
        <f>ChartDataA!$A$22</f>
        <v>Slovakia</v>
      </c>
      <c r="H185" s="2" t="str">
        <f>ChartDataA!$A$23</f>
        <v>Other EU-28</v>
      </c>
    </row>
    <row r="186" spans="1:8">
      <c r="A186" s="8" t="str">
        <f>ChartDataA!$B$16</f>
        <v>yt 31 12 2010</v>
      </c>
      <c r="B186" s="2">
        <f>ChartDataA!$B$17</f>
        <v>0.49068699999999998</v>
      </c>
      <c r="C186" s="2">
        <f>ChartDataA!$B$18</f>
        <v>1.6583999999999998E-2</v>
      </c>
      <c r="D186" s="2">
        <f>ChartDataA!$B$19</f>
        <v>2.244494</v>
      </c>
      <c r="E186" s="2">
        <f>ChartDataA!$B$20</f>
        <v>9.0267210000000002</v>
      </c>
      <c r="F186" s="2">
        <f>ChartDataA!$B$21</f>
        <v>4.3986999999999998E-2</v>
      </c>
      <c r="G186" s="2">
        <f>ChartDataA!$B$22</f>
        <v>2.6279999999999997E-3</v>
      </c>
      <c r="H186" s="2">
        <f>ChartDataA!$B$23</f>
        <v>1.0437500000000011</v>
      </c>
    </row>
    <row r="187" spans="1:8">
      <c r="B187" s="2">
        <f>ChartDataA!$C$17</f>
        <v>0.56230499999999994</v>
      </c>
      <c r="C187" s="2">
        <f>ChartDataA!$C$18</f>
        <v>1.6583999999999998E-2</v>
      </c>
      <c r="D187" s="2">
        <f>ChartDataA!$C$19</f>
        <v>2.231522</v>
      </c>
      <c r="E187" s="2">
        <f>ChartDataA!$C$20</f>
        <v>9.3513849999999987</v>
      </c>
      <c r="F187" s="2">
        <f>ChartDataA!$C$21</f>
        <v>5.7265999999999997E-2</v>
      </c>
      <c r="G187" s="2">
        <f>ChartDataA!$C$22</f>
        <v>1.526E-3</v>
      </c>
      <c r="H187" s="2">
        <f>ChartDataA!$C$23</f>
        <v>1.077471000000001</v>
      </c>
    </row>
    <row r="188" spans="1:8">
      <c r="B188" s="2">
        <f>ChartDataA!$D$17</f>
        <v>0.62642900000000001</v>
      </c>
      <c r="C188" s="2">
        <f>ChartDataA!$D$18</f>
        <v>1.6605999999999999E-2</v>
      </c>
      <c r="D188" s="2">
        <f>ChartDataA!$D$19</f>
        <v>2.197489</v>
      </c>
      <c r="E188" s="2">
        <f>ChartDataA!$D$20</f>
        <v>9.5375689999999995</v>
      </c>
      <c r="F188" s="2">
        <f>ChartDataA!$D$21</f>
        <v>6.1848999999999994E-2</v>
      </c>
      <c r="G188" s="2">
        <f>ChartDataA!$D$22</f>
        <v>3.3599999999999998E-4</v>
      </c>
      <c r="H188" s="2">
        <f>ChartDataA!$D$23</f>
        <v>1.1056099999999986</v>
      </c>
    </row>
    <row r="189" spans="1:8">
      <c r="B189" s="2">
        <f>ChartDataA!$E$17</f>
        <v>0.57450000000000001</v>
      </c>
      <c r="C189" s="2">
        <f>ChartDataA!$E$18</f>
        <v>1.6605999999999999E-2</v>
      </c>
      <c r="D189" s="2">
        <f>ChartDataA!$E$19</f>
        <v>2.1934939999999998</v>
      </c>
      <c r="E189" s="2">
        <f>ChartDataA!$E$20</f>
        <v>9.564781</v>
      </c>
      <c r="F189" s="2">
        <f>ChartDataA!$E$21</f>
        <v>5.9891999999999994E-2</v>
      </c>
      <c r="G189" s="2">
        <f>ChartDataA!$E$22</f>
        <v>3.3599999999999998E-4</v>
      </c>
      <c r="H189" s="2">
        <f>ChartDataA!$E$23</f>
        <v>1.0933859999999989</v>
      </c>
    </row>
    <row r="190" spans="1:8">
      <c r="B190" s="2">
        <f>ChartDataA!$F$17</f>
        <v>0.58015399999999995</v>
      </c>
      <c r="C190" s="2">
        <f>ChartDataA!$F$18</f>
        <v>1.6605999999999999E-2</v>
      </c>
      <c r="D190" s="2">
        <f>ChartDataA!$F$19</f>
        <v>2.1547149999999999</v>
      </c>
      <c r="E190" s="2">
        <f>ChartDataA!$F$20</f>
        <v>9.5952210000000004</v>
      </c>
      <c r="F190" s="2">
        <f>ChartDataA!$F$21</f>
        <v>5.9891999999999994E-2</v>
      </c>
      <c r="G190" s="2">
        <f>ChartDataA!$F$22</f>
        <v>4.9999999999999996E-6</v>
      </c>
      <c r="H190" s="2">
        <f>ChartDataA!$F$23</f>
        <v>1.0931629999999988</v>
      </c>
    </row>
    <row r="191" spans="1:8">
      <c r="B191" s="2">
        <f>ChartDataA!$G$17</f>
        <v>0.57641500000000001</v>
      </c>
      <c r="C191" s="2">
        <f>ChartDataA!$G$18</f>
        <v>1.6605999999999999E-2</v>
      </c>
      <c r="D191" s="2">
        <f>ChartDataA!$G$19</f>
        <v>2.1738409999999999</v>
      </c>
      <c r="E191" s="2">
        <f>ChartDataA!$G$20</f>
        <v>9.4739069999999987</v>
      </c>
      <c r="F191" s="2">
        <f>ChartDataA!$G$21</f>
        <v>6.1786999999999995E-2</v>
      </c>
      <c r="G191" s="2">
        <f>ChartDataA!$G$22</f>
        <v>0</v>
      </c>
      <c r="H191" s="2">
        <f>ChartDataA!$G$23</f>
        <v>1.1292629999999999</v>
      </c>
    </row>
    <row r="192" spans="1:8">
      <c r="A192" s="8" t="str">
        <f>ChartDataA!$H$16</f>
        <v>yt 30 06 2011</v>
      </c>
      <c r="B192" s="2">
        <f>ChartDataA!$H$17</f>
        <v>0.57820700000000003</v>
      </c>
      <c r="C192" s="2">
        <f>ChartDataA!$H$18</f>
        <v>1.6605999999999999E-2</v>
      </c>
      <c r="D192" s="2">
        <f>ChartDataA!$H$19</f>
        <v>2.1704729999999999</v>
      </c>
      <c r="E192" s="2">
        <f>ChartDataA!$H$20</f>
        <v>9.32395</v>
      </c>
      <c r="F192" s="2">
        <f>ChartDataA!$H$21</f>
        <v>6.1786999999999995E-2</v>
      </c>
      <c r="G192" s="2">
        <f>ChartDataA!$H$22</f>
        <v>0</v>
      </c>
      <c r="H192" s="2">
        <f>ChartDataA!$H$23</f>
        <v>1.1175339999999974</v>
      </c>
    </row>
    <row r="193" spans="1:8">
      <c r="B193" s="2">
        <f>ChartDataA!$I$17</f>
        <v>0.56630000000000003</v>
      </c>
      <c r="C193" s="2">
        <f>ChartDataA!$I$18</f>
        <v>1.6605999999999999E-2</v>
      </c>
      <c r="D193" s="2">
        <f>ChartDataA!$I$19</f>
        <v>2.231579</v>
      </c>
      <c r="E193" s="2">
        <f>ChartDataA!$I$20</f>
        <v>9.237482</v>
      </c>
      <c r="F193" s="2">
        <f>ChartDataA!$I$21</f>
        <v>6.2493E-2</v>
      </c>
      <c r="G193" s="2">
        <f>ChartDataA!$I$22</f>
        <v>0</v>
      </c>
      <c r="H193" s="2">
        <f>ChartDataA!$I$23</f>
        <v>1.1318529999999996</v>
      </c>
    </row>
    <row r="194" spans="1:8">
      <c r="B194" s="2">
        <f>ChartDataA!$J$17</f>
        <v>0.58984599999999998</v>
      </c>
      <c r="C194" s="2">
        <f>ChartDataA!$J$18</f>
        <v>1.6605999999999999E-2</v>
      </c>
      <c r="D194" s="2">
        <f>ChartDataA!$J$19</f>
        <v>2.2287339999999998</v>
      </c>
      <c r="E194" s="2">
        <f>ChartDataA!$J$20</f>
        <v>9.1837</v>
      </c>
      <c r="F194" s="2">
        <f>ChartDataA!$J$21</f>
        <v>5.8623999999999996E-2</v>
      </c>
      <c r="G194" s="2">
        <f>ChartDataA!$J$22</f>
        <v>0</v>
      </c>
      <c r="H194" s="2">
        <f>ChartDataA!$J$23</f>
        <v>1.1211209999999987</v>
      </c>
    </row>
    <row r="195" spans="1:8">
      <c r="B195" s="2">
        <f>ChartDataA!$K$17</f>
        <v>0.65863899999999997</v>
      </c>
      <c r="C195" s="2">
        <f>ChartDataA!$K$18</f>
        <v>1.6605999999999999E-2</v>
      </c>
      <c r="D195" s="2">
        <f>ChartDataA!$K$19</f>
        <v>2.1275919999999999</v>
      </c>
      <c r="E195" s="2">
        <f>ChartDataA!$K$20</f>
        <v>9.0513829999999995</v>
      </c>
      <c r="F195" s="2">
        <f>ChartDataA!$K$21</f>
        <v>7.2694999999999996E-2</v>
      </c>
      <c r="G195" s="2">
        <f>ChartDataA!$K$22</f>
        <v>4.44E-4</v>
      </c>
      <c r="H195" s="2">
        <f>ChartDataA!$K$23</f>
        <v>1.2169600000000003</v>
      </c>
    </row>
    <row r="196" spans="1:8">
      <c r="B196" s="2">
        <f>ChartDataA!$L$17</f>
        <v>0.67381999999999997</v>
      </c>
      <c r="C196" s="2">
        <f>ChartDataA!$L$18</f>
        <v>1.6605999999999999E-2</v>
      </c>
      <c r="D196" s="2">
        <f>ChartDataA!$L$19</f>
        <v>2.0981929999999998</v>
      </c>
      <c r="E196" s="2">
        <f>ChartDataA!$L$20</f>
        <v>8.9688970000000001</v>
      </c>
      <c r="F196" s="2">
        <f>ChartDataA!$L$21</f>
        <v>6.6627999999999993E-2</v>
      </c>
      <c r="G196" s="2">
        <f>ChartDataA!$L$22</f>
        <v>4.44E-4</v>
      </c>
      <c r="H196" s="2">
        <f>ChartDataA!$L$23</f>
        <v>1.3219890000000003</v>
      </c>
    </row>
    <row r="197" spans="1:8">
      <c r="B197" s="2">
        <f>ChartDataA!$M$17</f>
        <v>0.64303399999999999</v>
      </c>
      <c r="C197" s="2">
        <f>ChartDataA!$M$18</f>
        <v>1.6605999999999999E-2</v>
      </c>
      <c r="D197" s="2">
        <f>ChartDataA!$M$19</f>
        <v>2.040861</v>
      </c>
      <c r="E197" s="2">
        <f>ChartDataA!$M$20</f>
        <v>8.8675059999999988</v>
      </c>
      <c r="F197" s="2">
        <f>ChartDataA!$M$21</f>
        <v>5.7345999999999994E-2</v>
      </c>
      <c r="G197" s="2">
        <f>ChartDataA!$M$22</f>
        <v>4.44E-4</v>
      </c>
      <c r="H197" s="2">
        <f>ChartDataA!$M$23</f>
        <v>1.3560920000000003</v>
      </c>
    </row>
    <row r="198" spans="1:8">
      <c r="A198" s="8" t="str">
        <f>ChartDataA!$N$16</f>
        <v>yt 31 12 2011</v>
      </c>
      <c r="B198" s="2">
        <f>ChartDataA!$N$17</f>
        <v>0.68875799999999998</v>
      </c>
      <c r="C198" s="2">
        <f>ChartDataA!$N$18</f>
        <v>2.1999999999999999E-5</v>
      </c>
      <c r="D198" s="2">
        <f>ChartDataA!$N$19</f>
        <v>2.0272489999999999</v>
      </c>
      <c r="E198" s="2">
        <f>ChartDataA!$N$20</f>
        <v>8.6181179999999991</v>
      </c>
      <c r="F198" s="2">
        <f>ChartDataA!$N$21</f>
        <v>5.3273000000000001E-2</v>
      </c>
      <c r="G198" s="2">
        <f>ChartDataA!$N$22</f>
        <v>4.44E-4</v>
      </c>
      <c r="H198" s="2">
        <f>ChartDataA!$N$23</f>
        <v>1.5144100000000016</v>
      </c>
    </row>
    <row r="199" spans="1:8">
      <c r="B199" s="2">
        <f>ChartDataA!$O$17</f>
        <v>0.65238200000000002</v>
      </c>
      <c r="C199" s="2">
        <f>ChartDataA!$O$18</f>
        <v>3.3099999999999997E-4</v>
      </c>
      <c r="D199" s="2">
        <f>ChartDataA!$O$19</f>
        <v>1.9791989999999999</v>
      </c>
      <c r="E199" s="2">
        <f>ChartDataA!$O$20</f>
        <v>8.4319290000000002</v>
      </c>
      <c r="F199" s="2">
        <f>ChartDataA!$O$21</f>
        <v>3.9993999999999995E-2</v>
      </c>
      <c r="G199" s="2">
        <f>ChartDataA!$O$22</f>
        <v>4.44E-4</v>
      </c>
      <c r="H199" s="2">
        <f>ChartDataA!$O$23</f>
        <v>1.5223269999999989</v>
      </c>
    </row>
    <row r="200" spans="1:8">
      <c r="B200" s="2">
        <f>ChartDataA!$P$17</f>
        <v>0.59127600000000002</v>
      </c>
      <c r="C200" s="2">
        <f>ChartDataA!$P$18</f>
        <v>0.13517599999999999</v>
      </c>
      <c r="D200" s="2">
        <f>ChartDataA!$P$19</f>
        <v>1.9363979999999998</v>
      </c>
      <c r="E200" s="2">
        <f>ChartDataA!$P$20</f>
        <v>8.5858980000000003</v>
      </c>
      <c r="F200" s="2">
        <f>ChartDataA!$P$21</f>
        <v>3.3848999999999997E-2</v>
      </c>
      <c r="G200" s="2">
        <f>ChartDataA!$P$22</f>
        <v>4.44E-4</v>
      </c>
      <c r="H200" s="2">
        <f>ChartDataA!$P$23</f>
        <v>1.5372589999999988</v>
      </c>
    </row>
    <row r="201" spans="1:8">
      <c r="B201" s="2">
        <f>ChartDataA!$Q$17</f>
        <v>0.59014999999999995</v>
      </c>
      <c r="C201" s="2">
        <f>ChartDataA!$Q$18</f>
        <v>0.23329</v>
      </c>
      <c r="D201" s="2">
        <f>ChartDataA!$Q$19</f>
        <v>1.7979829999999999</v>
      </c>
      <c r="E201" s="2">
        <f>ChartDataA!$Q$20</f>
        <v>8.7545439999999992</v>
      </c>
      <c r="F201" s="2">
        <f>ChartDataA!$Q$21</f>
        <v>3.3989999999999999E-2</v>
      </c>
      <c r="G201" s="2">
        <f>ChartDataA!$Q$22</f>
        <v>4.44E-4</v>
      </c>
      <c r="H201" s="2">
        <f>ChartDataA!$Q$23</f>
        <v>1.5161320000000025</v>
      </c>
    </row>
    <row r="202" spans="1:8">
      <c r="B202" s="2">
        <f>ChartDataA!$R$17</f>
        <v>0.58346500000000001</v>
      </c>
      <c r="C202" s="2">
        <f>ChartDataA!$R$18</f>
        <v>0.32100599999999996</v>
      </c>
      <c r="D202" s="2">
        <f>ChartDataA!$R$19</f>
        <v>1.8077299999999998</v>
      </c>
      <c r="E202" s="2">
        <f>ChartDataA!$R$20</f>
        <v>8.9539849999999994</v>
      </c>
      <c r="F202" s="2">
        <f>ChartDataA!$R$21</f>
        <v>3.3989999999999999E-2</v>
      </c>
      <c r="G202" s="2">
        <f>ChartDataA!$R$22</f>
        <v>4.44E-4</v>
      </c>
      <c r="H202" s="2">
        <f>ChartDataA!$R$23</f>
        <v>1.5188470000000009</v>
      </c>
    </row>
    <row r="203" spans="1:8">
      <c r="B203" s="2">
        <f>ChartDataA!$S$17</f>
        <v>0.58302100000000001</v>
      </c>
      <c r="C203" s="2">
        <f>ChartDataA!$S$18</f>
        <v>0.41300300000000001</v>
      </c>
      <c r="D203" s="2">
        <f>ChartDataA!$S$19</f>
        <v>1.781644</v>
      </c>
      <c r="E203" s="2">
        <f>ChartDataA!$S$20</f>
        <v>9.3309179999999987</v>
      </c>
      <c r="F203" s="2">
        <f>ChartDataA!$S$21</f>
        <v>3.2094999999999999E-2</v>
      </c>
      <c r="G203" s="2">
        <f>ChartDataA!$S$22</f>
        <v>4.44E-4</v>
      </c>
      <c r="H203" s="2">
        <f>ChartDataA!$S$23</f>
        <v>1.5351430000000015</v>
      </c>
    </row>
    <row r="204" spans="1:8">
      <c r="A204" s="8" t="str">
        <f>ChartDataA!$T$16</f>
        <v>yt 30 06 2012</v>
      </c>
      <c r="B204" s="2">
        <f>ChartDataA!$T$17</f>
        <v>0.57806999999999997</v>
      </c>
      <c r="C204" s="2">
        <f>ChartDataA!$T$18</f>
        <v>0.48917699999999997</v>
      </c>
      <c r="D204" s="2">
        <f>ChartDataA!$T$19</f>
        <v>1.7542409999999999</v>
      </c>
      <c r="E204" s="2">
        <f>ChartDataA!$T$20</f>
        <v>9.6425719999999995</v>
      </c>
      <c r="F204" s="2">
        <f>ChartDataA!$T$21</f>
        <v>4.1679000000000001E-2</v>
      </c>
      <c r="G204" s="2">
        <f>ChartDataA!$T$22</f>
        <v>4.44E-4</v>
      </c>
      <c r="H204" s="2">
        <f>ChartDataA!$T$23</f>
        <v>1.4549339999999997</v>
      </c>
    </row>
    <row r="205" spans="1:8">
      <c r="B205" s="2">
        <f>ChartDataA!$U$17</f>
        <v>0.57807900000000001</v>
      </c>
      <c r="C205" s="2">
        <f>ChartDataA!$U$18</f>
        <v>0.493921</v>
      </c>
      <c r="D205" s="2">
        <f>ChartDataA!$U$19</f>
        <v>1.7269299999999999</v>
      </c>
      <c r="E205" s="2">
        <f>ChartDataA!$U$20</f>
        <v>9.7069139999999994</v>
      </c>
      <c r="F205" s="2">
        <f>ChartDataA!$U$21</f>
        <v>4.0936E-2</v>
      </c>
      <c r="G205" s="2">
        <f>ChartDataA!$U$22</f>
        <v>4.44E-4</v>
      </c>
      <c r="H205" s="2">
        <f>ChartDataA!$U$23</f>
        <v>1.4513700000000007</v>
      </c>
    </row>
    <row r="206" spans="1:8">
      <c r="B206" s="2">
        <f>ChartDataA!$V$17</f>
        <v>0.52988299999999999</v>
      </c>
      <c r="C206" s="2">
        <f>ChartDataA!$V$18</f>
        <v>0.493921</v>
      </c>
      <c r="D206" s="2">
        <f>ChartDataA!$V$19</f>
        <v>1.746618</v>
      </c>
      <c r="E206" s="2">
        <f>ChartDataA!$V$20</f>
        <v>9.0311439999999994</v>
      </c>
      <c r="F206" s="2">
        <f>ChartDataA!$V$21</f>
        <v>3.4192E-2</v>
      </c>
      <c r="G206" s="2">
        <f>ChartDataA!$V$22</f>
        <v>4.44E-4</v>
      </c>
      <c r="H206" s="2">
        <f>ChartDataA!$V$23</f>
        <v>1.5068739999999998</v>
      </c>
    </row>
    <row r="207" spans="1:8">
      <c r="B207" s="2">
        <f>ChartDataA!$W$17</f>
        <v>0.467032</v>
      </c>
      <c r="C207" s="2">
        <f>ChartDataA!$W$18</f>
        <v>0.493921</v>
      </c>
      <c r="D207" s="2">
        <f>ChartDataA!$W$19</f>
        <v>1.78914</v>
      </c>
      <c r="E207" s="2">
        <f>ChartDataA!$W$20</f>
        <v>8.6355740000000001</v>
      </c>
      <c r="F207" s="2">
        <f>ChartDataA!$W$21</f>
        <v>2.0048E-2</v>
      </c>
      <c r="G207" s="2">
        <f>ChartDataA!$W$22</f>
        <v>0</v>
      </c>
      <c r="H207" s="2">
        <f>ChartDataA!$W$23</f>
        <v>1.5198839999999993</v>
      </c>
    </row>
    <row r="208" spans="1:8">
      <c r="B208" s="2">
        <f>ChartDataA!$X$17</f>
        <v>0.42655799999999999</v>
      </c>
      <c r="C208" s="2">
        <f>ChartDataA!$X$18</f>
        <v>0.49542399999999998</v>
      </c>
      <c r="D208" s="2">
        <f>ChartDataA!$X$19</f>
        <v>1.847232</v>
      </c>
      <c r="E208" s="2">
        <f>ChartDataA!$X$20</f>
        <v>8.4607019999999995</v>
      </c>
      <c r="F208" s="2">
        <f>ChartDataA!$X$21</f>
        <v>2.0048E-2</v>
      </c>
      <c r="G208" s="2">
        <f>ChartDataA!$X$22</f>
        <v>0</v>
      </c>
      <c r="H208" s="2">
        <f>ChartDataA!$X$23</f>
        <v>1.5678530000000013</v>
      </c>
    </row>
    <row r="209" spans="1:8">
      <c r="B209" s="2">
        <f>ChartDataA!$Y$17</f>
        <v>0.35481699999999999</v>
      </c>
      <c r="C209" s="2">
        <f>ChartDataA!$Y$18</f>
        <v>0.51191900000000001</v>
      </c>
      <c r="D209" s="2">
        <f>ChartDataA!$Y$19</f>
        <v>1.831947</v>
      </c>
      <c r="E209" s="2">
        <f>ChartDataA!$Y$20</f>
        <v>8.2963649999999998</v>
      </c>
      <c r="F209" s="2">
        <f>ChartDataA!$Y$21</f>
        <v>2.0048E-2</v>
      </c>
      <c r="G209" s="2">
        <f>ChartDataA!$Y$22</f>
        <v>0</v>
      </c>
      <c r="H209" s="2">
        <f>ChartDataA!$Y$23</f>
        <v>1.7810839999999999</v>
      </c>
    </row>
    <row r="210" spans="1:8">
      <c r="A210" s="8" t="str">
        <f>ChartDataA!$Z$16</f>
        <v>yt 31 12 2012</v>
      </c>
      <c r="B210" s="2">
        <f>ChartDataA!$Z$17</f>
        <v>0.288578</v>
      </c>
      <c r="C210" s="2">
        <f>ChartDataA!$Z$18</f>
        <v>0.51191900000000001</v>
      </c>
      <c r="D210" s="2">
        <f>ChartDataA!$Z$19</f>
        <v>1.8947449999999999</v>
      </c>
      <c r="E210" s="2">
        <f>ChartDataA!$Z$20</f>
        <v>8.6083719999999992</v>
      </c>
      <c r="F210" s="2">
        <f>ChartDataA!$Z$21</f>
        <v>2.0288E-2</v>
      </c>
      <c r="G210" s="2">
        <f>ChartDataA!$Z$22</f>
        <v>1.7029999999999999E-3</v>
      </c>
      <c r="H210" s="2">
        <f>ChartDataA!$Z$23</f>
        <v>1.7520100000000003</v>
      </c>
    </row>
    <row r="211" spans="1:8">
      <c r="B211" s="2">
        <f>ChartDataA!$AA$17</f>
        <v>0.22917399999999999</v>
      </c>
      <c r="C211" s="2">
        <f>ChartDataA!$AA$18</f>
        <v>0.72265699999999999</v>
      </c>
      <c r="D211" s="2">
        <f>ChartDataA!$AA$19</f>
        <v>2.0055670000000001</v>
      </c>
      <c r="E211" s="2">
        <f>ChartDataA!$AA$20</f>
        <v>8.6032119999999992</v>
      </c>
      <c r="F211" s="2">
        <f>ChartDataA!$AA$21</f>
        <v>3.1151999999999999E-2</v>
      </c>
      <c r="G211" s="2">
        <f>ChartDataA!$AA$22</f>
        <v>1.7729999999999998E-3</v>
      </c>
      <c r="H211" s="2">
        <f>ChartDataA!$AA$23</f>
        <v>1.7846059999999984</v>
      </c>
    </row>
    <row r="212" spans="1:8">
      <c r="B212" s="2">
        <f>ChartDataA!$AB$17</f>
        <v>0.21156999999999998</v>
      </c>
      <c r="C212" s="2">
        <f>ChartDataA!$AB$18</f>
        <v>0.79012499999999997</v>
      </c>
      <c r="D212" s="2">
        <f>ChartDataA!$AB$19</f>
        <v>2.0099070000000001</v>
      </c>
      <c r="E212" s="2">
        <f>ChartDataA!$AB$20</f>
        <v>8.7253749999999997</v>
      </c>
      <c r="F212" s="2">
        <f>ChartDataA!$AB$21</f>
        <v>3.1151999999999999E-2</v>
      </c>
      <c r="G212" s="2">
        <f>ChartDataA!$AB$22</f>
        <v>1.7729999999999998E-3</v>
      </c>
      <c r="H212" s="2">
        <f>ChartDataA!$AB$23</f>
        <v>1.767379</v>
      </c>
    </row>
    <row r="213" spans="1:8">
      <c r="B213" s="2">
        <f>ChartDataA!$AC$17</f>
        <v>0.21770299999999998</v>
      </c>
      <c r="C213" s="2">
        <f>ChartDataA!$AC$18</f>
        <v>0.87954499999999991</v>
      </c>
      <c r="D213" s="2">
        <f>ChartDataA!$AC$19</f>
        <v>2.012982</v>
      </c>
      <c r="E213" s="2">
        <f>ChartDataA!$AC$20</f>
        <v>8.8012370000000004</v>
      </c>
      <c r="F213" s="2">
        <f>ChartDataA!$AC$21</f>
        <v>3.0983E-2</v>
      </c>
      <c r="G213" s="2">
        <f>ChartDataA!$AC$22</f>
        <v>1.8569999999999999E-3</v>
      </c>
      <c r="H213" s="2">
        <f>ChartDataA!$AC$23</f>
        <v>1.788651999999999</v>
      </c>
    </row>
    <row r="214" spans="1:8">
      <c r="B214" s="2">
        <f>ChartDataA!$AD$17</f>
        <v>0.217747</v>
      </c>
      <c r="C214" s="2">
        <f>ChartDataA!$AD$18</f>
        <v>1.002235</v>
      </c>
      <c r="D214" s="2">
        <f>ChartDataA!$AD$19</f>
        <v>2.090001</v>
      </c>
      <c r="E214" s="2">
        <f>ChartDataA!$AD$20</f>
        <v>9.1755779999999998</v>
      </c>
      <c r="F214" s="2">
        <f>ChartDataA!$AD$21</f>
        <v>3.3454999999999999E-2</v>
      </c>
      <c r="G214" s="2">
        <f>ChartDataA!$AD$22</f>
        <v>1.8569999999999999E-3</v>
      </c>
      <c r="H214" s="2">
        <f>ChartDataA!$AD$23</f>
        <v>1.8152380000000008</v>
      </c>
    </row>
    <row r="215" spans="1:8">
      <c r="B215" s="2">
        <f>ChartDataA!$AE$17</f>
        <v>0.22353699999999999</v>
      </c>
      <c r="C215" s="2">
        <f>ChartDataA!$AE$18</f>
        <v>1.0642430000000001</v>
      </c>
      <c r="D215" s="2">
        <f>ChartDataA!$AE$19</f>
        <v>2.1696529999999998</v>
      </c>
      <c r="E215" s="2">
        <f>ChartDataA!$AE$20</f>
        <v>8.846368</v>
      </c>
      <c r="F215" s="2">
        <f>ChartDataA!$AE$21</f>
        <v>3.3454999999999999E-2</v>
      </c>
      <c r="G215" s="2">
        <f>ChartDataA!$AE$22</f>
        <v>1.8569999999999999E-3</v>
      </c>
      <c r="H215" s="2">
        <f>ChartDataA!$AE$23</f>
        <v>1.7686860000000006</v>
      </c>
    </row>
    <row r="216" spans="1:8">
      <c r="A216" s="8" t="str">
        <f>ChartDataA!$AF$16</f>
        <v>yt 30 06 2013</v>
      </c>
      <c r="B216" s="2">
        <f>ChartDataA!$AF$17</f>
        <v>0.23058599999999999</v>
      </c>
      <c r="C216" s="2">
        <f>ChartDataA!$AF$18</f>
        <v>1.1744520000000001</v>
      </c>
      <c r="D216" s="2">
        <f>ChartDataA!$AF$19</f>
        <v>2.189832</v>
      </c>
      <c r="E216" s="2">
        <f>ChartDataA!$AF$20</f>
        <v>9.1846589999999999</v>
      </c>
      <c r="F216" s="2">
        <f>ChartDataA!$AF$21</f>
        <v>2.9135999999999999E-2</v>
      </c>
      <c r="G216" s="2">
        <f>ChartDataA!$AF$22</f>
        <v>1.8569999999999999E-3</v>
      </c>
      <c r="H216" s="2">
        <f>ChartDataA!$AF$23</f>
        <v>1.7532900000000016</v>
      </c>
    </row>
    <row r="217" spans="1:8">
      <c r="B217" s="2">
        <f>ChartDataA!$AG$17</f>
        <v>0.23485499999999998</v>
      </c>
      <c r="C217" s="2">
        <f>ChartDataA!$AG$18</f>
        <v>1.355531</v>
      </c>
      <c r="D217" s="2">
        <f>ChartDataA!$AG$19</f>
        <v>2.1996340000000001</v>
      </c>
      <c r="E217" s="2">
        <f>ChartDataA!$AG$20</f>
        <v>9.7251440000000002</v>
      </c>
      <c r="F217" s="2">
        <f>ChartDataA!$AG$21</f>
        <v>3.2653999999999996E-2</v>
      </c>
      <c r="G217" s="2">
        <f>ChartDataA!$AG$22</f>
        <v>1.8569999999999999E-3</v>
      </c>
      <c r="H217" s="2">
        <f>ChartDataA!$AG$23</f>
        <v>1.7859079999999992</v>
      </c>
    </row>
    <row r="218" spans="1:8">
      <c r="B218" s="2">
        <f>ChartDataA!$AH$17</f>
        <v>0.30572899999999997</v>
      </c>
      <c r="C218" s="2">
        <f>ChartDataA!$AH$18</f>
        <v>1.5404469999999999</v>
      </c>
      <c r="D218" s="2">
        <f>ChartDataA!$AH$19</f>
        <v>2.1741889999999997</v>
      </c>
      <c r="E218" s="2">
        <f>ChartDataA!$AH$20</f>
        <v>10.31531</v>
      </c>
      <c r="F218" s="2">
        <f>ChartDataA!$AH$21</f>
        <v>3.6552999999999995E-2</v>
      </c>
      <c r="G218" s="2">
        <f>ChartDataA!$AH$22</f>
        <v>2.0629999999999997E-3</v>
      </c>
      <c r="H218" s="2">
        <f>ChartDataA!$AH$23</f>
        <v>1.7996630000000007</v>
      </c>
    </row>
    <row r="219" spans="1:8">
      <c r="B219" s="2">
        <f>ChartDataA!$AI$17</f>
        <v>0.36921699999999996</v>
      </c>
      <c r="C219" s="2">
        <f>ChartDataA!$AI$18</f>
        <v>1.801971</v>
      </c>
      <c r="D219" s="2">
        <f>ChartDataA!$AI$19</f>
        <v>2.2196319999999998</v>
      </c>
      <c r="E219" s="2">
        <f>ChartDataA!$AI$20</f>
        <v>11.124170999999999</v>
      </c>
      <c r="F219" s="2">
        <f>ChartDataA!$AI$21</f>
        <v>4.5578999999999995E-2</v>
      </c>
      <c r="G219" s="2">
        <f>ChartDataA!$AI$22</f>
        <v>2.0629999999999997E-3</v>
      </c>
      <c r="H219" s="2">
        <f>ChartDataA!$AI$23</f>
        <v>1.8461059999999989</v>
      </c>
    </row>
    <row r="220" spans="1:8">
      <c r="B220" s="2">
        <f>ChartDataA!$AJ$17</f>
        <v>0.38239099999999998</v>
      </c>
      <c r="C220" s="2">
        <f>ChartDataA!$AJ$18</f>
        <v>1.9689249999999998</v>
      </c>
      <c r="D220" s="2">
        <f>ChartDataA!$AJ$19</f>
        <v>2.2292079999999999</v>
      </c>
      <c r="E220" s="2">
        <f>ChartDataA!$AJ$20</f>
        <v>11.80382</v>
      </c>
      <c r="F220" s="2">
        <f>ChartDataA!$AJ$21</f>
        <v>5.2991999999999997E-2</v>
      </c>
      <c r="G220" s="2">
        <f>ChartDataA!$AJ$22</f>
        <v>2.0629999999999997E-3</v>
      </c>
      <c r="H220" s="2">
        <f>ChartDataA!$AJ$23</f>
        <v>1.8748009999999979</v>
      </c>
    </row>
    <row r="221" spans="1:8">
      <c r="B221" s="2">
        <f>ChartDataA!$AK$17</f>
        <v>0.38625599999999999</v>
      </c>
      <c r="C221" s="2">
        <f>ChartDataA!$AK$18</f>
        <v>1.9594469999999999</v>
      </c>
      <c r="D221" s="2">
        <f>ChartDataA!$AK$19</f>
        <v>2.2548779999999997</v>
      </c>
      <c r="E221" s="2">
        <f>ChartDataA!$AK$20</f>
        <v>11.896606</v>
      </c>
      <c r="F221" s="2">
        <f>ChartDataA!$AK$21</f>
        <v>6.0273E-2</v>
      </c>
      <c r="G221" s="2">
        <f>ChartDataA!$AK$22</f>
        <v>2.0629999999999997E-3</v>
      </c>
      <c r="H221" s="2">
        <f>ChartDataA!$AK$23</f>
        <v>1.937695999999999</v>
      </c>
    </row>
    <row r="222" spans="1:8">
      <c r="A222" s="8" t="str">
        <f>ChartDataA!$AL$16</f>
        <v>yt 31 12 2013</v>
      </c>
      <c r="B222" s="2">
        <f>ChartDataA!$AL$17</f>
        <v>0.41910599999999998</v>
      </c>
      <c r="C222" s="2">
        <f>ChartDataA!$AL$18</f>
        <v>1.959465</v>
      </c>
      <c r="D222" s="2">
        <f>ChartDataA!$AL$19</f>
        <v>2.2473860000000001</v>
      </c>
      <c r="E222" s="2">
        <f>ChartDataA!$AL$20</f>
        <v>12.453508999999999</v>
      </c>
      <c r="F222" s="2">
        <f>ChartDataA!$AL$21</f>
        <v>6.6139000000000003E-2</v>
      </c>
      <c r="G222" s="2">
        <f>ChartDataA!$AL$22</f>
        <v>3.5999999999999997E-4</v>
      </c>
      <c r="H222" s="2">
        <f>ChartDataA!$AL$23</f>
        <v>1.8826630000000009</v>
      </c>
    </row>
    <row r="223" spans="1:8">
      <c r="B223" s="2">
        <f>ChartDataA!$AM$17</f>
        <v>0.56178600000000001</v>
      </c>
      <c r="C223" s="2">
        <f>ChartDataA!$AM$18</f>
        <v>2.004394</v>
      </c>
      <c r="D223" s="2">
        <f>ChartDataA!$AM$19</f>
        <v>2.3376999999999999</v>
      </c>
      <c r="E223" s="2">
        <f>ChartDataA!$AM$20</f>
        <v>13.006934999999999</v>
      </c>
      <c r="F223" s="2">
        <f>ChartDataA!$AM$21</f>
        <v>8.2924999999999999E-2</v>
      </c>
      <c r="G223" s="2">
        <f>ChartDataA!$AM$22</f>
        <v>3.5999999999999997E-4</v>
      </c>
      <c r="H223" s="2">
        <f>ChartDataA!$AM$23</f>
        <v>1.7363670000000013</v>
      </c>
    </row>
    <row r="224" spans="1:8">
      <c r="B224" s="2">
        <f>ChartDataA!$AN$17</f>
        <v>0.63860899999999998</v>
      </c>
      <c r="C224" s="2">
        <f>ChartDataA!$AN$18</f>
        <v>1.9845349999999999</v>
      </c>
      <c r="D224" s="2">
        <f>ChartDataA!$AN$19</f>
        <v>2.4363570000000001</v>
      </c>
      <c r="E224" s="2">
        <f>ChartDataA!$AN$20</f>
        <v>13.193871</v>
      </c>
      <c r="F224" s="2">
        <f>ChartDataA!$AN$21</f>
        <v>8.2924999999999999E-2</v>
      </c>
      <c r="G224" s="2">
        <f>ChartDataA!$AN$22</f>
        <v>3.5999999999999997E-4</v>
      </c>
      <c r="H224" s="2">
        <f>ChartDataA!$AN$23</f>
        <v>1.7407269999999997</v>
      </c>
    </row>
    <row r="225" spans="1:8">
      <c r="B225" s="2">
        <f>ChartDataA!$AO$17</f>
        <v>0.685616</v>
      </c>
      <c r="C225" s="2">
        <f>ChartDataA!$AO$18</f>
        <v>2.0751459999999997</v>
      </c>
      <c r="D225" s="2">
        <f>ChartDataA!$AO$19</f>
        <v>2.4788049999999999</v>
      </c>
      <c r="E225" s="2">
        <f>ChartDataA!$AO$20</f>
        <v>13.330876</v>
      </c>
      <c r="F225" s="2">
        <f>ChartDataA!$AO$21</f>
        <v>8.2924999999999999E-2</v>
      </c>
      <c r="G225" s="2">
        <f>ChartDataA!$AO$22</f>
        <v>2.7599999999999999E-4</v>
      </c>
      <c r="H225" s="2">
        <f>ChartDataA!$AO$23</f>
        <v>1.8283759999999987</v>
      </c>
    </row>
    <row r="226" spans="1:8">
      <c r="B226" s="2">
        <f>ChartDataA!$AP$17</f>
        <v>0.71491499999999997</v>
      </c>
      <c r="C226" s="2">
        <f>ChartDataA!$AP$18</f>
        <v>1.8647399999999998</v>
      </c>
      <c r="D226" s="2">
        <f>ChartDataA!$AP$19</f>
        <v>2.4825309999999998</v>
      </c>
      <c r="E226" s="2">
        <f>ChartDataA!$AP$20</f>
        <v>12.862698</v>
      </c>
      <c r="F226" s="2">
        <f>ChartDataA!$AP$21</f>
        <v>8.5369E-2</v>
      </c>
      <c r="G226" s="2">
        <f>ChartDataA!$AP$22</f>
        <v>2.7599999999999999E-4</v>
      </c>
      <c r="H226" s="2">
        <f>ChartDataA!$AP$23</f>
        <v>2.033650999999999</v>
      </c>
    </row>
    <row r="227" spans="1:8">
      <c r="B227" s="2">
        <f>ChartDataA!$AQ$17</f>
        <v>0.71703600000000001</v>
      </c>
      <c r="C227" s="2">
        <f>ChartDataA!$AQ$18</f>
        <v>1.9512889999999998</v>
      </c>
      <c r="D227" s="2">
        <f>ChartDataA!$AQ$19</f>
        <v>2.4605799999999998</v>
      </c>
      <c r="E227" s="2">
        <f>ChartDataA!$AQ$20</f>
        <v>13.201732</v>
      </c>
      <c r="F227" s="2">
        <f>ChartDataA!$AQ$21</f>
        <v>8.5369E-2</v>
      </c>
      <c r="G227" s="2">
        <f>ChartDataA!$AQ$22</f>
        <v>2.7599999999999999E-4</v>
      </c>
      <c r="H227" s="2">
        <f>ChartDataA!$AQ$23</f>
        <v>2.1709579999999988</v>
      </c>
    </row>
    <row r="228" spans="1:8">
      <c r="A228" s="8" t="str">
        <f>ChartDataA!$AR$16</f>
        <v>yt 30 06 2014</v>
      </c>
      <c r="B228" s="2">
        <f>ChartDataA!$AR$17</f>
        <v>0.73077099999999995</v>
      </c>
      <c r="C228" s="2">
        <f>ChartDataA!$AR$18</f>
        <v>2.039072</v>
      </c>
      <c r="D228" s="2">
        <f>ChartDataA!$AR$19</f>
        <v>2.422666</v>
      </c>
      <c r="E228" s="2">
        <f>ChartDataA!$AR$20</f>
        <v>13.013674</v>
      </c>
      <c r="F228" s="2">
        <f>ChartDataA!$AR$21</f>
        <v>8.0103999999999995E-2</v>
      </c>
      <c r="G228" s="2">
        <f>ChartDataA!$AR$22</f>
        <v>2.7599999999999999E-4</v>
      </c>
      <c r="H228" s="2">
        <f>ChartDataA!$AR$23</f>
        <v>2.2923040000000015</v>
      </c>
    </row>
    <row r="229" spans="1:8">
      <c r="B229" s="2">
        <f>ChartDataA!$AS$17</f>
        <v>0.81112699999999993</v>
      </c>
      <c r="C229" s="2">
        <f>ChartDataA!$AS$18</f>
        <v>1.976181</v>
      </c>
      <c r="D229" s="2">
        <f>ChartDataA!$AS$19</f>
        <v>2.3864939999999999</v>
      </c>
      <c r="E229" s="2">
        <f>ChartDataA!$AS$20</f>
        <v>12.884511999999999</v>
      </c>
      <c r="F229" s="2">
        <f>ChartDataA!$AS$21</f>
        <v>7.6609999999999998E-2</v>
      </c>
      <c r="G229" s="2">
        <f>ChartDataA!$AS$22</f>
        <v>2.7599999999999999E-4</v>
      </c>
      <c r="H229" s="2">
        <f>ChartDataA!$AS$23</f>
        <v>2.4673570000000034</v>
      </c>
    </row>
    <row r="230" spans="1:8">
      <c r="B230" s="2">
        <f>ChartDataA!$AT$17</f>
        <v>0.896285</v>
      </c>
      <c r="C230" s="2">
        <f>ChartDataA!$AT$18</f>
        <v>1.9159169999999999</v>
      </c>
      <c r="D230" s="2">
        <f>ChartDataA!$AT$19</f>
        <v>2.5333959999999998</v>
      </c>
      <c r="E230" s="2">
        <f>ChartDataA!$AT$20</f>
        <v>13.254978999999999</v>
      </c>
      <c r="F230" s="2">
        <f>ChartDataA!$AT$21</f>
        <v>7.9627000000000003E-2</v>
      </c>
      <c r="G230" s="2">
        <f>ChartDataA!$AT$22</f>
        <v>6.9999999999999994E-5</v>
      </c>
      <c r="H230" s="2">
        <f>ChartDataA!$AT$23</f>
        <v>2.5509890000000013</v>
      </c>
    </row>
    <row r="231" spans="1:8">
      <c r="B231" s="2">
        <f>ChartDataA!$AU$17</f>
        <v>0.92254199999999997</v>
      </c>
      <c r="C231" s="2">
        <f>ChartDataA!$AU$18</f>
        <v>1.756567</v>
      </c>
      <c r="D231" s="2">
        <f>ChartDataA!$AU$19</f>
        <v>2.5375589999999999</v>
      </c>
      <c r="E231" s="2">
        <f>ChartDataA!$AU$20</f>
        <v>13.451903</v>
      </c>
      <c r="F231" s="2">
        <f>ChartDataA!$AU$21</f>
        <v>7.1333999999999995E-2</v>
      </c>
      <c r="G231" s="2">
        <f>ChartDataA!$AU$22</f>
        <v>6.9999999999999994E-5</v>
      </c>
      <c r="H231" s="2">
        <f>ChartDataA!$AU$23</f>
        <v>2.5208479999999973</v>
      </c>
    </row>
    <row r="232" spans="1:8">
      <c r="B232" s="2">
        <f>ChartDataA!$AV$17</f>
        <v>0.94500499999999998</v>
      </c>
      <c r="C232" s="2">
        <f>ChartDataA!$AV$18</f>
        <v>1.7360119999999999</v>
      </c>
      <c r="D232" s="2">
        <f>ChartDataA!$AV$19</f>
        <v>2.6142219999999998</v>
      </c>
      <c r="E232" s="2">
        <f>ChartDataA!$AV$20</f>
        <v>13.521972</v>
      </c>
      <c r="F232" s="2">
        <f>ChartDataA!$AV$21</f>
        <v>6.3920999999999992E-2</v>
      </c>
      <c r="G232" s="2">
        <f>ChartDataA!$AV$22</f>
        <v>6.9999999999999994E-5</v>
      </c>
      <c r="H232" s="2">
        <f>ChartDataA!$AV$23</f>
        <v>2.4888699999999986</v>
      </c>
    </row>
    <row r="233" spans="1:8">
      <c r="B233" s="2">
        <f>ChartDataA!$AW$17</f>
        <v>1.0556969999999999</v>
      </c>
      <c r="C233" s="2">
        <f>ChartDataA!$AW$18</f>
        <v>1.730461</v>
      </c>
      <c r="D233" s="2">
        <f>ChartDataA!$AW$19</f>
        <v>2.7067749999999999</v>
      </c>
      <c r="E233" s="2">
        <f>ChartDataA!$AW$20</f>
        <v>13.603116999999999</v>
      </c>
      <c r="F233" s="2">
        <f>ChartDataA!$AW$21</f>
        <v>5.6639999999999996E-2</v>
      </c>
      <c r="G233" s="2">
        <f>ChartDataA!$AW$22</f>
        <v>6.9999999999999994E-5</v>
      </c>
      <c r="H233" s="2">
        <f>ChartDataA!$AW$23</f>
        <v>2.293492999999998</v>
      </c>
    </row>
    <row r="234" spans="1:8">
      <c r="A234" s="8" t="str">
        <f>ChartDataA!$AX$16</f>
        <v>yt 31 12 2014</v>
      </c>
      <c r="B234" s="2">
        <f>ChartDataA!$AX$17</f>
        <v>1.1579739999999998</v>
      </c>
      <c r="C234" s="2">
        <f>ChartDataA!$AX$18</f>
        <v>1.7311019999999999</v>
      </c>
      <c r="D234" s="2">
        <f>ChartDataA!$AX$19</f>
        <v>2.7233019999999999</v>
      </c>
      <c r="E234" s="2">
        <f>ChartDataA!$AX$20</f>
        <v>12.958337</v>
      </c>
      <c r="F234" s="2">
        <f>ChartDataA!$AX$21</f>
        <v>5.0533999999999996E-2</v>
      </c>
      <c r="G234" s="2">
        <f>ChartDataA!$AX$22</f>
        <v>1.56E-4</v>
      </c>
      <c r="H234" s="2">
        <f>ChartDataA!$AX$23</f>
        <v>2.4424910000000004</v>
      </c>
    </row>
    <row r="235" spans="1:8">
      <c r="B235" s="2">
        <f>ChartDataA!$AY$17</f>
        <v>1.1995359999999999</v>
      </c>
      <c r="C235" s="2">
        <f>ChartDataA!$AY$18</f>
        <v>1.4757169999999999</v>
      </c>
      <c r="D235" s="2">
        <f>ChartDataA!$AY$19</f>
        <v>2.6850160000000001</v>
      </c>
      <c r="E235" s="2">
        <f>ChartDataA!$AY$20</f>
        <v>12.421859</v>
      </c>
      <c r="F235" s="2">
        <f>ChartDataA!$AY$21</f>
        <v>3.2747999999999999E-2</v>
      </c>
      <c r="G235" s="2">
        <f>ChartDataA!$AY$22</f>
        <v>8.599999999999999E-5</v>
      </c>
      <c r="H235" s="2">
        <f>ChartDataA!$AY$23</f>
        <v>2.6184249999999984</v>
      </c>
    </row>
    <row r="236" spans="1:8">
      <c r="B236" s="2">
        <f>ChartDataA!$AZ$17</f>
        <v>1.2303569999999999</v>
      </c>
      <c r="C236" s="2">
        <f>ChartDataA!$AZ$18</f>
        <v>1.2932409999999999</v>
      </c>
      <c r="D236" s="2">
        <f>ChartDataA!$AZ$19</f>
        <v>2.6494169999999997</v>
      </c>
      <c r="E236" s="2">
        <f>ChartDataA!$AZ$20</f>
        <v>12.400376</v>
      </c>
      <c r="F236" s="2">
        <f>ChartDataA!$AZ$21</f>
        <v>3.5851000000000001E-2</v>
      </c>
      <c r="G236" s="2">
        <f>ChartDataA!$AZ$22</f>
        <v>8.599999999999999E-5</v>
      </c>
      <c r="H236" s="2">
        <f>ChartDataA!$AZ$23</f>
        <v>2.7065009999999994</v>
      </c>
    </row>
    <row r="237" spans="1:8">
      <c r="B237" s="2">
        <f>ChartDataA!$BA$17</f>
        <v>1.1984900000000001</v>
      </c>
      <c r="C237" s="2">
        <f>ChartDataA!$BA$18</f>
        <v>1.0375179999999999</v>
      </c>
      <c r="D237" s="2">
        <f>ChartDataA!$BA$19</f>
        <v>2.6379189999999997</v>
      </c>
      <c r="E237" s="2">
        <f>ChartDataA!$BA$20</f>
        <v>12.422108</v>
      </c>
      <c r="F237" s="2">
        <f>ChartDataA!$BA$21</f>
        <v>4.1287999999999998E-2</v>
      </c>
      <c r="G237" s="2">
        <f>ChartDataA!$BA$22</f>
        <v>8.599999999999999E-5</v>
      </c>
      <c r="H237" s="2">
        <f>ChartDataA!$BA$23</f>
        <v>2.6402179999999973</v>
      </c>
    </row>
    <row r="238" spans="1:8">
      <c r="B238" s="2">
        <f>ChartDataA!$BB$17</f>
        <v>1.2254890000000001</v>
      </c>
      <c r="C238" s="2">
        <f>ChartDataA!$BB$18</f>
        <v>1.0511539999999999</v>
      </c>
      <c r="D238" s="2">
        <f>ChartDataA!$BB$19</f>
        <v>2.557661</v>
      </c>
      <c r="E238" s="2">
        <f>ChartDataA!$BB$20</f>
        <v>12.858896</v>
      </c>
      <c r="F238" s="2">
        <f>ChartDataA!$BB$21</f>
        <v>5.1170999999999994E-2</v>
      </c>
      <c r="G238" s="2">
        <f>ChartDataA!$BB$22</f>
        <v>8.599999999999999E-5</v>
      </c>
      <c r="H238" s="2">
        <f>ChartDataA!$BB$23</f>
        <v>2.4588219999999978</v>
      </c>
    </row>
    <row r="239" spans="1:8">
      <c r="B239" s="2">
        <f>ChartDataA!$BC$17</f>
        <v>1.2351699999999999</v>
      </c>
      <c r="C239" s="2">
        <f>ChartDataA!$BC$18</f>
        <v>0.81076099999999995</v>
      </c>
      <c r="D239" s="2">
        <f>ChartDataA!$BC$19</f>
        <v>2.469624</v>
      </c>
      <c r="E239" s="2">
        <f>ChartDataA!$BC$20</f>
        <v>12.884119999999999</v>
      </c>
      <c r="F239" s="2">
        <f>ChartDataA!$BC$21</f>
        <v>5.1170999999999994E-2</v>
      </c>
      <c r="G239" s="2">
        <f>ChartDataA!$BC$22</f>
        <v>8.599999999999999E-5</v>
      </c>
      <c r="H239" s="2">
        <f>ChartDataA!$BC$23</f>
        <v>2.3832350000000027</v>
      </c>
    </row>
    <row r="240" spans="1:8">
      <c r="A240" s="8" t="str">
        <f>ChartDataA!$BD$16</f>
        <v>yt 30 06 2015</v>
      </c>
      <c r="B240" s="2">
        <f>ChartDataA!$BD$17</f>
        <v>1.384789</v>
      </c>
      <c r="C240" s="2">
        <f>ChartDataA!$BD$18</f>
        <v>0.54218999999999995</v>
      </c>
      <c r="D240" s="2">
        <f>ChartDataA!$BD$19</f>
        <v>2.4332249999999997</v>
      </c>
      <c r="E240" s="2">
        <f>ChartDataA!$BD$20</f>
        <v>13.132847</v>
      </c>
      <c r="F240" s="2">
        <f>ChartDataA!$BD$21</f>
        <v>5.1170999999999994E-2</v>
      </c>
      <c r="G240" s="2">
        <f>ChartDataA!$BD$22</f>
        <v>8.599999999999999E-5</v>
      </c>
      <c r="H240" s="2">
        <f>ChartDataA!$BD$23</f>
        <v>2.4135500000000008</v>
      </c>
    </row>
    <row r="241" spans="1:8">
      <c r="B241" s="2">
        <f>ChartDataA!$BE$17</f>
        <v>1.4465319999999999</v>
      </c>
      <c r="C241" s="2">
        <f>ChartDataA!$BE$18</f>
        <v>0.42353599999999997</v>
      </c>
      <c r="D241" s="2">
        <f>ChartDataA!$BE$19</f>
        <v>2.4062049999999999</v>
      </c>
      <c r="E241" s="2">
        <f>ChartDataA!$BE$20</f>
        <v>13.600315999999999</v>
      </c>
      <c r="F241" s="2">
        <f>ChartDataA!$BE$21</f>
        <v>5.1485999999999997E-2</v>
      </c>
      <c r="G241" s="2">
        <f>ChartDataA!$BE$22</f>
        <v>8.599999999999999E-5</v>
      </c>
      <c r="H241" s="2">
        <f>ChartDataA!$BE$23</f>
        <v>2.4287830000000028</v>
      </c>
    </row>
    <row r="242" spans="1:8">
      <c r="B242" s="2">
        <f>ChartDataA!$BF$17</f>
        <v>1.470105</v>
      </c>
      <c r="C242" s="2">
        <f>ChartDataA!$BF$18</f>
        <v>0.30414599999999997</v>
      </c>
      <c r="D242" s="2">
        <f>ChartDataA!$BF$19</f>
        <v>2.3235920000000001</v>
      </c>
      <c r="E242" s="2">
        <f>ChartDataA!$BF$20</f>
        <v>14.127865</v>
      </c>
      <c r="F242" s="2">
        <f>ChartDataA!$BF$21</f>
        <v>7.2937000000000002E-2</v>
      </c>
      <c r="G242" s="2">
        <f>ChartDataA!$BF$22</f>
        <v>8.599999999999999E-5</v>
      </c>
      <c r="H242" s="2">
        <f>ChartDataA!$BF$23</f>
        <v>2.3131889999999977</v>
      </c>
    </row>
    <row r="243" spans="1:8">
      <c r="B243" s="2">
        <f>ChartDataA!$BG$17</f>
        <v>1.5710919999999999</v>
      </c>
      <c r="C243" s="2">
        <f>ChartDataA!$BG$18</f>
        <v>0.20636599999999999</v>
      </c>
      <c r="D243" s="2">
        <f>ChartDataA!$BG$19</f>
        <v>2.4194969999999998</v>
      </c>
      <c r="E243" s="2">
        <f>ChartDataA!$BG$20</f>
        <v>14.249048999999999</v>
      </c>
      <c r="F243" s="2">
        <f>ChartDataA!$BG$21</f>
        <v>6.6753999999999994E-2</v>
      </c>
      <c r="G243" s="2">
        <f>ChartDataA!$BG$22</f>
        <v>8.599999999999999E-5</v>
      </c>
      <c r="H243" s="2">
        <f>ChartDataA!$BG$23</f>
        <v>2.3786280000000026</v>
      </c>
    </row>
    <row r="244" spans="1:8">
      <c r="B244" s="2">
        <f>ChartDataA!$BH$17</f>
        <v>1.7157719999999999</v>
      </c>
      <c r="C244" s="2">
        <f>ChartDataA!$BH$18</f>
        <v>6.1904999999999995E-2</v>
      </c>
      <c r="D244" s="2">
        <f>ChartDataA!$BH$19</f>
        <v>2.2784309999999999</v>
      </c>
      <c r="E244" s="2">
        <f>ChartDataA!$BH$20</f>
        <v>14.436888</v>
      </c>
      <c r="F244" s="2">
        <f>ChartDataA!$BH$21</f>
        <v>7.6608999999999997E-2</v>
      </c>
      <c r="G244" s="2">
        <f>ChartDataA!$BH$22</f>
        <v>8.599999999999999E-5</v>
      </c>
      <c r="H244" s="2">
        <f>ChartDataA!$BH$23</f>
        <v>2.318604999999998</v>
      </c>
    </row>
    <row r="245" spans="1:8">
      <c r="B245" s="2">
        <f>ChartDataA!$BI$17</f>
        <v>1.7822989999999999</v>
      </c>
      <c r="C245" s="2">
        <f>ChartDataA!$BI$18</f>
        <v>6.3447000000000003E-2</v>
      </c>
      <c r="D245" s="2">
        <f>ChartDataA!$BI$19</f>
        <v>2.2229399999999999</v>
      </c>
      <c r="E245" s="2">
        <f>ChartDataA!$BI$20</f>
        <v>14.596034</v>
      </c>
      <c r="F245" s="2">
        <f>ChartDataA!$BI$21</f>
        <v>9.2779E-2</v>
      </c>
      <c r="G245" s="2">
        <f>ChartDataA!$BI$22</f>
        <v>8.599999999999999E-5</v>
      </c>
      <c r="H245" s="2">
        <f>ChartDataA!$BI$23</f>
        <v>2.2662129999999969</v>
      </c>
    </row>
    <row r="246" spans="1:8">
      <c r="A246" s="8" t="str">
        <f>ChartDataA!$BJ$16</f>
        <v>yt 31 12 2015</v>
      </c>
      <c r="B246" s="2">
        <f>ChartDataA!$BJ$17</f>
        <v>1.8834309999999999</v>
      </c>
      <c r="C246" s="2">
        <f>ChartDataA!$BJ$18</f>
        <v>6.5308999999999992E-2</v>
      </c>
      <c r="D246" s="2">
        <f>ChartDataA!$BJ$19</f>
        <v>2.1141239999999999</v>
      </c>
      <c r="E246" s="2">
        <f>ChartDataA!$BJ$20</f>
        <v>14.767023999999999</v>
      </c>
      <c r="F246" s="2">
        <f>ChartDataA!$BJ$21</f>
        <v>0.11822299999999999</v>
      </c>
      <c r="G246" s="2">
        <f>ChartDataA!$BJ$22</f>
        <v>0</v>
      </c>
      <c r="H246" s="2">
        <f>ChartDataA!$BJ$23</f>
        <v>2.1821540000000006</v>
      </c>
    </row>
    <row r="247" spans="1:8">
      <c r="B247" s="2">
        <f>ChartDataA!$BK$17</f>
        <v>1.8544039999999999</v>
      </c>
      <c r="C247" s="2">
        <f>ChartDataA!$BK$18</f>
        <v>6.4717999999999998E-2</v>
      </c>
      <c r="D247" s="2">
        <f>ChartDataA!$BK$19</f>
        <v>1.9795939999999999</v>
      </c>
      <c r="E247" s="2">
        <f>ChartDataA!$BK$20</f>
        <v>15.360717999999999</v>
      </c>
      <c r="F247" s="2">
        <f>ChartDataA!$BK$21</f>
        <v>0.112164</v>
      </c>
      <c r="G247" s="2">
        <f>ChartDataA!$BK$22</f>
        <v>0</v>
      </c>
      <c r="H247" s="2">
        <f>ChartDataA!$BK$23</f>
        <v>2.080403000000004</v>
      </c>
    </row>
    <row r="248" spans="1:8">
      <c r="B248" s="2">
        <f>ChartDataA!$BL$17</f>
        <v>1.8540369999999999</v>
      </c>
      <c r="C248" s="2">
        <f>ChartDataA!$BL$18</f>
        <v>6.8066000000000002E-2</v>
      </c>
      <c r="D248" s="2">
        <f>ChartDataA!$BL$19</f>
        <v>1.836074</v>
      </c>
      <c r="E248" s="2">
        <f>ChartDataA!$BL$20</f>
        <v>15.020544999999998</v>
      </c>
      <c r="F248" s="2">
        <f>ChartDataA!$BL$21</f>
        <v>0.10906099999999999</v>
      </c>
      <c r="G248" s="2">
        <f>ChartDataA!$BL$22</f>
        <v>0</v>
      </c>
      <c r="H248" s="2">
        <f>ChartDataA!$BL$23</f>
        <v>1.9765120000000032</v>
      </c>
    </row>
    <row r="249" spans="1:8">
      <c r="B249" s="2">
        <f>ChartDataA!$BM$17</f>
        <v>1.8713569999999999</v>
      </c>
      <c r="C249" s="2">
        <f>ChartDataA!$BM$18</f>
        <v>4.8513000000000001E-2</v>
      </c>
      <c r="D249" s="2">
        <f>ChartDataA!$BM$19</f>
        <v>1.8199149999999999</v>
      </c>
      <c r="E249" s="2">
        <f>ChartDataA!$BM$20</f>
        <v>14.936605999999999</v>
      </c>
      <c r="F249" s="2">
        <f>ChartDataA!$BM$21</f>
        <v>0.10362399999999999</v>
      </c>
      <c r="G249" s="2">
        <f>ChartDataA!$BM$22</f>
        <v>1.9999999999999999E-6</v>
      </c>
      <c r="H249" s="2">
        <f>ChartDataA!$BM$23</f>
        <v>1.9874670000000023</v>
      </c>
    </row>
    <row r="250" spans="1:8">
      <c r="B250" s="2">
        <f>ChartDataA!$BN$17</f>
        <v>1.881667</v>
      </c>
      <c r="C250" s="2">
        <f>ChartDataA!$BN$18</f>
        <v>3.4876999999999998E-2</v>
      </c>
      <c r="D250" s="2">
        <f>ChartDataA!$BN$19</f>
        <v>1.8073949999999999</v>
      </c>
      <c r="E250" s="2">
        <f>ChartDataA!$BN$20</f>
        <v>14.769807999999999</v>
      </c>
      <c r="F250" s="2">
        <f>ChartDataA!$BN$21</f>
        <v>8.8825000000000001E-2</v>
      </c>
      <c r="G250" s="2">
        <f>ChartDataA!$BN$22</f>
        <v>1.9999999999999999E-6</v>
      </c>
      <c r="H250" s="2">
        <f>ChartDataA!$BN$23</f>
        <v>1.9899430000000002</v>
      </c>
    </row>
    <row r="251" spans="1:8">
      <c r="B251" s="2">
        <f>ChartDataA!$BO$17</f>
        <v>1.9233439999999999</v>
      </c>
      <c r="C251" s="2">
        <f>ChartDataA!$BO$18</f>
        <v>4.3727999999999996E-2</v>
      </c>
      <c r="D251" s="2">
        <f>ChartDataA!$BO$19</f>
        <v>1.7850579999999998</v>
      </c>
      <c r="E251" s="2">
        <f>ChartDataA!$BO$20</f>
        <v>14.507550999999999</v>
      </c>
      <c r="F251" s="2">
        <f>ChartDataA!$BO$21</f>
        <v>8.8825000000000001E-2</v>
      </c>
      <c r="G251" s="2">
        <f>ChartDataA!$BO$22</f>
        <v>1.9999999999999999E-6</v>
      </c>
      <c r="H251" s="2">
        <f>ChartDataA!$BO$23</f>
        <v>2.041722</v>
      </c>
    </row>
    <row r="252" spans="1:8">
      <c r="A252" s="8" t="str">
        <f>ChartDataA!$BP$16</f>
        <v>yt 30 06 2016</v>
      </c>
      <c r="B252" s="2">
        <f>ChartDataA!$BP$17</f>
        <v>1.8993279999999999</v>
      </c>
      <c r="C252" s="2">
        <f>ChartDataA!$BP$18</f>
        <v>3.8816999999999997E-2</v>
      </c>
      <c r="D252" s="2">
        <f>ChartDataA!$BP$19</f>
        <v>1.7474589999999999</v>
      </c>
      <c r="E252" s="2">
        <f>ChartDataA!$BP$20</f>
        <v>14.057722999999999</v>
      </c>
      <c r="F252" s="2">
        <f>ChartDataA!$BP$21</f>
        <v>9.5995999999999998E-2</v>
      </c>
      <c r="G252" s="2">
        <f>ChartDataA!$BP$22</f>
        <v>1.9999999999999999E-6</v>
      </c>
      <c r="H252" s="2">
        <f>ChartDataA!$BP$23</f>
        <v>1.9742130000000007</v>
      </c>
    </row>
    <row r="253" spans="1:8">
      <c r="B253" s="2">
        <f>ChartDataA!$BQ$17</f>
        <v>1.851515</v>
      </c>
      <c r="C253" s="2">
        <f>ChartDataA!$BQ$18</f>
        <v>4.5218000000000001E-2</v>
      </c>
      <c r="D253" s="2">
        <f>ChartDataA!$BQ$19</f>
        <v>1.7152069999999999</v>
      </c>
      <c r="E253" s="2">
        <f>ChartDataA!$BQ$20</f>
        <v>13.407876</v>
      </c>
      <c r="F253" s="2">
        <f>ChartDataA!$BQ$21</f>
        <v>9.081199999999999E-2</v>
      </c>
      <c r="G253" s="2">
        <f>ChartDataA!$BQ$22</f>
        <v>1.9999999999999999E-6</v>
      </c>
      <c r="H253" s="2">
        <f>ChartDataA!$BQ$23</f>
        <v>1.8878979999999981</v>
      </c>
    </row>
    <row r="254" spans="1:8">
      <c r="B254" s="2">
        <f>ChartDataA!$BR$17</f>
        <v>1.9141319999999999</v>
      </c>
      <c r="C254" s="2">
        <f>ChartDataA!$BR$18</f>
        <v>4.2928999999999995E-2</v>
      </c>
      <c r="D254" s="2">
        <f>ChartDataA!$BR$19</f>
        <v>1.686917</v>
      </c>
      <c r="E254" s="2">
        <f>ChartDataA!$BR$20</f>
        <v>12.349762</v>
      </c>
      <c r="F254" s="2">
        <f>ChartDataA!$BR$21</f>
        <v>0.27349400000000001</v>
      </c>
      <c r="G254" s="2">
        <f>ChartDataA!$BR$22</f>
        <v>1.9999999999999999E-6</v>
      </c>
      <c r="H254" s="2">
        <f>ChartDataA!$BR$23</f>
        <v>1.9674840000000007</v>
      </c>
    </row>
    <row r="255" spans="1:8">
      <c r="B255" s="2">
        <f>ChartDataA!$BS$17</f>
        <v>2.1009069999999999</v>
      </c>
      <c r="C255" s="2">
        <f>ChartDataA!$BS$18</f>
        <v>8.2756999999999997E-2</v>
      </c>
      <c r="D255" s="2">
        <f>ChartDataA!$BS$19</f>
        <v>1.513976</v>
      </c>
      <c r="E255" s="2">
        <f>ChartDataA!$BS$20</f>
        <v>11.616698</v>
      </c>
      <c r="F255" s="2">
        <f>ChartDataA!$BS$21</f>
        <v>0.477767</v>
      </c>
      <c r="G255" s="2">
        <f>ChartDataA!$BS$22</f>
        <v>1.9999999999999999E-6</v>
      </c>
      <c r="H255" s="2">
        <f>ChartDataA!$BS$23</f>
        <v>1.9347619999999992</v>
      </c>
    </row>
    <row r="256" spans="1:8">
      <c r="B256" s="2">
        <f>ChartDataA!$BT$17</f>
        <v>2.110719</v>
      </c>
      <c r="C256" s="2">
        <f>ChartDataA!$BT$18</f>
        <v>0.120349</v>
      </c>
      <c r="D256" s="2">
        <f>ChartDataA!$BT$19</f>
        <v>1.444699</v>
      </c>
      <c r="E256" s="2">
        <f>ChartDataA!$BT$20</f>
        <v>10.888779999999999</v>
      </c>
      <c r="F256" s="2">
        <f>ChartDataA!$BT$21</f>
        <v>0.68034699999999992</v>
      </c>
      <c r="G256" s="2">
        <f>ChartDataA!$BT$22</f>
        <v>1.9999999999999999E-6</v>
      </c>
      <c r="H256" s="2">
        <f>ChartDataA!$BT$23</f>
        <v>1.9184270000000012</v>
      </c>
    </row>
    <row r="257" spans="1:8">
      <c r="B257" s="2">
        <f>ChartDataA!$BU$17</f>
        <v>2.1219950000000001</v>
      </c>
      <c r="C257" s="2">
        <f>ChartDataA!$BU$18</f>
        <v>0.12020299999999999</v>
      </c>
      <c r="D257" s="2">
        <f>ChartDataA!$BU$19</f>
        <v>1.3692409999999999</v>
      </c>
      <c r="E257" s="2">
        <f>ChartDataA!$BU$20</f>
        <v>10.901228999999999</v>
      </c>
      <c r="F257" s="2">
        <f>ChartDataA!$BU$21</f>
        <v>0.66417700000000002</v>
      </c>
      <c r="G257" s="2">
        <f>ChartDataA!$BU$22</f>
        <v>1.9999999999999999E-6</v>
      </c>
      <c r="H257" s="2">
        <f>ChartDataA!$BU$23</f>
        <v>2.0714229999999993</v>
      </c>
    </row>
    <row r="258" spans="1:8">
      <c r="A258" s="8" t="str">
        <f>ChartDataA!$BV$16</f>
        <v>yt 31 12 2016</v>
      </c>
      <c r="B258" s="2">
        <f>ChartDataA!$BV$17</f>
        <v>2.2112849999999997</v>
      </c>
      <c r="C258" s="2">
        <f>ChartDataA!$BV$18</f>
        <v>0.13144699999999998</v>
      </c>
      <c r="D258" s="2">
        <f>ChartDataA!$BV$19</f>
        <v>1.349539</v>
      </c>
      <c r="E258" s="2">
        <f>ChartDataA!$BV$20</f>
        <v>10.532995</v>
      </c>
      <c r="F258" s="2">
        <f>ChartDataA!$BV$21</f>
        <v>0.638733</v>
      </c>
      <c r="G258" s="2">
        <f>ChartDataA!$BV$22</f>
        <v>1.9999999999999999E-6</v>
      </c>
      <c r="H258" s="2">
        <f>ChartDataA!$BV$23</f>
        <v>2.0132259999999995</v>
      </c>
    </row>
    <row r="259" spans="1:8">
      <c r="B259" s="2">
        <f>ChartDataA!$BW$17</f>
        <v>2.2203979999999999</v>
      </c>
      <c r="C259" s="2">
        <f>ChartDataA!$BW$18</f>
        <v>0.14244699999999999</v>
      </c>
      <c r="D259" s="2">
        <f>ChartDataA!$BW$19</f>
        <v>1.259714</v>
      </c>
      <c r="E259" s="2">
        <f>ChartDataA!$BW$20</f>
        <v>10.208255999999999</v>
      </c>
      <c r="F259" s="2">
        <f>ChartDataA!$BW$21</f>
        <v>0.64087499999999997</v>
      </c>
      <c r="G259" s="2">
        <f>ChartDataA!$BW$22</f>
        <v>1.9999999999999999E-6</v>
      </c>
      <c r="H259" s="2">
        <f>ChartDataA!$BW$23</f>
        <v>2.0101210000000016</v>
      </c>
    </row>
    <row r="260" spans="1:8">
      <c r="B260" s="2">
        <f>ChartDataA!$BX$17</f>
        <v>2.2323239999999998</v>
      </c>
      <c r="C260" s="2">
        <f>ChartDataA!$BX$18</f>
        <v>0.157081</v>
      </c>
      <c r="D260" s="2">
        <f>ChartDataA!$BX$19</f>
        <v>1.2582499999999999</v>
      </c>
      <c r="E260" s="2">
        <f>ChartDataA!$BX$20</f>
        <v>10.432663</v>
      </c>
      <c r="F260" s="2">
        <f>ChartDataA!$BX$21</f>
        <v>0.64088099999999992</v>
      </c>
      <c r="G260" s="2">
        <f>ChartDataA!$BX$22</f>
        <v>1.9999999999999999E-6</v>
      </c>
      <c r="H260" s="2">
        <f>ChartDataA!$BX$23</f>
        <v>2.0488239999999998</v>
      </c>
    </row>
    <row r="261" spans="1:8">
      <c r="B261" s="2">
        <f>ChartDataA!$BY$17</f>
        <v>2.2159869999999997</v>
      </c>
      <c r="C261" s="2">
        <f>ChartDataA!$BY$18</f>
        <v>0.167909</v>
      </c>
      <c r="D261" s="2">
        <f>ChartDataA!$BY$19</f>
        <v>1.28562</v>
      </c>
      <c r="E261" s="2">
        <f>ChartDataA!$BY$20</f>
        <v>10.439957</v>
      </c>
      <c r="F261" s="2">
        <f>ChartDataA!$BY$21</f>
        <v>0.64100499999999994</v>
      </c>
      <c r="G261" s="2">
        <f>ChartDataA!$BY$22</f>
        <v>0</v>
      </c>
      <c r="H261" s="2">
        <f>ChartDataA!$BY$23</f>
        <v>2.1178819999999998</v>
      </c>
    </row>
    <row r="262" spans="1:8">
      <c r="B262" s="2">
        <f>ChartDataA!$BZ$17</f>
        <v>2.160307</v>
      </c>
      <c r="C262" s="2">
        <f>ChartDataA!$BZ$18</f>
        <v>0.174151</v>
      </c>
      <c r="D262" s="2">
        <f>ChartDataA!$BZ$19</f>
        <v>1.3095909999999999</v>
      </c>
      <c r="E262" s="2">
        <f>ChartDataA!$BZ$20</f>
        <v>10.579924999999999</v>
      </c>
      <c r="F262" s="2">
        <f>ChartDataA!$BZ$21</f>
        <v>0.64100499999999994</v>
      </c>
      <c r="G262" s="2">
        <f>ChartDataA!$BZ$22</f>
        <v>0</v>
      </c>
      <c r="H262" s="2">
        <f>ChartDataA!$BZ$23</f>
        <v>2.1723180000000006</v>
      </c>
    </row>
    <row r="263" spans="1:8">
      <c r="B263" s="2">
        <f>ChartDataA!$CA$17</f>
        <v>2.117184</v>
      </c>
      <c r="C263" s="2">
        <f>ChartDataA!$CA$18</f>
        <v>0.179178</v>
      </c>
      <c r="D263" s="2">
        <f>ChartDataA!$CA$19</f>
        <v>1.315747</v>
      </c>
      <c r="E263" s="2">
        <f>ChartDataA!$CA$20</f>
        <v>10.911973</v>
      </c>
      <c r="F263" s="2">
        <f>ChartDataA!$CA$21</f>
        <v>0.64100499999999994</v>
      </c>
      <c r="G263" s="2">
        <f>ChartDataA!$CA$22</f>
        <v>0</v>
      </c>
      <c r="H263" s="2">
        <f>ChartDataA!$CA$23</f>
        <v>2.212826999999999</v>
      </c>
    </row>
    <row r="264" spans="1:8">
      <c r="A264" s="8" t="str">
        <f>ChartDataA!$CB$16</f>
        <v>yt 30 06 2017</v>
      </c>
      <c r="B264" s="2">
        <f>ChartDataA!$CB$17</f>
        <v>2.02833</v>
      </c>
      <c r="C264" s="2">
        <f>ChartDataA!$CB$18</f>
        <v>0.200044</v>
      </c>
      <c r="D264" s="2">
        <f>ChartDataA!$CB$19</f>
        <v>1.3323509999999998</v>
      </c>
      <c r="E264" s="2">
        <f>ChartDataA!$CB$20</f>
        <v>10.917945</v>
      </c>
      <c r="F264" s="2">
        <f>ChartDataA!$CB$21</f>
        <v>0.63383400000000001</v>
      </c>
      <c r="G264" s="2">
        <f>ChartDataA!$CB$22</f>
        <v>0</v>
      </c>
      <c r="H264" s="2">
        <f>ChartDataA!$CB$23</f>
        <v>2.2924240000000005</v>
      </c>
    </row>
    <row r="265" spans="1:8">
      <c r="B265" s="2">
        <f>ChartDataA!$CC$17</f>
        <v>2.0535809999999999</v>
      </c>
      <c r="C265" s="2">
        <f>ChartDataA!$CC$18</f>
        <v>0.20394899999999999</v>
      </c>
      <c r="D265" s="2">
        <f>ChartDataA!$CC$19</f>
        <v>1.3142430000000001</v>
      </c>
      <c r="E265" s="2">
        <f>ChartDataA!$CC$20</f>
        <v>10.941454</v>
      </c>
      <c r="F265" s="2">
        <f>ChartDataA!$CC$21</f>
        <v>0.64098199999999994</v>
      </c>
      <c r="G265" s="2">
        <f>ChartDataA!$CC$22</f>
        <v>2.4939999999999997E-3</v>
      </c>
      <c r="H265" s="2">
        <f>ChartDataA!$CC$23</f>
        <v>2.3335720000000002</v>
      </c>
    </row>
    <row r="266" spans="1:8">
      <c r="B266" s="2">
        <f>ChartDataA!$CD$17</f>
        <v>1.992162</v>
      </c>
      <c r="C266" s="2">
        <f>ChartDataA!$CD$18</f>
        <v>0.21414899999999998</v>
      </c>
      <c r="D266" s="2">
        <f>ChartDataA!$CD$19</f>
        <v>1.219732</v>
      </c>
      <c r="E266" s="2">
        <f>ChartDataA!$CD$20</f>
        <v>11.105456</v>
      </c>
      <c r="F266" s="2">
        <f>ChartDataA!$CD$21</f>
        <v>0.60386600000000001</v>
      </c>
      <c r="G266" s="2">
        <f>ChartDataA!$CD$22</f>
        <v>2.4939999999999997E-3</v>
      </c>
      <c r="H266" s="2">
        <f>ChartDataA!$CD$23</f>
        <v>2.4008649999999996</v>
      </c>
    </row>
    <row r="267" spans="1:8">
      <c r="B267" s="2">
        <f>ChartDataA!$CE$17</f>
        <v>1.834147</v>
      </c>
      <c r="C267" s="2">
        <f>ChartDataA!$CE$18</f>
        <v>0.18679299999999999</v>
      </c>
      <c r="D267" s="2">
        <f>ChartDataA!$CE$19</f>
        <v>1.1825049999999999</v>
      </c>
      <c r="E267" s="2">
        <f>ChartDataA!$CE$20</f>
        <v>11.454238</v>
      </c>
      <c r="F267" s="2">
        <f>ChartDataA!$CE$21</f>
        <v>0.56094500000000003</v>
      </c>
      <c r="G267" s="2">
        <f>ChartDataA!$CE$22</f>
        <v>1.2336E-2</v>
      </c>
      <c r="H267" s="2">
        <f>ChartDataA!$CE$23</f>
        <v>2.2987659999999988</v>
      </c>
    </row>
    <row r="268" spans="1:8">
      <c r="B268" s="2">
        <f>ChartDataA!$CF$17</f>
        <v>1.927406</v>
      </c>
      <c r="C268" s="2">
        <f>ChartDataA!$CF$18</f>
        <v>0.171898</v>
      </c>
      <c r="D268" s="2">
        <f>ChartDataA!$CF$19</f>
        <v>1.132179</v>
      </c>
      <c r="E268" s="2">
        <f>ChartDataA!$CF$20</f>
        <v>11.677830999999999</v>
      </c>
      <c r="F268" s="2">
        <f>ChartDataA!$CF$21</f>
        <v>0.35697200000000001</v>
      </c>
      <c r="G268" s="2">
        <f>ChartDataA!$CF$22</f>
        <v>1.2357999999999999E-2</v>
      </c>
      <c r="H268" s="2">
        <f>ChartDataA!$CF$23</f>
        <v>2.3336729999999992</v>
      </c>
    </row>
    <row r="269" spans="1:8">
      <c r="B269" s="2">
        <f>ChartDataA!$CG$17</f>
        <v>1.985744</v>
      </c>
      <c r="C269" s="2">
        <f>ChartDataA!$CG$18</f>
        <v>0.18446099999999999</v>
      </c>
      <c r="D269" s="2">
        <f>ChartDataA!$CG$19</f>
        <v>1.1426719999999999</v>
      </c>
      <c r="E269" s="2">
        <f>ChartDataA!$CG$20</f>
        <v>11.471905</v>
      </c>
      <c r="F269" s="2">
        <f>ChartDataA!$CG$21</f>
        <v>0.35697599999999996</v>
      </c>
      <c r="G269" s="2">
        <f>ChartDataA!$CG$22</f>
        <v>1.2357999999999999E-2</v>
      </c>
      <c r="H269" s="2">
        <f>ChartDataA!$CG$23</f>
        <v>2.2809069999999991</v>
      </c>
    </row>
    <row r="270" spans="1:8">
      <c r="A270" s="8" t="str">
        <f>ChartDataA!$CH$16</f>
        <v>yt 31 12 2017</v>
      </c>
      <c r="B270" s="2">
        <f>ChartDataA!$CH$17</f>
        <v>1.733463</v>
      </c>
      <c r="C270" s="2">
        <f>ChartDataA!$CH$18</f>
        <v>0.18053999999999998</v>
      </c>
      <c r="D270" s="2">
        <f>ChartDataA!$CH$19</f>
        <v>1.1130279999999999</v>
      </c>
      <c r="E270" s="2">
        <f>ChartDataA!$CH$20</f>
        <v>11.292783</v>
      </c>
      <c r="F270" s="2">
        <f>ChartDataA!$CH$21</f>
        <v>0.35697599999999996</v>
      </c>
      <c r="G270" s="2">
        <f>ChartDataA!$CH$22</f>
        <v>1.2362E-2</v>
      </c>
      <c r="H270" s="2">
        <f>ChartDataA!$CH$23</f>
        <v>2.2384149999999998</v>
      </c>
    </row>
    <row r="271" spans="1:8">
      <c r="B271" s="2">
        <f>ChartDataA!$CI$17</f>
        <v>1.8864159999999999</v>
      </c>
      <c r="C271" s="2">
        <f>ChartDataA!$CI$18</f>
        <v>0.18030499999999999</v>
      </c>
      <c r="D271" s="2">
        <f>ChartDataA!$CI$19</f>
        <v>1.148183</v>
      </c>
      <c r="E271" s="2">
        <f>ChartDataA!$CI$20</f>
        <v>11.668384999999999</v>
      </c>
      <c r="F271" s="2">
        <f>ChartDataA!$CI$21</f>
        <v>0.49611299999999997</v>
      </c>
      <c r="G271" s="2">
        <f>ChartDataA!$CI$22</f>
        <v>0.20773</v>
      </c>
      <c r="H271" s="2">
        <f>ChartDataA!$CI$23</f>
        <v>2.2096690000000017</v>
      </c>
    </row>
    <row r="272" spans="1:8">
      <c r="B272" s="2">
        <f>ChartDataA!$CJ$17</f>
        <v>1.979625</v>
      </c>
      <c r="C272" s="2">
        <f>ChartDataA!$CJ$18</f>
        <v>0.169769</v>
      </c>
      <c r="D272" s="2">
        <f>ChartDataA!$CJ$19</f>
        <v>1.1247689999999999</v>
      </c>
      <c r="E272" s="2">
        <f>ChartDataA!$CJ$20</f>
        <v>11.549078</v>
      </c>
      <c r="F272" s="2">
        <f>ChartDataA!$CJ$21</f>
        <v>0.660667</v>
      </c>
      <c r="G272" s="2">
        <f>ChartDataA!$CJ$22</f>
        <v>0.28054000000000001</v>
      </c>
      <c r="H272" s="2">
        <f>ChartDataA!$CJ$23</f>
        <v>2.1925659999999993</v>
      </c>
    </row>
    <row r="273" spans="1:8">
      <c r="B273" s="2">
        <f>ChartDataA!$CK$17</f>
        <v>2.0944259999999999</v>
      </c>
      <c r="C273" s="2">
        <f>ChartDataA!$CK$18</f>
        <v>0.16394899999999998</v>
      </c>
      <c r="D273" s="2">
        <f>ChartDataA!$CK$19</f>
        <v>1.0667709999999999</v>
      </c>
      <c r="E273" s="2">
        <f>ChartDataA!$CK$20</f>
        <v>11.751190999999999</v>
      </c>
      <c r="F273" s="2">
        <f>ChartDataA!$CK$21</f>
        <v>0.81754899999999997</v>
      </c>
      <c r="G273" s="2">
        <f>ChartDataA!$CK$22</f>
        <v>0.57120599999999999</v>
      </c>
      <c r="H273" s="2">
        <f>ChartDataA!$CK$23</f>
        <v>2.1653530000000014</v>
      </c>
    </row>
    <row r="274" spans="1:8">
      <c r="B274" s="2">
        <f>ChartDataA!$CL$17</f>
        <v>2.2166769999999998</v>
      </c>
      <c r="C274" s="2">
        <f>ChartDataA!$CL$18</f>
        <v>0.17824399999999999</v>
      </c>
      <c r="D274" s="2">
        <f>ChartDataA!$CL$19</f>
        <v>1.0239769999999999</v>
      </c>
      <c r="E274" s="2">
        <f>ChartDataA!$CL$20</f>
        <v>11.974013999999999</v>
      </c>
      <c r="F274" s="2">
        <f>ChartDataA!$CL$21</f>
        <v>0.82484099999999994</v>
      </c>
      <c r="G274" s="2">
        <f>ChartDataA!$CL$22</f>
        <v>0.71174799999999994</v>
      </c>
      <c r="H274" s="2">
        <f>ChartDataA!$CL$23</f>
        <v>2.174742000000002</v>
      </c>
    </row>
    <row r="275" spans="1:8">
      <c r="B275" s="2">
        <f>ChartDataA!$CM$17</f>
        <v>2.2831969999999999</v>
      </c>
      <c r="C275" s="2">
        <f>ChartDataA!$CM$18</f>
        <v>0.18206699999999998</v>
      </c>
      <c r="D275" s="2">
        <f>ChartDataA!$CM$19</f>
        <v>1.0867149999999999</v>
      </c>
      <c r="E275" s="2">
        <f>ChartDataA!$CM$20</f>
        <v>12.193747</v>
      </c>
      <c r="F275" s="2">
        <f>ChartDataA!$CM$21</f>
        <v>0.96942799999999996</v>
      </c>
      <c r="G275" s="2">
        <f>ChartDataA!$CM$22</f>
        <v>0.77864699999999998</v>
      </c>
      <c r="H275" s="2">
        <f>ChartDataA!$CM$23</f>
        <v>2.187536999999999</v>
      </c>
    </row>
    <row r="276" spans="1:8">
      <c r="A276" s="8" t="str">
        <f>ChartDataA!$CN$16</f>
        <v>yt 30 06 2018</v>
      </c>
      <c r="B276" s="2">
        <f>ChartDataA!$CN$17</f>
        <v>2.3811260000000001</v>
      </c>
      <c r="C276" s="2">
        <f>ChartDataA!$CN$18</f>
        <v>0.181287</v>
      </c>
      <c r="D276" s="2">
        <f>ChartDataA!$CN$19</f>
        <v>1.1686989999999999</v>
      </c>
      <c r="E276" s="2">
        <f>ChartDataA!$CN$20</f>
        <v>12.363173999999999</v>
      </c>
      <c r="F276" s="2">
        <f>ChartDataA!$CN$21</f>
        <v>1.1326259999999999</v>
      </c>
      <c r="G276" s="2">
        <f>ChartDataA!$CN$22</f>
        <v>0.77864699999999998</v>
      </c>
      <c r="H276" s="2">
        <f>ChartDataA!$CN$23</f>
        <v>2.1544040000000013</v>
      </c>
    </row>
    <row r="277" spans="1:8">
      <c r="B277" s="2">
        <f>ChartDataA!$CO$17</f>
        <v>2.3904899999999998</v>
      </c>
      <c r="C277" s="2">
        <f>ChartDataA!$CO$18</f>
        <v>0.16670299999999999</v>
      </c>
      <c r="D277" s="2">
        <f>ChartDataA!$CO$19</f>
        <v>1.2330299999999998</v>
      </c>
      <c r="E277" s="2">
        <f>ChartDataA!$CO$20</f>
        <v>12.449505</v>
      </c>
      <c r="F277" s="2">
        <f>ChartDataA!$CO$21</f>
        <v>1.27214</v>
      </c>
      <c r="G277" s="2">
        <f>ChartDataA!$CO$22</f>
        <v>0.84404799999999991</v>
      </c>
      <c r="H277" s="2">
        <f>ChartDataA!$CO$23</f>
        <v>2.1894019999999976</v>
      </c>
    </row>
    <row r="278" spans="1:8">
      <c r="B278" s="2">
        <f>ChartDataA!$CP$17</f>
        <v>2.5264829999999998</v>
      </c>
      <c r="C278" s="2">
        <f>ChartDataA!$CP$18</f>
        <v>0.15359</v>
      </c>
      <c r="D278" s="2">
        <f>ChartDataA!$CP$19</f>
        <v>1.259201</v>
      </c>
      <c r="E278" s="2">
        <f>ChartDataA!$CP$20</f>
        <v>12.651861</v>
      </c>
      <c r="F278" s="2">
        <f>ChartDataA!$CP$21</f>
        <v>1.2434460000000001</v>
      </c>
      <c r="G278" s="2">
        <f>ChartDataA!$CP$22</f>
        <v>0.84404799999999991</v>
      </c>
      <c r="H278" s="2">
        <f>ChartDataA!$CP$23</f>
        <v>2.1525369999999988</v>
      </c>
    </row>
    <row r="279" spans="1:8">
      <c r="B279" s="2">
        <f>ChartDataA!$CQ$17</f>
        <v>2.4008259999999999</v>
      </c>
      <c r="C279" s="2">
        <f>ChartDataA!$CQ$18</f>
        <v>0.13678999999999999</v>
      </c>
      <c r="D279" s="2">
        <f>ChartDataA!$CQ$19</f>
        <v>1.2552829999999999</v>
      </c>
      <c r="E279" s="2">
        <f>ChartDataA!$CQ$20</f>
        <v>12.346800999999999</v>
      </c>
      <c r="F279" s="2">
        <f>ChartDataA!$CQ$21</f>
        <v>1.222213</v>
      </c>
      <c r="G279" s="2">
        <f>ChartDataA!$CQ$22</f>
        <v>0.834206</v>
      </c>
      <c r="H279" s="2">
        <f>ChartDataA!$CQ$23</f>
        <v>2.3326019999999996</v>
      </c>
    </row>
    <row r="280" spans="1:8">
      <c r="B280" s="2">
        <f>ChartDataA!$CR$17</f>
        <v>2.512731</v>
      </c>
      <c r="C280" s="2">
        <f>ChartDataA!$CR$18</f>
        <v>0.110777</v>
      </c>
      <c r="D280" s="2">
        <f>ChartDataA!$CR$19</f>
        <v>1.275801</v>
      </c>
      <c r="E280" s="2">
        <f>ChartDataA!$CR$20</f>
        <v>12.325236</v>
      </c>
      <c r="F280" s="2">
        <f>ChartDataA!$CR$21</f>
        <v>1.3933069999999999</v>
      </c>
      <c r="G280" s="2">
        <f>ChartDataA!$CR$22</f>
        <v>0.83586499999999997</v>
      </c>
      <c r="H280" s="2">
        <f>ChartDataA!$CR$23</f>
        <v>2.5591249999999999</v>
      </c>
    </row>
    <row r="281" spans="1:8">
      <c r="B281" s="2">
        <f>ChartDataA!$CS$17</f>
        <v>2.3191159999999997</v>
      </c>
      <c r="C281" s="2">
        <f>ChartDataA!$CS$18</f>
        <v>0.18492400000000001</v>
      </c>
      <c r="D281" s="2">
        <f>ChartDataA!$CS$19</f>
        <v>1.145915</v>
      </c>
      <c r="E281" s="2">
        <f>ChartDataA!$CS$20</f>
        <v>12.05954</v>
      </c>
      <c r="F281" s="2">
        <f>ChartDataA!$CS$21</f>
        <v>1.5739259999999999</v>
      </c>
      <c r="G281" s="2">
        <f>ChartDataA!$CS$22</f>
        <v>0.91109399999999996</v>
      </c>
      <c r="H281" s="2">
        <f>ChartDataA!$CS$23</f>
        <v>2.635647999999998</v>
      </c>
    </row>
    <row r="282" spans="1:8">
      <c r="A282" s="8" t="str">
        <f>ChartDataA!$CT$16</f>
        <v>yt 31 12 2018</v>
      </c>
      <c r="B282" s="2">
        <f>ChartDataA!$CT$17</f>
        <v>2.420925</v>
      </c>
      <c r="C282" s="2">
        <f>ChartDataA!$CT$18</f>
        <v>0.175092</v>
      </c>
      <c r="D282" s="2">
        <f>ChartDataA!$CT$19</f>
        <v>1.0664009999999999</v>
      </c>
      <c r="E282" s="2">
        <f>ChartDataA!$CT$20</f>
        <v>11.883237999999999</v>
      </c>
      <c r="F282" s="2">
        <f>ChartDataA!$CT$21</f>
        <v>1.728032</v>
      </c>
      <c r="G282" s="2">
        <f>ChartDataA!$CT$22</f>
        <v>0.91108999999999996</v>
      </c>
      <c r="H282" s="2">
        <f>ChartDataA!$CT$23</f>
        <v>2.6683409999999999</v>
      </c>
    </row>
    <row r="283" spans="1:8">
      <c r="B283" s="2">
        <f>ChartDataA!$CU$17</f>
        <v>2.4438939999999998</v>
      </c>
      <c r="C283" s="2">
        <f>ChartDataA!$CU$18</f>
        <v>0.26402700000000001</v>
      </c>
      <c r="D283" s="2">
        <f>ChartDataA!$CU$19</f>
        <v>1.1251149999999999</v>
      </c>
      <c r="E283" s="2">
        <f>ChartDataA!$CU$20</f>
        <v>11.696228999999999</v>
      </c>
      <c r="F283" s="2">
        <f>ChartDataA!$CU$21</f>
        <v>1.714685</v>
      </c>
      <c r="G283" s="2">
        <f>ChartDataA!$CU$22</f>
        <v>0.71572199999999997</v>
      </c>
      <c r="H283" s="2">
        <f>ChartDataA!$CU$23</f>
        <v>2.7755410000000005</v>
      </c>
    </row>
    <row r="284" spans="1:8">
      <c r="B284" s="2">
        <f>ChartDataA!$CV$17</f>
        <v>2.469398</v>
      </c>
      <c r="C284" s="2">
        <f>ChartDataA!$CV$18</f>
        <v>0.34959799999999996</v>
      </c>
      <c r="D284" s="2">
        <f>ChartDataA!$CV$19</f>
        <v>1.2309099999999999</v>
      </c>
      <c r="E284" s="2">
        <f>ChartDataA!$CV$20</f>
        <v>11.420034999999999</v>
      </c>
      <c r="F284" s="2">
        <f>ChartDataA!$CV$21</f>
        <v>1.858503</v>
      </c>
      <c r="G284" s="2">
        <f>ChartDataA!$CV$22</f>
        <v>0.71289599999999997</v>
      </c>
      <c r="H284" s="2">
        <f>ChartDataA!$CV$23</f>
        <v>2.9093389999999992</v>
      </c>
    </row>
    <row r="285" spans="1:8">
      <c r="B285" s="2">
        <f>ChartDataA!$CW$17</f>
        <v>2.4692669999999999</v>
      </c>
      <c r="C285" s="2">
        <f>ChartDataA!$CW$18</f>
        <v>0.45173399999999997</v>
      </c>
      <c r="D285" s="2">
        <f>ChartDataA!$CW$19</f>
        <v>1.2058709999999999</v>
      </c>
      <c r="E285" s="2">
        <f>ChartDataA!$CW$20</f>
        <v>10.957863999999999</v>
      </c>
      <c r="F285" s="2">
        <f>ChartDataA!$CW$21</f>
        <v>1.8703619999999999</v>
      </c>
      <c r="G285" s="2">
        <f>ChartDataA!$CW$22</f>
        <v>0.49502199999999996</v>
      </c>
      <c r="H285" s="2">
        <f>ChartDataA!$CW$23</f>
        <v>3.0305399999999985</v>
      </c>
    </row>
    <row r="286" spans="1:8">
      <c r="B286" s="2">
        <f>ChartDataA!$CX$17</f>
        <v>2.4680089999999999</v>
      </c>
      <c r="C286" s="2">
        <f>ChartDataA!$CX$18</f>
        <v>0.53029300000000001</v>
      </c>
      <c r="D286" s="2">
        <f>ChartDataA!$CX$19</f>
        <v>1.4003679999999998</v>
      </c>
      <c r="E286" s="2">
        <f>ChartDataA!$CX$20</f>
        <v>10.494959999999999</v>
      </c>
      <c r="F286" s="2">
        <f>ChartDataA!$CX$21</f>
        <v>2.0423399999999998</v>
      </c>
      <c r="G286" s="2">
        <f>ChartDataA!$CX$22</f>
        <v>0.42735999999999996</v>
      </c>
      <c r="H286" s="2">
        <f>ChartDataA!$CX$23</f>
        <v>2.9759640000000012</v>
      </c>
    </row>
    <row r="287" spans="1:8">
      <c r="B287" s="2">
        <f>ChartDataA!$CY$17</f>
        <v>2.4498929999999999</v>
      </c>
      <c r="C287" s="2">
        <f>ChartDataA!$CY$18</f>
        <v>0.62934299999999999</v>
      </c>
      <c r="D287" s="2">
        <f>ChartDataA!$CY$19</f>
        <v>1.471039</v>
      </c>
      <c r="E287" s="2">
        <f>ChartDataA!$CY$20</f>
        <v>10.116256</v>
      </c>
      <c r="F287" s="2">
        <f>ChartDataA!$CY$21</f>
        <v>2.1385579999999997</v>
      </c>
      <c r="G287" s="2">
        <f>ChartDataA!$CY$22</f>
        <v>0.36046099999999998</v>
      </c>
      <c r="H287" s="2">
        <f>ChartDataA!$CY$23</f>
        <v>2.8192959999999978</v>
      </c>
    </row>
    <row r="288" spans="1:8">
      <c r="A288" s="8" t="str">
        <f>ChartDataA!$CZ$16</f>
        <v>yt 30 06 2019</v>
      </c>
      <c r="B288" s="2">
        <f>ChartDataA!$CZ$17</f>
        <v>2.362069</v>
      </c>
      <c r="C288" s="2">
        <f>ChartDataA!$CZ$18</f>
        <v>0.73504899999999995</v>
      </c>
      <c r="D288" s="2">
        <f>ChartDataA!$CZ$19</f>
        <v>1.5987499999999999</v>
      </c>
      <c r="E288" s="2">
        <f>ChartDataA!$CZ$20</f>
        <v>9.840641999999999</v>
      </c>
      <c r="F288" s="2">
        <f>ChartDataA!$CZ$21</f>
        <v>2.3025500000000001</v>
      </c>
      <c r="G288" s="2">
        <f>ChartDataA!$CZ$22</f>
        <v>0.36047999999999997</v>
      </c>
      <c r="H288" s="2">
        <f>ChartDataA!$CZ$23</f>
        <v>2.8344350000000009</v>
      </c>
    </row>
    <row r="289" spans="1:8">
      <c r="B289" s="2">
        <f>ChartDataA!$DA$17</f>
        <v>2.3861629999999998</v>
      </c>
      <c r="C289" s="2">
        <f>ChartDataA!$DA$18</f>
        <v>0.87671399999999999</v>
      </c>
      <c r="D289" s="2">
        <f>ChartDataA!$DA$19</f>
        <v>1.6716819999999999</v>
      </c>
      <c r="E289" s="2">
        <f>ChartDataA!$DA$20</f>
        <v>9.9605420000000002</v>
      </c>
      <c r="F289" s="2">
        <f>ChartDataA!$DA$21</f>
        <v>2.7651089999999998</v>
      </c>
      <c r="G289" s="2">
        <f>ChartDataA!$DA$22</f>
        <v>0.294514</v>
      </c>
      <c r="H289" s="2">
        <f>ChartDataA!$DA$23</f>
        <v>2.8032849999999989</v>
      </c>
    </row>
    <row r="290" spans="1:8">
      <c r="B290" s="2">
        <f>ChartDataA!$DB$17</f>
        <v>2.2542580000000001</v>
      </c>
      <c r="C290" s="2">
        <f>ChartDataA!$DB$18</f>
        <v>0.97174399999999994</v>
      </c>
      <c r="D290" s="2">
        <f>ChartDataA!$DB$19</f>
        <v>1.747279</v>
      </c>
      <c r="E290" s="2">
        <f>ChartDataA!$DB$20</f>
        <v>9.7610689999999991</v>
      </c>
      <c r="F290" s="2">
        <f>ChartDataA!$DB$21</f>
        <v>3.0795629999999998</v>
      </c>
      <c r="G290" s="2">
        <f>ChartDataA!$DB$22</f>
        <v>0.294514</v>
      </c>
      <c r="H290" s="2">
        <f>ChartDataA!$DB$23</f>
        <v>2.9775770000000001</v>
      </c>
    </row>
    <row r="291" spans="1:8">
      <c r="B291" s="2">
        <f>ChartDataA!$DC$17</f>
        <v>2.3904369999999999</v>
      </c>
      <c r="C291" s="2">
        <f>ChartDataA!$DC$18</f>
        <v>1.200307</v>
      </c>
      <c r="D291" s="2">
        <f>ChartDataA!$DC$19</f>
        <v>1.86985</v>
      </c>
      <c r="E291" s="2">
        <f>ChartDataA!$DC$20</f>
        <v>9.6801969999999997</v>
      </c>
      <c r="F291" s="2">
        <f>ChartDataA!$DC$21</f>
        <v>3.4172609999999999</v>
      </c>
      <c r="G291" s="2">
        <f>ChartDataA!$DC$22</f>
        <v>0.296678</v>
      </c>
      <c r="H291" s="2">
        <f>ChartDataA!$DC$23</f>
        <v>3.011020000000002</v>
      </c>
    </row>
    <row r="292" spans="1:8">
      <c r="B292" s="2">
        <f>ChartDataA!$DD$17</f>
        <v>2.4845839999999999</v>
      </c>
      <c r="C292" s="2">
        <f>ChartDataA!$DD$18</f>
        <v>1.4880529999999998</v>
      </c>
      <c r="D292" s="2">
        <f>ChartDataA!$DD$19</f>
        <v>1.9611759999999998</v>
      </c>
      <c r="E292" s="2">
        <f>ChartDataA!$DD$20</f>
        <v>9.4715860000000003</v>
      </c>
      <c r="F292" s="2">
        <f>ChartDataA!$DD$21</f>
        <v>3.7393969999999999</v>
      </c>
      <c r="G292" s="2">
        <f>ChartDataA!$DD$22</f>
        <v>0.29499700000000001</v>
      </c>
      <c r="H292" s="2">
        <f>ChartDataA!$DD$23</f>
        <v>2.8566959999999995</v>
      </c>
    </row>
    <row r="293" spans="1:8">
      <c r="B293" s="2">
        <f>ChartDataA!$DE$17</f>
        <v>2.8028369999999998</v>
      </c>
      <c r="C293" s="2">
        <f>ChartDataA!$DE$18</f>
        <v>1.606859</v>
      </c>
      <c r="D293" s="2">
        <f>ChartDataA!$DE$19</f>
        <v>2.1020689999999997</v>
      </c>
      <c r="E293" s="2">
        <f>ChartDataA!$DE$20</f>
        <v>9.3968959999999999</v>
      </c>
      <c r="F293" s="2">
        <f>ChartDataA!$DE$21</f>
        <v>3.9840269999999998</v>
      </c>
      <c r="G293" s="2">
        <f>ChartDataA!$DE$22</f>
        <v>0.21976799999999999</v>
      </c>
      <c r="H293" s="2">
        <f>ChartDataA!$DE$23</f>
        <v>2.8464430000000007</v>
      </c>
    </row>
    <row r="294" spans="1:8">
      <c r="A294" s="8" t="str">
        <f>ChartDataA!$DF$16</f>
        <v>yt 31 12 2019</v>
      </c>
      <c r="B294" s="2">
        <f>ChartDataA!$DF$17</f>
        <v>2.9440219999999999</v>
      </c>
      <c r="C294" s="2">
        <f>ChartDataA!$DF$18</f>
        <v>1.8091189999999999</v>
      </c>
      <c r="D294" s="2">
        <f>ChartDataA!$DF$19</f>
        <v>2.2632149999999998</v>
      </c>
      <c r="E294" s="2">
        <f>ChartDataA!$DF$20</f>
        <v>10.002704</v>
      </c>
      <c r="F294" s="2">
        <f>ChartDataA!$DF$21</f>
        <v>4.0981259999999997</v>
      </c>
      <c r="G294" s="2">
        <f>ChartDataA!$DF$22</f>
        <v>0.21976799999999999</v>
      </c>
      <c r="H294" s="2">
        <f>ChartDataA!$DF$23</f>
        <v>2.9167459999999998</v>
      </c>
    </row>
    <row r="295" spans="1:8">
      <c r="B295" s="2">
        <f>ChartDataA!$DG$17</f>
        <v>2.9498219999999997</v>
      </c>
      <c r="C295" s="2">
        <f>ChartDataA!$DG$18</f>
        <v>1.890274</v>
      </c>
      <c r="D295" s="2">
        <f>ChartDataA!$DG$19</f>
        <v>2.4118819999999999</v>
      </c>
      <c r="E295" s="2">
        <f>ChartDataA!$DG$20</f>
        <v>9.5685070000000003</v>
      </c>
      <c r="F295" s="2">
        <f>ChartDataA!$DG$21</f>
        <v>4.1161699999999994</v>
      </c>
      <c r="G295" s="2">
        <f>ChartDataA!$DG$22</f>
        <v>0.27592899999999998</v>
      </c>
      <c r="H295" s="2">
        <f>ChartDataA!$DG$23</f>
        <v>2.9716739999999966</v>
      </c>
    </row>
    <row r="296" spans="1:8">
      <c r="B296" s="2">
        <f>ChartDataA!$DH$17</f>
        <v>2.9045679999999998</v>
      </c>
      <c r="C296" s="2">
        <f>ChartDataA!$DH$18</f>
        <v>1.8121639999999999</v>
      </c>
      <c r="D296" s="2">
        <f>ChartDataA!$DH$19</f>
        <v>2.4934400000000001</v>
      </c>
      <c r="E296" s="2">
        <f>ChartDataA!$DH$20</f>
        <v>9.4422359999999994</v>
      </c>
      <c r="F296" s="2">
        <f>ChartDataA!$DH$21</f>
        <v>3.8594549999999996</v>
      </c>
      <c r="G296" s="2">
        <f>ChartDataA!$DH$22</f>
        <v>0.28491099999999997</v>
      </c>
      <c r="H296" s="2">
        <f>ChartDataA!$DH$23</f>
        <v>3.0020979999999966</v>
      </c>
    </row>
    <row r="297" spans="1:8">
      <c r="B297" s="2">
        <f>ChartDataA!$DI$17</f>
        <v>2.9317299999999999</v>
      </c>
      <c r="C297" s="2">
        <f>ChartDataA!$DI$18</f>
        <v>1.7168219999999998</v>
      </c>
      <c r="D297" s="2">
        <f>ChartDataA!$DI$19</f>
        <v>2.7351179999999999</v>
      </c>
      <c r="E297" s="2">
        <f>ChartDataA!$DI$20</f>
        <v>9.514564</v>
      </c>
      <c r="F297" s="2">
        <f>ChartDataA!$DI$21</f>
        <v>3.8317959999999998</v>
      </c>
      <c r="G297" s="2">
        <f>ChartDataA!$DI$22</f>
        <v>0.340478</v>
      </c>
      <c r="H297" s="2">
        <f>ChartDataA!$DI$23</f>
        <v>3.070376999999997</v>
      </c>
    </row>
    <row r="298" spans="1:8">
      <c r="B298" s="2">
        <f>ChartDataA!$DJ$17</f>
        <v>3.3716909999999998</v>
      </c>
      <c r="C298" s="2">
        <f>ChartDataA!$DJ$18</f>
        <v>1.631162</v>
      </c>
      <c r="D298" s="2">
        <f>ChartDataA!$DJ$19</f>
        <v>2.7680609999999999</v>
      </c>
      <c r="E298" s="2">
        <f>ChartDataA!$DJ$20</f>
        <v>9.4517740000000003</v>
      </c>
      <c r="F298" s="2">
        <f>ChartDataA!$DJ$21</f>
        <v>3.827734</v>
      </c>
      <c r="G298" s="2">
        <f>ChartDataA!$DJ$22</f>
        <v>0.38550499999999999</v>
      </c>
      <c r="H298" s="2">
        <f>ChartDataA!$DJ$23</f>
        <v>3.0304080000000013</v>
      </c>
    </row>
    <row r="299" spans="1:8">
      <c r="B299" s="2">
        <f>ChartDataA!$DK$17</f>
        <v>3.7022279999999999</v>
      </c>
      <c r="C299" s="2">
        <f>ChartDataA!$DK$18</f>
        <v>1.5275489999999998</v>
      </c>
      <c r="D299" s="2">
        <f>ChartDataA!$DK$19</f>
        <v>2.8172079999999999</v>
      </c>
      <c r="E299" s="2">
        <f>ChartDataA!$DK$20</f>
        <v>9.3646279999999997</v>
      </c>
      <c r="F299" s="2">
        <f>ChartDataA!$DK$21</f>
        <v>3.7346159999999999</v>
      </c>
      <c r="G299" s="2">
        <f>ChartDataA!$DK$22</f>
        <v>0.51063999999999998</v>
      </c>
      <c r="H299" s="2">
        <f>ChartDataA!$DK$23</f>
        <v>3.0930730000000004</v>
      </c>
    </row>
    <row r="300" spans="1:8">
      <c r="A300" s="8" t="str">
        <f>ChartDataA!$DL$16</f>
        <v>yt 30 06 2020</v>
      </c>
      <c r="B300" s="2">
        <f>ChartDataA!$DL$17</f>
        <v>3.9183109999999997</v>
      </c>
      <c r="C300" s="2">
        <f>ChartDataA!$DL$18</f>
        <v>1.440488</v>
      </c>
      <c r="D300" s="2">
        <f>ChartDataA!$DL$19</f>
        <v>2.780986</v>
      </c>
      <c r="E300" s="2">
        <f>ChartDataA!$DL$20</f>
        <v>9.4669600000000003</v>
      </c>
      <c r="F300" s="2">
        <f>ChartDataA!$DL$21</f>
        <v>3.5157529999999997</v>
      </c>
      <c r="G300" s="2">
        <f>ChartDataA!$DL$22</f>
        <v>0.57247799999999993</v>
      </c>
      <c r="H300" s="2">
        <f>ChartDataA!$DL$23</f>
        <v>3.2032119999999971</v>
      </c>
    </row>
    <row r="301" spans="1:8">
      <c r="B301" s="2">
        <f>ChartDataA!$DM$17</f>
        <v>4.0313470000000002</v>
      </c>
      <c r="C301" s="2">
        <f>ChartDataA!$DM$18</f>
        <v>1.2989579999999998</v>
      </c>
      <c r="D301" s="2">
        <f>ChartDataA!$DM$19</f>
        <v>2.8273649999999999</v>
      </c>
      <c r="E301" s="2">
        <f>ChartDataA!$DM$20</f>
        <v>9.276368999999999</v>
      </c>
      <c r="F301" s="2">
        <f>ChartDataA!$DM$21</f>
        <v>2.9887129999999997</v>
      </c>
      <c r="G301" s="2">
        <f>ChartDataA!$DM$22</f>
        <v>0.57102599999999992</v>
      </c>
      <c r="H301" s="2">
        <f>ChartDataA!$DM$23</f>
        <v>3.4018450000000016</v>
      </c>
    </row>
    <row r="302" spans="1:8">
      <c r="B302" s="2">
        <f>ChartDataA!$DN$17</f>
        <v>4.0327859999999998</v>
      </c>
      <c r="C302" s="2">
        <f>ChartDataA!$DN$18</f>
        <v>1.2038709999999999</v>
      </c>
      <c r="D302" s="2">
        <f>ChartDataA!$DN$19</f>
        <v>3.026494</v>
      </c>
      <c r="E302" s="2">
        <f>ChartDataA!$DN$20</f>
        <v>9.1405770000000004</v>
      </c>
      <c r="F302" s="2">
        <f>ChartDataA!$DN$21</f>
        <v>2.6036760000000001</v>
      </c>
      <c r="G302" s="2">
        <f>ChartDataA!$DN$22</f>
        <v>0.58341399999999999</v>
      </c>
      <c r="H302" s="2">
        <f>ChartDataA!$DN$23</f>
        <v>3.302899</v>
      </c>
    </row>
    <row r="303" spans="1:8">
      <c r="B303" s="2">
        <f>ChartDataA!$DO$17</f>
        <v>4.1861350000000002</v>
      </c>
      <c r="C303" s="2">
        <f>ChartDataA!$DO$18</f>
        <v>0.97648099999999993</v>
      </c>
      <c r="D303" s="2">
        <f>ChartDataA!$DO$19</f>
        <v>3.0581289999999997</v>
      </c>
      <c r="E303" s="2">
        <f>ChartDataA!$DO$20</f>
        <v>9.1331969999999991</v>
      </c>
      <c r="F303" s="2">
        <f>ChartDataA!$DO$21</f>
        <v>2.207036</v>
      </c>
      <c r="G303" s="2">
        <f>ChartDataA!$DO$22</f>
        <v>0.62041000000000002</v>
      </c>
      <c r="H303" s="2">
        <f>ChartDataA!$DO$23</f>
        <v>3.1839659999999999</v>
      </c>
    </row>
    <row r="304" spans="1:8">
      <c r="B304" s="2">
        <f>ChartDataA!$DP$17</f>
        <v>4.1145870000000002</v>
      </c>
      <c r="C304" s="2">
        <f>ChartDataA!$DP$18</f>
        <v>0.68887100000000001</v>
      </c>
      <c r="D304" s="2">
        <f>ChartDataA!$DP$19</f>
        <v>3.2123159999999999</v>
      </c>
      <c r="E304" s="2">
        <f>ChartDataA!$DP$20</f>
        <v>9.2466239999999988</v>
      </c>
      <c r="F304" s="2">
        <f>ChartDataA!$DP$21</f>
        <v>1.833847</v>
      </c>
      <c r="G304" s="2">
        <f>ChartDataA!$DP$22</f>
        <v>0.73674299999999993</v>
      </c>
      <c r="H304" s="2">
        <f>ChartDataA!$DP$23</f>
        <v>3.2172699999999992</v>
      </c>
    </row>
    <row r="305" spans="1:8">
      <c r="B305" s="2">
        <f>ChartDataA!$DQ$17</f>
        <v>4.0475219999999998</v>
      </c>
      <c r="C305" s="2">
        <f>ChartDataA!$DQ$18</f>
        <v>0.48078499999999996</v>
      </c>
      <c r="D305" s="2">
        <f>ChartDataA!$DQ$19</f>
        <v>3.3230049999999998</v>
      </c>
      <c r="E305" s="2">
        <f>ChartDataA!$DQ$20</f>
        <v>9.4896250000000002</v>
      </c>
      <c r="F305" s="2">
        <f>ChartDataA!$DQ$21</f>
        <v>1.599008</v>
      </c>
      <c r="G305" s="2">
        <f>ChartDataA!$DQ$22</f>
        <v>0.80065900000000001</v>
      </c>
      <c r="H305" s="2">
        <f>ChartDataA!$DQ$23</f>
        <v>3.0926869999999997</v>
      </c>
    </row>
    <row r="306" spans="1:8">
      <c r="A306" s="8" t="str">
        <f>ChartDataA!$DR$16</f>
        <v>yt 31 12 2020</v>
      </c>
      <c r="B306" s="2">
        <f>ChartDataA!$DR$17</f>
        <v>4.0429699999999995</v>
      </c>
      <c r="C306" s="2">
        <f>ChartDataA!$DR$18</f>
        <v>0.27862999999999999</v>
      </c>
      <c r="D306" s="2">
        <f>ChartDataA!$DR$19</f>
        <v>3.4184169999999998</v>
      </c>
      <c r="E306" s="2">
        <f>ChartDataA!$DR$20</f>
        <v>9.1430299999999995</v>
      </c>
      <c r="F306" s="2">
        <f>ChartDataA!$DR$21</f>
        <v>1.395011</v>
      </c>
      <c r="G306" s="2">
        <f>ChartDataA!$DR$22</f>
        <v>0.86744299999999996</v>
      </c>
      <c r="H306" s="2">
        <f>ChartDataA!$DR$23</f>
        <v>3.0089280000000009</v>
      </c>
    </row>
    <row r="307" spans="1:8">
      <c r="B307" s="2">
        <f>ChartDataA!$DS$17</f>
        <v>4.0393219999999994</v>
      </c>
      <c r="C307" s="2">
        <f>ChartDataA!$DS$18</f>
        <v>9.845799999999999E-2</v>
      </c>
      <c r="D307" s="2">
        <f>ChartDataA!$DS$19</f>
        <v>3.2831669999999997</v>
      </c>
      <c r="E307" s="2">
        <f>ChartDataA!$DS$20</f>
        <v>9.2683009999999992</v>
      </c>
      <c r="F307" s="2">
        <f>ChartDataA!$DS$21</f>
        <v>1.384137</v>
      </c>
      <c r="G307" s="2">
        <f>ChartDataA!$DS$22</f>
        <v>0.89950599999999992</v>
      </c>
      <c r="H307" s="2">
        <f>ChartDataA!$DS$23</f>
        <v>2.9438329999999997</v>
      </c>
    </row>
    <row r="308" spans="1:8">
      <c r="B308" s="2">
        <f>ChartDataA!$DT$17</f>
        <v>4.2515609999999997</v>
      </c>
      <c r="C308" s="2">
        <f>ChartDataA!$DT$18</f>
        <v>8.3630999999999997E-2</v>
      </c>
      <c r="D308" s="2">
        <f>ChartDataA!$DT$19</f>
        <v>3.338076</v>
      </c>
      <c r="E308" s="2">
        <f>ChartDataA!$DT$20</f>
        <v>9.6213269999999991</v>
      </c>
      <c r="F308" s="2">
        <f>ChartDataA!$DT$21</f>
        <v>1.511323</v>
      </c>
      <c r="G308" s="2">
        <f>ChartDataA!$DT$22</f>
        <v>0.85755999999999999</v>
      </c>
      <c r="H308" s="2">
        <f>ChartDataA!$DT$23</f>
        <v>2.8809310000000004</v>
      </c>
    </row>
    <row r="309" spans="1:8">
      <c r="B309" s="2">
        <f>ChartDataA!$DU$17</f>
        <v>4.3995639999999998</v>
      </c>
      <c r="C309" s="2">
        <f>ChartDataA!$DU$18</f>
        <v>6.8970000000000004E-2</v>
      </c>
      <c r="D309" s="2">
        <f>ChartDataA!$DU$19</f>
        <v>3.2893859999999999</v>
      </c>
      <c r="E309" s="2">
        <f>ChartDataA!$DU$20</f>
        <v>9.7465209999999995</v>
      </c>
      <c r="F309" s="2">
        <f>ChartDataA!$DU$21</f>
        <v>1.5250649999999999</v>
      </c>
      <c r="G309" s="2">
        <f>ChartDataA!$DU$22</f>
        <v>0.776953</v>
      </c>
      <c r="H309" s="2">
        <f>ChartDataA!$DU$23</f>
        <v>2.7363179999999989</v>
      </c>
    </row>
    <row r="310" spans="1:8">
      <c r="B310" s="2">
        <f>ChartDataA!$DV$17</f>
        <v>4.1500199999999996</v>
      </c>
      <c r="C310" s="2">
        <f>ChartDataA!$DV$18</f>
        <v>5.5534E-2</v>
      </c>
      <c r="D310" s="2">
        <f>ChartDataA!$DV$19</f>
        <v>3.2043869999999997</v>
      </c>
      <c r="E310" s="2">
        <f>ChartDataA!$DV$20</f>
        <v>9.683762999999999</v>
      </c>
      <c r="F310" s="2">
        <f>ChartDataA!$DV$21</f>
        <v>1.490548</v>
      </c>
      <c r="G310" s="2">
        <f>ChartDataA!$DV$22</f>
        <v>0.699627</v>
      </c>
      <c r="H310" s="2">
        <f>ChartDataA!$DV$23</f>
        <v>2.7731159999999999</v>
      </c>
    </row>
    <row r="311" spans="1:8">
      <c r="B311" s="2">
        <f>ChartDataA!$DW$17</f>
        <v>3.9993749999999997</v>
      </c>
      <c r="C311" s="2">
        <f>ChartDataA!$DW$18</f>
        <v>4.3415999999999996E-2</v>
      </c>
      <c r="D311" s="2">
        <f>ChartDataA!$DW$19</f>
        <v>3.219071</v>
      </c>
      <c r="E311" s="2">
        <f>ChartDataA!$DW$20</f>
        <v>9.6976279999999999</v>
      </c>
      <c r="F311" s="2">
        <f>ChartDataA!$DW$21</f>
        <v>1.398817</v>
      </c>
      <c r="G311" s="2">
        <f>ChartDataA!$DW$22</f>
        <v>0.809728</v>
      </c>
      <c r="H311" s="2">
        <f>ChartDataA!$DW$23</f>
        <v>2.7615960000000008</v>
      </c>
    </row>
    <row r="312" spans="1:8">
      <c r="A312" s="8" t="str">
        <f>ChartDataA!$DX$16</f>
        <v>yt 30 06 2021</v>
      </c>
      <c r="B312" s="2">
        <f>ChartDataA!$DX$17</f>
        <v>3.990748</v>
      </c>
      <c r="C312" s="2">
        <f>ChartDataA!$DX$18</f>
        <v>4.64E-3</v>
      </c>
      <c r="D312" s="2">
        <f>ChartDataA!$DX$19</f>
        <v>3.286835</v>
      </c>
      <c r="E312" s="2">
        <f>ChartDataA!$DX$20</f>
        <v>9.8031050000000004</v>
      </c>
      <c r="F312" s="2">
        <f>ChartDataA!$DX$21</f>
        <v>1.355809</v>
      </c>
      <c r="G312" s="2">
        <f>ChartDataA!$DX$22</f>
        <v>0.87339199999999995</v>
      </c>
      <c r="H312" s="2">
        <f>ChartDataA!$DX$23</f>
        <v>2.5827999999999989</v>
      </c>
    </row>
    <row r="313" spans="1:8">
      <c r="B313" s="2">
        <f>ChartDataA!$DY$17</f>
        <v>3.9230009999999997</v>
      </c>
      <c r="C313" s="2">
        <f>ChartDataA!$DY$18</f>
        <v>4.5129999999999997E-3</v>
      </c>
      <c r="D313" s="2">
        <f>ChartDataA!$DY$19</f>
        <v>3.4231319999999998</v>
      </c>
      <c r="E313" s="2">
        <f>ChartDataA!$DY$20</f>
        <v>9.5127469999999992</v>
      </c>
      <c r="F313" s="2">
        <f>ChartDataA!$DY$21</f>
        <v>1.340333</v>
      </c>
      <c r="G313" s="2">
        <f>ChartDataA!$DY$22</f>
        <v>0.96184899999999995</v>
      </c>
      <c r="H313" s="2">
        <f>ChartDataA!$DY$23</f>
        <v>2.5213810000000016</v>
      </c>
    </row>
    <row r="314" spans="1:8">
      <c r="B314" s="2">
        <f>ChartDataA!$DZ$17</f>
        <v>4.1096909999999998</v>
      </c>
      <c r="C314" s="2">
        <f>ChartDataA!$DZ$18</f>
        <v>4.6029999999999995E-3</v>
      </c>
      <c r="D314" s="2">
        <f>ChartDataA!$DZ$19</f>
        <v>3.4526489999999996</v>
      </c>
      <c r="E314" s="2">
        <f>ChartDataA!$DZ$20</f>
        <v>9.5095600000000005</v>
      </c>
      <c r="F314" s="2">
        <f>ChartDataA!$DZ$21</f>
        <v>1.2656779999999999</v>
      </c>
      <c r="G314" s="2">
        <f>ChartDataA!$DZ$22</f>
        <v>1.1669779999999998</v>
      </c>
      <c r="H314" s="2">
        <f>ChartDataA!$DZ$23</f>
        <v>2.7290580000000002</v>
      </c>
    </row>
    <row r="315" spans="1:8">
      <c r="B315" s="2">
        <f>ChartDataA!$EA$17</f>
        <v>4.3171939999999998</v>
      </c>
      <c r="C315" s="2">
        <f>ChartDataA!$EA$18</f>
        <v>3.3639999999999998E-3</v>
      </c>
      <c r="D315" s="2">
        <f>ChartDataA!$EA$19</f>
        <v>3.5049809999999999</v>
      </c>
      <c r="E315" s="2">
        <f>ChartDataA!$EA$20</f>
        <v>9.4325109999999999</v>
      </c>
      <c r="F315" s="2">
        <f>ChartDataA!$EA$21</f>
        <v>1.2820669999999998</v>
      </c>
      <c r="G315" s="2">
        <f>ChartDataA!$EA$22</f>
        <v>1.3553979999999999</v>
      </c>
      <c r="H315" s="2">
        <f>ChartDataA!$EA$23</f>
        <v>2.9644480000000009</v>
      </c>
    </row>
    <row r="316" spans="1:8">
      <c r="B316" s="2">
        <f>ChartDataA!$EB$17</f>
        <v>4.336468</v>
      </c>
      <c r="C316" s="2">
        <f>ChartDataA!$EB$18</f>
        <v>3.1909999999999998E-3</v>
      </c>
      <c r="D316" s="2">
        <f>ChartDataA!$EB$19</f>
        <v>3.4414599999999997</v>
      </c>
      <c r="E316" s="2">
        <f>ChartDataA!$EB$20</f>
        <v>9.1660640000000004</v>
      </c>
      <c r="F316" s="2">
        <f>ChartDataA!$EB$21</f>
        <v>1.289345</v>
      </c>
      <c r="G316" s="2">
        <f>ChartDataA!$EB$22</f>
        <v>1.319944</v>
      </c>
      <c r="H316" s="2">
        <f>ChartDataA!$EB$23</f>
        <v>2.9529339999999991</v>
      </c>
    </row>
    <row r="317" spans="1:8">
      <c r="B317" s="2">
        <f>ChartDataA!$EC$17</f>
        <v>4.4636439999999995</v>
      </c>
      <c r="C317" s="2">
        <f>ChartDataA!$EC$18</f>
        <v>3.1679999999999998E-3</v>
      </c>
      <c r="D317" s="2">
        <f>ChartDataA!$EC$19</f>
        <v>3.4969699999999997</v>
      </c>
      <c r="E317" s="2">
        <f>ChartDataA!$EC$20</f>
        <v>8.9614700000000003</v>
      </c>
      <c r="F317" s="2">
        <f>ChartDataA!$EC$21</f>
        <v>1.1412609999999999</v>
      </c>
      <c r="G317" s="2">
        <f>ChartDataA!$EC$22</f>
        <v>1.4137689999999998</v>
      </c>
      <c r="H317" s="2">
        <f>ChartDataA!$EC$23</f>
        <v>3.1353609999999996</v>
      </c>
    </row>
    <row r="318" spans="1:8">
      <c r="A318" s="8" t="str">
        <f>ChartDataA!$ED$16</f>
        <v>yt 31 12 2021</v>
      </c>
      <c r="B318" s="2">
        <f>ChartDataA!$ED$17</f>
        <v>4.4322979999999994</v>
      </c>
      <c r="C318" s="2">
        <f>ChartDataA!$ED$18</f>
        <v>3.0509999999999999E-3</v>
      </c>
      <c r="D318" s="2">
        <f>ChartDataA!$ED$19</f>
        <v>3.4973179999999999</v>
      </c>
      <c r="E318" s="2">
        <f>ChartDataA!$ED$20</f>
        <v>8.9547419999999995</v>
      </c>
      <c r="F318" s="2">
        <f>ChartDataA!$ED$21</f>
        <v>1.077053</v>
      </c>
      <c r="G318" s="2">
        <f>ChartDataA!$ED$22</f>
        <v>1.4968569999999999</v>
      </c>
      <c r="H318" s="2">
        <f>ChartDataA!$ED$23</f>
        <v>3.2158269999999991</v>
      </c>
    </row>
    <row r="319" spans="1:8">
      <c r="B319" s="2">
        <f>ChartDataA!$EE$17</f>
        <v>4.3605489999999998</v>
      </c>
      <c r="C319" s="2">
        <f>ChartDataA!$EE$18</f>
        <v>2.3809999999999999E-3</v>
      </c>
      <c r="D319" s="2">
        <f>ChartDataA!$EE$19</f>
        <v>3.7235649999999998</v>
      </c>
      <c r="E319" s="2">
        <f>ChartDataA!$EE$20</f>
        <v>8.9684559999999998</v>
      </c>
      <c r="F319" s="2">
        <f>ChartDataA!$EE$21</f>
        <v>0.94420399999999993</v>
      </c>
      <c r="G319" s="2">
        <f>ChartDataA!$EE$22</f>
        <v>1.544492</v>
      </c>
      <c r="H319" s="2">
        <f>ChartDataA!$EE$23</f>
        <v>3.6411379999999998</v>
      </c>
    </row>
    <row r="320" spans="1:8">
      <c r="B320" s="2">
        <f>ChartDataA!$EF$17</f>
        <v>4.2917779999999999</v>
      </c>
      <c r="C320" s="2">
        <f>ChartDataA!$EF$18</f>
        <v>2.434E-3</v>
      </c>
      <c r="D320" s="2">
        <f>ChartDataA!$EF$19</f>
        <v>3.7815379999999998</v>
      </c>
      <c r="E320" s="2">
        <f>ChartDataA!$EF$20</f>
        <v>9.1191449999999996</v>
      </c>
      <c r="F320" s="2">
        <f>ChartDataA!$EF$21</f>
        <v>0.76537299999999997</v>
      </c>
      <c r="G320" s="2">
        <f>ChartDataA!$EF$22</f>
        <v>1.6511579999999999</v>
      </c>
      <c r="H320" s="2">
        <f>ChartDataA!$EF$23</f>
        <v>3.9518589999999989</v>
      </c>
    </row>
    <row r="321" spans="1:8">
      <c r="B321" s="2">
        <f>ChartDataA!$EG$17</f>
        <v>4.2262649999999997</v>
      </c>
      <c r="C321" s="2">
        <f>ChartDataA!$EG$18</f>
        <v>8.0789999999999994E-3</v>
      </c>
      <c r="D321" s="2">
        <f>ChartDataA!$EG$19</f>
        <v>3.885859</v>
      </c>
      <c r="E321" s="2">
        <f>ChartDataA!$EG$20</f>
        <v>10.366997999999999</v>
      </c>
      <c r="F321" s="2">
        <f>ChartDataA!$EG$21</f>
        <v>0.611371</v>
      </c>
      <c r="G321" s="2">
        <f>ChartDataA!$EG$22</f>
        <v>1.7116069999999999</v>
      </c>
      <c r="H321" s="2">
        <f>ChartDataA!$EG$23</f>
        <v>4.1081799999999973</v>
      </c>
    </row>
    <row r="322" spans="1:8">
      <c r="B322" s="2">
        <f>ChartDataA!$EH$17</f>
        <v>4.204987</v>
      </c>
      <c r="C322" s="2">
        <f>ChartDataA!$EH$18</f>
        <v>8.1269999999999988E-3</v>
      </c>
      <c r="D322" s="2">
        <f>ChartDataA!$EH$19</f>
        <v>4.0337949999999996</v>
      </c>
      <c r="E322" s="2">
        <f>ChartDataA!$EH$20</f>
        <v>11.015989999999999</v>
      </c>
      <c r="F322" s="2">
        <f>ChartDataA!$EH$21</f>
        <v>0.47078199999999998</v>
      </c>
      <c r="G322" s="2">
        <f>ChartDataA!$EH$22</f>
        <v>1.714899</v>
      </c>
      <c r="H322" s="2">
        <f>ChartDataA!$EH$23</f>
        <v>4.2940220000000018</v>
      </c>
    </row>
    <row r="323" spans="1:8">
      <c r="B323" s="2">
        <f>ChartDataA!$EI$17</f>
        <v>4.3039899999999998</v>
      </c>
      <c r="C323" s="2">
        <f>ChartDataA!$EI$18</f>
        <v>7.1389999999999995E-3</v>
      </c>
      <c r="D323" s="2">
        <f>ChartDataA!$EI$19</f>
        <v>4.1634779999999996</v>
      </c>
      <c r="E323" s="2">
        <f>ChartDataA!$EI$20</f>
        <v>11.625855</v>
      </c>
      <c r="F323" s="2">
        <f>ChartDataA!$EI$21</f>
        <v>0.41482599999999997</v>
      </c>
      <c r="G323" s="2">
        <f>ChartDataA!$EI$22</f>
        <v>1.5820699999999999</v>
      </c>
      <c r="H323" s="2">
        <f>ChartDataA!$EI$23</f>
        <v>4.6207869999999964</v>
      </c>
    </row>
    <row r="324" spans="1:8">
      <c r="A324" s="8" t="str">
        <f>ChartDataA!$EJ$16</f>
        <v>yt 30 06 2022</v>
      </c>
      <c r="B324" s="2">
        <f>ChartDataA!$EJ$17</f>
        <v>4.4694760000000002</v>
      </c>
      <c r="C324" s="2">
        <f>ChartDataA!$EJ$18</f>
        <v>6.5319999999999996E-3</v>
      </c>
      <c r="D324" s="2">
        <f>ChartDataA!$EJ$19</f>
        <v>4.1740949999999994</v>
      </c>
      <c r="E324" s="2">
        <f>ChartDataA!$EJ$20</f>
        <v>12.061143999999999</v>
      </c>
      <c r="F324" s="2">
        <f>ChartDataA!$EJ$21</f>
        <v>0.34965499999999999</v>
      </c>
      <c r="G324" s="2">
        <f>ChartDataA!$EJ$22</f>
        <v>1.462213</v>
      </c>
      <c r="H324" s="2">
        <f>ChartDataA!$EJ$23</f>
        <v>4.9188420000000015</v>
      </c>
    </row>
    <row r="325" spans="1:8">
      <c r="B325" s="2">
        <f>ChartDataA!$EK$17</f>
        <v>4.4615619999999998</v>
      </c>
      <c r="C325" s="2">
        <f>ChartDataA!$EK$18</f>
        <v>6.5259999999999997E-3</v>
      </c>
      <c r="D325" s="2">
        <f>ChartDataA!$EK$19</f>
        <v>4.1244639999999997</v>
      </c>
      <c r="E325" s="2">
        <f>ChartDataA!$EK$20</f>
        <v>13.33962</v>
      </c>
      <c r="F325" s="2">
        <f>ChartDataA!$EK$21</f>
        <v>0.28367399999999998</v>
      </c>
      <c r="G325" s="2">
        <f>ChartDataA!$EK$22</f>
        <v>1.3732819999999999</v>
      </c>
      <c r="H325" s="2">
        <f>ChartDataA!$EK$23</f>
        <v>5.1605009999999965</v>
      </c>
    </row>
    <row r="326" spans="1:8">
      <c r="B326" s="2">
        <f>ChartDataA!$EL$17</f>
        <v>4.5976979999999994</v>
      </c>
      <c r="C326" s="2">
        <f>ChartDataA!$EL$18</f>
        <v>7.26E-3</v>
      </c>
      <c r="D326" s="2">
        <f>ChartDataA!$EL$19</f>
        <v>4.2805260000000001</v>
      </c>
      <c r="E326" s="2">
        <f>ChartDataA!$EL$20</f>
        <v>15.121478999999999</v>
      </c>
      <c r="F326" s="2">
        <f>ChartDataA!$EL$21</f>
        <v>0.28367500000000001</v>
      </c>
      <c r="G326" s="2">
        <f>ChartDataA!$EL$22</f>
        <v>1.1668019999999999</v>
      </c>
      <c r="H326" s="2">
        <f>ChartDataA!$EL$23</f>
        <v>5.7065720000000013</v>
      </c>
    </row>
    <row r="327" spans="1:8">
      <c r="B327" s="2">
        <f>ChartDataA!$EM$17</f>
        <v>4.4707140000000001</v>
      </c>
      <c r="C327" s="2">
        <f>ChartDataA!$EM$18</f>
        <v>7.5249999999999996E-3</v>
      </c>
      <c r="D327" s="2">
        <f>ChartDataA!$EM$19</f>
        <v>4.6151619999999998</v>
      </c>
      <c r="E327" s="2">
        <f>ChartDataA!$EM$20</f>
        <v>16.933236999999998</v>
      </c>
      <c r="F327" s="2">
        <f>ChartDataA!$EM$21</f>
        <v>0.18618099999999999</v>
      </c>
      <c r="G327" s="2">
        <f>ChartDataA!$EM$22</f>
        <v>0.96058899999999992</v>
      </c>
      <c r="H327" s="2">
        <f>ChartDataA!$EM$23</f>
        <v>6.0175790000000013</v>
      </c>
    </row>
    <row r="328" spans="1:8">
      <c r="B328" s="2">
        <f>ChartDataA!$EN$17</f>
        <v>4.6170419999999996</v>
      </c>
      <c r="C328" s="2">
        <f>ChartDataA!$EN$18</f>
        <v>7.4619999999999999E-3</v>
      </c>
      <c r="D328" s="2">
        <f>ChartDataA!$EN$19</f>
        <v>4.7259789999999997</v>
      </c>
      <c r="E328" s="2">
        <f>ChartDataA!$EN$20</f>
        <v>18.622325</v>
      </c>
      <c r="F328" s="2">
        <f>ChartDataA!$EN$21</f>
        <v>5.0504999999999994E-2</v>
      </c>
      <c r="G328" s="2">
        <f>ChartDataA!$EN$22</f>
        <v>0.89280999999999999</v>
      </c>
      <c r="H328" s="2">
        <f>ChartDataA!$EN$23</f>
        <v>6.4459359999999961</v>
      </c>
    </row>
    <row r="329" spans="1:8">
      <c r="B329" s="2">
        <f>ChartDataA!$EO$17</f>
        <v>4.5438320000000001</v>
      </c>
      <c r="C329" s="2">
        <f>ChartDataA!$EO$18</f>
        <v>7.2239999999999995E-3</v>
      </c>
      <c r="D329" s="2">
        <f>ChartDataA!$EO$19</f>
        <v>4.6382159999999999</v>
      </c>
      <c r="E329" s="2">
        <f>ChartDataA!$EO$20</f>
        <v>19.721167999999999</v>
      </c>
      <c r="F329" s="2">
        <f>ChartDataA!$EO$21</f>
        <v>8.1929999999999989E-3</v>
      </c>
      <c r="G329" s="2">
        <f>ChartDataA!$EO$22</f>
        <v>0.75683099999999992</v>
      </c>
      <c r="H329" s="2">
        <f>ChartDataA!$EO$23</f>
        <v>7.1015020000000035</v>
      </c>
    </row>
    <row r="330" spans="1:8">
      <c r="A330" s="8" t="str">
        <f>ChartDataA!$EP$16</f>
        <v>yt 31 12 2022</v>
      </c>
      <c r="B330" s="2">
        <f>ChartDataA!$EP$17</f>
        <v>4.5665879999999994</v>
      </c>
      <c r="C330" s="2">
        <f>ChartDataA!$EP$18</f>
        <v>4.3171999999999995E-2</v>
      </c>
      <c r="D330" s="2">
        <f>ChartDataA!$EP$19</f>
        <v>4.5162740000000001</v>
      </c>
      <c r="E330" s="2">
        <f>ChartDataA!$EP$20</f>
        <v>20.293005000000001</v>
      </c>
      <c r="F330" s="2">
        <f>ChartDataA!$EP$21</f>
        <v>8.1929999999999989E-3</v>
      </c>
      <c r="G330" s="2">
        <f>ChartDataA!$EP$22</f>
        <v>0.61252799999999996</v>
      </c>
      <c r="H330" s="2">
        <f>ChartDataA!$EP$23</f>
        <v>7.9275059999999975</v>
      </c>
    </row>
    <row r="331" spans="1:8">
      <c r="B331" s="2">
        <f>ChartDataA!$EQ$17</f>
        <v>4.7701329999999995</v>
      </c>
      <c r="C331" s="2">
        <f>ChartDataA!$EQ$18</f>
        <v>4.3158999999999996E-2</v>
      </c>
      <c r="D331" s="2">
        <f>ChartDataA!$EQ$19</f>
        <v>4.3169439999999994</v>
      </c>
      <c r="E331" s="2">
        <f>ChartDataA!$EQ$20</f>
        <v>20.277927999999999</v>
      </c>
      <c r="F331" s="2">
        <f>ChartDataA!$EQ$21</f>
        <v>2.2985999999999999E-2</v>
      </c>
      <c r="G331" s="2">
        <f>ChartDataA!$EQ$22</f>
        <v>0.51087300000000002</v>
      </c>
      <c r="H331" s="2">
        <f>ChartDataA!$EQ$23</f>
        <v>8.2107129999999984</v>
      </c>
    </row>
    <row r="332" spans="1:8">
      <c r="B332" s="2">
        <f>ChartDataA!$ER$17</f>
        <v>4.7824059999999999</v>
      </c>
      <c r="C332" s="2">
        <f>ChartDataA!$ER$18</f>
        <v>4.3033999999999996E-2</v>
      </c>
      <c r="D332" s="2">
        <f>ChartDataA!$ER$19</f>
        <v>4.1291709999999995</v>
      </c>
      <c r="E332" s="2">
        <f>ChartDataA!$ER$20</f>
        <v>19.644859999999998</v>
      </c>
      <c r="F332" s="2">
        <f>ChartDataA!$ER$21</f>
        <v>2.946E-2</v>
      </c>
      <c r="G332" s="2">
        <f>ChartDataA!$ER$22</f>
        <v>0.410943</v>
      </c>
      <c r="H332" s="2">
        <f>ChartDataA!$ER$23</f>
        <v>8.0310300000000012</v>
      </c>
    </row>
    <row r="333" spans="1:8">
      <c r="B333" s="2">
        <f>ChartDataA!$ES$17</f>
        <v>4.8561069999999997</v>
      </c>
      <c r="C333" s="2">
        <f>ChartDataA!$ES$18</f>
        <v>3.7378999999999996E-2</v>
      </c>
      <c r="D333" s="2">
        <f>ChartDataA!$ES$19</f>
        <v>4.1234500000000001</v>
      </c>
      <c r="E333" s="2">
        <f>ChartDataA!$ES$20</f>
        <v>18.095846999999999</v>
      </c>
      <c r="F333" s="2">
        <f>ChartDataA!$ES$21</f>
        <v>4.0857999999999998E-2</v>
      </c>
      <c r="G333" s="2">
        <f>ChartDataA!$ES$22</f>
        <v>0.43751299999999999</v>
      </c>
      <c r="H333" s="2">
        <f>ChartDataA!$ES$23</f>
        <v>7.9157980000000023</v>
      </c>
    </row>
    <row r="334" spans="1:8">
      <c r="B334" s="2">
        <f>ChartDataA!$ET$17</f>
        <v>4.7066309999999998</v>
      </c>
      <c r="C334" s="2">
        <f>ChartDataA!$ET$18</f>
        <v>3.7340999999999999E-2</v>
      </c>
      <c r="D334" s="2">
        <f>ChartDataA!$ET$19</f>
        <v>4.1368770000000001</v>
      </c>
      <c r="E334" s="2">
        <f>ChartDataA!$ET$20</f>
        <v>17.401986000000001</v>
      </c>
      <c r="F334" s="2">
        <f>ChartDataA!$ET$21</f>
        <v>4.0756000000000001E-2</v>
      </c>
      <c r="G334" s="2">
        <f>ChartDataA!$ET$22</f>
        <v>0.61926999999999999</v>
      </c>
      <c r="H334" s="2">
        <f>ChartDataA!$ET$23</f>
        <v>7.896965999999999</v>
      </c>
    </row>
    <row r="335" spans="1:8">
      <c r="B335" s="2">
        <f>ChartDataA!$EU$17</f>
        <v>4.4211580000000001</v>
      </c>
      <c r="C335" s="2">
        <f>ChartDataA!$EU$18</f>
        <v>3.7162000000000001E-2</v>
      </c>
      <c r="D335" s="2">
        <f>ChartDataA!$EU$19</f>
        <v>4.0018760000000002</v>
      </c>
      <c r="E335" s="2">
        <f>ChartDataA!$EU$20</f>
        <v>16.728435999999999</v>
      </c>
      <c r="F335" s="2">
        <f>ChartDataA!$EU$21</f>
        <v>4.0778999999999996E-2</v>
      </c>
      <c r="G335" s="2">
        <f>ChartDataA!$EU$22</f>
        <v>0.59594199999999997</v>
      </c>
      <c r="H335" s="2">
        <f>ChartDataA!$EU$23</f>
        <v>7.7788189999999986</v>
      </c>
    </row>
    <row r="336" spans="1:8">
      <c r="A336" s="8" t="str">
        <f>ChartDataA!$EV$16</f>
        <v>yt 30 06 2023</v>
      </c>
      <c r="B336" s="2">
        <f>ChartDataA!$EV$17</f>
        <v>4.1909710000000002</v>
      </c>
      <c r="C336" s="2">
        <f>ChartDataA!$EV$18</f>
        <v>3.7129999999999996E-2</v>
      </c>
      <c r="D336" s="2">
        <f>ChartDataA!$EV$19</f>
        <v>3.927333</v>
      </c>
      <c r="E336" s="2">
        <f>ChartDataA!$EV$20</f>
        <v>16.194368000000001</v>
      </c>
      <c r="F336" s="2">
        <f>ChartDataA!$EV$21</f>
        <v>4.0679E-2</v>
      </c>
      <c r="G336" s="2">
        <f>ChartDataA!$EV$22</f>
        <v>1.0110969999999999</v>
      </c>
      <c r="H336" s="2">
        <f>ChartDataA!$EV$23</f>
        <v>7.7334259999999979</v>
      </c>
    </row>
    <row r="337" spans="1:8">
      <c r="B337" s="2">
        <f>ChartDataA!$EW$17</f>
        <v>4.299963</v>
      </c>
      <c r="C337" s="2">
        <f>ChartDataA!$EW$18</f>
        <v>3.7132999999999999E-2</v>
      </c>
      <c r="D337" s="2">
        <f>ChartDataA!$EW$19</f>
        <v>3.9437829999999998</v>
      </c>
      <c r="E337" s="2">
        <f>ChartDataA!$EW$20</f>
        <v>15.292100999999999</v>
      </c>
      <c r="F337" s="2">
        <f>ChartDataA!$EW$21</f>
        <v>3.9979000000000001E-2</v>
      </c>
      <c r="G337" s="2">
        <f>ChartDataA!$EW$22</f>
        <v>1.1529829999999999</v>
      </c>
      <c r="H337" s="2">
        <f>ChartDataA!$EW$23</f>
        <v>7.3376140000000021</v>
      </c>
    </row>
    <row r="338" spans="1:8">
      <c r="B338" s="2">
        <f>ChartDataA!$EX$17</f>
        <v>4.1727879999999997</v>
      </c>
      <c r="C338" s="2">
        <f>ChartDataA!$EX$18</f>
        <v>5.3205999999999996E-2</v>
      </c>
      <c r="D338" s="2">
        <f>ChartDataA!$EX$19</f>
        <v>3.8753089999999997</v>
      </c>
      <c r="E338" s="2">
        <f>ChartDataA!$EX$20</f>
        <v>13.910286999999999</v>
      </c>
      <c r="F338" s="2">
        <f>ChartDataA!$EX$21</f>
        <v>3.9980999999999996E-2</v>
      </c>
      <c r="G338" s="2">
        <f>ChartDataA!$EX$22</f>
        <v>1.1753739999999999</v>
      </c>
      <c r="H338" s="2">
        <f>ChartDataA!$EX$23</f>
        <v>6.7225869999999972</v>
      </c>
    </row>
    <row r="339" spans="1:8">
      <c r="B339" s="2">
        <f>ChartDataA!$EY$17</f>
        <v>4.2027529999999995</v>
      </c>
      <c r="C339" s="2">
        <f>ChartDataA!$EY$18</f>
        <v>7.3005E-2</v>
      </c>
      <c r="D339" s="2">
        <f>ChartDataA!$EY$19</f>
        <v>3.680304</v>
      </c>
      <c r="E339" s="2">
        <f>ChartDataA!$EY$20</f>
        <v>12.566499</v>
      </c>
      <c r="F339" s="2">
        <f>ChartDataA!$EY$21</f>
        <v>3.9909E-2</v>
      </c>
      <c r="G339" s="2">
        <f>ChartDataA!$EY$22</f>
        <v>1.158045</v>
      </c>
      <c r="H339" s="2">
        <f>ChartDataA!$EY$23</f>
        <v>6.4289969999999954</v>
      </c>
    </row>
    <row r="340" spans="1:8">
      <c r="B340" s="2">
        <f>ChartDataA!$EZ$17</f>
        <v>3.991409</v>
      </c>
      <c r="C340" s="2">
        <f>ChartDataA!$EZ$18</f>
        <v>9.4635999999999998E-2</v>
      </c>
      <c r="D340" s="2">
        <f>ChartDataA!$EZ$19</f>
        <v>3.7829929999999998</v>
      </c>
      <c r="E340" s="2">
        <f>ChartDataA!$EZ$20</f>
        <v>11.637794</v>
      </c>
      <c r="F340" s="2">
        <f>ChartDataA!$EZ$21</f>
        <v>3.9827000000000001E-2</v>
      </c>
      <c r="G340" s="2">
        <f>ChartDataA!$EZ$22</f>
        <v>1.1485109999999998</v>
      </c>
      <c r="H340" s="2">
        <f>ChartDataA!$EZ$23</f>
        <v>6.1258789999999976</v>
      </c>
    </row>
    <row r="341" spans="1:8">
      <c r="B341" s="2">
        <f>ChartDataA!$FA$17</f>
        <v>3.9406689999999998</v>
      </c>
      <c r="C341" s="2">
        <f>ChartDataA!$FA$18</f>
        <v>0.11200599999999999</v>
      </c>
      <c r="D341" s="2">
        <f>ChartDataA!$FA$19</f>
        <v>3.8854689999999996</v>
      </c>
      <c r="E341" s="2">
        <f>ChartDataA!$FA$20</f>
        <v>10.873051</v>
      </c>
      <c r="F341" s="2">
        <f>ChartDataA!$FA$21</f>
        <v>3.9816999999999998E-2</v>
      </c>
      <c r="G341" s="2">
        <f>ChartDataA!$FA$22</f>
        <v>1.5745669999999998</v>
      </c>
      <c r="H341" s="2">
        <f>ChartDataA!$FA$23</f>
        <v>5.4518960000000014</v>
      </c>
    </row>
    <row r="342" spans="1:8">
      <c r="A342" s="8" t="str">
        <f>ChartDataA!$FB$16</f>
        <v>yt 31 12 2023</v>
      </c>
      <c r="B342" s="2">
        <f>ChartDataA!$FB$17</f>
        <v>3.952623</v>
      </c>
      <c r="C342" s="2">
        <f>ChartDataA!$FB$18</f>
        <v>8.9631000000000002E-2</v>
      </c>
      <c r="D342" s="2">
        <f>ChartDataA!$FB$19</f>
        <v>4.0404019999999994</v>
      </c>
      <c r="E342" s="2">
        <f>ChartDataA!$FB$20</f>
        <v>10.483082999999999</v>
      </c>
      <c r="F342" s="2">
        <f>ChartDataA!$FB$21</f>
        <v>3.9834999999999995E-2</v>
      </c>
      <c r="G342" s="2">
        <f>ChartDataA!$FB$22</f>
        <v>1.852555</v>
      </c>
      <c r="H342" s="2">
        <f>ChartDataA!$FB$23</f>
        <v>4.8752890000000022</v>
      </c>
    </row>
    <row r="343" spans="1:8">
      <c r="B343" s="2">
        <f>ChartDataA!$FC$17</f>
        <v>3.9428199999999998</v>
      </c>
      <c r="C343" s="2">
        <f>ChartDataA!$FC$18</f>
        <v>0.128358</v>
      </c>
      <c r="D343" s="2">
        <f>ChartDataA!$FC$19</f>
        <v>4.0516189999999996</v>
      </c>
      <c r="E343" s="2">
        <f>ChartDataA!$FC$20</f>
        <v>10.179841999999999</v>
      </c>
      <c r="F343" s="2">
        <f>ChartDataA!$FC$21</f>
        <v>1.899E-2</v>
      </c>
      <c r="G343" s="2">
        <f>ChartDataA!$FC$22</f>
        <v>2.0349309999999998</v>
      </c>
      <c r="H343" s="2">
        <f>ChartDataA!$FC$23</f>
        <v>4.3501130000000003</v>
      </c>
    </row>
    <row r="344" spans="1:8">
      <c r="B344" s="2">
        <f>ChartDataA!$FD$17</f>
        <v>3.876611</v>
      </c>
      <c r="C344" s="2">
        <f>ChartDataA!$FD$18</f>
        <v>0.15510299999999999</v>
      </c>
      <c r="D344" s="2">
        <f>ChartDataA!$FD$19</f>
        <v>4.0503669999999996</v>
      </c>
      <c r="E344" s="2">
        <f>ChartDataA!$FD$20</f>
        <v>10.123146999999999</v>
      </c>
      <c r="F344" s="2">
        <f>ChartDataA!$FD$21</f>
        <v>1.2516999999999999E-2</v>
      </c>
      <c r="G344" s="2">
        <f>ChartDataA!$FD$22</f>
        <v>2.0871629999999999</v>
      </c>
      <c r="H344" s="2">
        <f>ChartDataA!$FD$23</f>
        <v>4.1325319999999977</v>
      </c>
    </row>
    <row r="345" spans="1:8">
      <c r="B345" s="2">
        <f>ChartDataA!$FE$17</f>
        <v>3.879632</v>
      </c>
      <c r="C345" s="2">
        <f>ChartDataA!$FE$18</f>
        <v>0.18817299999999998</v>
      </c>
      <c r="D345" s="2">
        <f>ChartDataA!$FE$19</f>
        <v>3.9242889999999999</v>
      </c>
      <c r="E345" s="2">
        <f>ChartDataA!$FE$20</f>
        <v>9.9970309999999998</v>
      </c>
      <c r="F345" s="2">
        <f>ChartDataA!$FE$21</f>
        <v>1.9799999999999999E-4</v>
      </c>
      <c r="G345" s="2">
        <f>ChartDataA!$FE$22</f>
        <v>1.9532269999999998</v>
      </c>
      <c r="H345" s="2">
        <f>ChartDataA!$FE$23</f>
        <v>4.0801349999999985</v>
      </c>
    </row>
    <row r="346" spans="1:8">
      <c r="B346" s="2">
        <f>ChartDataA!$FF$17</f>
        <v>3.8762339999999997</v>
      </c>
      <c r="C346" s="2">
        <f>ChartDataA!$FF$18</f>
        <v>0.215562</v>
      </c>
      <c r="D346" s="2">
        <f>ChartDataA!$FF$19</f>
        <v>3.8556079999999997</v>
      </c>
      <c r="E346" s="2">
        <f>ChartDataA!$FF$20</f>
        <v>9.9271619999999992</v>
      </c>
      <c r="F346" s="2">
        <f>ChartDataA!$FF$21</f>
        <v>2.05E-4</v>
      </c>
      <c r="G346" s="2">
        <f>ChartDataA!$FF$22</f>
        <v>1.7276019999999999</v>
      </c>
      <c r="H346" s="2">
        <f>ChartDataA!$FF$23</f>
        <v>4.0426090000000023</v>
      </c>
    </row>
    <row r="347" spans="1:8">
      <c r="B347" s="2">
        <f>ChartDataA!$FG$17</f>
        <v>3.9843419999999998</v>
      </c>
      <c r="C347" s="2">
        <f>ChartDataA!$FG$18</f>
        <v>0.25164599999999998</v>
      </c>
      <c r="D347" s="2">
        <f>ChartDataA!$FG$19</f>
        <v>3.8896329999999999</v>
      </c>
      <c r="E347" s="2">
        <f>ChartDataA!$FG$20</f>
        <v>9.9207909999999995</v>
      </c>
      <c r="F347" s="2">
        <f>ChartDataA!$FG$21</f>
        <v>1.8199999999999998E-4</v>
      </c>
      <c r="G347" s="2">
        <f>ChartDataA!$FG$22</f>
        <v>1.752089</v>
      </c>
      <c r="H347" s="2">
        <f>ChartDataA!$FG$23</f>
        <v>4.0250100000000018</v>
      </c>
    </row>
    <row r="348" spans="1:8">
      <c r="A348" s="8" t="str">
        <f>ChartDataA!$FH$16</f>
        <v>yt 30 06 2024</v>
      </c>
      <c r="B348" s="2">
        <f>ChartDataA!$FH$17</f>
        <v>3.9713119999999997</v>
      </c>
      <c r="C348" s="2">
        <f>ChartDataA!$FH$18</f>
        <v>0.27016799999999996</v>
      </c>
      <c r="D348" s="2">
        <f>ChartDataA!$FH$19</f>
        <v>3.8308709999999997</v>
      </c>
      <c r="E348" s="2">
        <f>ChartDataA!$FH$20</f>
        <v>9.6537860000000002</v>
      </c>
      <c r="F348" s="2">
        <f>ChartDataA!$FH$21</f>
        <v>1.34E-4</v>
      </c>
      <c r="G348" s="2">
        <f>ChartDataA!$FH$22</f>
        <v>1.4030909999999999</v>
      </c>
      <c r="H348" s="2">
        <f>ChartDataA!$FH$23</f>
        <v>3.8322259999999986</v>
      </c>
    </row>
    <row r="349" spans="1:8">
      <c r="B349" s="2">
        <f>ChartDataA!$FI$17</f>
        <v>4.0659869999999998</v>
      </c>
      <c r="C349" s="2">
        <f>ChartDataA!$FI$18</f>
        <v>0.29151199999999999</v>
      </c>
      <c r="D349" s="2">
        <f>ChartDataA!$FI$19</f>
        <v>3.8043369999999999</v>
      </c>
      <c r="E349" s="2">
        <f>ChartDataA!$FI$20</f>
        <v>9.122698999999999</v>
      </c>
      <c r="F349" s="2">
        <f>ChartDataA!$FI$21</f>
        <v>1.0999999999999999E-4</v>
      </c>
      <c r="G349" s="2">
        <f>ChartDataA!$FI$22</f>
        <v>1.2612019999999999</v>
      </c>
      <c r="H349" s="2">
        <f>ChartDataA!$FI$23</f>
        <v>3.8914940000000016</v>
      </c>
    </row>
    <row r="350" spans="1:8">
      <c r="B350" s="2">
        <f>ChartDataA!$FJ$17</f>
        <v>4.2133419999999999</v>
      </c>
      <c r="C350" s="2">
        <f>ChartDataA!$FJ$18</f>
        <v>0.31147900000000001</v>
      </c>
      <c r="D350" s="2">
        <f>ChartDataA!$FJ$19</f>
        <v>3.4974819999999998</v>
      </c>
      <c r="E350" s="2">
        <f>ChartDataA!$FJ$20</f>
        <v>8.8154810000000001</v>
      </c>
      <c r="F350" s="2">
        <f>ChartDataA!$FJ$21</f>
        <v>1.06E-4</v>
      </c>
      <c r="G350" s="2">
        <f>ChartDataA!$FJ$22</f>
        <v>1.227781</v>
      </c>
      <c r="H350" s="2">
        <f>ChartDataA!$FJ$23</f>
        <v>3.7569469999999967</v>
      </c>
    </row>
    <row r="351" spans="1:8">
      <c r="B351" s="2">
        <f>ChartDataA!$FK$17</f>
        <v>4.1434860000000002</v>
      </c>
      <c r="C351" s="2">
        <f>ChartDataA!$FK$18</f>
        <v>0.31616299999999997</v>
      </c>
      <c r="D351" s="2">
        <f>ChartDataA!$FK$19</f>
        <v>3.319442</v>
      </c>
      <c r="E351" s="2">
        <f>ChartDataA!$FK$20</f>
        <v>8.191260999999999</v>
      </c>
      <c r="F351" s="2">
        <f>ChartDataA!$FK$21</f>
        <v>1.06E-4</v>
      </c>
      <c r="G351" s="2">
        <f>ChartDataA!$FK$22</f>
        <v>1.223743</v>
      </c>
      <c r="H351" s="2">
        <f>ChartDataA!$FK$23</f>
        <v>3.5862589999999983</v>
      </c>
    </row>
    <row r="352" spans="1:8" hidden="1">
      <c r="B352" s="2">
        <f>ChartDataA!$FL$17</f>
        <v>4.1155169999999996</v>
      </c>
      <c r="C352" s="2">
        <f>ChartDataA!$FL$18</f>
        <v>0.29450699999999996</v>
      </c>
      <c r="D352" s="2">
        <f>ChartDataA!$FL$19</f>
        <v>2.7920639999999999</v>
      </c>
      <c r="E352" s="2">
        <f>ChartDataA!$FL$20</f>
        <v>6.4192099999999996</v>
      </c>
      <c r="F352" s="2">
        <f>ChartDataA!$FL$21</f>
        <v>8.2999999999999998E-5</v>
      </c>
      <c r="G352" s="2">
        <f>ChartDataA!$FL$22</f>
        <v>1.2201769999999998</v>
      </c>
      <c r="H352" s="2">
        <f>ChartDataA!$FL$23</f>
        <v>3.100753000000001</v>
      </c>
    </row>
    <row r="353" spans="1:8" hidden="1">
      <c r="B353" s="2">
        <f>ChartDataA!$FM$17</f>
        <v>3.7386089999999998</v>
      </c>
      <c r="C353" s="2">
        <f>ChartDataA!$FM$18</f>
        <v>0.27710599999999996</v>
      </c>
      <c r="D353" s="2">
        <f>ChartDataA!$FM$19</f>
        <v>2.4000010000000001</v>
      </c>
      <c r="E353" s="2">
        <f>ChartDataA!$FM$20</f>
        <v>5.1603050000000001</v>
      </c>
      <c r="F353" s="2">
        <f>ChartDataA!$FM$21</f>
        <v>7.4999999999999993E-5</v>
      </c>
      <c r="G353" s="2">
        <f>ChartDataA!$FM$22</f>
        <v>0.77235900000000002</v>
      </c>
      <c r="H353" s="2">
        <f>ChartDataA!$FM$23</f>
        <v>2.7154769999999981</v>
      </c>
    </row>
    <row r="354" spans="1:8" hidden="1">
      <c r="A354" s="8" t="str">
        <f>ChartDataA!$FN$16</f>
        <v>yt 31 12 2024</v>
      </c>
      <c r="B354" s="2">
        <f>ChartDataA!$FN$17</f>
        <v>3.398231</v>
      </c>
      <c r="C354" s="2">
        <f>ChartDataA!$FN$18</f>
        <v>0.26353299999999996</v>
      </c>
      <c r="D354" s="2">
        <f>ChartDataA!$FN$19</f>
        <v>2.0814969999999997</v>
      </c>
      <c r="E354" s="2">
        <f>ChartDataA!$FN$20</f>
        <v>4.313618</v>
      </c>
      <c r="F354" s="2">
        <f>ChartDataA!$FN$21</f>
        <v>5.6999999999999996E-5</v>
      </c>
      <c r="G354" s="2">
        <f>ChartDataA!$FN$22</f>
        <v>0.48880199999999996</v>
      </c>
      <c r="H354" s="2">
        <f>ChartDataA!$FN$23</f>
        <v>2.2485060000000008</v>
      </c>
    </row>
    <row r="355" spans="1:8">
      <c r="A355" s="8"/>
    </row>
    <row r="356" spans="1:8">
      <c r="A356" s="8"/>
    </row>
    <row r="357" spans="1:8">
      <c r="A357" s="8"/>
    </row>
    <row r="358" spans="1:8">
      <c r="A358" s="8"/>
    </row>
    <row r="359" spans="1:8">
      <c r="A359" s="8"/>
    </row>
    <row r="360" spans="1:8">
      <c r="A360" s="8"/>
    </row>
    <row r="361" spans="1:8">
      <c r="A361" s="8"/>
    </row>
    <row r="362" spans="1:8">
      <c r="A362" s="8"/>
    </row>
    <row r="363" spans="1:8">
      <c r="A363" s="8"/>
    </row>
    <row r="364" spans="1:8">
      <c r="A364" s="8"/>
    </row>
    <row r="365" spans="1:8">
      <c r="A365" s="8"/>
    </row>
    <row r="366" spans="1:8">
      <c r="A366" s="8"/>
    </row>
    <row r="368" spans="1:8">
      <c r="B368" s="2" t="str">
        <f>ChartDataA!$A$29</f>
        <v>Non EU-28</v>
      </c>
      <c r="C368" s="2" t="str">
        <f>ChartDataA!$A$30</f>
        <v>CzechRepublic</v>
      </c>
      <c r="D368" s="2" t="str">
        <f>ChartDataA!$A$31</f>
        <v>Denmark</v>
      </c>
      <c r="E368" s="2" t="str">
        <f>ChartDataA!$A$32</f>
        <v>Germany</v>
      </c>
      <c r="F368" s="2" t="str">
        <f>ChartDataA!$A$33</f>
        <v>Italy</v>
      </c>
      <c r="G368" s="2" t="str">
        <f>ChartDataA!$A$34</f>
        <v>Slovakia</v>
      </c>
      <c r="H368" s="2" t="str">
        <f>ChartDataA!$A$35</f>
        <v>Other EU-28</v>
      </c>
    </row>
    <row r="369" spans="1:8">
      <c r="A369" s="8" t="str">
        <f>ChartDataA!$B$28</f>
        <v>yt 31 12 2010</v>
      </c>
      <c r="B369" s="2">
        <f>ChartDataA!$B$29</f>
        <v>0.27474100000000001</v>
      </c>
      <c r="C369" s="2">
        <f>ChartDataA!$B$30</f>
        <v>0.114481</v>
      </c>
      <c r="D369" s="2">
        <f>ChartDataA!$B$31</f>
        <v>0.23071899999999998</v>
      </c>
      <c r="E369" s="2">
        <f>ChartDataA!$B$32</f>
        <v>4.19259</v>
      </c>
      <c r="F369" s="2">
        <f>ChartDataA!$B$33</f>
        <v>0</v>
      </c>
      <c r="G369" s="2">
        <f>ChartDataA!$B$34</f>
        <v>3.6159999999999999E-3</v>
      </c>
      <c r="H369" s="2">
        <f>ChartDataA!$B$35</f>
        <v>0.25009399999999982</v>
      </c>
    </row>
    <row r="370" spans="1:8">
      <c r="B370" s="2">
        <f>ChartDataA!$C$29</f>
        <v>0.29105999999999999</v>
      </c>
      <c r="C370" s="2">
        <f>ChartDataA!$C$30</f>
        <v>0.114481</v>
      </c>
      <c r="D370" s="2">
        <f>ChartDataA!$C$31</f>
        <v>0.23394599999999999</v>
      </c>
      <c r="E370" s="2">
        <f>ChartDataA!$C$32</f>
        <v>4.283658</v>
      </c>
      <c r="F370" s="2">
        <f>ChartDataA!$C$33</f>
        <v>0</v>
      </c>
      <c r="G370" s="2">
        <f>ChartDataA!$C$34</f>
        <v>8.6540000000000002E-3</v>
      </c>
      <c r="H370" s="2">
        <f>ChartDataA!$C$35</f>
        <v>0.23265799999999981</v>
      </c>
    </row>
    <row r="371" spans="1:8">
      <c r="B371" s="2">
        <f>ChartDataA!$D$29</f>
        <v>0.31727699999999998</v>
      </c>
      <c r="C371" s="2">
        <f>ChartDataA!$D$30</f>
        <v>9.9066000000000001E-2</v>
      </c>
      <c r="D371" s="2">
        <f>ChartDataA!$D$31</f>
        <v>0.21390899999999999</v>
      </c>
      <c r="E371" s="2">
        <f>ChartDataA!$D$32</f>
        <v>4.2363739999999996</v>
      </c>
      <c r="F371" s="2">
        <f>ChartDataA!$D$33</f>
        <v>0</v>
      </c>
      <c r="G371" s="2">
        <f>ChartDataA!$D$34</f>
        <v>1.4133E-2</v>
      </c>
      <c r="H371" s="2">
        <f>ChartDataA!$D$35</f>
        <v>0.21518399999999982</v>
      </c>
    </row>
    <row r="372" spans="1:8">
      <c r="B372" s="2">
        <f>ChartDataA!$E$29</f>
        <v>0.39007700000000001</v>
      </c>
      <c r="C372" s="2">
        <f>ChartDataA!$E$30</f>
        <v>7.8881999999999994E-2</v>
      </c>
      <c r="D372" s="2">
        <f>ChartDataA!$E$31</f>
        <v>0.21231899999999998</v>
      </c>
      <c r="E372" s="2">
        <f>ChartDataA!$E$32</f>
        <v>4.2898759999999996</v>
      </c>
      <c r="F372" s="2">
        <f>ChartDataA!$E$33</f>
        <v>0</v>
      </c>
      <c r="G372" s="2">
        <f>ChartDataA!$E$34</f>
        <v>2.1484E-2</v>
      </c>
      <c r="H372" s="2">
        <f>ChartDataA!$E$35</f>
        <v>0.21248800000000045</v>
      </c>
    </row>
    <row r="373" spans="1:8">
      <c r="B373" s="2">
        <f>ChartDataA!$F$29</f>
        <v>0.422759</v>
      </c>
      <c r="C373" s="2">
        <f>ChartDataA!$F$30</f>
        <v>5.8307999999999999E-2</v>
      </c>
      <c r="D373" s="2">
        <f>ChartDataA!$F$31</f>
        <v>0.18534999999999999</v>
      </c>
      <c r="E373" s="2">
        <f>ChartDataA!$F$32</f>
        <v>4.1205799999999995</v>
      </c>
      <c r="F373" s="2">
        <f>ChartDataA!$F$33</f>
        <v>0</v>
      </c>
      <c r="G373" s="2">
        <f>ChartDataA!$F$34</f>
        <v>2.3046000000000001E-2</v>
      </c>
      <c r="H373" s="2">
        <f>ChartDataA!$F$35</f>
        <v>0.24647900000000078</v>
      </c>
    </row>
    <row r="374" spans="1:8">
      <c r="B374" s="2">
        <f>ChartDataA!$G$29</f>
        <v>0.421541</v>
      </c>
      <c r="C374" s="2">
        <f>ChartDataA!$G$30</f>
        <v>4.3416999999999997E-2</v>
      </c>
      <c r="D374" s="2">
        <f>ChartDataA!$G$31</f>
        <v>0.15762199999999998</v>
      </c>
      <c r="E374" s="2">
        <f>ChartDataA!$G$32</f>
        <v>3.9982659999999997</v>
      </c>
      <c r="F374" s="2">
        <f>ChartDataA!$G$33</f>
        <v>0</v>
      </c>
      <c r="G374" s="2">
        <f>ChartDataA!$G$34</f>
        <v>2.4992999999999998E-2</v>
      </c>
      <c r="H374" s="2">
        <f>ChartDataA!$G$35</f>
        <v>0.26700699999999955</v>
      </c>
    </row>
    <row r="375" spans="1:8">
      <c r="A375" s="8" t="str">
        <f>ChartDataA!$H$28</f>
        <v>yt 30 06 2011</v>
      </c>
      <c r="B375" s="2">
        <f>ChartDataA!$H$29</f>
        <v>0.44702899999999995</v>
      </c>
      <c r="C375" s="2">
        <f>ChartDataA!$H$30</f>
        <v>2.9689E-2</v>
      </c>
      <c r="D375" s="2">
        <f>ChartDataA!$H$31</f>
        <v>8.6389999999999995E-2</v>
      </c>
      <c r="E375" s="2">
        <f>ChartDataA!$H$32</f>
        <v>3.8057309999999998</v>
      </c>
      <c r="F375" s="2">
        <f>ChartDataA!$H$33</f>
        <v>0</v>
      </c>
      <c r="G375" s="2">
        <f>ChartDataA!$H$34</f>
        <v>2.4992999999999998E-2</v>
      </c>
      <c r="H375" s="2">
        <f>ChartDataA!$H$35</f>
        <v>0.28203900000000059</v>
      </c>
    </row>
    <row r="376" spans="1:8">
      <c r="B376" s="2">
        <f>ChartDataA!$I$29</f>
        <v>0.43625399999999998</v>
      </c>
      <c r="C376" s="2">
        <f>ChartDataA!$I$30</f>
        <v>2.717E-2</v>
      </c>
      <c r="D376" s="2">
        <f>ChartDataA!$I$31</f>
        <v>7.8014E-2</v>
      </c>
      <c r="E376" s="2">
        <f>ChartDataA!$I$32</f>
        <v>3.6830149999999997</v>
      </c>
      <c r="F376" s="2">
        <f>ChartDataA!$I$33</f>
        <v>0</v>
      </c>
      <c r="G376" s="2">
        <f>ChartDataA!$I$34</f>
        <v>2.6792E-2</v>
      </c>
      <c r="H376" s="2">
        <f>ChartDataA!$I$35</f>
        <v>0.25911900000000054</v>
      </c>
    </row>
    <row r="377" spans="1:8">
      <c r="B377" s="2">
        <f>ChartDataA!$J$29</f>
        <v>0.46793599999999996</v>
      </c>
      <c r="C377" s="2">
        <f>ChartDataA!$J$30</f>
        <v>2.1184999999999999E-2</v>
      </c>
      <c r="D377" s="2">
        <f>ChartDataA!$J$31</f>
        <v>7.060799999999999E-2</v>
      </c>
      <c r="E377" s="2">
        <f>ChartDataA!$J$32</f>
        <v>3.4522709999999996</v>
      </c>
      <c r="F377" s="2">
        <f>ChartDataA!$J$33</f>
        <v>0</v>
      </c>
      <c r="G377" s="2">
        <f>ChartDataA!$J$34</f>
        <v>2.6792E-2</v>
      </c>
      <c r="H377" s="2">
        <f>ChartDataA!$J$35</f>
        <v>0.25829700000000022</v>
      </c>
    </row>
    <row r="378" spans="1:8">
      <c r="B378" s="2">
        <f>ChartDataA!$K$29</f>
        <v>0.45722399999999996</v>
      </c>
      <c r="C378" s="2">
        <f>ChartDataA!$K$30</f>
        <v>1.8071E-2</v>
      </c>
      <c r="D378" s="2">
        <f>ChartDataA!$K$31</f>
        <v>7.4147999999999992E-2</v>
      </c>
      <c r="E378" s="2">
        <f>ChartDataA!$K$32</f>
        <v>3.32213</v>
      </c>
      <c r="F378" s="2">
        <f>ChartDataA!$K$33</f>
        <v>0</v>
      </c>
      <c r="G378" s="2">
        <f>ChartDataA!$K$34</f>
        <v>2.6792E-2</v>
      </c>
      <c r="H378" s="2">
        <f>ChartDataA!$K$35</f>
        <v>0.23503600000000002</v>
      </c>
    </row>
    <row r="379" spans="1:8">
      <c r="B379" s="2">
        <f>ChartDataA!$L$29</f>
        <v>0.463034</v>
      </c>
      <c r="C379" s="2">
        <f>ChartDataA!$L$30</f>
        <v>7.3299999999999997E-3</v>
      </c>
      <c r="D379" s="2">
        <f>ChartDataA!$L$31</f>
        <v>5.1957999999999997E-2</v>
      </c>
      <c r="E379" s="2">
        <f>ChartDataA!$L$32</f>
        <v>3.094157</v>
      </c>
      <c r="F379" s="2">
        <f>ChartDataA!$L$33</f>
        <v>0</v>
      </c>
      <c r="G379" s="2">
        <f>ChartDataA!$L$34</f>
        <v>2.4860999999999998E-2</v>
      </c>
      <c r="H379" s="2">
        <f>ChartDataA!$L$35</f>
        <v>0.25721799999999995</v>
      </c>
    </row>
    <row r="380" spans="1:8">
      <c r="B380" s="2">
        <f>ChartDataA!$M$29</f>
        <v>0.46227799999999997</v>
      </c>
      <c r="C380" s="2">
        <f>ChartDataA!$M$30</f>
        <v>6.4570000000000001E-3</v>
      </c>
      <c r="D380" s="2">
        <f>ChartDataA!$M$31</f>
        <v>3.8366999999999998E-2</v>
      </c>
      <c r="E380" s="2">
        <f>ChartDataA!$M$32</f>
        <v>2.7757529999999999</v>
      </c>
      <c r="F380" s="2">
        <f>ChartDataA!$M$33</f>
        <v>0</v>
      </c>
      <c r="G380" s="2">
        <f>ChartDataA!$M$34</f>
        <v>4.4955999999999996E-2</v>
      </c>
      <c r="H380" s="2">
        <f>ChartDataA!$M$35</f>
        <v>0.27443099999999987</v>
      </c>
    </row>
    <row r="381" spans="1:8">
      <c r="A381" s="8" t="str">
        <f>ChartDataA!$N$28</f>
        <v>yt 31 12 2011</v>
      </c>
      <c r="B381" s="2">
        <f>ChartDataA!$N$29</f>
        <v>0.49076899999999996</v>
      </c>
      <c r="C381" s="2">
        <f>ChartDataA!$N$30</f>
        <v>6.084E-3</v>
      </c>
      <c r="D381" s="2">
        <f>ChartDataA!$N$31</f>
        <v>3.8366999999999998E-2</v>
      </c>
      <c r="E381" s="2">
        <f>ChartDataA!$N$32</f>
        <v>2.7111769999999997</v>
      </c>
      <c r="F381" s="2">
        <f>ChartDataA!$N$33</f>
        <v>0</v>
      </c>
      <c r="G381" s="2">
        <f>ChartDataA!$N$34</f>
        <v>4.6857999999999997E-2</v>
      </c>
      <c r="H381" s="2">
        <f>ChartDataA!$N$35</f>
        <v>0.2849630000000003</v>
      </c>
    </row>
    <row r="382" spans="1:8">
      <c r="B382" s="2">
        <f>ChartDataA!$O$29</f>
        <v>0.45721499999999998</v>
      </c>
      <c r="C382" s="2">
        <f>ChartDataA!$O$30</f>
        <v>6.084E-3</v>
      </c>
      <c r="D382" s="2">
        <f>ChartDataA!$O$31</f>
        <v>3.3396999999999996E-2</v>
      </c>
      <c r="E382" s="2">
        <f>ChartDataA!$O$32</f>
        <v>2.6377699999999997</v>
      </c>
      <c r="F382" s="2">
        <f>ChartDataA!$O$33</f>
        <v>0</v>
      </c>
      <c r="G382" s="2">
        <f>ChartDataA!$O$34</f>
        <v>4.3153999999999998E-2</v>
      </c>
      <c r="H382" s="2">
        <f>ChartDataA!$O$35</f>
        <v>0.35185700000000031</v>
      </c>
    </row>
    <row r="383" spans="1:8">
      <c r="B383" s="2">
        <f>ChartDataA!$P$29</f>
        <v>0.47033799999999998</v>
      </c>
      <c r="C383" s="2">
        <f>ChartDataA!$P$30</f>
        <v>6.084E-3</v>
      </c>
      <c r="D383" s="2">
        <f>ChartDataA!$P$31</f>
        <v>3.2438000000000002E-2</v>
      </c>
      <c r="E383" s="2">
        <f>ChartDataA!$P$32</f>
        <v>2.5649549999999999</v>
      </c>
      <c r="F383" s="2">
        <f>ChartDataA!$P$33</f>
        <v>4.2779999999999997E-3</v>
      </c>
      <c r="G383" s="2">
        <f>ChartDataA!$P$34</f>
        <v>3.7675E-2</v>
      </c>
      <c r="H383" s="2">
        <f>ChartDataA!$P$35</f>
        <v>0.37812500000000027</v>
      </c>
    </row>
    <row r="384" spans="1:8">
      <c r="B384" s="2">
        <f>ChartDataA!$Q$29</f>
        <v>0.40364099999999997</v>
      </c>
      <c r="C384" s="2">
        <f>ChartDataA!$Q$30</f>
        <v>6.084E-3</v>
      </c>
      <c r="D384" s="2">
        <f>ChartDataA!$Q$31</f>
        <v>3.2438000000000002E-2</v>
      </c>
      <c r="E384" s="2">
        <f>ChartDataA!$Q$32</f>
        <v>2.3395189999999997</v>
      </c>
      <c r="F384" s="2">
        <f>ChartDataA!$Q$33</f>
        <v>4.2779999999999997E-3</v>
      </c>
      <c r="G384" s="2">
        <f>ChartDataA!$Q$34</f>
        <v>3.0324E-2</v>
      </c>
      <c r="H384" s="2">
        <f>ChartDataA!$Q$35</f>
        <v>0.37672200000000089</v>
      </c>
    </row>
    <row r="385" spans="1:8">
      <c r="B385" s="2">
        <f>ChartDataA!$R$29</f>
        <v>0.40198699999999998</v>
      </c>
      <c r="C385" s="2">
        <f>ChartDataA!$R$30</f>
        <v>6.0089999999999996E-3</v>
      </c>
      <c r="D385" s="2">
        <f>ChartDataA!$R$31</f>
        <v>3.2438000000000002E-2</v>
      </c>
      <c r="E385" s="2">
        <f>ChartDataA!$R$32</f>
        <v>2.21705</v>
      </c>
      <c r="F385" s="2">
        <f>ChartDataA!$R$33</f>
        <v>4.2779999999999997E-3</v>
      </c>
      <c r="G385" s="2">
        <f>ChartDataA!$R$34</f>
        <v>2.8761999999999999E-2</v>
      </c>
      <c r="H385" s="2">
        <f>ChartDataA!$R$35</f>
        <v>0.34900399999999987</v>
      </c>
    </row>
    <row r="386" spans="1:8">
      <c r="B386" s="2">
        <f>ChartDataA!$S$29</f>
        <v>0.405449</v>
      </c>
      <c r="C386" s="2">
        <f>ChartDataA!$S$30</f>
        <v>6.0089999999999996E-3</v>
      </c>
      <c r="D386" s="2">
        <f>ChartDataA!$S$31</f>
        <v>3.2438000000000002E-2</v>
      </c>
      <c r="E386" s="2">
        <f>ChartDataA!$S$32</f>
        <v>2.1665969999999999</v>
      </c>
      <c r="F386" s="2">
        <f>ChartDataA!$S$33</f>
        <v>4.2779999999999997E-3</v>
      </c>
      <c r="G386" s="2">
        <f>ChartDataA!$S$34</f>
        <v>2.6998999999999999E-2</v>
      </c>
      <c r="H386" s="2">
        <f>ChartDataA!$S$35</f>
        <v>0.3435649999999999</v>
      </c>
    </row>
    <row r="387" spans="1:8">
      <c r="A387" s="8" t="str">
        <f>ChartDataA!$T$28</f>
        <v>yt 30 06 2012</v>
      </c>
      <c r="B387" s="2">
        <f>ChartDataA!$T$29</f>
        <v>0.39297199999999999</v>
      </c>
      <c r="C387" s="2">
        <f>ChartDataA!$T$30</f>
        <v>6.3639999999999999E-3</v>
      </c>
      <c r="D387" s="2">
        <f>ChartDataA!$T$31</f>
        <v>3.2438000000000002E-2</v>
      </c>
      <c r="E387" s="2">
        <f>ChartDataA!$T$32</f>
        <v>2.0097139999999998</v>
      </c>
      <c r="F387" s="2">
        <f>ChartDataA!$T$33</f>
        <v>4.2779999999999997E-3</v>
      </c>
      <c r="G387" s="2">
        <f>ChartDataA!$T$34</f>
        <v>2.8844999999999999E-2</v>
      </c>
      <c r="H387" s="2">
        <f>ChartDataA!$T$35</f>
        <v>0.32531600000000038</v>
      </c>
    </row>
    <row r="388" spans="1:8">
      <c r="B388" s="2">
        <f>ChartDataA!$U$29</f>
        <v>0.42107800000000001</v>
      </c>
      <c r="C388" s="2">
        <f>ChartDataA!$U$30</f>
        <v>6.3639999999999999E-3</v>
      </c>
      <c r="D388" s="2">
        <f>ChartDataA!$U$31</f>
        <v>3.2438000000000002E-2</v>
      </c>
      <c r="E388" s="2">
        <f>ChartDataA!$U$32</f>
        <v>1.9440659999999998</v>
      </c>
      <c r="F388" s="2">
        <f>ChartDataA!$U$33</f>
        <v>4.2779999999999997E-3</v>
      </c>
      <c r="G388" s="2">
        <f>ChartDataA!$U$34</f>
        <v>2.7845999999999999E-2</v>
      </c>
      <c r="H388" s="2">
        <f>ChartDataA!$U$35</f>
        <v>0.319137</v>
      </c>
    </row>
    <row r="389" spans="1:8">
      <c r="B389" s="2">
        <f>ChartDataA!$V$29</f>
        <v>0.39940899999999996</v>
      </c>
      <c r="C389" s="2">
        <f>ChartDataA!$V$30</f>
        <v>3.437E-3</v>
      </c>
      <c r="D389" s="2">
        <f>ChartDataA!$V$31</f>
        <v>1.2530999999999999E-2</v>
      </c>
      <c r="E389" s="2">
        <f>ChartDataA!$V$32</f>
        <v>1.658798</v>
      </c>
      <c r="F389" s="2">
        <f>ChartDataA!$V$33</f>
        <v>1.8706E-2</v>
      </c>
      <c r="G389" s="2">
        <f>ChartDataA!$V$34</f>
        <v>3.2856999999999997E-2</v>
      </c>
      <c r="H389" s="2">
        <f>ChartDataA!$V$35</f>
        <v>0.30304100000000034</v>
      </c>
    </row>
    <row r="390" spans="1:8">
      <c r="B390" s="2">
        <f>ChartDataA!$W$29</f>
        <v>0.430309</v>
      </c>
      <c r="C390" s="2">
        <f>ChartDataA!$W$30</f>
        <v>1.8549999999999999E-3</v>
      </c>
      <c r="D390" s="2">
        <f>ChartDataA!$W$31</f>
        <v>1.8057E-2</v>
      </c>
      <c r="E390" s="2">
        <f>ChartDataA!$W$32</f>
        <v>1.4750719999999999</v>
      </c>
      <c r="F390" s="2">
        <f>ChartDataA!$W$33</f>
        <v>2.1093000000000001E-2</v>
      </c>
      <c r="G390" s="2">
        <f>ChartDataA!$W$34</f>
        <v>3.2856999999999997E-2</v>
      </c>
      <c r="H390" s="2">
        <f>ChartDataA!$W$35</f>
        <v>0.2984150000000001</v>
      </c>
    </row>
    <row r="391" spans="1:8">
      <c r="B391" s="2">
        <f>ChartDataA!$X$29</f>
        <v>0.44948399999999999</v>
      </c>
      <c r="C391" s="2">
        <f>ChartDataA!$X$30</f>
        <v>3.5500000000000001E-4</v>
      </c>
      <c r="D391" s="2">
        <f>ChartDataA!$X$31</f>
        <v>1.8057E-2</v>
      </c>
      <c r="E391" s="2">
        <f>ChartDataA!$X$32</f>
        <v>1.324098</v>
      </c>
      <c r="F391" s="2">
        <f>ChartDataA!$X$33</f>
        <v>2.1093000000000001E-2</v>
      </c>
      <c r="G391" s="2">
        <f>ChartDataA!$X$34</f>
        <v>3.3836999999999999E-2</v>
      </c>
      <c r="H391" s="2">
        <f>ChartDataA!$X$35</f>
        <v>0.27479599999999982</v>
      </c>
    </row>
    <row r="392" spans="1:8">
      <c r="B392" s="2">
        <f>ChartDataA!$Y$29</f>
        <v>0.56076999999999999</v>
      </c>
      <c r="C392" s="2">
        <f>ChartDataA!$Y$30</f>
        <v>3.5500000000000001E-4</v>
      </c>
      <c r="D392" s="2">
        <f>ChartDataA!$Y$31</f>
        <v>1.8057E-2</v>
      </c>
      <c r="E392" s="2">
        <f>ChartDataA!$Y$32</f>
        <v>1.3054219999999999</v>
      </c>
      <c r="F392" s="2">
        <f>ChartDataA!$Y$33</f>
        <v>2.1093000000000001E-2</v>
      </c>
      <c r="G392" s="2">
        <f>ChartDataA!$Y$34</f>
        <v>1.3741999999999999E-2</v>
      </c>
      <c r="H392" s="2">
        <f>ChartDataA!$Y$35</f>
        <v>0.27099399999999996</v>
      </c>
    </row>
    <row r="393" spans="1:8">
      <c r="A393" s="8" t="str">
        <f>ChartDataA!$Z$28</f>
        <v>yt 31 12 2012</v>
      </c>
      <c r="B393" s="2">
        <f>ChartDataA!$Z$29</f>
        <v>0.611792</v>
      </c>
      <c r="C393" s="2">
        <f>ChartDataA!$Z$30</f>
        <v>3.5500000000000001E-4</v>
      </c>
      <c r="D393" s="2">
        <f>ChartDataA!$Z$31</f>
        <v>2.1606999999999998E-2</v>
      </c>
      <c r="E393" s="2">
        <f>ChartDataA!$Z$32</f>
        <v>1.303849</v>
      </c>
      <c r="F393" s="2">
        <f>ChartDataA!$Z$33</f>
        <v>2.1093000000000001E-2</v>
      </c>
      <c r="G393" s="2">
        <f>ChartDataA!$Z$34</f>
        <v>1.1845999999999999E-2</v>
      </c>
      <c r="H393" s="2">
        <f>ChartDataA!$Z$35</f>
        <v>0.28297899999999987</v>
      </c>
    </row>
    <row r="394" spans="1:8">
      <c r="B394" s="2">
        <f>ChartDataA!$AA$29</f>
        <v>0.64471299999999998</v>
      </c>
      <c r="C394" s="2">
        <f>ChartDataA!$AA$30</f>
        <v>3.5500000000000001E-4</v>
      </c>
      <c r="D394" s="2">
        <f>ChartDataA!$AA$31</f>
        <v>2.2577E-2</v>
      </c>
      <c r="E394" s="2">
        <f>ChartDataA!$AA$32</f>
        <v>1.360695</v>
      </c>
      <c r="F394" s="2">
        <f>ChartDataA!$AA$33</f>
        <v>2.1093000000000001E-2</v>
      </c>
      <c r="G394" s="2">
        <f>ChartDataA!$AA$34</f>
        <v>1.0511999999999999E-2</v>
      </c>
      <c r="H394" s="2">
        <f>ChartDataA!$AA$35</f>
        <v>0.21359499999999998</v>
      </c>
    </row>
    <row r="395" spans="1:8">
      <c r="B395" s="2">
        <f>ChartDataA!$AB$29</f>
        <v>0.65981800000000002</v>
      </c>
      <c r="C395" s="2">
        <f>ChartDataA!$AB$30</f>
        <v>3.7099999999999996E-4</v>
      </c>
      <c r="D395" s="2">
        <f>ChartDataA!$AB$31</f>
        <v>2.2577E-2</v>
      </c>
      <c r="E395" s="2">
        <f>ChartDataA!$AB$32</f>
        <v>1.2875459999999999</v>
      </c>
      <c r="F395" s="2">
        <f>ChartDataA!$AB$33</f>
        <v>1.7127E-2</v>
      </c>
      <c r="G395" s="2">
        <f>ChartDataA!$AB$34</f>
        <v>1.0513E-2</v>
      </c>
      <c r="H395" s="2">
        <f>ChartDataA!$AB$35</f>
        <v>0.19058500000000023</v>
      </c>
    </row>
    <row r="396" spans="1:8">
      <c r="B396" s="2">
        <f>ChartDataA!$AC$29</f>
        <v>0.72836199999999995</v>
      </c>
      <c r="C396" s="2">
        <f>ChartDataA!$AC$30</f>
        <v>3.7099999999999996E-4</v>
      </c>
      <c r="D396" s="2">
        <f>ChartDataA!$AC$31</f>
        <v>2.2577E-2</v>
      </c>
      <c r="E396" s="2">
        <f>ChartDataA!$AC$32</f>
        <v>1.3465209999999999</v>
      </c>
      <c r="F396" s="2">
        <f>ChartDataA!$AC$33</f>
        <v>1.7127E-2</v>
      </c>
      <c r="G396" s="2">
        <f>ChartDataA!$AC$34</f>
        <v>1.0513E-2</v>
      </c>
      <c r="H396" s="2">
        <f>ChartDataA!$AC$35</f>
        <v>0.22261400000000031</v>
      </c>
    </row>
    <row r="397" spans="1:8">
      <c r="B397" s="2">
        <f>ChartDataA!$AD$29</f>
        <v>0.75582099999999997</v>
      </c>
      <c r="C397" s="2">
        <f>ChartDataA!$AD$30</f>
        <v>1.601E-3</v>
      </c>
      <c r="D397" s="2">
        <f>ChartDataA!$AD$31</f>
        <v>2.2577E-2</v>
      </c>
      <c r="E397" s="2">
        <f>ChartDataA!$AD$32</f>
        <v>1.395208</v>
      </c>
      <c r="F397" s="2">
        <f>ChartDataA!$AD$33</f>
        <v>1.7127E-2</v>
      </c>
      <c r="G397" s="2">
        <f>ChartDataA!$AD$34</f>
        <v>1.2817E-2</v>
      </c>
      <c r="H397" s="2">
        <f>ChartDataA!$AD$35</f>
        <v>0.21813299999999991</v>
      </c>
    </row>
    <row r="398" spans="1:8">
      <c r="B398" s="2">
        <f>ChartDataA!$AE$29</f>
        <v>0.80177799999999999</v>
      </c>
      <c r="C398" s="2">
        <f>ChartDataA!$AE$30</f>
        <v>1.601E-3</v>
      </c>
      <c r="D398" s="2">
        <f>ChartDataA!$AE$31</f>
        <v>2.2577E-2</v>
      </c>
      <c r="E398" s="2">
        <f>ChartDataA!$AE$32</f>
        <v>1.4792589999999999</v>
      </c>
      <c r="F398" s="2">
        <f>ChartDataA!$AE$33</f>
        <v>1.7127E-2</v>
      </c>
      <c r="G398" s="2">
        <f>ChartDataA!$AE$34</f>
        <v>1.0947999999999999E-2</v>
      </c>
      <c r="H398" s="2">
        <f>ChartDataA!$AE$35</f>
        <v>0.20197900000000013</v>
      </c>
    </row>
    <row r="399" spans="1:8">
      <c r="A399" s="8" t="str">
        <f>ChartDataA!$AF$28</f>
        <v>yt 30 06 2013</v>
      </c>
      <c r="B399" s="2">
        <f>ChartDataA!$AF$29</f>
        <v>0.82587599999999994</v>
      </c>
      <c r="C399" s="2">
        <f>ChartDataA!$AF$30</f>
        <v>1.255E-3</v>
      </c>
      <c r="D399" s="2">
        <f>ChartDataA!$AF$31</f>
        <v>2.2577E-2</v>
      </c>
      <c r="E399" s="2">
        <f>ChartDataA!$AF$32</f>
        <v>1.643238</v>
      </c>
      <c r="F399" s="2">
        <f>ChartDataA!$AF$33</f>
        <v>3.4695999999999998E-2</v>
      </c>
      <c r="G399" s="2">
        <f>ChartDataA!$AF$34</f>
        <v>1.0615999999999999E-2</v>
      </c>
      <c r="H399" s="2">
        <f>ChartDataA!$AF$35</f>
        <v>0.20756399999999986</v>
      </c>
    </row>
    <row r="400" spans="1:8">
      <c r="B400" s="2">
        <f>ChartDataA!$AG$29</f>
        <v>0.891899</v>
      </c>
      <c r="C400" s="2">
        <f>ChartDataA!$AG$30</f>
        <v>1.266E-3</v>
      </c>
      <c r="D400" s="2">
        <f>ChartDataA!$AG$31</f>
        <v>2.2577E-2</v>
      </c>
      <c r="E400" s="2">
        <f>ChartDataA!$AG$32</f>
        <v>1.8420269999999999</v>
      </c>
      <c r="F400" s="2">
        <f>ChartDataA!$AG$33</f>
        <v>0.107221</v>
      </c>
      <c r="G400" s="2">
        <f>ChartDataA!$AG$34</f>
        <v>1.3758999999999999E-2</v>
      </c>
      <c r="H400" s="2">
        <f>ChartDataA!$AG$35</f>
        <v>0.19235099999999994</v>
      </c>
    </row>
    <row r="401" spans="1:8">
      <c r="B401" s="2">
        <f>ChartDataA!$AH$29</f>
        <v>0.94203999999999999</v>
      </c>
      <c r="C401" s="2">
        <f>ChartDataA!$AH$30</f>
        <v>1.266E-3</v>
      </c>
      <c r="D401" s="2">
        <f>ChartDataA!$AH$31</f>
        <v>2.2515E-2</v>
      </c>
      <c r="E401" s="2">
        <f>ChartDataA!$AH$32</f>
        <v>2.2663419999999999</v>
      </c>
      <c r="F401" s="2">
        <f>ChartDataA!$AH$33</f>
        <v>0.148698</v>
      </c>
      <c r="G401" s="2">
        <f>ChartDataA!$AH$34</f>
        <v>9.4219999999999998E-3</v>
      </c>
      <c r="H401" s="2">
        <f>ChartDataA!$AH$35</f>
        <v>0.21392200000000017</v>
      </c>
    </row>
    <row r="402" spans="1:8">
      <c r="B402" s="2">
        <f>ChartDataA!$AI$29</f>
        <v>1.020322</v>
      </c>
      <c r="C402" s="2">
        <f>ChartDataA!$AI$30</f>
        <v>7.2328999999999991E-2</v>
      </c>
      <c r="D402" s="2">
        <f>ChartDataA!$AI$31</f>
        <v>1.2378E-2</v>
      </c>
      <c r="E402" s="2">
        <f>ChartDataA!$AI$32</f>
        <v>2.8025449999999998</v>
      </c>
      <c r="F402" s="2">
        <f>ChartDataA!$AI$33</f>
        <v>0.23282799999999998</v>
      </c>
      <c r="G402" s="2">
        <f>ChartDataA!$AI$34</f>
        <v>9.4249999999999994E-3</v>
      </c>
      <c r="H402" s="2">
        <f>ChartDataA!$AI$35</f>
        <v>0.22627900000000034</v>
      </c>
    </row>
    <row r="403" spans="1:8">
      <c r="B403" s="2">
        <f>ChartDataA!$AJ$29</f>
        <v>1.0959649999999999</v>
      </c>
      <c r="C403" s="2">
        <f>ChartDataA!$AJ$30</f>
        <v>7.2334999999999997E-2</v>
      </c>
      <c r="D403" s="2">
        <f>ChartDataA!$AJ$31</f>
        <v>1.8706999999999998E-2</v>
      </c>
      <c r="E403" s="2">
        <f>ChartDataA!$AJ$32</f>
        <v>3.414247</v>
      </c>
      <c r="F403" s="2">
        <f>ChartDataA!$AJ$33</f>
        <v>0.387681</v>
      </c>
      <c r="G403" s="2">
        <f>ChartDataA!$AJ$34</f>
        <v>1.0107E-2</v>
      </c>
      <c r="H403" s="2">
        <f>ChartDataA!$AJ$35</f>
        <v>0.23465899999999928</v>
      </c>
    </row>
    <row r="404" spans="1:8">
      <c r="B404" s="2">
        <f>ChartDataA!$AK$29</f>
        <v>1.1099889999999999</v>
      </c>
      <c r="C404" s="2">
        <f>ChartDataA!$AK$30</f>
        <v>7.2334999999999997E-2</v>
      </c>
      <c r="D404" s="2">
        <f>ChartDataA!$AK$31</f>
        <v>3.2233999999999999E-2</v>
      </c>
      <c r="E404" s="2">
        <f>ChartDataA!$AK$32</f>
        <v>3.564371</v>
      </c>
      <c r="F404" s="2">
        <f>ChartDataA!$AK$33</f>
        <v>0.47045999999999999</v>
      </c>
      <c r="G404" s="2">
        <f>ChartDataA!$AK$34</f>
        <v>1.1904E-2</v>
      </c>
      <c r="H404" s="2">
        <f>ChartDataA!$AK$35</f>
        <v>0.24065799999999893</v>
      </c>
    </row>
    <row r="405" spans="1:8">
      <c r="A405" s="8" t="str">
        <f>ChartDataA!$AL$28</f>
        <v>yt 31 12 2013</v>
      </c>
      <c r="B405" s="2">
        <f>ChartDataA!$AL$29</f>
        <v>1.156517</v>
      </c>
      <c r="C405" s="2">
        <f>ChartDataA!$AL$30</f>
        <v>7.2334999999999997E-2</v>
      </c>
      <c r="D405" s="2">
        <f>ChartDataA!$AL$31</f>
        <v>2.8683999999999998E-2</v>
      </c>
      <c r="E405" s="2">
        <f>ChartDataA!$AL$32</f>
        <v>3.723668</v>
      </c>
      <c r="F405" s="2">
        <f>ChartDataA!$AL$33</f>
        <v>0.47045999999999999</v>
      </c>
      <c r="G405" s="2">
        <f>ChartDataA!$AL$34</f>
        <v>1.1897999999999999E-2</v>
      </c>
      <c r="H405" s="2">
        <f>ChartDataA!$AL$35</f>
        <v>0.19962599999999942</v>
      </c>
    </row>
    <row r="406" spans="1:8">
      <c r="B406" s="2">
        <f>ChartDataA!$AM$29</f>
        <v>1.270913</v>
      </c>
      <c r="C406" s="2">
        <f>ChartDataA!$AM$30</f>
        <v>7.296699999999999E-2</v>
      </c>
      <c r="D406" s="2">
        <f>ChartDataA!$AM$31</f>
        <v>3.1675000000000002E-2</v>
      </c>
      <c r="E406" s="2">
        <f>ChartDataA!$AM$32</f>
        <v>4.162566</v>
      </c>
      <c r="F406" s="2">
        <f>ChartDataA!$AM$33</f>
        <v>0.47045999999999999</v>
      </c>
      <c r="G406" s="2">
        <f>ChartDataA!$AM$34</f>
        <v>1.1899999999999999E-2</v>
      </c>
      <c r="H406" s="2">
        <f>ChartDataA!$AM$35</f>
        <v>0.20120799999999939</v>
      </c>
    </row>
    <row r="407" spans="1:8">
      <c r="B407" s="2">
        <f>ChartDataA!$AN$29</f>
        <v>1.299148</v>
      </c>
      <c r="C407" s="2">
        <f>ChartDataA!$AN$30</f>
        <v>7.8257999999999994E-2</v>
      </c>
      <c r="D407" s="2">
        <f>ChartDataA!$AN$31</f>
        <v>3.5643000000000001E-2</v>
      </c>
      <c r="E407" s="2">
        <f>ChartDataA!$AN$32</f>
        <v>4.8788479999999996</v>
      </c>
      <c r="F407" s="2">
        <f>ChartDataA!$AN$33</f>
        <v>0.47014799999999995</v>
      </c>
      <c r="G407" s="2">
        <f>ChartDataA!$AN$34</f>
        <v>1.4926999999999999E-2</v>
      </c>
      <c r="H407" s="2">
        <f>ChartDataA!$AN$35</f>
        <v>0.19330800000000004</v>
      </c>
    </row>
    <row r="408" spans="1:8">
      <c r="B408" s="2">
        <f>ChartDataA!$AO$29</f>
        <v>1.3079349999999998</v>
      </c>
      <c r="C408" s="2">
        <f>ChartDataA!$AO$30</f>
        <v>8.4939000000000001E-2</v>
      </c>
      <c r="D408" s="2">
        <f>ChartDataA!$AO$31</f>
        <v>3.5643000000000001E-2</v>
      </c>
      <c r="E408" s="2">
        <f>ChartDataA!$AO$32</f>
        <v>5.6785239999999995</v>
      </c>
      <c r="F408" s="2">
        <f>ChartDataA!$AO$33</f>
        <v>0.47014799999999995</v>
      </c>
      <c r="G408" s="2">
        <f>ChartDataA!$AO$34</f>
        <v>1.4936999999999999E-2</v>
      </c>
      <c r="H408" s="2">
        <f>ChartDataA!$AO$35</f>
        <v>0.27728600000000103</v>
      </c>
    </row>
    <row r="409" spans="1:8">
      <c r="B409" s="2">
        <f>ChartDataA!$AP$29</f>
        <v>1.3165089999999999</v>
      </c>
      <c r="C409" s="2">
        <f>ChartDataA!$AP$30</f>
        <v>0.10424299999999999</v>
      </c>
      <c r="D409" s="2">
        <f>ChartDataA!$AP$31</f>
        <v>3.5643000000000001E-2</v>
      </c>
      <c r="E409" s="2">
        <f>ChartDataA!$AP$32</f>
        <v>6.2230299999999996</v>
      </c>
      <c r="F409" s="2">
        <f>ChartDataA!$AP$33</f>
        <v>0.47014799999999995</v>
      </c>
      <c r="G409" s="2">
        <f>ChartDataA!$AP$34</f>
        <v>1.2633E-2</v>
      </c>
      <c r="H409" s="2">
        <f>ChartDataA!$AP$35</f>
        <v>0.28178299999999989</v>
      </c>
    </row>
    <row r="410" spans="1:8">
      <c r="B410" s="2">
        <f>ChartDataA!$AQ$29</f>
        <v>1.304238</v>
      </c>
      <c r="C410" s="2">
        <f>ChartDataA!$AQ$30</f>
        <v>0.117716</v>
      </c>
      <c r="D410" s="2">
        <f>ChartDataA!$AQ$31</f>
        <v>3.5681999999999998E-2</v>
      </c>
      <c r="E410" s="2">
        <f>ChartDataA!$AQ$32</f>
        <v>6.8367129999999996</v>
      </c>
      <c r="F410" s="2">
        <f>ChartDataA!$AQ$33</f>
        <v>0.47014799999999995</v>
      </c>
      <c r="G410" s="2">
        <f>ChartDataA!$AQ$34</f>
        <v>1.2791E-2</v>
      </c>
      <c r="H410" s="2">
        <f>ChartDataA!$AQ$35</f>
        <v>0.31287999999999982</v>
      </c>
    </row>
    <row r="411" spans="1:8">
      <c r="A411" s="8" t="str">
        <f>ChartDataA!$AR$28</f>
        <v>yt 30 06 2014</v>
      </c>
      <c r="B411" s="2">
        <f>ChartDataA!$AR$29</f>
        <v>1.3016479999999999</v>
      </c>
      <c r="C411" s="2">
        <f>ChartDataA!$AR$30</f>
        <v>0.16193099999999999</v>
      </c>
      <c r="D411" s="2">
        <f>ChartDataA!$AR$31</f>
        <v>3.5706000000000002E-2</v>
      </c>
      <c r="E411" s="2">
        <f>ChartDataA!$AR$32</f>
        <v>7.0975459999999995</v>
      </c>
      <c r="F411" s="2">
        <f>ChartDataA!$AR$33</f>
        <v>0.496643</v>
      </c>
      <c r="G411" s="2">
        <f>ChartDataA!$AR$34</f>
        <v>1.4924999999999999E-2</v>
      </c>
      <c r="H411" s="2">
        <f>ChartDataA!$AR$35</f>
        <v>0.35786400000000018</v>
      </c>
    </row>
    <row r="412" spans="1:8">
      <c r="B412" s="2">
        <f>ChartDataA!$AS$29</f>
        <v>1.245025</v>
      </c>
      <c r="C412" s="2">
        <f>ChartDataA!$AS$30</f>
        <v>0.18416199999999999</v>
      </c>
      <c r="D412" s="2">
        <f>ChartDataA!$AS$31</f>
        <v>3.5726000000000001E-2</v>
      </c>
      <c r="E412" s="2">
        <f>ChartDataA!$AS$32</f>
        <v>7.0318049999999994</v>
      </c>
      <c r="F412" s="2">
        <f>ChartDataA!$AS$33</f>
        <v>0.42411799999999999</v>
      </c>
      <c r="G412" s="2">
        <f>ChartDataA!$AS$34</f>
        <v>1.0981999999999999E-2</v>
      </c>
      <c r="H412" s="2">
        <f>ChartDataA!$AS$35</f>
        <v>0.39980500000000063</v>
      </c>
    </row>
    <row r="413" spans="1:8">
      <c r="B413" s="2">
        <f>ChartDataA!$AT$29</f>
        <v>1.2533159999999999</v>
      </c>
      <c r="C413" s="2">
        <f>ChartDataA!$AT$30</f>
        <v>0.19170099999999998</v>
      </c>
      <c r="D413" s="2">
        <f>ChartDataA!$AT$31</f>
        <v>3.2166E-2</v>
      </c>
      <c r="E413" s="2">
        <f>ChartDataA!$AT$32</f>
        <v>6.8287259999999996</v>
      </c>
      <c r="F413" s="2">
        <f>ChartDataA!$AT$33</f>
        <v>0.36821299999999996</v>
      </c>
      <c r="G413" s="2">
        <f>ChartDataA!$AT$34</f>
        <v>1.0307999999999999E-2</v>
      </c>
      <c r="H413" s="2">
        <f>ChartDataA!$AT$35</f>
        <v>0.39797999999999956</v>
      </c>
    </row>
    <row r="414" spans="1:8">
      <c r="B414" s="2">
        <f>ChartDataA!$AU$29</f>
        <v>1.143642</v>
      </c>
      <c r="C414" s="2">
        <f>ChartDataA!$AU$30</f>
        <v>0.19891999999999999</v>
      </c>
      <c r="D414" s="2">
        <f>ChartDataA!$AU$31</f>
        <v>2.7868E-2</v>
      </c>
      <c r="E414" s="2">
        <f>ChartDataA!$AU$32</f>
        <v>6.6260129999999995</v>
      </c>
      <c r="F414" s="2">
        <f>ChartDataA!$AU$33</f>
        <v>0.281696</v>
      </c>
      <c r="G414" s="2">
        <f>ChartDataA!$AU$34</f>
        <v>1.0305E-2</v>
      </c>
      <c r="H414" s="2">
        <f>ChartDataA!$AU$35</f>
        <v>0.47187900000000038</v>
      </c>
    </row>
    <row r="415" spans="1:8">
      <c r="B415" s="2">
        <f>ChartDataA!$AV$29</f>
        <v>1.1025799999999999</v>
      </c>
      <c r="C415" s="2">
        <f>ChartDataA!$AV$30</f>
        <v>0.26894699999999999</v>
      </c>
      <c r="D415" s="2">
        <f>ChartDataA!$AV$31</f>
        <v>3.9029999999999995E-2</v>
      </c>
      <c r="E415" s="2">
        <f>ChartDataA!$AV$32</f>
        <v>6.3734289999999998</v>
      </c>
      <c r="F415" s="2">
        <f>ChartDataA!$AV$33</f>
        <v>0.12684299999999998</v>
      </c>
      <c r="G415" s="2">
        <f>ChartDataA!$AV$34</f>
        <v>1.0414999999999999E-2</v>
      </c>
      <c r="H415" s="2">
        <f>ChartDataA!$AV$35</f>
        <v>0.53309099999999976</v>
      </c>
    </row>
    <row r="416" spans="1:8">
      <c r="B416" s="2">
        <f>ChartDataA!$AW$29</f>
        <v>0.99593399999999999</v>
      </c>
      <c r="C416" s="2">
        <f>ChartDataA!$AW$30</f>
        <v>0.30324000000000001</v>
      </c>
      <c r="D416" s="2">
        <f>ChartDataA!$AW$31</f>
        <v>2.5502999999999998E-2</v>
      </c>
      <c r="E416" s="2">
        <f>ChartDataA!$AW$32</f>
        <v>6.5414189999999994</v>
      </c>
      <c r="F416" s="2">
        <f>ChartDataA!$AW$33</f>
        <v>4.4063999999999999E-2</v>
      </c>
      <c r="G416" s="2">
        <f>ChartDataA!$AW$34</f>
        <v>8.6179999999999989E-3</v>
      </c>
      <c r="H416" s="2">
        <f>ChartDataA!$AW$35</f>
        <v>0.56642499999999973</v>
      </c>
    </row>
    <row r="417" spans="1:8">
      <c r="A417" s="8" t="str">
        <f>ChartDataA!$AX$28</f>
        <v>yt 31 12 2014</v>
      </c>
      <c r="B417" s="2">
        <f>ChartDataA!$AX$29</f>
        <v>0.89302300000000001</v>
      </c>
      <c r="C417" s="2">
        <f>ChartDataA!$AX$30</f>
        <v>0.34510099999999999</v>
      </c>
      <c r="D417" s="2">
        <f>ChartDataA!$AX$31</f>
        <v>2.5502999999999998E-2</v>
      </c>
      <c r="E417" s="2">
        <f>ChartDataA!$AX$32</f>
        <v>6.6374889999999995</v>
      </c>
      <c r="F417" s="2">
        <f>ChartDataA!$AX$33</f>
        <v>4.4063999999999999E-2</v>
      </c>
      <c r="G417" s="2">
        <f>ChartDataA!$AX$34</f>
        <v>8.6179999999999989E-3</v>
      </c>
      <c r="H417" s="2">
        <f>ChartDataA!$AX$35</f>
        <v>0.56849699999999981</v>
      </c>
    </row>
    <row r="418" spans="1:8">
      <c r="B418" s="2">
        <f>ChartDataA!$AY$29</f>
        <v>0.75283599999999995</v>
      </c>
      <c r="C418" s="2">
        <f>ChartDataA!$AY$30</f>
        <v>0.389546</v>
      </c>
      <c r="D418" s="2">
        <f>ChartDataA!$AY$31</f>
        <v>2.6464999999999999E-2</v>
      </c>
      <c r="E418" s="2">
        <f>ChartDataA!$AY$32</f>
        <v>6.7222099999999996</v>
      </c>
      <c r="F418" s="2">
        <f>ChartDataA!$AY$33</f>
        <v>4.4063999999999999E-2</v>
      </c>
      <c r="G418" s="2">
        <f>ChartDataA!$AY$34</f>
        <v>8.6160000000000004E-3</v>
      </c>
      <c r="H418" s="2">
        <f>ChartDataA!$AY$35</f>
        <v>0.60707300000000064</v>
      </c>
    </row>
    <row r="419" spans="1:8">
      <c r="B419" s="2">
        <f>ChartDataA!$AZ$29</f>
        <v>0.70536999999999994</v>
      </c>
      <c r="C419" s="2">
        <f>ChartDataA!$AZ$30</f>
        <v>0.43697799999999998</v>
      </c>
      <c r="D419" s="2">
        <f>ChartDataA!$AZ$31</f>
        <v>2.2497E-2</v>
      </c>
      <c r="E419" s="2">
        <f>ChartDataA!$AZ$32</f>
        <v>6.6717689999999994</v>
      </c>
      <c r="F419" s="2">
        <f>ChartDataA!$AZ$33</f>
        <v>4.4063999999999999E-2</v>
      </c>
      <c r="G419" s="2">
        <f>ChartDataA!$AZ$34</f>
        <v>5.5880000000000001E-3</v>
      </c>
      <c r="H419" s="2">
        <f>ChartDataA!$AZ$35</f>
        <v>0.69059399999999993</v>
      </c>
    </row>
    <row r="420" spans="1:8">
      <c r="B420" s="2">
        <f>ChartDataA!$BA$29</f>
        <v>0.63369599999999993</v>
      </c>
      <c r="C420" s="2">
        <f>ChartDataA!$BA$30</f>
        <v>0.50028899999999998</v>
      </c>
      <c r="D420" s="2">
        <f>ChartDataA!$BA$31</f>
        <v>2.2497E-2</v>
      </c>
      <c r="E420" s="2">
        <f>ChartDataA!$BA$32</f>
        <v>6.4387309999999998</v>
      </c>
      <c r="F420" s="2">
        <f>ChartDataA!$BA$33</f>
        <v>4.4063999999999999E-2</v>
      </c>
      <c r="G420" s="2">
        <f>ChartDataA!$BA$34</f>
        <v>5.594E-3</v>
      </c>
      <c r="H420" s="2">
        <f>ChartDataA!$BA$35</f>
        <v>0.59421799999999969</v>
      </c>
    </row>
    <row r="421" spans="1:8">
      <c r="B421" s="2">
        <f>ChartDataA!$BB$29</f>
        <v>0.60446499999999992</v>
      </c>
      <c r="C421" s="2">
        <f>ChartDataA!$BB$30</f>
        <v>0.52709699999999993</v>
      </c>
      <c r="D421" s="2">
        <f>ChartDataA!$BB$31</f>
        <v>2.2497E-2</v>
      </c>
      <c r="E421" s="2">
        <f>ChartDataA!$BB$32</f>
        <v>6.1109149999999994</v>
      </c>
      <c r="F421" s="2">
        <f>ChartDataA!$BB$33</f>
        <v>4.4063999999999999E-2</v>
      </c>
      <c r="G421" s="2">
        <f>ChartDataA!$BB$34</f>
        <v>8.6859999999999993E-3</v>
      </c>
      <c r="H421" s="2">
        <f>ChartDataA!$BB$35</f>
        <v>0.59165700000000054</v>
      </c>
    </row>
    <row r="422" spans="1:8">
      <c r="B422" s="2">
        <f>ChartDataA!$BC$29</f>
        <v>0.60226400000000002</v>
      </c>
      <c r="C422" s="2">
        <f>ChartDataA!$BC$30</f>
        <v>0.57518099999999994</v>
      </c>
      <c r="D422" s="2">
        <f>ChartDataA!$BC$31</f>
        <v>2.2457999999999999E-2</v>
      </c>
      <c r="E422" s="2">
        <f>ChartDataA!$BC$32</f>
        <v>5.8691069999999996</v>
      </c>
      <c r="F422" s="2">
        <f>ChartDataA!$BC$33</f>
        <v>4.4063999999999999E-2</v>
      </c>
      <c r="G422" s="2">
        <f>ChartDataA!$BC$34</f>
        <v>8.539999999999999E-3</v>
      </c>
      <c r="H422" s="2">
        <f>ChartDataA!$BC$35</f>
        <v>0.56989599999999996</v>
      </c>
    </row>
    <row r="423" spans="1:8">
      <c r="A423" s="8" t="str">
        <f>ChartDataA!$BD$28</f>
        <v>yt 30 06 2015</v>
      </c>
      <c r="B423" s="2">
        <f>ChartDataA!$BD$29</f>
        <v>0.61156299999999997</v>
      </c>
      <c r="C423" s="2">
        <f>ChartDataA!$BD$30</f>
        <v>0.57901499999999995</v>
      </c>
      <c r="D423" s="2">
        <f>ChartDataA!$BD$31</f>
        <v>2.2433999999999999E-2</v>
      </c>
      <c r="E423" s="2">
        <f>ChartDataA!$BD$32</f>
        <v>6.0135049999999994</v>
      </c>
      <c r="F423" s="2">
        <f>ChartDataA!$BD$33</f>
        <v>4.9600999999999999E-2</v>
      </c>
      <c r="G423" s="2">
        <f>ChartDataA!$BD$34</f>
        <v>6.8129999999999996E-3</v>
      </c>
      <c r="H423" s="2">
        <f>ChartDataA!$BD$35</f>
        <v>0.53412700000000068</v>
      </c>
    </row>
    <row r="424" spans="1:8">
      <c r="B424" s="2">
        <f>ChartDataA!$BE$29</f>
        <v>0.61414800000000003</v>
      </c>
      <c r="C424" s="2">
        <f>ChartDataA!$BE$30</f>
        <v>0.606823</v>
      </c>
      <c r="D424" s="2">
        <f>ChartDataA!$BE$31</f>
        <v>2.2414E-2</v>
      </c>
      <c r="E424" s="2">
        <f>ChartDataA!$BE$32</f>
        <v>6.5445139999999995</v>
      </c>
      <c r="F424" s="2">
        <f>ChartDataA!$BE$33</f>
        <v>4.9600999999999999E-2</v>
      </c>
      <c r="G424" s="2">
        <f>ChartDataA!$BE$34</f>
        <v>9.1629999999999993E-3</v>
      </c>
      <c r="H424" s="2">
        <f>ChartDataA!$BE$35</f>
        <v>0.51050700000000049</v>
      </c>
    </row>
    <row r="425" spans="1:8">
      <c r="B425" s="2">
        <f>ChartDataA!$BF$29</f>
        <v>0.59306099999999995</v>
      </c>
      <c r="C425" s="2">
        <f>ChartDataA!$BF$30</f>
        <v>0.61128300000000002</v>
      </c>
      <c r="D425" s="2">
        <f>ChartDataA!$BF$31</f>
        <v>2.2414E-2</v>
      </c>
      <c r="E425" s="2">
        <f>ChartDataA!$BF$32</f>
        <v>6.7546929999999996</v>
      </c>
      <c r="F425" s="2">
        <f>ChartDataA!$BF$33</f>
        <v>4.9600999999999999E-2</v>
      </c>
      <c r="G425" s="2">
        <f>ChartDataA!$BF$34</f>
        <v>1.1628999999999999E-2</v>
      </c>
      <c r="H425" s="2">
        <f>ChartDataA!$BF$35</f>
        <v>0.51956000000000024</v>
      </c>
    </row>
    <row r="426" spans="1:8">
      <c r="B426" s="2">
        <f>ChartDataA!$BG$29</f>
        <v>0.61804499999999996</v>
      </c>
      <c r="C426" s="2">
        <f>ChartDataA!$BG$30</f>
        <v>0.54346099999999997</v>
      </c>
      <c r="D426" s="2">
        <f>ChartDataA!$BG$31</f>
        <v>2.2414E-2</v>
      </c>
      <c r="E426" s="2">
        <f>ChartDataA!$BG$32</f>
        <v>7.1314009999999994</v>
      </c>
      <c r="F426" s="2">
        <f>ChartDataA!$BG$33</f>
        <v>4.9600999999999999E-2</v>
      </c>
      <c r="G426" s="2">
        <f>ChartDataA!$BG$34</f>
        <v>1.1705999999999999E-2</v>
      </c>
      <c r="H426" s="2">
        <f>ChartDataA!$BG$35</f>
        <v>0.53527799999999992</v>
      </c>
    </row>
    <row r="427" spans="1:8">
      <c r="B427" s="2">
        <f>ChartDataA!$BH$29</f>
        <v>0.60489499999999996</v>
      </c>
      <c r="C427" s="2">
        <f>ChartDataA!$BH$30</f>
        <v>0.51905899999999994</v>
      </c>
      <c r="D427" s="2">
        <f>ChartDataA!$BH$31</f>
        <v>4.9629999999999995E-3</v>
      </c>
      <c r="E427" s="2">
        <f>ChartDataA!$BH$32</f>
        <v>7.271998</v>
      </c>
      <c r="F427" s="2">
        <f>ChartDataA!$BH$33</f>
        <v>4.9600999999999999E-2</v>
      </c>
      <c r="G427" s="2">
        <f>ChartDataA!$BH$34</f>
        <v>9.9340000000000001E-3</v>
      </c>
      <c r="H427" s="2">
        <f>ChartDataA!$BH$35</f>
        <v>0.55323399999999801</v>
      </c>
    </row>
    <row r="428" spans="1:8">
      <c r="B428" s="2">
        <f>ChartDataA!$BI$29</f>
        <v>0.63059599999999993</v>
      </c>
      <c r="C428" s="2">
        <f>ChartDataA!$BI$30</f>
        <v>0.52723500000000001</v>
      </c>
      <c r="D428" s="2">
        <f>ChartDataA!$BI$31</f>
        <v>7.0409999999999995E-3</v>
      </c>
      <c r="E428" s="2">
        <f>ChartDataA!$BI$32</f>
        <v>7.3705719999999992</v>
      </c>
      <c r="F428" s="2">
        <f>ChartDataA!$BI$33</f>
        <v>4.9600999999999999E-2</v>
      </c>
      <c r="G428" s="2">
        <f>ChartDataA!$BI$34</f>
        <v>9.9950000000000004E-3</v>
      </c>
      <c r="H428" s="2">
        <f>ChartDataA!$BI$35</f>
        <v>0.57845800000000036</v>
      </c>
    </row>
    <row r="429" spans="1:8">
      <c r="A429" s="8" t="str">
        <f>ChartDataA!$BJ$28</f>
        <v>yt 31 12 2015</v>
      </c>
      <c r="B429" s="2">
        <f>ChartDataA!$BJ$29</f>
        <v>0.643258</v>
      </c>
      <c r="C429" s="2">
        <f>ChartDataA!$BJ$30</f>
        <v>0.535555</v>
      </c>
      <c r="D429" s="2">
        <f>ChartDataA!$BJ$31</f>
        <v>7.0409999999999995E-3</v>
      </c>
      <c r="E429" s="2">
        <f>ChartDataA!$BJ$32</f>
        <v>7.3363039999999993</v>
      </c>
      <c r="F429" s="2">
        <f>ChartDataA!$BJ$33</f>
        <v>4.9825999999999995E-2</v>
      </c>
      <c r="G429" s="2">
        <f>ChartDataA!$BJ$34</f>
        <v>9.9950000000000004E-3</v>
      </c>
      <c r="H429" s="2">
        <f>ChartDataA!$BJ$35</f>
        <v>0.63397199999999998</v>
      </c>
    </row>
    <row r="430" spans="1:8">
      <c r="B430" s="2">
        <f>ChartDataA!$BK$29</f>
        <v>0.66752699999999998</v>
      </c>
      <c r="C430" s="2">
        <f>ChartDataA!$BK$30</f>
        <v>0.49047799999999997</v>
      </c>
      <c r="D430" s="2">
        <f>ChartDataA!$BK$31</f>
        <v>2.1180000000000001E-3</v>
      </c>
      <c r="E430" s="2">
        <f>ChartDataA!$BK$32</f>
        <v>7.0142119999999997</v>
      </c>
      <c r="F430" s="2">
        <f>ChartDataA!$BK$33</f>
        <v>4.9825999999999995E-2</v>
      </c>
      <c r="G430" s="2">
        <f>ChartDataA!$BK$34</f>
        <v>1.1094999999999999E-2</v>
      </c>
      <c r="H430" s="2">
        <f>ChartDataA!$BK$35</f>
        <v>0.5942779999999992</v>
      </c>
    </row>
    <row r="431" spans="1:8">
      <c r="B431" s="2">
        <f>ChartDataA!$BL$29</f>
        <v>0.64671400000000001</v>
      </c>
      <c r="C431" s="2">
        <f>ChartDataA!$BL$30</f>
        <v>0.438471</v>
      </c>
      <c r="D431" s="2">
        <f>ChartDataA!$BL$31</f>
        <v>1.8506999999999999E-2</v>
      </c>
      <c r="E431" s="2">
        <f>ChartDataA!$BL$32</f>
        <v>6.7007859999999999</v>
      </c>
      <c r="F431" s="2">
        <f>ChartDataA!$BL$33</f>
        <v>4.9825999999999995E-2</v>
      </c>
      <c r="G431" s="2">
        <f>ChartDataA!$BL$34</f>
        <v>1.2633999999999999E-2</v>
      </c>
      <c r="H431" s="2">
        <f>ChartDataA!$BL$35</f>
        <v>0.56085599999999847</v>
      </c>
    </row>
    <row r="432" spans="1:8">
      <c r="B432" s="2">
        <f>ChartDataA!$BM$29</f>
        <v>0.67302099999999998</v>
      </c>
      <c r="C432" s="2">
        <f>ChartDataA!$BM$30</f>
        <v>0.37005199999999999</v>
      </c>
      <c r="D432" s="2">
        <f>ChartDataA!$BM$31</f>
        <v>4.5648999999999995E-2</v>
      </c>
      <c r="E432" s="2">
        <f>ChartDataA!$BM$32</f>
        <v>6.4356489999999997</v>
      </c>
      <c r="F432" s="2">
        <f>ChartDataA!$BM$33</f>
        <v>4.9825999999999995E-2</v>
      </c>
      <c r="G432" s="2">
        <f>ChartDataA!$BM$34</f>
        <v>1.4331999999999999E-2</v>
      </c>
      <c r="H432" s="2">
        <f>ChartDataA!$BM$35</f>
        <v>0.5777429999999999</v>
      </c>
    </row>
    <row r="433" spans="1:8">
      <c r="B433" s="2">
        <f>ChartDataA!$BN$29</f>
        <v>0.78372900000000001</v>
      </c>
      <c r="C433" s="2">
        <f>ChartDataA!$BN$30</f>
        <v>0.33440999999999999</v>
      </c>
      <c r="D433" s="2">
        <f>ChartDataA!$BN$31</f>
        <v>8.1585999999999992E-2</v>
      </c>
      <c r="E433" s="2">
        <f>ChartDataA!$BN$32</f>
        <v>6.4256219999999997</v>
      </c>
      <c r="F433" s="2">
        <f>ChartDataA!$BN$33</f>
        <v>4.9923999999999996E-2</v>
      </c>
      <c r="G433" s="2">
        <f>ChartDataA!$BN$34</f>
        <v>1.3155999999999999E-2</v>
      </c>
      <c r="H433" s="2">
        <f>ChartDataA!$BN$35</f>
        <v>0.60627000000000031</v>
      </c>
    </row>
    <row r="434" spans="1:8">
      <c r="B434" s="2">
        <f>ChartDataA!$BO$29</f>
        <v>0.77367299999999994</v>
      </c>
      <c r="C434" s="2">
        <f>ChartDataA!$BO$30</f>
        <v>0.27642899999999998</v>
      </c>
      <c r="D434" s="2">
        <f>ChartDataA!$BO$31</f>
        <v>0.112591</v>
      </c>
      <c r="E434" s="2">
        <f>ChartDataA!$BO$32</f>
        <v>6.3196839999999996</v>
      </c>
      <c r="F434" s="2">
        <f>ChartDataA!$BO$33</f>
        <v>4.9923999999999996E-2</v>
      </c>
      <c r="G434" s="2">
        <f>ChartDataA!$BO$34</f>
        <v>1.5061E-2</v>
      </c>
      <c r="H434" s="2">
        <f>ChartDataA!$BO$35</f>
        <v>0.62875899999999962</v>
      </c>
    </row>
    <row r="435" spans="1:8">
      <c r="A435" s="8" t="str">
        <f>ChartDataA!$BP$28</f>
        <v>yt 30 06 2016</v>
      </c>
      <c r="B435" s="2">
        <f>ChartDataA!$BP$29</f>
        <v>0.76597899999999997</v>
      </c>
      <c r="C435" s="2">
        <f>ChartDataA!$BP$30</f>
        <v>0.24570299999999998</v>
      </c>
      <c r="D435" s="2">
        <f>ChartDataA!$BP$31</f>
        <v>0.13717399999999999</v>
      </c>
      <c r="E435" s="2">
        <f>ChartDataA!$BP$32</f>
        <v>6.1029209999999994</v>
      </c>
      <c r="F435" s="2">
        <f>ChartDataA!$BP$33</f>
        <v>3.2299999999999999E-4</v>
      </c>
      <c r="G435" s="2">
        <f>ChartDataA!$BP$34</f>
        <v>1.3139999999999999E-2</v>
      </c>
      <c r="H435" s="2">
        <f>ChartDataA!$BP$35</f>
        <v>0.62157000000000107</v>
      </c>
    </row>
    <row r="436" spans="1:8">
      <c r="B436" s="2">
        <f>ChartDataA!$BQ$29</f>
        <v>0.76127999999999996</v>
      </c>
      <c r="C436" s="2">
        <f>ChartDataA!$BQ$30</f>
        <v>0.19565299999999999</v>
      </c>
      <c r="D436" s="2">
        <f>ChartDataA!$BQ$31</f>
        <v>0.141814</v>
      </c>
      <c r="E436" s="2">
        <f>ChartDataA!$BQ$32</f>
        <v>5.9082539999999995</v>
      </c>
      <c r="F436" s="2">
        <f>ChartDataA!$BQ$33</f>
        <v>3.2299999999999999E-4</v>
      </c>
      <c r="G436" s="2">
        <f>ChartDataA!$BQ$34</f>
        <v>1.4357999999999999E-2</v>
      </c>
      <c r="H436" s="2">
        <f>ChartDataA!$BQ$35</f>
        <v>0.61122800000000055</v>
      </c>
    </row>
    <row r="437" spans="1:8">
      <c r="B437" s="2">
        <f>ChartDataA!$BR$29</f>
        <v>0.77646599999999999</v>
      </c>
      <c r="C437" s="2">
        <f>ChartDataA!$BR$30</f>
        <v>0.23790499999999998</v>
      </c>
      <c r="D437" s="2">
        <f>ChartDataA!$BR$31</f>
        <v>0.19913399999999998</v>
      </c>
      <c r="E437" s="2">
        <f>ChartDataA!$BR$32</f>
        <v>5.8931709999999997</v>
      </c>
      <c r="F437" s="2">
        <f>ChartDataA!$BR$33</f>
        <v>3.2299999999999999E-4</v>
      </c>
      <c r="G437" s="2">
        <f>ChartDataA!$BR$34</f>
        <v>1.3764E-2</v>
      </c>
      <c r="H437" s="2">
        <f>ChartDataA!$BR$35</f>
        <v>0.63159900000000047</v>
      </c>
    </row>
    <row r="438" spans="1:8">
      <c r="B438" s="2">
        <f>ChartDataA!$BS$29</f>
        <v>0.77627199999999996</v>
      </c>
      <c r="C438" s="2">
        <f>ChartDataA!$BS$30</f>
        <v>0.29774999999999996</v>
      </c>
      <c r="D438" s="2">
        <f>ChartDataA!$BS$31</f>
        <v>0.200128</v>
      </c>
      <c r="E438" s="2">
        <f>ChartDataA!$BS$32</f>
        <v>5.655608</v>
      </c>
      <c r="F438" s="2">
        <f>ChartDataA!$BS$33</f>
        <v>3.2299999999999999E-4</v>
      </c>
      <c r="G438" s="2">
        <f>ChartDataA!$BS$34</f>
        <v>1.3715E-2</v>
      </c>
      <c r="H438" s="2">
        <f>ChartDataA!$BS$35</f>
        <v>0.55114799999999953</v>
      </c>
    </row>
    <row r="439" spans="1:8">
      <c r="B439" s="2">
        <f>ChartDataA!$BT$29</f>
        <v>0.76575099999999996</v>
      </c>
      <c r="C439" s="2">
        <f>ChartDataA!$BT$30</f>
        <v>0.29352800000000001</v>
      </c>
      <c r="D439" s="2">
        <f>ChartDataA!$BT$31</f>
        <v>0.20008799999999999</v>
      </c>
      <c r="E439" s="2">
        <f>ChartDataA!$BT$32</f>
        <v>5.5256349999999994</v>
      </c>
      <c r="F439" s="2">
        <f>ChartDataA!$BT$33</f>
        <v>4.5649999999999996E-3</v>
      </c>
      <c r="G439" s="2">
        <f>ChartDataA!$BT$34</f>
        <v>1.3715E-2</v>
      </c>
      <c r="H439" s="2">
        <f>ChartDataA!$BT$35</f>
        <v>0.47485599999999906</v>
      </c>
    </row>
    <row r="440" spans="1:8">
      <c r="B440" s="2">
        <f>ChartDataA!$BU$29</f>
        <v>0.73024699999999998</v>
      </c>
      <c r="C440" s="2">
        <f>ChartDataA!$BU$30</f>
        <v>0.32386199999999998</v>
      </c>
      <c r="D440" s="2">
        <f>ChartDataA!$BU$31</f>
        <v>0.19800999999999999</v>
      </c>
      <c r="E440" s="2">
        <f>ChartDataA!$BU$32</f>
        <v>5.6855389999999995</v>
      </c>
      <c r="F440" s="2">
        <f>ChartDataA!$BU$33</f>
        <v>5.2160000000000002E-3</v>
      </c>
      <c r="G440" s="2">
        <f>ChartDataA!$BU$34</f>
        <v>1.3677999999999999E-2</v>
      </c>
      <c r="H440" s="2">
        <f>ChartDataA!$BU$35</f>
        <v>0.39821700000000071</v>
      </c>
    </row>
    <row r="441" spans="1:8">
      <c r="A441" s="8" t="str">
        <f>ChartDataA!$BV$28</f>
        <v>yt 31 12 2016</v>
      </c>
      <c r="B441" s="2">
        <f>ChartDataA!$BV$29</f>
        <v>0.72611399999999993</v>
      </c>
      <c r="C441" s="2">
        <f>ChartDataA!$BV$30</f>
        <v>0.408638</v>
      </c>
      <c r="D441" s="2">
        <f>ChartDataA!$BV$31</f>
        <v>0.20815899999999998</v>
      </c>
      <c r="E441" s="2">
        <f>ChartDataA!$BV$32</f>
        <v>5.8939269999999997</v>
      </c>
      <c r="F441" s="2">
        <f>ChartDataA!$BV$33</f>
        <v>4.9909999999999998E-3</v>
      </c>
      <c r="G441" s="2">
        <f>ChartDataA!$BV$34</f>
        <v>1.3677999999999999E-2</v>
      </c>
      <c r="H441" s="2">
        <f>ChartDataA!$BV$35</f>
        <v>0.3693679999999997</v>
      </c>
    </row>
    <row r="442" spans="1:8">
      <c r="B442" s="2">
        <f>ChartDataA!$BW$29</f>
        <v>0.770347</v>
      </c>
      <c r="C442" s="2">
        <f>ChartDataA!$BW$30</f>
        <v>0.476188</v>
      </c>
      <c r="D442" s="2">
        <f>ChartDataA!$BW$31</f>
        <v>0.24037399999999998</v>
      </c>
      <c r="E442" s="2">
        <f>ChartDataA!$BW$32</f>
        <v>6.2713559999999999</v>
      </c>
      <c r="F442" s="2">
        <f>ChartDataA!$BW$33</f>
        <v>4.9909999999999998E-3</v>
      </c>
      <c r="G442" s="2">
        <f>ChartDataA!$BW$34</f>
        <v>1.2577999999999999E-2</v>
      </c>
      <c r="H442" s="2">
        <f>ChartDataA!$BW$35</f>
        <v>0.44570299999999907</v>
      </c>
    </row>
    <row r="443" spans="1:8">
      <c r="B443" s="2">
        <f>ChartDataA!$BX$29</f>
        <v>0.85167799999999994</v>
      </c>
      <c r="C443" s="2">
        <f>ChartDataA!$BX$30</f>
        <v>0.61087599999999997</v>
      </c>
      <c r="D443" s="2">
        <f>ChartDataA!$BX$31</f>
        <v>0.234042</v>
      </c>
      <c r="E443" s="2">
        <f>ChartDataA!$BX$32</f>
        <v>6.3165959999999997</v>
      </c>
      <c r="F443" s="2">
        <f>ChartDataA!$BX$33</f>
        <v>4.9909999999999998E-3</v>
      </c>
      <c r="G443" s="2">
        <f>ChartDataA!$BX$34</f>
        <v>1.2832E-2</v>
      </c>
      <c r="H443" s="2">
        <f>ChartDataA!$BX$35</f>
        <v>0.40827699999999911</v>
      </c>
    </row>
    <row r="444" spans="1:8">
      <c r="B444" s="2">
        <f>ChartDataA!$BY$29</f>
        <v>0.85423799999999994</v>
      </c>
      <c r="C444" s="2">
        <f>ChartDataA!$BY$30</f>
        <v>0.67157299999999998</v>
      </c>
      <c r="D444" s="2">
        <f>ChartDataA!$BY$31</f>
        <v>0.25331199999999998</v>
      </c>
      <c r="E444" s="2">
        <f>ChartDataA!$BY$32</f>
        <v>6.4499819999999994</v>
      </c>
      <c r="F444" s="2">
        <f>ChartDataA!$BY$33</f>
        <v>4.9949999999999994E-3</v>
      </c>
      <c r="G444" s="2">
        <f>ChartDataA!$BY$34</f>
        <v>1.1209E-2</v>
      </c>
      <c r="H444" s="2">
        <f>ChartDataA!$BY$35</f>
        <v>0.41444900000000029</v>
      </c>
    </row>
    <row r="445" spans="1:8">
      <c r="B445" s="2">
        <f>ChartDataA!$BZ$29</f>
        <v>0.754027</v>
      </c>
      <c r="C445" s="2">
        <f>ChartDataA!$BZ$30</f>
        <v>0.69380799999999998</v>
      </c>
      <c r="D445" s="2">
        <f>ChartDataA!$BZ$31</f>
        <v>0.246558</v>
      </c>
      <c r="E445" s="2">
        <f>ChartDataA!$BZ$32</f>
        <v>6.7037149999999999</v>
      </c>
      <c r="F445" s="2">
        <f>ChartDataA!$BZ$33</f>
        <v>4.8969999999999994E-3</v>
      </c>
      <c r="G445" s="2">
        <f>ChartDataA!$BZ$34</f>
        <v>9.2929999999999992E-3</v>
      </c>
      <c r="H445" s="2">
        <f>ChartDataA!$BZ$35</f>
        <v>0.40536100000000008</v>
      </c>
    </row>
    <row r="446" spans="1:8">
      <c r="B446" s="2">
        <f>ChartDataA!$CA$29</f>
        <v>0.75012000000000001</v>
      </c>
      <c r="C446" s="2">
        <f>ChartDataA!$CA$30</f>
        <v>0.69875699999999996</v>
      </c>
      <c r="D446" s="2">
        <f>ChartDataA!$CA$31</f>
        <v>0.29218899999999998</v>
      </c>
      <c r="E446" s="2">
        <f>ChartDataA!$CA$32</f>
        <v>6.9162659999999994</v>
      </c>
      <c r="F446" s="2">
        <f>ChartDataA!$CA$33</f>
        <v>4.8969999999999994E-3</v>
      </c>
      <c r="G446" s="2">
        <f>ChartDataA!$CA$34</f>
        <v>9.4839999999999994E-3</v>
      </c>
      <c r="H446" s="2">
        <f>ChartDataA!$CA$35</f>
        <v>0.41610700000000111</v>
      </c>
    </row>
    <row r="447" spans="1:8">
      <c r="A447" s="8" t="str">
        <f>ChartDataA!$CB$28</f>
        <v>yt 30 06 2017</v>
      </c>
      <c r="B447" s="2">
        <f>ChartDataA!$CB$29</f>
        <v>0.76304399999999994</v>
      </c>
      <c r="C447" s="2">
        <f>ChartDataA!$CB$30</f>
        <v>0.71545099999999995</v>
      </c>
      <c r="D447" s="2">
        <f>ChartDataA!$CB$31</f>
        <v>0.29107699999999997</v>
      </c>
      <c r="E447" s="2">
        <f>ChartDataA!$CB$32</f>
        <v>7.1228299999999996</v>
      </c>
      <c r="F447" s="2">
        <f>ChartDataA!$CB$33</f>
        <v>4.9069999999999999E-3</v>
      </c>
      <c r="G447" s="2">
        <f>ChartDataA!$CB$34</f>
        <v>1.1413999999999999E-2</v>
      </c>
      <c r="H447" s="2">
        <f>ChartDataA!$CB$35</f>
        <v>0.42145400000000066</v>
      </c>
    </row>
    <row r="448" spans="1:8">
      <c r="B448" s="2">
        <f>ChartDataA!$CC$29</f>
        <v>0.77226600000000001</v>
      </c>
      <c r="C448" s="2">
        <f>ChartDataA!$CC$30</f>
        <v>0.736066</v>
      </c>
      <c r="D448" s="2">
        <f>ChartDataA!$CC$31</f>
        <v>0.28775800000000001</v>
      </c>
      <c r="E448" s="2">
        <f>ChartDataA!$CC$32</f>
        <v>7.056724</v>
      </c>
      <c r="F448" s="2">
        <f>ChartDataA!$CC$33</f>
        <v>0.18087799999999998</v>
      </c>
      <c r="G448" s="2">
        <f>ChartDataA!$CC$34</f>
        <v>8.010999999999999E-3</v>
      </c>
      <c r="H448" s="2">
        <f>ChartDataA!$CC$35</f>
        <v>0.43472299999999997</v>
      </c>
    </row>
    <row r="449" spans="1:8">
      <c r="B449" s="2">
        <f>ChartDataA!$CD$29</f>
        <v>0.76032599999999995</v>
      </c>
      <c r="C449" s="2">
        <f>ChartDataA!$CD$30</f>
        <v>0.69051699999999994</v>
      </c>
      <c r="D449" s="2">
        <f>ChartDataA!$CD$31</f>
        <v>0.23043799999999998</v>
      </c>
      <c r="E449" s="2">
        <f>ChartDataA!$CD$32</f>
        <v>6.9789099999999999</v>
      </c>
      <c r="F449" s="2">
        <f>ChartDataA!$CD$33</f>
        <v>0.18087799999999998</v>
      </c>
      <c r="G449" s="2">
        <f>ChartDataA!$CD$34</f>
        <v>6.1389999999999995E-3</v>
      </c>
      <c r="H449" s="2">
        <f>ChartDataA!$CD$35</f>
        <v>0.43857299999999988</v>
      </c>
    </row>
    <row r="450" spans="1:8">
      <c r="B450" s="2">
        <f>ChartDataA!$CE$29</f>
        <v>0.77030699999999996</v>
      </c>
      <c r="C450" s="2">
        <f>ChartDataA!$CE$30</f>
        <v>0.74050699999999992</v>
      </c>
      <c r="D450" s="2">
        <f>ChartDataA!$CE$31</f>
        <v>0.22944399999999998</v>
      </c>
      <c r="E450" s="2">
        <f>ChartDataA!$CE$32</f>
        <v>6.9213719999999999</v>
      </c>
      <c r="F450" s="2">
        <f>ChartDataA!$CE$33</f>
        <v>0.18087799999999998</v>
      </c>
      <c r="G450" s="2">
        <f>ChartDataA!$CE$34</f>
        <v>6.1249999999999994E-3</v>
      </c>
      <c r="H450" s="2">
        <f>ChartDataA!$CE$35</f>
        <v>0.43307899999999933</v>
      </c>
    </row>
    <row r="451" spans="1:8">
      <c r="B451" s="2">
        <f>ChartDataA!$CF$29</f>
        <v>0.84128399999999992</v>
      </c>
      <c r="C451" s="2">
        <f>ChartDataA!$CF$30</f>
        <v>0.92477199999999993</v>
      </c>
      <c r="D451" s="2">
        <f>ChartDataA!$CF$31</f>
        <v>0.22944399999999998</v>
      </c>
      <c r="E451" s="2">
        <f>ChartDataA!$CF$32</f>
        <v>7.0491379999999992</v>
      </c>
      <c r="F451" s="2">
        <f>ChartDataA!$CF$33</f>
        <v>0.17663599999999999</v>
      </c>
      <c r="G451" s="2">
        <f>ChartDataA!$CF$34</f>
        <v>6.136E-3</v>
      </c>
      <c r="H451" s="2">
        <f>ChartDataA!$CF$35</f>
        <v>0.43768400000000085</v>
      </c>
    </row>
    <row r="452" spans="1:8">
      <c r="B452" s="2">
        <f>ChartDataA!$CG$29</f>
        <v>0.92294799999999999</v>
      </c>
      <c r="C452" s="2">
        <f>ChartDataA!$CG$30</f>
        <v>0.86271500000000001</v>
      </c>
      <c r="D452" s="2">
        <f>ChartDataA!$CG$31</f>
        <v>0.23539299999999999</v>
      </c>
      <c r="E452" s="2">
        <f>ChartDataA!$CG$32</f>
        <v>6.9386529999999995</v>
      </c>
      <c r="F452" s="2">
        <f>ChartDataA!$CG$33</f>
        <v>0.175985</v>
      </c>
      <c r="G452" s="2">
        <f>ChartDataA!$CG$34</f>
        <v>6.1579999999999994E-3</v>
      </c>
      <c r="H452" s="2">
        <f>ChartDataA!$CG$35</f>
        <v>0.63140899999999966</v>
      </c>
    </row>
    <row r="453" spans="1:8">
      <c r="A453" s="8" t="str">
        <f>ChartDataA!$CH$28</f>
        <v>yt 31 12 2017</v>
      </c>
      <c r="B453" s="2">
        <f>ChartDataA!$CH$29</f>
        <v>0.951214</v>
      </c>
      <c r="C453" s="2">
        <f>ChartDataA!$CH$30</f>
        <v>0.75919300000000001</v>
      </c>
      <c r="D453" s="2">
        <f>ChartDataA!$CH$31</f>
        <v>0.23535199999999998</v>
      </c>
      <c r="E453" s="2">
        <f>ChartDataA!$CH$32</f>
        <v>6.8748480000000001</v>
      </c>
      <c r="F453" s="2">
        <f>ChartDataA!$CH$33</f>
        <v>0.175985</v>
      </c>
      <c r="G453" s="2">
        <f>ChartDataA!$CH$34</f>
        <v>6.1579999999999994E-3</v>
      </c>
      <c r="H453" s="2">
        <f>ChartDataA!$CH$35</f>
        <v>0.62269999999999825</v>
      </c>
    </row>
    <row r="454" spans="1:8">
      <c r="B454" s="2">
        <f>ChartDataA!$CI$29</f>
        <v>0.99451400000000001</v>
      </c>
      <c r="C454" s="2">
        <f>ChartDataA!$CI$30</f>
        <v>0.70024299999999995</v>
      </c>
      <c r="D454" s="2">
        <f>ChartDataA!$CI$31</f>
        <v>0.213257</v>
      </c>
      <c r="E454" s="2">
        <f>ChartDataA!$CI$32</f>
        <v>6.6894039999999997</v>
      </c>
      <c r="F454" s="2">
        <f>ChartDataA!$CI$33</f>
        <v>0.175985</v>
      </c>
      <c r="G454" s="2">
        <f>ChartDataA!$CI$34</f>
        <v>9.6209999999999993E-3</v>
      </c>
      <c r="H454" s="2">
        <f>ChartDataA!$CI$35</f>
        <v>0.74270099999999939</v>
      </c>
    </row>
    <row r="455" spans="1:8">
      <c r="B455" s="2">
        <f>ChartDataA!$CJ$29</f>
        <v>0.969082</v>
      </c>
      <c r="C455" s="2">
        <f>ChartDataA!$CJ$30</f>
        <v>0.57606199999999996</v>
      </c>
      <c r="D455" s="2">
        <f>ChartDataA!$CJ$31</f>
        <v>0.20638099999999998</v>
      </c>
      <c r="E455" s="2">
        <f>ChartDataA!$CJ$32</f>
        <v>6.6330219999999995</v>
      </c>
      <c r="F455" s="2">
        <f>ChartDataA!$CJ$33</f>
        <v>0.17854999999999999</v>
      </c>
      <c r="G455" s="2">
        <f>ChartDataA!$CJ$34</f>
        <v>7.8279999999999999E-3</v>
      </c>
      <c r="H455" s="2">
        <f>ChartDataA!$CJ$35</f>
        <v>0.95077200000000062</v>
      </c>
    </row>
    <row r="456" spans="1:8">
      <c r="B456" s="2">
        <f>ChartDataA!$CK$29</f>
        <v>0.96856299999999995</v>
      </c>
      <c r="C456" s="2">
        <f>ChartDataA!$CK$30</f>
        <v>0.52580899999999997</v>
      </c>
      <c r="D456" s="2">
        <f>ChartDataA!$CK$31</f>
        <v>0.17108499999999999</v>
      </c>
      <c r="E456" s="2">
        <f>ChartDataA!$CK$32</f>
        <v>6.6844349999999997</v>
      </c>
      <c r="F456" s="2">
        <f>ChartDataA!$CK$33</f>
        <v>0.179419</v>
      </c>
      <c r="G456" s="2">
        <f>ChartDataA!$CK$34</f>
        <v>7.7799999999999996E-3</v>
      </c>
      <c r="H456" s="2">
        <f>ChartDataA!$CK$35</f>
        <v>1.3111170000000003</v>
      </c>
    </row>
    <row r="457" spans="1:8">
      <c r="B457" s="2">
        <f>ChartDataA!$CL$29</f>
        <v>0.98133300000000001</v>
      </c>
      <c r="C457" s="2">
        <f>ChartDataA!$CL$30</f>
        <v>0.50425399999999998</v>
      </c>
      <c r="D457" s="2">
        <f>ChartDataA!$CL$31</f>
        <v>0.15935099999999999</v>
      </c>
      <c r="E457" s="2">
        <f>ChartDataA!$CL$32</f>
        <v>6.5908479999999994</v>
      </c>
      <c r="F457" s="2">
        <f>ChartDataA!$CL$33</f>
        <v>0.179419</v>
      </c>
      <c r="G457" s="2">
        <f>ChartDataA!$CL$34</f>
        <v>7.8569999999999994E-3</v>
      </c>
      <c r="H457" s="2">
        <f>ChartDataA!$CL$35</f>
        <v>1.6654259999999992</v>
      </c>
    </row>
    <row r="458" spans="1:8">
      <c r="B458" s="2">
        <f>ChartDataA!$CM$29</f>
        <v>0.98194599999999999</v>
      </c>
      <c r="C458" s="2">
        <f>ChartDataA!$CM$30</f>
        <v>0.50803999999999994</v>
      </c>
      <c r="D458" s="2">
        <f>ChartDataA!$CM$31</f>
        <v>8.7695999999999996E-2</v>
      </c>
      <c r="E458" s="2">
        <f>ChartDataA!$CM$32</f>
        <v>6.5535809999999994</v>
      </c>
      <c r="F458" s="2">
        <f>ChartDataA!$CM$33</f>
        <v>0.23727799999999999</v>
      </c>
      <c r="G458" s="2">
        <f>ChartDataA!$CM$34</f>
        <v>8.1269999999999988E-3</v>
      </c>
      <c r="H458" s="2">
        <f>ChartDataA!$CM$35</f>
        <v>1.9278250000000012</v>
      </c>
    </row>
    <row r="459" spans="1:8">
      <c r="A459" s="8" t="str">
        <f>ChartDataA!$CN$28</f>
        <v>yt 30 06 2018</v>
      </c>
      <c r="B459" s="2">
        <f>ChartDataA!$CN$29</f>
        <v>0.95496700000000001</v>
      </c>
      <c r="C459" s="2">
        <f>ChartDataA!$CN$30</f>
        <v>0.48784699999999998</v>
      </c>
      <c r="D459" s="2">
        <f>ChartDataA!$CN$31</f>
        <v>7.7244999999999994E-2</v>
      </c>
      <c r="E459" s="2">
        <f>ChartDataA!$CN$32</f>
        <v>6.7889209999999993</v>
      </c>
      <c r="F459" s="2">
        <f>ChartDataA!$CN$33</f>
        <v>0.27996399999999999</v>
      </c>
      <c r="G459" s="2">
        <f>ChartDataA!$CN$34</f>
        <v>6.5319999999999996E-3</v>
      </c>
      <c r="H459" s="2">
        <f>ChartDataA!$CN$35</f>
        <v>2.1823320000000015</v>
      </c>
    </row>
    <row r="460" spans="1:8">
      <c r="B460" s="2">
        <f>ChartDataA!$CO$29</f>
        <v>0.94438899999999992</v>
      </c>
      <c r="C460" s="2">
        <f>ChartDataA!$CO$30</f>
        <v>0.48416399999999998</v>
      </c>
      <c r="D460" s="2">
        <f>ChartDataA!$CO$31</f>
        <v>0.190112</v>
      </c>
      <c r="E460" s="2">
        <f>ChartDataA!$CO$32</f>
        <v>6.9619429999999998</v>
      </c>
      <c r="F460" s="2">
        <f>ChartDataA!$CO$33</f>
        <v>0.133349</v>
      </c>
      <c r="G460" s="2">
        <f>ChartDataA!$CO$34</f>
        <v>6.5519999999999997E-3</v>
      </c>
      <c r="H460" s="2">
        <f>ChartDataA!$CO$35</f>
        <v>2.7647109999999993</v>
      </c>
    </row>
    <row r="461" spans="1:8">
      <c r="B461" s="2">
        <f>ChartDataA!$CP$29</f>
        <v>0.90844499999999995</v>
      </c>
      <c r="C461" s="2">
        <f>ChartDataA!$CP$30</f>
        <v>0.489234</v>
      </c>
      <c r="D461" s="2">
        <f>ChartDataA!$CP$31</f>
        <v>0.190112</v>
      </c>
      <c r="E461" s="2">
        <f>ChartDataA!$CP$32</f>
        <v>7.0382119999999997</v>
      </c>
      <c r="F461" s="2">
        <f>ChartDataA!$CP$33</f>
        <v>0.16333399999999998</v>
      </c>
      <c r="G461" s="2">
        <f>ChartDataA!$CP$34</f>
        <v>6.7120000000000001E-3</v>
      </c>
      <c r="H461" s="2">
        <f>ChartDataA!$CP$35</f>
        <v>3.1744280000000007</v>
      </c>
    </row>
    <row r="462" spans="1:8">
      <c r="B462" s="2">
        <f>ChartDataA!$CQ$29</f>
        <v>0.91717199999999999</v>
      </c>
      <c r="C462" s="2">
        <f>ChartDataA!$CQ$30</f>
        <v>0.38114899999999996</v>
      </c>
      <c r="D462" s="2">
        <f>ChartDataA!$CQ$31</f>
        <v>0.32149499999999998</v>
      </c>
      <c r="E462" s="2">
        <f>ChartDataA!$CQ$32</f>
        <v>7.1201719999999993</v>
      </c>
      <c r="F462" s="2">
        <f>ChartDataA!$CQ$33</f>
        <v>0.229936</v>
      </c>
      <c r="G462" s="2">
        <f>ChartDataA!$CQ$34</f>
        <v>6.698E-3</v>
      </c>
      <c r="H462" s="2">
        <f>ChartDataA!$CQ$35</f>
        <v>3.5566110000000002</v>
      </c>
    </row>
    <row r="463" spans="1:8">
      <c r="B463" s="2">
        <f>ChartDataA!$CR$29</f>
        <v>0.88030399999999998</v>
      </c>
      <c r="C463" s="2">
        <f>ChartDataA!$CR$30</f>
        <v>0.16878199999999999</v>
      </c>
      <c r="D463" s="2">
        <f>ChartDataA!$CR$31</f>
        <v>0.33759</v>
      </c>
      <c r="E463" s="2">
        <f>ChartDataA!$CR$32</f>
        <v>7.146153</v>
      </c>
      <c r="F463" s="2">
        <f>ChartDataA!$CR$33</f>
        <v>0.25800200000000001</v>
      </c>
      <c r="G463" s="2">
        <f>ChartDataA!$CR$34</f>
        <v>6.8430000000000001E-3</v>
      </c>
      <c r="H463" s="2">
        <f>ChartDataA!$CR$35</f>
        <v>3.940790999999999</v>
      </c>
    </row>
    <row r="464" spans="1:8">
      <c r="B464" s="2">
        <f>ChartDataA!$CS$29</f>
        <v>0.81008599999999997</v>
      </c>
      <c r="C464" s="2">
        <f>ChartDataA!$CS$30</f>
        <v>0.17114699999999999</v>
      </c>
      <c r="D464" s="2">
        <f>ChartDataA!$CS$31</f>
        <v>0.33164099999999996</v>
      </c>
      <c r="E464" s="2">
        <f>ChartDataA!$CS$32</f>
        <v>7.0535959999999998</v>
      </c>
      <c r="F464" s="2">
        <f>ChartDataA!$CS$33</f>
        <v>0.25800200000000001</v>
      </c>
      <c r="G464" s="2">
        <f>ChartDataA!$CS$34</f>
        <v>8.7749999999999998E-3</v>
      </c>
      <c r="H464" s="2">
        <f>ChartDataA!$CS$35</f>
        <v>4.1809570000000003</v>
      </c>
    </row>
    <row r="465" spans="1:8">
      <c r="A465" s="8" t="str">
        <f>ChartDataA!$CT$28</f>
        <v>yt 31 12 2018</v>
      </c>
      <c r="B465" s="2">
        <f>ChartDataA!$CT$29</f>
        <v>0.77190300000000001</v>
      </c>
      <c r="C465" s="2">
        <f>ChartDataA!$CT$30</f>
        <v>0.14532499999999998</v>
      </c>
      <c r="D465" s="2">
        <f>ChartDataA!$CT$31</f>
        <v>0.321571</v>
      </c>
      <c r="E465" s="2">
        <f>ChartDataA!$CT$32</f>
        <v>6.8208739999999999</v>
      </c>
      <c r="F465" s="2">
        <f>ChartDataA!$CT$33</f>
        <v>0.25801499999999999</v>
      </c>
      <c r="G465" s="2">
        <f>ChartDataA!$CT$34</f>
        <v>8.7749999999999998E-3</v>
      </c>
      <c r="H465" s="2">
        <f>ChartDataA!$CT$35</f>
        <v>4.5949949999999991</v>
      </c>
    </row>
    <row r="466" spans="1:8">
      <c r="B466" s="2">
        <f>ChartDataA!$CU$29</f>
        <v>0.73445799999999994</v>
      </c>
      <c r="C466" s="2">
        <f>ChartDataA!$CU$30</f>
        <v>0.40213099999999996</v>
      </c>
      <c r="D466" s="2">
        <f>ChartDataA!$CU$31</f>
        <v>0.39934700000000001</v>
      </c>
      <c r="E466" s="2">
        <f>ChartDataA!$CU$32</f>
        <v>6.7298789999999995</v>
      </c>
      <c r="F466" s="2">
        <f>ChartDataA!$CU$33</f>
        <v>0.25950200000000001</v>
      </c>
      <c r="G466" s="2">
        <f>ChartDataA!$CU$34</f>
        <v>5.7719999999999994E-3</v>
      </c>
      <c r="H466" s="2">
        <f>ChartDataA!$CU$35</f>
        <v>4.6539579999999985</v>
      </c>
    </row>
    <row r="467" spans="1:8">
      <c r="B467" s="2">
        <f>ChartDataA!$CV$29</f>
        <v>0.71568900000000002</v>
      </c>
      <c r="C467" s="2">
        <f>ChartDataA!$CV$30</f>
        <v>0.48172799999999999</v>
      </c>
      <c r="D467" s="2">
        <f>ChartDataA!$CV$31</f>
        <v>0.39962199999999998</v>
      </c>
      <c r="E467" s="2">
        <f>ChartDataA!$CV$32</f>
        <v>6.8580329999999998</v>
      </c>
      <c r="F467" s="2">
        <f>ChartDataA!$CV$33</f>
        <v>0.25695099999999998</v>
      </c>
      <c r="G467" s="2">
        <f>ChartDataA!$CV$34</f>
        <v>5.7719999999999994E-3</v>
      </c>
      <c r="H467" s="2">
        <f>ChartDataA!$CV$35</f>
        <v>4.86111</v>
      </c>
    </row>
    <row r="468" spans="1:8">
      <c r="B468" s="2">
        <f>ChartDataA!$CW$29</f>
        <v>0.72137200000000001</v>
      </c>
      <c r="C468" s="2">
        <f>ChartDataA!$CW$30</f>
        <v>0.69130199999999997</v>
      </c>
      <c r="D468" s="2">
        <f>ChartDataA!$CW$31</f>
        <v>0.506629</v>
      </c>
      <c r="E468" s="2">
        <f>ChartDataA!$CW$32</f>
        <v>6.6520570000000001</v>
      </c>
      <c r="F468" s="2">
        <f>ChartDataA!$CW$33</f>
        <v>0.25607799999999997</v>
      </c>
      <c r="G468" s="2">
        <f>ChartDataA!$CW$34</f>
        <v>5.8369999999999993E-3</v>
      </c>
      <c r="H468" s="2">
        <f>ChartDataA!$CW$35</f>
        <v>4.799650999999999</v>
      </c>
    </row>
    <row r="469" spans="1:8">
      <c r="B469" s="2">
        <f>ChartDataA!$CX$29</f>
        <v>0.70322600000000002</v>
      </c>
      <c r="C469" s="2">
        <f>ChartDataA!$CX$30</f>
        <v>0.95133699999999999</v>
      </c>
      <c r="D469" s="2">
        <f>ChartDataA!$CX$31</f>
        <v>0.61124599999999996</v>
      </c>
      <c r="E469" s="2">
        <f>ChartDataA!$CX$32</f>
        <v>6.5462959999999999</v>
      </c>
      <c r="F469" s="2">
        <f>ChartDataA!$CX$33</f>
        <v>0.27831800000000001</v>
      </c>
      <c r="G469" s="2">
        <f>ChartDataA!$CX$34</f>
        <v>7.92E-3</v>
      </c>
      <c r="H469" s="2">
        <f>ChartDataA!$CX$35</f>
        <v>4.6504409999999989</v>
      </c>
    </row>
    <row r="470" spans="1:8">
      <c r="B470" s="2">
        <f>ChartDataA!$CY$29</f>
        <v>0.70942399999999994</v>
      </c>
      <c r="C470" s="2">
        <f>ChartDataA!$CY$30</f>
        <v>1.209681</v>
      </c>
      <c r="D470" s="2">
        <f>ChartDataA!$CY$31</f>
        <v>0.73964699999999994</v>
      </c>
      <c r="E470" s="2">
        <f>ChartDataA!$CY$32</f>
        <v>6.3014139999999994</v>
      </c>
      <c r="F470" s="2">
        <f>ChartDataA!$CY$33</f>
        <v>0.29005999999999998</v>
      </c>
      <c r="G470" s="2">
        <f>ChartDataA!$CY$34</f>
        <v>8.0979999999999993E-3</v>
      </c>
      <c r="H470" s="2">
        <f>ChartDataA!$CY$35</f>
        <v>4.4640979999999999</v>
      </c>
    </row>
    <row r="471" spans="1:8">
      <c r="A471" s="8" t="str">
        <f>ChartDataA!$CZ$28</f>
        <v>yt 30 06 2019</v>
      </c>
      <c r="B471" s="2">
        <f>ChartDataA!$CZ$29</f>
        <v>0.72165499999999994</v>
      </c>
      <c r="C471" s="2">
        <f>ChartDataA!$CZ$30</f>
        <v>1.2807549999999999</v>
      </c>
      <c r="D471" s="2">
        <f>ChartDataA!$CZ$31</f>
        <v>0.86725799999999997</v>
      </c>
      <c r="E471" s="2">
        <f>ChartDataA!$CZ$32</f>
        <v>5.8194149999999993</v>
      </c>
      <c r="F471" s="2">
        <f>ChartDataA!$CZ$33</f>
        <v>0.28080299999999997</v>
      </c>
      <c r="G471" s="2">
        <f>ChartDataA!$CZ$34</f>
        <v>9.8180000000000003E-3</v>
      </c>
      <c r="H471" s="2">
        <f>ChartDataA!$CZ$35</f>
        <v>4.257201000000002</v>
      </c>
    </row>
    <row r="472" spans="1:8">
      <c r="B472" s="2">
        <f>ChartDataA!$DA$29</f>
        <v>0.75410899999999992</v>
      </c>
      <c r="C472" s="2">
        <f>ChartDataA!$DA$30</f>
        <v>1.402541</v>
      </c>
      <c r="D472" s="2">
        <f>ChartDataA!$DA$31</f>
        <v>0.75371699999999997</v>
      </c>
      <c r="E472" s="2">
        <f>ChartDataA!$DA$32</f>
        <v>5.4396049999999994</v>
      </c>
      <c r="F472" s="2">
        <f>ChartDataA!$DA$33</f>
        <v>0.283003</v>
      </c>
      <c r="G472" s="2">
        <f>ChartDataA!$DA$34</f>
        <v>1.3528E-2</v>
      </c>
      <c r="H472" s="2">
        <f>ChartDataA!$DA$35</f>
        <v>3.9135860000000005</v>
      </c>
    </row>
    <row r="473" spans="1:8">
      <c r="B473" s="2">
        <f>ChartDataA!$DB$29</f>
        <v>0.75743699999999992</v>
      </c>
      <c r="C473" s="2">
        <f>ChartDataA!$DB$30</f>
        <v>1.654512</v>
      </c>
      <c r="D473" s="2">
        <f>ChartDataA!$DB$31</f>
        <v>0.89710799999999991</v>
      </c>
      <c r="E473" s="2">
        <f>ChartDataA!$DB$32</f>
        <v>5.3405170000000002</v>
      </c>
      <c r="F473" s="2">
        <f>ChartDataA!$DB$33</f>
        <v>0.28326499999999999</v>
      </c>
      <c r="G473" s="2">
        <f>ChartDataA!$DB$34</f>
        <v>2.4728999999999998E-2</v>
      </c>
      <c r="H473" s="2">
        <f>ChartDataA!$DB$35</f>
        <v>3.5849059999999984</v>
      </c>
    </row>
    <row r="474" spans="1:8">
      <c r="B474" s="2">
        <f>ChartDataA!$DC$29</f>
        <v>0.74142199999999991</v>
      </c>
      <c r="C474" s="2">
        <f>ChartDataA!$DC$30</f>
        <v>1.7113309999999999</v>
      </c>
      <c r="D474" s="2">
        <f>ChartDataA!$DC$31</f>
        <v>0.76697499999999996</v>
      </c>
      <c r="E474" s="2">
        <f>ChartDataA!$DC$32</f>
        <v>5.1381480000000002</v>
      </c>
      <c r="F474" s="2">
        <f>ChartDataA!$DC$33</f>
        <v>0.28978399999999999</v>
      </c>
      <c r="G474" s="2">
        <f>ChartDataA!$DC$34</f>
        <v>3.0751999999999998E-2</v>
      </c>
      <c r="H474" s="2">
        <f>ChartDataA!$DC$35</f>
        <v>3.3108500000000003</v>
      </c>
    </row>
    <row r="475" spans="1:8">
      <c r="B475" s="2">
        <f>ChartDataA!$DD$29</f>
        <v>0.70852999999999999</v>
      </c>
      <c r="C475" s="2">
        <f>ChartDataA!$DD$30</f>
        <v>1.777647</v>
      </c>
      <c r="D475" s="2">
        <f>ChartDataA!$DD$31</f>
        <v>0.75276599999999994</v>
      </c>
      <c r="E475" s="2">
        <f>ChartDataA!$DD$32</f>
        <v>4.8222249999999995</v>
      </c>
      <c r="F475" s="2">
        <f>ChartDataA!$DD$33</f>
        <v>0.298342</v>
      </c>
      <c r="G475" s="2">
        <f>ChartDataA!$DD$34</f>
        <v>3.2573999999999999E-2</v>
      </c>
      <c r="H475" s="2">
        <f>ChartDataA!$DD$35</f>
        <v>3.0127400000000009</v>
      </c>
    </row>
    <row r="476" spans="1:8">
      <c r="B476" s="2">
        <f>ChartDataA!$DE$29</f>
        <v>0.73070899999999994</v>
      </c>
      <c r="C476" s="2">
        <f>ChartDataA!$DE$30</f>
        <v>1.9508349999999999</v>
      </c>
      <c r="D476" s="2">
        <f>ChartDataA!$DE$31</f>
        <v>0.77077999999999991</v>
      </c>
      <c r="E476" s="2">
        <f>ChartDataA!$DE$32</f>
        <v>4.7955999999999994</v>
      </c>
      <c r="F476" s="2">
        <f>ChartDataA!$DE$33</f>
        <v>0.32123299999999999</v>
      </c>
      <c r="G476" s="2">
        <f>ChartDataA!$DE$34</f>
        <v>3.0664E-2</v>
      </c>
      <c r="H476" s="2">
        <f>ChartDataA!$DE$35</f>
        <v>2.7805890000000009</v>
      </c>
    </row>
    <row r="477" spans="1:8">
      <c r="A477" s="8" t="str">
        <f>ChartDataA!$DF$28</f>
        <v>yt 31 12 2019</v>
      </c>
      <c r="B477" s="2">
        <f>ChartDataA!$DF$29</f>
        <v>0.78631499999999999</v>
      </c>
      <c r="C477" s="2">
        <f>ChartDataA!$DF$30</f>
        <v>1.945233</v>
      </c>
      <c r="D477" s="2">
        <f>ChartDataA!$DF$31</f>
        <v>0.78627199999999997</v>
      </c>
      <c r="E477" s="2">
        <f>ChartDataA!$DF$32</f>
        <v>4.8179509999999999</v>
      </c>
      <c r="F477" s="2">
        <f>ChartDataA!$DF$33</f>
        <v>0.327677</v>
      </c>
      <c r="G477" s="2">
        <f>ChartDataA!$DF$34</f>
        <v>3.0664E-2</v>
      </c>
      <c r="H477" s="2">
        <f>ChartDataA!$DF$35</f>
        <v>3.1464320000000008</v>
      </c>
    </row>
    <row r="478" spans="1:8">
      <c r="B478" s="2">
        <f>ChartDataA!$DG$29</f>
        <v>0.80709399999999998</v>
      </c>
      <c r="C478" s="2">
        <f>ChartDataA!$DG$30</f>
        <v>1.6857759999999999</v>
      </c>
      <c r="D478" s="2">
        <f>ChartDataA!$DG$31</f>
        <v>1.026905</v>
      </c>
      <c r="E478" s="2">
        <f>ChartDataA!$DG$32</f>
        <v>4.6671119999999995</v>
      </c>
      <c r="F478" s="2">
        <f>ChartDataA!$DG$33</f>
        <v>0.32700599999999996</v>
      </c>
      <c r="G478" s="2">
        <f>ChartDataA!$DG$34</f>
        <v>3.4183999999999999E-2</v>
      </c>
      <c r="H478" s="2">
        <f>ChartDataA!$DG$35</f>
        <v>2.9308649999999998</v>
      </c>
    </row>
    <row r="479" spans="1:8">
      <c r="B479" s="2">
        <f>ChartDataA!$DH$29</f>
        <v>0.84849799999999997</v>
      </c>
      <c r="C479" s="2">
        <f>ChartDataA!$DH$30</f>
        <v>1.5989769999999999</v>
      </c>
      <c r="D479" s="2">
        <f>ChartDataA!$DH$31</f>
        <v>1.356589</v>
      </c>
      <c r="E479" s="2">
        <f>ChartDataA!$DH$32</f>
        <v>4.3627250000000002</v>
      </c>
      <c r="F479" s="2">
        <f>ChartDataA!$DH$33</f>
        <v>0.32752899999999996</v>
      </c>
      <c r="G479" s="2">
        <f>ChartDataA!$DH$34</f>
        <v>4.648E-2</v>
      </c>
      <c r="H479" s="2">
        <f>ChartDataA!$DH$35</f>
        <v>2.5468179999999991</v>
      </c>
    </row>
    <row r="480" spans="1:8">
      <c r="B480" s="2">
        <f>ChartDataA!$DI$29</f>
        <v>0.84284099999999995</v>
      </c>
      <c r="C480" s="2">
        <f>ChartDataA!$DI$30</f>
        <v>1.3892499999999999</v>
      </c>
      <c r="D480" s="2">
        <f>ChartDataA!$DI$31</f>
        <v>1.396765</v>
      </c>
      <c r="E480" s="2">
        <f>ChartDataA!$DI$32</f>
        <v>4.2119159999999995</v>
      </c>
      <c r="F480" s="2">
        <f>ChartDataA!$DI$33</f>
        <v>0.33064399999999999</v>
      </c>
      <c r="G480" s="2">
        <f>ChartDataA!$DI$34</f>
        <v>7.5966999999999993E-2</v>
      </c>
      <c r="H480" s="2">
        <f>ChartDataA!$DI$35</f>
        <v>2.2624769999999996</v>
      </c>
    </row>
    <row r="481" spans="1:8">
      <c r="B481" s="2">
        <f>ChartDataA!$DJ$29</f>
        <v>0.87162399999999995</v>
      </c>
      <c r="C481" s="2">
        <f>ChartDataA!$DJ$30</f>
        <v>1.137839</v>
      </c>
      <c r="D481" s="2">
        <f>ChartDataA!$DJ$31</f>
        <v>1.9493349999999998</v>
      </c>
      <c r="E481" s="2">
        <f>ChartDataA!$DJ$32</f>
        <v>4.0638969999999999</v>
      </c>
      <c r="F481" s="2">
        <f>ChartDataA!$DJ$33</f>
        <v>0.31268599999999996</v>
      </c>
      <c r="G481" s="2">
        <f>ChartDataA!$DJ$34</f>
        <v>7.5706999999999997E-2</v>
      </c>
      <c r="H481" s="2">
        <f>ChartDataA!$DJ$35</f>
        <v>2.0796019999999995</v>
      </c>
    </row>
    <row r="482" spans="1:8">
      <c r="B482" s="2">
        <f>ChartDataA!$DK$29</f>
        <v>0.89231399999999994</v>
      </c>
      <c r="C482" s="2">
        <f>ChartDataA!$DK$30</f>
        <v>0.88983400000000001</v>
      </c>
      <c r="D482" s="2">
        <f>ChartDataA!$DK$31</f>
        <v>1.9795479999999999</v>
      </c>
      <c r="E482" s="2">
        <f>ChartDataA!$DK$32</f>
        <v>3.8679409999999996</v>
      </c>
      <c r="F482" s="2">
        <f>ChartDataA!$DK$33</f>
        <v>0.24790299999999998</v>
      </c>
      <c r="G482" s="2">
        <f>ChartDataA!$DK$34</f>
        <v>8.8187000000000001E-2</v>
      </c>
      <c r="H482" s="2">
        <f>ChartDataA!$DK$35</f>
        <v>1.9922010000000006</v>
      </c>
    </row>
    <row r="483" spans="1:8">
      <c r="A483" s="8" t="str">
        <f>ChartDataA!$DL$28</f>
        <v>yt 30 06 2020</v>
      </c>
      <c r="B483" s="2">
        <f>ChartDataA!$DL$29</f>
        <v>0.90827799999999992</v>
      </c>
      <c r="C483" s="2">
        <f>ChartDataA!$DL$30</f>
        <v>0.86619399999999991</v>
      </c>
      <c r="D483" s="2">
        <f>ChartDataA!$DL$31</f>
        <v>1.863227</v>
      </c>
      <c r="E483" s="2">
        <f>ChartDataA!$DL$32</f>
        <v>3.7571269999999997</v>
      </c>
      <c r="F483" s="2">
        <f>ChartDataA!$DL$33</f>
        <v>0.21446399999999999</v>
      </c>
      <c r="G483" s="2">
        <f>ChartDataA!$DL$34</f>
        <v>0.10994</v>
      </c>
      <c r="H483" s="2">
        <f>ChartDataA!$DL$35</f>
        <v>1.9780610000000003</v>
      </c>
    </row>
    <row r="484" spans="1:8">
      <c r="B484" s="2">
        <f>ChartDataA!$DM$29</f>
        <v>0.89353099999999996</v>
      </c>
      <c r="C484" s="2">
        <f>ChartDataA!$DM$30</f>
        <v>0.734074</v>
      </c>
      <c r="D484" s="2">
        <f>ChartDataA!$DM$31</f>
        <v>1.8680509999999999</v>
      </c>
      <c r="E484" s="2">
        <f>ChartDataA!$DM$32</f>
        <v>3.6001339999999997</v>
      </c>
      <c r="F484" s="2">
        <f>ChartDataA!$DM$33</f>
        <v>0.18453699999999998</v>
      </c>
      <c r="G484" s="2">
        <f>ChartDataA!$DM$34</f>
        <v>0.119672</v>
      </c>
      <c r="H484" s="2">
        <f>ChartDataA!$DM$35</f>
        <v>1.80748</v>
      </c>
    </row>
    <row r="485" spans="1:8">
      <c r="B485" s="2">
        <f>ChartDataA!$DN$29</f>
        <v>0.88354299999999997</v>
      </c>
      <c r="C485" s="2">
        <f>ChartDataA!$DN$30</f>
        <v>0.54474299999999998</v>
      </c>
      <c r="D485" s="2">
        <f>ChartDataA!$DN$31</f>
        <v>1.7404739999999999</v>
      </c>
      <c r="E485" s="2">
        <f>ChartDataA!$DN$32</f>
        <v>3.3855230000000001</v>
      </c>
      <c r="F485" s="2">
        <f>ChartDataA!$DN$33</f>
        <v>0.15429899999999999</v>
      </c>
      <c r="G485" s="2">
        <f>ChartDataA!$DN$34</f>
        <v>0.119656</v>
      </c>
      <c r="H485" s="2">
        <f>ChartDataA!$DN$35</f>
        <v>1.867818999999999</v>
      </c>
    </row>
    <row r="486" spans="1:8">
      <c r="B486" s="2">
        <f>ChartDataA!$DO$29</f>
        <v>0.86641399999999991</v>
      </c>
      <c r="C486" s="2">
        <f>ChartDataA!$DO$30</f>
        <v>0.49215599999999998</v>
      </c>
      <c r="D486" s="2">
        <f>ChartDataA!$DO$31</f>
        <v>1.7590379999999999</v>
      </c>
      <c r="E486" s="2">
        <f>ChartDataA!$DO$32</f>
        <v>3.3756299999999997</v>
      </c>
      <c r="F486" s="2">
        <f>ChartDataA!$DO$33</f>
        <v>8.1187999999999996E-2</v>
      </c>
      <c r="G486" s="2">
        <f>ChartDataA!$DO$34</f>
        <v>0.12484099999999999</v>
      </c>
      <c r="H486" s="2">
        <f>ChartDataA!$DO$35</f>
        <v>2.1395310000000007</v>
      </c>
    </row>
    <row r="487" spans="1:8">
      <c r="B487" s="2">
        <f>ChartDataA!$DP$29</f>
        <v>0.87626199999999999</v>
      </c>
      <c r="C487" s="2">
        <f>ChartDataA!$DP$30</f>
        <v>0.44240299999999999</v>
      </c>
      <c r="D487" s="2">
        <f>ChartDataA!$DP$31</f>
        <v>1.761485</v>
      </c>
      <c r="E487" s="2">
        <f>ChartDataA!$DP$32</f>
        <v>3.4726539999999999</v>
      </c>
      <c r="F487" s="2">
        <f>ChartDataA!$DP$33</f>
        <v>4.5090999999999999E-2</v>
      </c>
      <c r="G487" s="2">
        <f>ChartDataA!$DP$34</f>
        <v>0.141538</v>
      </c>
      <c r="H487" s="2">
        <f>ChartDataA!$DP$35</f>
        <v>2.4093309999999999</v>
      </c>
    </row>
    <row r="488" spans="1:8">
      <c r="B488" s="2">
        <f>ChartDataA!$DQ$29</f>
        <v>0.95319799999999999</v>
      </c>
      <c r="C488" s="2">
        <f>ChartDataA!$DQ$30</f>
        <v>0.265289</v>
      </c>
      <c r="D488" s="2">
        <f>ChartDataA!$DQ$31</f>
        <v>1.757495</v>
      </c>
      <c r="E488" s="2">
        <f>ChartDataA!$DQ$32</f>
        <v>3.2891979999999998</v>
      </c>
      <c r="F488" s="2">
        <f>ChartDataA!$DQ$33</f>
        <v>2.2209E-2</v>
      </c>
      <c r="G488" s="2">
        <f>ChartDataA!$DQ$34</f>
        <v>0.14611099999999999</v>
      </c>
      <c r="H488" s="2">
        <f>ChartDataA!$DQ$35</f>
        <v>2.4907209999999989</v>
      </c>
    </row>
    <row r="489" spans="1:8">
      <c r="A489" s="8" t="str">
        <f>ChartDataA!$DR$28</f>
        <v>yt 31 12 2020</v>
      </c>
      <c r="B489" s="2">
        <f>ChartDataA!$DR$29</f>
        <v>0.93116199999999993</v>
      </c>
      <c r="C489" s="2">
        <f>ChartDataA!$DR$30</f>
        <v>0.269092</v>
      </c>
      <c r="D489" s="2">
        <f>ChartDataA!$DR$31</f>
        <v>2.1051120000000001</v>
      </c>
      <c r="E489" s="2">
        <f>ChartDataA!$DR$32</f>
        <v>3.292259</v>
      </c>
      <c r="F489" s="2">
        <f>ChartDataA!$DR$33</f>
        <v>2.4330999999999998E-2</v>
      </c>
      <c r="G489" s="2">
        <f>ChartDataA!$DR$34</f>
        <v>0.150504</v>
      </c>
      <c r="H489" s="2">
        <f>ChartDataA!$DR$35</f>
        <v>1.9386759999999992</v>
      </c>
    </row>
    <row r="490" spans="1:8">
      <c r="B490" s="2">
        <f>ChartDataA!$DS$29</f>
        <v>0.85538899999999995</v>
      </c>
      <c r="C490" s="2">
        <f>ChartDataA!$DS$30</f>
        <v>0.27207100000000001</v>
      </c>
      <c r="D490" s="2">
        <f>ChartDataA!$DS$31</f>
        <v>1.821685</v>
      </c>
      <c r="E490" s="2">
        <f>ChartDataA!$DS$32</f>
        <v>3.0743459999999998</v>
      </c>
      <c r="F490" s="2">
        <f>ChartDataA!$DS$33</f>
        <v>2.3514999999999998E-2</v>
      </c>
      <c r="G490" s="2">
        <f>ChartDataA!$DS$34</f>
        <v>0.16081599999999999</v>
      </c>
      <c r="H490" s="2">
        <f>ChartDataA!$DS$35</f>
        <v>2.0596970000000008</v>
      </c>
    </row>
    <row r="491" spans="1:8">
      <c r="B491" s="2">
        <f>ChartDataA!$DT$29</f>
        <v>0.83752599999999999</v>
      </c>
      <c r="C491" s="2">
        <f>ChartDataA!$DT$30</f>
        <v>0.28019099999999997</v>
      </c>
      <c r="D491" s="2">
        <f>ChartDataA!$DT$31</f>
        <v>1.678356</v>
      </c>
      <c r="E491" s="2">
        <f>ChartDataA!$DT$32</f>
        <v>2.9290599999999998</v>
      </c>
      <c r="F491" s="2">
        <f>ChartDataA!$DT$33</f>
        <v>2.2981999999999999E-2</v>
      </c>
      <c r="G491" s="2">
        <f>ChartDataA!$DT$34</f>
        <v>0.158161</v>
      </c>
      <c r="H491" s="2">
        <f>ChartDataA!$DT$35</f>
        <v>2.1723500000000007</v>
      </c>
    </row>
    <row r="492" spans="1:8">
      <c r="B492" s="2">
        <f>ChartDataA!$DU$29</f>
        <v>0.83288899999999999</v>
      </c>
      <c r="C492" s="2">
        <f>ChartDataA!$DU$30</f>
        <v>0.28295399999999998</v>
      </c>
      <c r="D492" s="2">
        <f>ChartDataA!$DU$31</f>
        <v>1.648722</v>
      </c>
      <c r="E492" s="2">
        <f>ChartDataA!$DU$32</f>
        <v>2.809904</v>
      </c>
      <c r="F492" s="2">
        <f>ChartDataA!$DU$33</f>
        <v>1.9984999999999999E-2</v>
      </c>
      <c r="G492" s="2">
        <f>ChartDataA!$DU$34</f>
        <v>0.20224699999999998</v>
      </c>
      <c r="H492" s="2">
        <f>ChartDataA!$DU$35</f>
        <v>2.364922</v>
      </c>
    </row>
    <row r="493" spans="1:8">
      <c r="B493" s="2">
        <f>ChartDataA!$DV$29</f>
        <v>0.81087500000000001</v>
      </c>
      <c r="C493" s="2">
        <f>ChartDataA!$DV$30</f>
        <v>0.27279799999999998</v>
      </c>
      <c r="D493" s="2">
        <f>ChartDataA!$DV$31</f>
        <v>1.123211</v>
      </c>
      <c r="E493" s="2">
        <f>ChartDataA!$DV$32</f>
        <v>2.7978749999999999</v>
      </c>
      <c r="F493" s="2">
        <f>ChartDataA!$DV$33</f>
        <v>1.5896E-2</v>
      </c>
      <c r="G493" s="2">
        <f>ChartDataA!$DV$34</f>
        <v>0.223744</v>
      </c>
      <c r="H493" s="2">
        <f>ChartDataA!$DV$35</f>
        <v>2.5234760000000005</v>
      </c>
    </row>
    <row r="494" spans="1:8">
      <c r="B494" s="2">
        <f>ChartDataA!$DW$29</f>
        <v>0.80828199999999994</v>
      </c>
      <c r="C494" s="2">
        <f>ChartDataA!$DW$30</f>
        <v>0.255969</v>
      </c>
      <c r="D494" s="2">
        <f>ChartDataA!$DW$31</f>
        <v>0.98278699999999997</v>
      </c>
      <c r="E494" s="2">
        <f>ChartDataA!$DW$32</f>
        <v>2.9457089999999999</v>
      </c>
      <c r="F494" s="2">
        <f>ChartDataA!$DW$33</f>
        <v>1.1079E-2</v>
      </c>
      <c r="G494" s="2">
        <f>ChartDataA!$DW$34</f>
        <v>0.25764399999999998</v>
      </c>
      <c r="H494" s="2">
        <f>ChartDataA!$DW$35</f>
        <v>2.5815650000000003</v>
      </c>
    </row>
    <row r="495" spans="1:8">
      <c r="A495" s="8" t="str">
        <f>ChartDataA!$DX$28</f>
        <v>yt 30 06 2021</v>
      </c>
      <c r="B495" s="2">
        <f>ChartDataA!$DX$29</f>
        <v>0.81751399999999996</v>
      </c>
      <c r="C495" s="2">
        <f>ChartDataA!$DX$30</f>
        <v>0.25101899999999999</v>
      </c>
      <c r="D495" s="2">
        <f>ChartDataA!$DX$31</f>
        <v>0.97047399999999995</v>
      </c>
      <c r="E495" s="2">
        <f>ChartDataA!$DX$32</f>
        <v>2.861167</v>
      </c>
      <c r="F495" s="2">
        <f>ChartDataA!$DX$33</f>
        <v>1.1103E-2</v>
      </c>
      <c r="G495" s="2">
        <f>ChartDataA!$DX$34</f>
        <v>0.24399199999999999</v>
      </c>
      <c r="H495" s="2">
        <f>ChartDataA!$DX$35</f>
        <v>2.5849880000000001</v>
      </c>
    </row>
    <row r="496" spans="1:8">
      <c r="B496" s="2">
        <f>ChartDataA!$DY$29</f>
        <v>0.87764500000000001</v>
      </c>
      <c r="C496" s="2">
        <f>ChartDataA!$DY$30</f>
        <v>0.27172099999999999</v>
      </c>
      <c r="D496" s="2">
        <f>ChartDataA!$DY$31</f>
        <v>0.98428099999999996</v>
      </c>
      <c r="E496" s="2">
        <f>ChartDataA!$DY$32</f>
        <v>2.8699409999999999</v>
      </c>
      <c r="F496" s="2">
        <f>ChartDataA!$DY$33</f>
        <v>9.6189999999999991E-3</v>
      </c>
      <c r="G496" s="2">
        <f>ChartDataA!$DY$34</f>
        <v>0.242118</v>
      </c>
      <c r="H496" s="2">
        <f>ChartDataA!$DY$35</f>
        <v>2.5434160000000006</v>
      </c>
    </row>
    <row r="497" spans="1:8">
      <c r="B497" s="2">
        <f>ChartDataA!$DZ$29</f>
        <v>0.91759799999999991</v>
      </c>
      <c r="C497" s="2">
        <f>ChartDataA!$DZ$30</f>
        <v>0.23577199999999998</v>
      </c>
      <c r="D497" s="2">
        <f>ChartDataA!$DZ$31</f>
        <v>0.98163499999999992</v>
      </c>
      <c r="E497" s="2">
        <f>ChartDataA!$DZ$32</f>
        <v>2.7943880000000001</v>
      </c>
      <c r="F497" s="2">
        <f>ChartDataA!$DZ$33</f>
        <v>1.1753E-2</v>
      </c>
      <c r="G497" s="2">
        <f>ChartDataA!$DZ$34</f>
        <v>0.237039</v>
      </c>
      <c r="H497" s="2">
        <f>ChartDataA!$DZ$35</f>
        <v>2.381767</v>
      </c>
    </row>
    <row r="498" spans="1:8">
      <c r="B498" s="2">
        <f>ChartDataA!$EA$29</f>
        <v>0.91859399999999991</v>
      </c>
      <c r="C498" s="2">
        <f>ChartDataA!$EA$30</f>
        <v>0.24424899999999999</v>
      </c>
      <c r="D498" s="2">
        <f>ChartDataA!$EA$31</f>
        <v>0.96587000000000001</v>
      </c>
      <c r="E498" s="2">
        <f>ChartDataA!$EA$32</f>
        <v>2.718715</v>
      </c>
      <c r="F498" s="2">
        <f>ChartDataA!$EA$33</f>
        <v>1.3153E-2</v>
      </c>
      <c r="G498" s="2">
        <f>ChartDataA!$EA$34</f>
        <v>0.23135899999999998</v>
      </c>
      <c r="H498" s="2">
        <f>ChartDataA!$EA$35</f>
        <v>2.0200219999999991</v>
      </c>
    </row>
    <row r="499" spans="1:8">
      <c r="B499" s="2">
        <f>ChartDataA!$EB$29</f>
        <v>0.92633599999999994</v>
      </c>
      <c r="C499" s="2">
        <f>ChartDataA!$EB$30</f>
        <v>0.41633899999999996</v>
      </c>
      <c r="D499" s="2">
        <f>ChartDataA!$EB$31</f>
        <v>0.99166999999999994</v>
      </c>
      <c r="E499" s="2">
        <f>ChartDataA!$EB$32</f>
        <v>2.6792729999999998</v>
      </c>
      <c r="F499" s="2">
        <f>ChartDataA!$EB$33</f>
        <v>1.3004E-2</v>
      </c>
      <c r="G499" s="2">
        <f>ChartDataA!$EB$34</f>
        <v>0.21302099999999999</v>
      </c>
      <c r="H499" s="2">
        <f>ChartDataA!$EB$35</f>
        <v>1.782737</v>
      </c>
    </row>
    <row r="500" spans="1:8">
      <c r="B500" s="2">
        <f>ChartDataA!$EC$29</f>
        <v>0.82256999999999991</v>
      </c>
      <c r="C500" s="2">
        <f>ChartDataA!$EC$30</f>
        <v>0.48231099999999999</v>
      </c>
      <c r="D500" s="2">
        <f>ChartDataA!$EC$31</f>
        <v>1.028826</v>
      </c>
      <c r="E500" s="2">
        <f>ChartDataA!$EC$32</f>
        <v>2.5814029999999999</v>
      </c>
      <c r="F500" s="2">
        <f>ChartDataA!$EC$33</f>
        <v>1.3545E-2</v>
      </c>
      <c r="G500" s="2">
        <f>ChartDataA!$EC$34</f>
        <v>0.208646</v>
      </c>
      <c r="H500" s="2">
        <f>ChartDataA!$EC$35</f>
        <v>1.6081590000000006</v>
      </c>
    </row>
    <row r="501" spans="1:8">
      <c r="A501" s="8" t="str">
        <f>ChartDataA!$ED$28</f>
        <v>yt 31 12 2021</v>
      </c>
      <c r="B501" s="2">
        <f>ChartDataA!$ED$29</f>
        <v>0.79101699999999997</v>
      </c>
      <c r="C501" s="2">
        <f>ChartDataA!$ED$30</f>
        <v>0.57846999999999993</v>
      </c>
      <c r="D501" s="2">
        <f>ChartDataA!$ED$31</f>
        <v>0.69638199999999995</v>
      </c>
      <c r="E501" s="2">
        <f>ChartDataA!$ED$32</f>
        <v>2.578538</v>
      </c>
      <c r="F501" s="2">
        <f>ChartDataA!$ED$33</f>
        <v>5.8729999999999997E-3</v>
      </c>
      <c r="G501" s="2">
        <f>ChartDataA!$ED$34</f>
        <v>0.20426</v>
      </c>
      <c r="H501" s="2">
        <f>ChartDataA!$ED$35</f>
        <v>1.6933660000000001</v>
      </c>
    </row>
    <row r="502" spans="1:8">
      <c r="B502" s="2">
        <f>ChartDataA!$EE$29</f>
        <v>0.82247799999999993</v>
      </c>
      <c r="C502" s="2">
        <f>ChartDataA!$EE$30</f>
        <v>0.68861699999999992</v>
      </c>
      <c r="D502" s="2">
        <f>ChartDataA!$EE$31</f>
        <v>0.68628899999999993</v>
      </c>
      <c r="E502" s="2">
        <f>ChartDataA!$EE$32</f>
        <v>2.8376749999999999</v>
      </c>
      <c r="F502" s="2">
        <f>ChartDataA!$EE$33</f>
        <v>6.0549999999999996E-3</v>
      </c>
      <c r="G502" s="2">
        <f>ChartDataA!$EE$34</f>
        <v>0.19989899999999999</v>
      </c>
      <c r="H502" s="2">
        <f>ChartDataA!$EE$35</f>
        <v>1.6534799999999992</v>
      </c>
    </row>
    <row r="503" spans="1:8">
      <c r="B503" s="2">
        <f>ChartDataA!$EF$29</f>
        <v>0.79569299999999998</v>
      </c>
      <c r="C503" s="2">
        <f>ChartDataA!$EF$30</f>
        <v>0.80529699999999993</v>
      </c>
      <c r="D503" s="2">
        <f>ChartDataA!$EF$31</f>
        <v>0.52078599999999997</v>
      </c>
      <c r="E503" s="2">
        <f>ChartDataA!$EF$32</f>
        <v>3.0461209999999999</v>
      </c>
      <c r="F503" s="2">
        <f>ChartDataA!$EF$33</f>
        <v>6.6619999999999995E-3</v>
      </c>
      <c r="G503" s="2">
        <f>ChartDataA!$EF$34</f>
        <v>0.22136</v>
      </c>
      <c r="H503" s="2">
        <f>ChartDataA!$EF$35</f>
        <v>1.6160649999999999</v>
      </c>
    </row>
    <row r="504" spans="1:8">
      <c r="B504" s="2">
        <f>ChartDataA!$EG$29</f>
        <v>0.84431099999999992</v>
      </c>
      <c r="C504" s="2">
        <f>ChartDataA!$EG$30</f>
        <v>0.86900599999999995</v>
      </c>
      <c r="D504" s="2">
        <f>ChartDataA!$EG$31</f>
        <v>0.40701299999999996</v>
      </c>
      <c r="E504" s="2">
        <f>ChartDataA!$EG$32</f>
        <v>3.494008</v>
      </c>
      <c r="F504" s="2">
        <f>ChartDataA!$EG$33</f>
        <v>7.502E-3</v>
      </c>
      <c r="G504" s="2">
        <f>ChartDataA!$EG$34</f>
        <v>0.15676699999999999</v>
      </c>
      <c r="H504" s="2">
        <f>ChartDataA!$EG$35</f>
        <v>1.415019</v>
      </c>
    </row>
    <row r="505" spans="1:8">
      <c r="B505" s="2">
        <f>ChartDataA!$EH$29</f>
        <v>0.83044399999999996</v>
      </c>
      <c r="C505" s="2">
        <f>ChartDataA!$EH$30</f>
        <v>0.92211999999999994</v>
      </c>
      <c r="D505" s="2">
        <f>ChartDataA!$EH$31</f>
        <v>0.30269999999999997</v>
      </c>
      <c r="E505" s="2">
        <f>ChartDataA!$EH$32</f>
        <v>3.8023759999999998</v>
      </c>
      <c r="F505" s="2">
        <f>ChartDataA!$EH$33</f>
        <v>8.8439999999999994E-3</v>
      </c>
      <c r="G505" s="2">
        <f>ChartDataA!$EH$34</f>
        <v>0.14744399999999999</v>
      </c>
      <c r="H505" s="2">
        <f>ChartDataA!$EH$35</f>
        <v>1.3120690000000002</v>
      </c>
    </row>
    <row r="506" spans="1:8">
      <c r="B506" s="2">
        <f>ChartDataA!$EI$29</f>
        <v>0.81080099999999999</v>
      </c>
      <c r="C506" s="2">
        <f>ChartDataA!$EI$30</f>
        <v>0.93671899999999997</v>
      </c>
      <c r="D506" s="2">
        <f>ChartDataA!$EI$31</f>
        <v>0.280391</v>
      </c>
      <c r="E506" s="2">
        <f>ChartDataA!$EI$32</f>
        <v>4.0860699999999994</v>
      </c>
      <c r="F506" s="2">
        <f>ChartDataA!$EI$33</f>
        <v>1.0076999999999999E-2</v>
      </c>
      <c r="G506" s="2">
        <f>ChartDataA!$EI$34</f>
        <v>0.149922</v>
      </c>
      <c r="H506" s="2">
        <f>ChartDataA!$EI$35</f>
        <v>1.3113850000000005</v>
      </c>
    </row>
    <row r="507" spans="1:8">
      <c r="A507" s="8" t="str">
        <f>ChartDataA!$EJ$28</f>
        <v>yt 30 06 2022</v>
      </c>
      <c r="B507" s="2">
        <f>ChartDataA!$EJ$29</f>
        <v>0.77851099999999995</v>
      </c>
      <c r="C507" s="2">
        <f>ChartDataA!$EJ$30</f>
        <v>1.2471729999999999</v>
      </c>
      <c r="D507" s="2">
        <f>ChartDataA!$EJ$31</f>
        <v>0.27250599999999997</v>
      </c>
      <c r="E507" s="2">
        <f>ChartDataA!$EJ$32</f>
        <v>4.5059319999999996</v>
      </c>
      <c r="F507" s="2">
        <f>ChartDataA!$EJ$33</f>
        <v>1.098E-2</v>
      </c>
      <c r="G507" s="2">
        <f>ChartDataA!$EJ$34</f>
        <v>0.20755199999999999</v>
      </c>
      <c r="H507" s="2">
        <f>ChartDataA!$EJ$35</f>
        <v>1.317933</v>
      </c>
    </row>
    <row r="508" spans="1:8">
      <c r="B508" s="2">
        <f>ChartDataA!$EK$29</f>
        <v>0.72444799999999998</v>
      </c>
      <c r="C508" s="2">
        <f>ChartDataA!$EK$30</f>
        <v>1.4872449999999999</v>
      </c>
      <c r="D508" s="2">
        <f>ChartDataA!$EK$31</f>
        <v>0.27107599999999998</v>
      </c>
      <c r="E508" s="2">
        <f>ChartDataA!$EK$32</f>
        <v>5.1062009999999995</v>
      </c>
      <c r="F508" s="2">
        <f>ChartDataA!$EK$33</f>
        <v>1.1738999999999999E-2</v>
      </c>
      <c r="G508" s="2">
        <f>ChartDataA!$EK$34</f>
        <v>0.20304999999999998</v>
      </c>
      <c r="H508" s="2">
        <f>ChartDataA!$EK$35</f>
        <v>1.3575899999999992</v>
      </c>
    </row>
    <row r="509" spans="1:8">
      <c r="B509" s="2">
        <f>ChartDataA!$EL$29</f>
        <v>0.742564</v>
      </c>
      <c r="C509" s="2">
        <f>ChartDataA!$EL$30</f>
        <v>1.8301019999999999</v>
      </c>
      <c r="D509" s="2">
        <f>ChartDataA!$EL$31</f>
        <v>0.27390700000000001</v>
      </c>
      <c r="E509" s="2">
        <f>ChartDataA!$EL$32</f>
        <v>5.7381679999999999</v>
      </c>
      <c r="F509" s="2">
        <f>ChartDataA!$EL$33</f>
        <v>1.0650999999999999E-2</v>
      </c>
      <c r="G509" s="2">
        <f>ChartDataA!$EL$34</f>
        <v>0.209011</v>
      </c>
      <c r="H509" s="2">
        <f>ChartDataA!$EL$35</f>
        <v>1.3607240000000012</v>
      </c>
    </row>
    <row r="510" spans="1:8">
      <c r="B510" s="2">
        <f>ChartDataA!$EM$29</f>
        <v>0.78904699999999994</v>
      </c>
      <c r="C510" s="2">
        <f>ChartDataA!$EM$30</f>
        <v>2.1825289999999997</v>
      </c>
      <c r="D510" s="2">
        <f>ChartDataA!$EM$31</f>
        <v>0.288441</v>
      </c>
      <c r="E510" s="2">
        <f>ChartDataA!$EM$32</f>
        <v>6.2334359999999993</v>
      </c>
      <c r="F510" s="2">
        <f>ChartDataA!$EM$33</f>
        <v>1.0747999999999999E-2</v>
      </c>
      <c r="G510" s="2">
        <f>ChartDataA!$EM$34</f>
        <v>0.210701</v>
      </c>
      <c r="H510" s="2">
        <f>ChartDataA!$EM$35</f>
        <v>1.3860900000000012</v>
      </c>
    </row>
    <row r="511" spans="1:8">
      <c r="B511" s="2">
        <f>ChartDataA!$EN$29</f>
        <v>0.76330299999999995</v>
      </c>
      <c r="C511" s="2">
        <f>ChartDataA!$EN$30</f>
        <v>2.3478729999999999</v>
      </c>
      <c r="D511" s="2">
        <f>ChartDataA!$EN$31</f>
        <v>0.25865899999999997</v>
      </c>
      <c r="E511" s="2">
        <f>ChartDataA!$EN$32</f>
        <v>6.3874699999999995</v>
      </c>
      <c r="F511" s="2">
        <f>ChartDataA!$EN$33</f>
        <v>1.1682E-2</v>
      </c>
      <c r="G511" s="2">
        <f>ChartDataA!$EN$34</f>
        <v>0.211892</v>
      </c>
      <c r="H511" s="2">
        <f>ChartDataA!$EN$35</f>
        <v>1.5063200000000005</v>
      </c>
    </row>
    <row r="512" spans="1:8">
      <c r="B512" s="2">
        <f>ChartDataA!$EO$29</f>
        <v>0.81673200000000001</v>
      </c>
      <c r="C512" s="2">
        <f>ChartDataA!$EO$30</f>
        <v>2.5412179999999998</v>
      </c>
      <c r="D512" s="2">
        <f>ChartDataA!$EO$31</f>
        <v>0.232491</v>
      </c>
      <c r="E512" s="2">
        <f>ChartDataA!$EO$32</f>
        <v>6.8242439999999993</v>
      </c>
      <c r="F512" s="2">
        <f>ChartDataA!$EO$33</f>
        <v>1.1901999999999999E-2</v>
      </c>
      <c r="G512" s="2">
        <f>ChartDataA!$EO$34</f>
        <v>0.21167899999999998</v>
      </c>
      <c r="H512" s="2">
        <f>ChartDataA!$EO$35</f>
        <v>1.5801770000000008</v>
      </c>
    </row>
    <row r="513" spans="1:8">
      <c r="A513" s="8" t="str">
        <f>ChartDataA!$EP$28</f>
        <v>yt 31 12 2022</v>
      </c>
      <c r="B513" s="2">
        <f>ChartDataA!$EP$29</f>
        <v>0.84757499999999997</v>
      </c>
      <c r="C513" s="2">
        <f>ChartDataA!$EP$30</f>
        <v>2.6054429999999997</v>
      </c>
      <c r="D513" s="2">
        <f>ChartDataA!$EP$31</f>
        <v>0.22159699999999999</v>
      </c>
      <c r="E513" s="2">
        <f>ChartDataA!$EP$32</f>
        <v>6.9784159999999993</v>
      </c>
      <c r="F513" s="2">
        <f>ChartDataA!$EP$33</f>
        <v>1.1838999999999999E-2</v>
      </c>
      <c r="G513" s="2">
        <f>ChartDataA!$EP$34</f>
        <v>0.21183399999999999</v>
      </c>
      <c r="H513" s="2">
        <f>ChartDataA!$EP$35</f>
        <v>1.3549509999999998</v>
      </c>
    </row>
    <row r="514" spans="1:8">
      <c r="B514" s="2">
        <f>ChartDataA!$EQ$29</f>
        <v>0.90003999999999995</v>
      </c>
      <c r="C514" s="2">
        <f>ChartDataA!$EQ$30</f>
        <v>2.5047389999999998</v>
      </c>
      <c r="D514" s="2">
        <f>ChartDataA!$EQ$31</f>
        <v>0.245422</v>
      </c>
      <c r="E514" s="2">
        <f>ChartDataA!$EQ$32</f>
        <v>6.909287</v>
      </c>
      <c r="F514" s="2">
        <f>ChartDataA!$EQ$33</f>
        <v>1.2853999999999999E-2</v>
      </c>
      <c r="G514" s="2">
        <f>ChartDataA!$EQ$34</f>
        <v>0.21690599999999999</v>
      </c>
      <c r="H514" s="2">
        <f>ChartDataA!$EQ$35</f>
        <v>1.3223019999999988</v>
      </c>
    </row>
    <row r="515" spans="1:8">
      <c r="B515" s="2">
        <f>ChartDataA!$ER$29</f>
        <v>0.91781599999999997</v>
      </c>
      <c r="C515" s="2">
        <f>ChartDataA!$ER$30</f>
        <v>2.848646</v>
      </c>
      <c r="D515" s="2">
        <f>ChartDataA!$ER$31</f>
        <v>0.24161099999999999</v>
      </c>
      <c r="E515" s="2">
        <f>ChartDataA!$ER$32</f>
        <v>6.7384839999999997</v>
      </c>
      <c r="F515" s="2">
        <f>ChartDataA!$ER$33</f>
        <v>1.3554999999999999E-2</v>
      </c>
      <c r="G515" s="2">
        <f>ChartDataA!$ER$34</f>
        <v>0.21349899999999999</v>
      </c>
      <c r="H515" s="2">
        <f>ChartDataA!$ER$35</f>
        <v>1.3952340000000003</v>
      </c>
    </row>
    <row r="516" spans="1:8">
      <c r="B516" s="2">
        <f>ChartDataA!$ES$29</f>
        <v>0.83927099999999999</v>
      </c>
      <c r="C516" s="2">
        <f>ChartDataA!$ES$30</f>
        <v>3.194779</v>
      </c>
      <c r="D516" s="2">
        <f>ChartDataA!$ES$31</f>
        <v>0.25855899999999998</v>
      </c>
      <c r="E516" s="2">
        <f>ChartDataA!$ES$32</f>
        <v>6.4045329999999998</v>
      </c>
      <c r="F516" s="2">
        <f>ChartDataA!$ES$33</f>
        <v>1.3892E-2</v>
      </c>
      <c r="G516" s="2">
        <f>ChartDataA!$ES$34</f>
        <v>0.21945199999999998</v>
      </c>
      <c r="H516" s="2">
        <f>ChartDataA!$ES$35</f>
        <v>1.4108889999999992</v>
      </c>
    </row>
    <row r="517" spans="1:8">
      <c r="B517" s="2">
        <f>ChartDataA!$ET$29</f>
        <v>0.91167500000000001</v>
      </c>
      <c r="C517" s="2">
        <f>ChartDataA!$ET$30</f>
        <v>3.4357189999999997</v>
      </c>
      <c r="D517" s="2">
        <f>ChartDataA!$ET$31</f>
        <v>0.22299099999999999</v>
      </c>
      <c r="E517" s="2">
        <f>ChartDataA!$ET$32</f>
        <v>6.056959</v>
      </c>
      <c r="F517" s="2">
        <f>ChartDataA!$ET$33</f>
        <v>1.6115999999999998E-2</v>
      </c>
      <c r="G517" s="2">
        <f>ChartDataA!$ET$34</f>
        <v>0.22061999999999998</v>
      </c>
      <c r="H517" s="2">
        <f>ChartDataA!$ET$35</f>
        <v>1.4341339999999985</v>
      </c>
    </row>
    <row r="518" spans="1:8">
      <c r="B518" s="2">
        <f>ChartDataA!$EU$29</f>
        <v>0.97127399999999997</v>
      </c>
      <c r="C518" s="2">
        <f>ChartDataA!$EU$30</f>
        <v>3.7718279999999997</v>
      </c>
      <c r="D518" s="2">
        <f>ChartDataA!$EU$31</f>
        <v>0.24942899999999998</v>
      </c>
      <c r="E518" s="2">
        <f>ChartDataA!$EU$32</f>
        <v>5.7893970000000001</v>
      </c>
      <c r="F518" s="2">
        <f>ChartDataA!$EU$33</f>
        <v>2.4050999999999999E-2</v>
      </c>
      <c r="G518" s="2">
        <f>ChartDataA!$EU$34</f>
        <v>0.19616699999999998</v>
      </c>
      <c r="H518" s="2">
        <f>ChartDataA!$EU$35</f>
        <v>1.4073210000000014</v>
      </c>
    </row>
    <row r="519" spans="1:8">
      <c r="A519" s="8" t="str">
        <f>ChartDataA!$EV$28</f>
        <v>yt 30 06 2023</v>
      </c>
      <c r="B519" s="2">
        <f>ChartDataA!$EV$29</f>
        <v>1.0144899999999999</v>
      </c>
      <c r="C519" s="2">
        <f>ChartDataA!$EV$30</f>
        <v>3.726677</v>
      </c>
      <c r="D519" s="2">
        <f>ChartDataA!$EV$31</f>
        <v>0.26247599999999999</v>
      </c>
      <c r="E519" s="2">
        <f>ChartDataA!$EV$32</f>
        <v>5.5761509999999994</v>
      </c>
      <c r="F519" s="2">
        <f>ChartDataA!$EV$33</f>
        <v>2.5887E-2</v>
      </c>
      <c r="G519" s="2">
        <f>ChartDataA!$EV$34</f>
        <v>0.14546599999999998</v>
      </c>
      <c r="H519" s="2">
        <f>ChartDataA!$EV$35</f>
        <v>1.4650559999999988</v>
      </c>
    </row>
    <row r="520" spans="1:8">
      <c r="B520" s="2">
        <f>ChartDataA!$EW$29</f>
        <v>1.02495</v>
      </c>
      <c r="C520" s="2">
        <f>ChartDataA!$EW$30</f>
        <v>3.6481710000000001</v>
      </c>
      <c r="D520" s="2">
        <f>ChartDataA!$EW$31</f>
        <v>0.25900099999999998</v>
      </c>
      <c r="E520" s="2">
        <f>ChartDataA!$EW$32</f>
        <v>5.2464399999999998</v>
      </c>
      <c r="F520" s="2">
        <f>ChartDataA!$EW$33</f>
        <v>2.7226E-2</v>
      </c>
      <c r="G520" s="2">
        <f>ChartDataA!$EW$34</f>
        <v>0.14424000000000001</v>
      </c>
      <c r="H520" s="2">
        <f>ChartDataA!$EW$35</f>
        <v>1.4319729999999993</v>
      </c>
    </row>
    <row r="521" spans="1:8">
      <c r="B521" s="2">
        <f>ChartDataA!$EX$29</f>
        <v>1.0587139999999999</v>
      </c>
      <c r="C521" s="2">
        <f>ChartDataA!$EX$30</f>
        <v>3.3845459999999998</v>
      </c>
      <c r="D521" s="2">
        <f>ChartDataA!$EX$31</f>
        <v>0.25290899999999999</v>
      </c>
      <c r="E521" s="2">
        <f>ChartDataA!$EX$32</f>
        <v>4.8505129999999994</v>
      </c>
      <c r="F521" s="2">
        <f>ChartDataA!$EX$33</f>
        <v>2.7777E-2</v>
      </c>
      <c r="G521" s="2">
        <f>ChartDataA!$EX$34</f>
        <v>0.13878299999999999</v>
      </c>
      <c r="H521" s="2">
        <f>ChartDataA!$EX$35</f>
        <v>1.4373570000000004</v>
      </c>
    </row>
    <row r="522" spans="1:8">
      <c r="B522" s="2">
        <f>ChartDataA!$EY$29</f>
        <v>1.139189</v>
      </c>
      <c r="C522" s="2">
        <f>ChartDataA!$EY$30</f>
        <v>3.1713739999999997</v>
      </c>
      <c r="D522" s="2">
        <f>ChartDataA!$EY$31</f>
        <v>0.25534599999999996</v>
      </c>
      <c r="E522" s="2">
        <f>ChartDataA!$EY$32</f>
        <v>4.2560349999999998</v>
      </c>
      <c r="F522" s="2">
        <f>ChartDataA!$EY$33</f>
        <v>2.7899E-2</v>
      </c>
      <c r="G522" s="2">
        <f>ChartDataA!$EY$34</f>
        <v>0.13749400000000001</v>
      </c>
      <c r="H522" s="2">
        <f>ChartDataA!$EY$35</f>
        <v>1.4214820000000001</v>
      </c>
    </row>
    <row r="523" spans="1:8">
      <c r="B523" s="2">
        <f>ChartDataA!$EZ$29</f>
        <v>1.140261</v>
      </c>
      <c r="C523" s="2">
        <f>ChartDataA!$EZ$30</f>
        <v>3.1032549999999999</v>
      </c>
      <c r="D523" s="2">
        <f>ChartDataA!$EZ$31</f>
        <v>0.25736599999999998</v>
      </c>
      <c r="E523" s="2">
        <f>ChartDataA!$EZ$32</f>
        <v>3.9972669999999999</v>
      </c>
      <c r="F523" s="2">
        <f>ChartDataA!$EZ$33</f>
        <v>2.7666999999999997E-2</v>
      </c>
      <c r="G523" s="2">
        <f>ChartDataA!$EZ$34</f>
        <v>0.14236299999999999</v>
      </c>
      <c r="H523" s="2">
        <f>ChartDataA!$EZ$35</f>
        <v>1.287191</v>
      </c>
    </row>
    <row r="524" spans="1:8">
      <c r="B524" s="2">
        <f>ChartDataA!$FA$29</f>
        <v>1.1225849999999999</v>
      </c>
      <c r="C524" s="2">
        <f>ChartDataA!$FA$30</f>
        <v>3.0770879999999998</v>
      </c>
      <c r="D524" s="2">
        <f>ChartDataA!$FA$31</f>
        <v>0.248695</v>
      </c>
      <c r="E524" s="2">
        <f>ChartDataA!$FA$32</f>
        <v>3.7335669999999999</v>
      </c>
      <c r="F524" s="2">
        <f>ChartDataA!$FA$33</f>
        <v>2.8150999999999999E-2</v>
      </c>
      <c r="G524" s="2">
        <f>ChartDataA!$FA$34</f>
        <v>0.14877699999999999</v>
      </c>
      <c r="H524" s="2">
        <f>ChartDataA!$FA$35</f>
        <v>1.2462669999999996</v>
      </c>
    </row>
    <row r="525" spans="1:8">
      <c r="A525" s="8" t="str">
        <f>ChartDataA!$FB$28</f>
        <v>yt 31 12 2023</v>
      </c>
      <c r="B525" s="2">
        <f>ChartDataA!$FB$29</f>
        <v>1.1480239999999999</v>
      </c>
      <c r="C525" s="2">
        <f>ChartDataA!$FB$30</f>
        <v>3.1468479999999999</v>
      </c>
      <c r="D525" s="2">
        <f>ChartDataA!$FB$31</f>
        <v>0.23747499999999999</v>
      </c>
      <c r="E525" s="2">
        <f>ChartDataA!$FB$32</f>
        <v>3.6154869999999999</v>
      </c>
      <c r="F525" s="2">
        <f>ChartDataA!$FB$33</f>
        <v>3.3610000000000001E-2</v>
      </c>
      <c r="G525" s="2">
        <f>ChartDataA!$FB$34</f>
        <v>0.295344</v>
      </c>
      <c r="H525" s="2">
        <f>ChartDataA!$FB$35</f>
        <v>1.2315399999999999</v>
      </c>
    </row>
    <row r="526" spans="1:8">
      <c r="B526" s="2">
        <f>ChartDataA!$FC$29</f>
        <v>1.0793569999999999</v>
      </c>
      <c r="C526" s="2">
        <f>ChartDataA!$FC$30</f>
        <v>3.26986</v>
      </c>
      <c r="D526" s="2">
        <f>ChartDataA!$FC$31</f>
        <v>0.21038699999999999</v>
      </c>
      <c r="E526" s="2">
        <f>ChartDataA!$FC$32</f>
        <v>3.5355639999999999</v>
      </c>
      <c r="F526" s="2">
        <f>ChartDataA!$FC$33</f>
        <v>3.3175999999999997E-2</v>
      </c>
      <c r="G526" s="2">
        <f>ChartDataA!$FC$34</f>
        <v>0.33784900000000001</v>
      </c>
      <c r="H526" s="2">
        <f>ChartDataA!$FC$35</f>
        <v>1.2032210000000001</v>
      </c>
    </row>
    <row r="527" spans="1:8">
      <c r="B527" s="2">
        <f>ChartDataA!$FD$29</f>
        <v>1.1042859999999999</v>
      </c>
      <c r="C527" s="2">
        <f>ChartDataA!$FD$30</f>
        <v>2.921808</v>
      </c>
      <c r="D527" s="2">
        <f>ChartDataA!$FD$31</f>
        <v>0.20498</v>
      </c>
      <c r="E527" s="2">
        <f>ChartDataA!$FD$32</f>
        <v>3.522818</v>
      </c>
      <c r="F527" s="2">
        <f>ChartDataA!$FD$33</f>
        <v>3.2897999999999997E-2</v>
      </c>
      <c r="G527" s="2">
        <f>ChartDataA!$FD$34</f>
        <v>0.44805399999999995</v>
      </c>
      <c r="H527" s="2">
        <f>ChartDataA!$FD$35</f>
        <v>1.0530479999999987</v>
      </c>
    </row>
    <row r="528" spans="1:8">
      <c r="B528" s="2">
        <f>ChartDataA!$FE$29</f>
        <v>1.194609</v>
      </c>
      <c r="C528" s="2">
        <f>ChartDataA!$FE$30</f>
        <v>2.585143</v>
      </c>
      <c r="D528" s="2">
        <f>ChartDataA!$FE$31</f>
        <v>0.21775999999999998</v>
      </c>
      <c r="E528" s="2">
        <f>ChartDataA!$FE$32</f>
        <v>3.5098599999999998</v>
      </c>
      <c r="F528" s="2">
        <f>ChartDataA!$FE$33</f>
        <v>3.2569000000000001E-2</v>
      </c>
      <c r="G528" s="2">
        <f>ChartDataA!$FE$34</f>
        <v>0.53766799999999992</v>
      </c>
      <c r="H528" s="2">
        <f>ChartDataA!$FE$35</f>
        <v>1.0733419999999994</v>
      </c>
    </row>
    <row r="529" spans="1:8">
      <c r="B529" s="2">
        <f>ChartDataA!$FF$29</f>
        <v>1.1717229999999998</v>
      </c>
      <c r="C529" s="2">
        <f>ChartDataA!$FF$30</f>
        <v>2.3135949999999998</v>
      </c>
      <c r="D529" s="2">
        <f>ChartDataA!$FF$31</f>
        <v>0.24749699999999999</v>
      </c>
      <c r="E529" s="2">
        <f>ChartDataA!$FF$32</f>
        <v>3.5905879999999999</v>
      </c>
      <c r="F529" s="2">
        <f>ChartDataA!$FF$33</f>
        <v>3.0896999999999997E-2</v>
      </c>
      <c r="G529" s="2">
        <f>ChartDataA!$FF$34</f>
        <v>0.60906799999999994</v>
      </c>
      <c r="H529" s="2">
        <f>ChartDataA!$FF$35</f>
        <v>0.99967600000000001</v>
      </c>
    </row>
    <row r="530" spans="1:8">
      <c r="B530" s="2">
        <f>ChartDataA!$FG$29</f>
        <v>1.1249449999999999</v>
      </c>
      <c r="C530" s="2">
        <f>ChartDataA!$FG$30</f>
        <v>1.9878559999999998</v>
      </c>
      <c r="D530" s="2">
        <f>ChartDataA!$FG$31</f>
        <v>0.23493699999999998</v>
      </c>
      <c r="E530" s="2">
        <f>ChartDataA!$FG$32</f>
        <v>3.5857009999999998</v>
      </c>
      <c r="F530" s="2">
        <f>ChartDataA!$FG$33</f>
        <v>2.2499999999999999E-2</v>
      </c>
      <c r="G530" s="2">
        <f>ChartDataA!$FG$34</f>
        <v>0.595777</v>
      </c>
      <c r="H530" s="2">
        <f>ChartDataA!$FG$35</f>
        <v>1.0023070000000001</v>
      </c>
    </row>
    <row r="531" spans="1:8">
      <c r="A531" s="8" t="str">
        <f>ChartDataA!$FH$28</f>
        <v>yt 30 06 2024</v>
      </c>
      <c r="B531" s="2">
        <f>ChartDataA!$FH$29</f>
        <v>1.162976</v>
      </c>
      <c r="C531" s="2">
        <f>ChartDataA!$FH$30</f>
        <v>1.679338</v>
      </c>
      <c r="D531" s="2">
        <f>ChartDataA!$FH$31</f>
        <v>0.22559699999999999</v>
      </c>
      <c r="E531" s="2">
        <f>ChartDataA!$FH$32</f>
        <v>3.6104819999999997</v>
      </c>
      <c r="F531" s="2">
        <f>ChartDataA!$FH$33</f>
        <v>2.0570999999999999E-2</v>
      </c>
      <c r="G531" s="2">
        <f>ChartDataA!$FH$34</f>
        <v>0.58295200000000003</v>
      </c>
      <c r="H531" s="2">
        <f>ChartDataA!$FH$35</f>
        <v>0.93152400000000046</v>
      </c>
    </row>
    <row r="532" spans="1:8">
      <c r="B532" s="2">
        <f>ChartDataA!$FI$29</f>
        <v>1.1517119999999998</v>
      </c>
      <c r="C532" s="2">
        <f>ChartDataA!$FI$30</f>
        <v>1.4972409999999998</v>
      </c>
      <c r="D532" s="2">
        <f>ChartDataA!$FI$31</f>
        <v>0.211397</v>
      </c>
      <c r="E532" s="2">
        <f>ChartDataA!$FI$32</f>
        <v>3.569318</v>
      </c>
      <c r="F532" s="2">
        <f>ChartDataA!$FI$33</f>
        <v>1.8761E-2</v>
      </c>
      <c r="G532" s="2">
        <f>ChartDataA!$FI$34</f>
        <v>0.57790699999999995</v>
      </c>
      <c r="H532" s="2">
        <f>ChartDataA!$FI$35</f>
        <v>0.91682400000000097</v>
      </c>
    </row>
    <row r="533" spans="1:8">
      <c r="B533" s="2">
        <f>ChartDataA!$FJ$29</f>
        <v>1.0863769999999999</v>
      </c>
      <c r="C533" s="2">
        <f>ChartDataA!$FJ$30</f>
        <v>1.382679</v>
      </c>
      <c r="D533" s="2">
        <f>ChartDataA!$FJ$31</f>
        <v>0.28385199999999999</v>
      </c>
      <c r="E533" s="2">
        <f>ChartDataA!$FJ$32</f>
        <v>3.6044459999999998</v>
      </c>
      <c r="F533" s="2">
        <f>ChartDataA!$FJ$33</f>
        <v>1.7495999999999998E-2</v>
      </c>
      <c r="G533" s="2">
        <f>ChartDataA!$FJ$34</f>
        <v>0.57775500000000002</v>
      </c>
      <c r="H533" s="2">
        <f>ChartDataA!$FJ$35</f>
        <v>0.90185399999999927</v>
      </c>
    </row>
    <row r="534" spans="1:8">
      <c r="B534" s="2">
        <f>ChartDataA!$FK$29</f>
        <v>1.008559</v>
      </c>
      <c r="C534" s="2">
        <f>ChartDataA!$FK$30</f>
        <v>1.231965</v>
      </c>
      <c r="D534" s="2">
        <f>ChartDataA!$FK$31</f>
        <v>0.354321</v>
      </c>
      <c r="E534" s="2">
        <f>ChartDataA!$FK$32</f>
        <v>3.9114609999999996</v>
      </c>
      <c r="F534" s="2">
        <f>ChartDataA!$FK$33</f>
        <v>1.6423E-2</v>
      </c>
      <c r="G534" s="2">
        <f>ChartDataA!$FK$34</f>
        <v>0.57299499999999992</v>
      </c>
      <c r="H534" s="2">
        <f>ChartDataA!$FK$35</f>
        <v>0.90629200000000054</v>
      </c>
    </row>
    <row r="535" spans="1:8" hidden="1">
      <c r="B535" s="2">
        <f>ChartDataA!$FL$29</f>
        <v>1.015341</v>
      </c>
      <c r="C535" s="2">
        <f>ChartDataA!$FL$30</f>
        <v>0.93277999999999994</v>
      </c>
      <c r="D535" s="2">
        <f>ChartDataA!$FL$31</f>
        <v>0.35194999999999999</v>
      </c>
      <c r="E535" s="2">
        <f>ChartDataA!$FL$32</f>
        <v>3.636282</v>
      </c>
      <c r="F535" s="2">
        <f>ChartDataA!$FL$33</f>
        <v>1.5342999999999999E-2</v>
      </c>
      <c r="G535" s="2">
        <f>ChartDataA!$FL$34</f>
        <v>0.56659799999999994</v>
      </c>
      <c r="H535" s="2">
        <f>ChartDataA!$FL$35</f>
        <v>0.77349900000000016</v>
      </c>
    </row>
    <row r="536" spans="1:8" hidden="1">
      <c r="B536" s="2">
        <f>ChartDataA!$FM$29</f>
        <v>0.93757799999999991</v>
      </c>
      <c r="C536" s="2">
        <f>ChartDataA!$FM$30</f>
        <v>0.69044499999999998</v>
      </c>
      <c r="D536" s="2">
        <f>ChartDataA!$FM$31</f>
        <v>0.33560899999999999</v>
      </c>
      <c r="E536" s="2">
        <f>ChartDataA!$FM$32</f>
        <v>3.286095</v>
      </c>
      <c r="F536" s="2">
        <f>ChartDataA!$FM$33</f>
        <v>1.4088999999999999E-2</v>
      </c>
      <c r="G536" s="2">
        <f>ChartDataA!$FM$34</f>
        <v>0.56013099999999993</v>
      </c>
      <c r="H536" s="2">
        <f>ChartDataA!$FM$35</f>
        <v>0.61628999999999934</v>
      </c>
    </row>
    <row r="537" spans="1:8" hidden="1">
      <c r="A537" s="8" t="str">
        <f>ChartDataA!$FN$28</f>
        <v>yt 31 12 2024</v>
      </c>
      <c r="B537" s="2">
        <f>ChartDataA!$FN$29</f>
        <v>0.82594599999999996</v>
      </c>
      <c r="C537" s="2">
        <f>ChartDataA!$FN$30</f>
        <v>0.45648699999999998</v>
      </c>
      <c r="D537" s="2">
        <f>ChartDataA!$FN$31</f>
        <v>0.32701999999999998</v>
      </c>
      <c r="E537" s="2">
        <f>ChartDataA!$FN$32</f>
        <v>2.984359</v>
      </c>
      <c r="F537" s="2">
        <f>ChartDataA!$FN$33</f>
        <v>7.7859999999999995E-3</v>
      </c>
      <c r="G537" s="2">
        <f>ChartDataA!$FN$34</f>
        <v>0.41340199999999999</v>
      </c>
      <c r="H537" s="2">
        <f>ChartDataA!$FN$35</f>
        <v>0.51744199999999996</v>
      </c>
    </row>
    <row r="538" spans="1:8">
      <c r="A538" s="8"/>
    </row>
    <row r="539" spans="1:8">
      <c r="A539" s="8"/>
    </row>
    <row r="540" spans="1:8">
      <c r="A540" s="8"/>
    </row>
    <row r="541" spans="1:8">
      <c r="A541" s="8"/>
    </row>
    <row r="542" spans="1:8">
      <c r="A542" s="8"/>
    </row>
    <row r="543" spans="1:8">
      <c r="A543" s="8"/>
    </row>
    <row r="544" spans="1:8">
      <c r="A544" s="8"/>
    </row>
    <row r="545" spans="1:8">
      <c r="A545" s="8"/>
    </row>
    <row r="546" spans="1:8">
      <c r="A546" s="8"/>
    </row>
    <row r="547" spans="1:8">
      <c r="A547" s="8"/>
    </row>
    <row r="548" spans="1:8">
      <c r="A548" s="8"/>
    </row>
    <row r="549" spans="1:8">
      <c r="A549" s="8"/>
    </row>
    <row r="551" spans="1:8">
      <c r="B551" s="2" t="str">
        <f>ChartDataA!$A$41</f>
        <v>Non EU-28</v>
      </c>
      <c r="C551" s="2" t="str">
        <f>ChartDataA!$A$42</f>
        <v>CzechRepublic</v>
      </c>
      <c r="D551" s="2" t="str">
        <f>ChartDataA!$A$43</f>
        <v>Denmark</v>
      </c>
      <c r="E551" s="2" t="str">
        <f>ChartDataA!$A$44</f>
        <v>Germany</v>
      </c>
      <c r="F551" s="2" t="str">
        <f>ChartDataA!$A$45</f>
        <v>Italy</v>
      </c>
      <c r="G551" s="2" t="str">
        <f>ChartDataA!$A$46</f>
        <v>Slovakia</v>
      </c>
      <c r="H551" s="2" t="str">
        <f>ChartDataA!$A$47</f>
        <v>Other EU-28</v>
      </c>
    </row>
    <row r="552" spans="1:8">
      <c r="A552" s="8" t="str">
        <f>ChartDataA!$B$40</f>
        <v>yt 31 12 2010</v>
      </c>
      <c r="B552" s="2">
        <f>ChartDataA!$B$41</f>
        <v>0.82241599999999992</v>
      </c>
      <c r="C552" s="2">
        <f>ChartDataA!$B$42</f>
        <v>1.349037</v>
      </c>
      <c r="D552" s="2">
        <f>ChartDataA!$B$43</f>
        <v>10.128204</v>
      </c>
      <c r="E552" s="2">
        <f>ChartDataA!$B$44</f>
        <v>19.324151999999998</v>
      </c>
      <c r="F552" s="2">
        <f>ChartDataA!$B$45</f>
        <v>3.887931</v>
      </c>
      <c r="G552" s="2">
        <f>ChartDataA!$B$46</f>
        <v>0.181862</v>
      </c>
      <c r="H552" s="2">
        <f>ChartDataA!$B$47</f>
        <v>3.5315619999999939</v>
      </c>
    </row>
    <row r="553" spans="1:8">
      <c r="B553" s="2">
        <f>ChartDataA!$C$41</f>
        <v>0.94409199999999993</v>
      </c>
      <c r="C553" s="2">
        <f>ChartDataA!$C$42</f>
        <v>1.5913679999999999</v>
      </c>
      <c r="D553" s="2">
        <f>ChartDataA!$C$43</f>
        <v>10.053227</v>
      </c>
      <c r="E553" s="2">
        <f>ChartDataA!$C$44</f>
        <v>19.918946999999999</v>
      </c>
      <c r="F553" s="2">
        <f>ChartDataA!$C$45</f>
        <v>4.0282209999999994</v>
      </c>
      <c r="G553" s="2">
        <f>ChartDataA!$C$46</f>
        <v>0.14802999999999999</v>
      </c>
      <c r="H553" s="2">
        <f>ChartDataA!$C$47</f>
        <v>3.865522999999996</v>
      </c>
    </row>
    <row r="554" spans="1:8">
      <c r="B554" s="2">
        <f>ChartDataA!$D$41</f>
        <v>0.92928899999999992</v>
      </c>
      <c r="C554" s="2">
        <f>ChartDataA!$D$42</f>
        <v>1.86585</v>
      </c>
      <c r="D554" s="2">
        <f>ChartDataA!$D$43</f>
        <v>9.9094449999999998</v>
      </c>
      <c r="E554" s="2">
        <f>ChartDataA!$D$44</f>
        <v>20.107013999999999</v>
      </c>
      <c r="F554" s="2">
        <f>ChartDataA!$D$45</f>
        <v>3.889122</v>
      </c>
      <c r="G554" s="2">
        <f>ChartDataA!$D$46</f>
        <v>7.5908000000000003E-2</v>
      </c>
      <c r="H554" s="2">
        <f>ChartDataA!$D$47</f>
        <v>3.8061620000000005</v>
      </c>
    </row>
    <row r="555" spans="1:8">
      <c r="B555" s="2">
        <f>ChartDataA!$E$41</f>
        <v>0.95500399999999996</v>
      </c>
      <c r="C555" s="2">
        <f>ChartDataA!$E$42</f>
        <v>2.2637149999999999</v>
      </c>
      <c r="D555" s="2">
        <f>ChartDataA!$E$43</f>
        <v>9.6122300000000003</v>
      </c>
      <c r="E555" s="2">
        <f>ChartDataA!$E$44</f>
        <v>20.122228</v>
      </c>
      <c r="F555" s="2">
        <f>ChartDataA!$E$45</f>
        <v>3.8452099999999998</v>
      </c>
      <c r="G555" s="2">
        <f>ChartDataA!$E$46</f>
        <v>6.1182E-2</v>
      </c>
      <c r="H555" s="2">
        <f>ChartDataA!$E$47</f>
        <v>3.6827019999999919</v>
      </c>
    </row>
    <row r="556" spans="1:8">
      <c r="B556" s="2">
        <f>ChartDataA!$F$41</f>
        <v>0.95274300000000001</v>
      </c>
      <c r="C556" s="2">
        <f>ChartDataA!$F$42</f>
        <v>2.0583450000000001</v>
      </c>
      <c r="D556" s="2">
        <f>ChartDataA!$F$43</f>
        <v>9.2203219999999995</v>
      </c>
      <c r="E556" s="2">
        <f>ChartDataA!$F$44</f>
        <v>19.691202000000001</v>
      </c>
      <c r="F556" s="2">
        <f>ChartDataA!$F$45</f>
        <v>3.9268539999999996</v>
      </c>
      <c r="G556" s="2">
        <f>ChartDataA!$F$46</f>
        <v>5.6272999999999997E-2</v>
      </c>
      <c r="H556" s="2">
        <f>ChartDataA!$F$47</f>
        <v>3.711591999999996</v>
      </c>
    </row>
    <row r="557" spans="1:8">
      <c r="B557" s="2">
        <f>ChartDataA!$G$41</f>
        <v>0.92341299999999993</v>
      </c>
      <c r="C557" s="2">
        <f>ChartDataA!$G$42</f>
        <v>2.0444529999999999</v>
      </c>
      <c r="D557" s="2">
        <f>ChartDataA!$G$43</f>
        <v>9.3769019999999994</v>
      </c>
      <c r="E557" s="2">
        <f>ChartDataA!$G$44</f>
        <v>20.056455</v>
      </c>
      <c r="F557" s="2">
        <f>ChartDataA!$G$45</f>
        <v>3.9643979999999996</v>
      </c>
      <c r="G557" s="2">
        <f>ChartDataA!$G$46</f>
        <v>8.6887999999999993E-2</v>
      </c>
      <c r="H557" s="2">
        <f>ChartDataA!$G$47</f>
        <v>3.8793509999999927</v>
      </c>
    </row>
    <row r="558" spans="1:8">
      <c r="A558" s="8" t="str">
        <f>ChartDataA!$H$40</f>
        <v>yt 30 06 2011</v>
      </c>
      <c r="B558" s="2">
        <f>ChartDataA!$H$41</f>
        <v>0.99763099999999993</v>
      </c>
      <c r="C558" s="2">
        <f>ChartDataA!$H$42</f>
        <v>1.6598679999999999</v>
      </c>
      <c r="D558" s="2">
        <f>ChartDataA!$H$43</f>
        <v>9.4337299999999988</v>
      </c>
      <c r="E558" s="2">
        <f>ChartDataA!$H$44</f>
        <v>19.835446999999998</v>
      </c>
      <c r="F558" s="2">
        <f>ChartDataA!$H$45</f>
        <v>3.9076249999999999</v>
      </c>
      <c r="G558" s="2">
        <f>ChartDataA!$H$46</f>
        <v>8.3891999999999994E-2</v>
      </c>
      <c r="H558" s="2">
        <f>ChartDataA!$H$47</f>
        <v>3.8986769999999993</v>
      </c>
    </row>
    <row r="559" spans="1:8">
      <c r="B559" s="2">
        <f>ChartDataA!$I$41</f>
        <v>0.97616999999999998</v>
      </c>
      <c r="C559" s="2">
        <f>ChartDataA!$I$42</f>
        <v>1.6705919999999999</v>
      </c>
      <c r="D559" s="2">
        <f>ChartDataA!$I$43</f>
        <v>9.6272520000000004</v>
      </c>
      <c r="E559" s="2">
        <f>ChartDataA!$I$44</f>
        <v>19.816831000000001</v>
      </c>
      <c r="F559" s="2">
        <f>ChartDataA!$I$45</f>
        <v>3.8530629999999997</v>
      </c>
      <c r="G559" s="2">
        <f>ChartDataA!$I$46</f>
        <v>7.8196000000000002E-2</v>
      </c>
      <c r="H559" s="2">
        <f>ChartDataA!$I$47</f>
        <v>3.8771699999999996</v>
      </c>
    </row>
    <row r="560" spans="1:8">
      <c r="B560" s="2">
        <f>ChartDataA!$J$41</f>
        <v>1.0176429999999999</v>
      </c>
      <c r="C560" s="2">
        <f>ChartDataA!$J$42</f>
        <v>1.3951149999999999</v>
      </c>
      <c r="D560" s="2">
        <f>ChartDataA!$J$43</f>
        <v>10.273118</v>
      </c>
      <c r="E560" s="2">
        <f>ChartDataA!$J$44</f>
        <v>20.150347</v>
      </c>
      <c r="F560" s="2">
        <f>ChartDataA!$J$45</f>
        <v>3.8994589999999998</v>
      </c>
      <c r="G560" s="2">
        <f>ChartDataA!$J$46</f>
        <v>7.8530000000000003E-2</v>
      </c>
      <c r="H560" s="2">
        <f>ChartDataA!$J$47</f>
        <v>3.9448560000000015</v>
      </c>
    </row>
    <row r="561" spans="1:8">
      <c r="B561" s="2">
        <f>ChartDataA!$K$41</f>
        <v>1.009002</v>
      </c>
      <c r="C561" s="2">
        <f>ChartDataA!$K$42</f>
        <v>1.401329</v>
      </c>
      <c r="D561" s="2">
        <f>ChartDataA!$K$43</f>
        <v>10.729885999999999</v>
      </c>
      <c r="E561" s="2">
        <f>ChartDataA!$K$44</f>
        <v>20.537254999999998</v>
      </c>
      <c r="F561" s="2">
        <f>ChartDataA!$K$45</f>
        <v>3.6124299999999998</v>
      </c>
      <c r="G561" s="2">
        <f>ChartDataA!$K$46</f>
        <v>7.8530000000000003E-2</v>
      </c>
      <c r="H561" s="2">
        <f>ChartDataA!$K$47</f>
        <v>4.0382679999999951</v>
      </c>
    </row>
    <row r="562" spans="1:8">
      <c r="B562" s="2">
        <f>ChartDataA!$L$41</f>
        <v>0.99559699999999995</v>
      </c>
      <c r="C562" s="2">
        <f>ChartDataA!$L$42</f>
        <v>1.413149</v>
      </c>
      <c r="D562" s="2">
        <f>ChartDataA!$L$43</f>
        <v>10.794841999999999</v>
      </c>
      <c r="E562" s="2">
        <f>ChartDataA!$L$44</f>
        <v>21.152739</v>
      </c>
      <c r="F562" s="2">
        <f>ChartDataA!$L$45</f>
        <v>3.2105899999999998</v>
      </c>
      <c r="G562" s="2">
        <f>ChartDataA!$L$46</f>
        <v>7.6650999999999997E-2</v>
      </c>
      <c r="H562" s="2">
        <f>ChartDataA!$L$47</f>
        <v>4.1756740000000008</v>
      </c>
    </row>
    <row r="563" spans="1:8">
      <c r="B563" s="2">
        <f>ChartDataA!$M$41</f>
        <v>0.95606599999999997</v>
      </c>
      <c r="C563" s="2">
        <f>ChartDataA!$M$42</f>
        <v>1.6492399999999998</v>
      </c>
      <c r="D563" s="2">
        <f>ChartDataA!$M$43</f>
        <v>10.596190999999999</v>
      </c>
      <c r="E563" s="2">
        <f>ChartDataA!$M$44</f>
        <v>21.460592999999999</v>
      </c>
      <c r="F563" s="2">
        <f>ChartDataA!$M$45</f>
        <v>2.7505269999999999</v>
      </c>
      <c r="G563" s="2">
        <f>ChartDataA!$M$46</f>
        <v>8.002999999999999E-2</v>
      </c>
      <c r="H563" s="2">
        <f>ChartDataA!$M$47</f>
        <v>4.1362370000000013</v>
      </c>
    </row>
    <row r="564" spans="1:8">
      <c r="A564" s="8" t="str">
        <f>ChartDataA!$N$40</f>
        <v>yt 31 12 2011</v>
      </c>
      <c r="B564" s="2">
        <f>ChartDataA!$N$41</f>
        <v>0.909412</v>
      </c>
      <c r="C564" s="2">
        <f>ChartDataA!$N$42</f>
        <v>1.9682409999999999</v>
      </c>
      <c r="D564" s="2">
        <f>ChartDataA!$N$43</f>
        <v>10.648916999999999</v>
      </c>
      <c r="E564" s="2">
        <f>ChartDataA!$N$44</f>
        <v>21.702584999999999</v>
      </c>
      <c r="F564" s="2">
        <f>ChartDataA!$N$45</f>
        <v>2.7275909999999999</v>
      </c>
      <c r="G564" s="2">
        <f>ChartDataA!$N$46</f>
        <v>7.9077999999999996E-2</v>
      </c>
      <c r="H564" s="2">
        <f>ChartDataA!$N$47</f>
        <v>4.3261399999999952</v>
      </c>
    </row>
    <row r="565" spans="1:8">
      <c r="B565" s="2">
        <f>ChartDataA!$O$41</f>
        <v>0.81081199999999998</v>
      </c>
      <c r="C565" s="2">
        <f>ChartDataA!$O$42</f>
        <v>2.0735639999999997</v>
      </c>
      <c r="D565" s="2">
        <f>ChartDataA!$O$43</f>
        <v>10.068576</v>
      </c>
      <c r="E565" s="2">
        <f>ChartDataA!$O$44</f>
        <v>20.559623999999999</v>
      </c>
      <c r="F565" s="2">
        <f>ChartDataA!$O$45</f>
        <v>2.4293339999999999</v>
      </c>
      <c r="G565" s="2">
        <f>ChartDataA!$O$46</f>
        <v>7.3227E-2</v>
      </c>
      <c r="H565" s="2">
        <f>ChartDataA!$O$47</f>
        <v>3.9289090000000044</v>
      </c>
    </row>
    <row r="566" spans="1:8">
      <c r="B566" s="2">
        <f>ChartDataA!$P$41</f>
        <v>0.76098899999999992</v>
      </c>
      <c r="C566" s="2">
        <f>ChartDataA!$P$42</f>
        <v>1.7799719999999999</v>
      </c>
      <c r="D566" s="2">
        <f>ChartDataA!$P$43</f>
        <v>9.748054999999999</v>
      </c>
      <c r="E566" s="2">
        <f>ChartDataA!$P$44</f>
        <v>19.616229000000001</v>
      </c>
      <c r="F566" s="2">
        <f>ChartDataA!$P$45</f>
        <v>2.2895309999999998</v>
      </c>
      <c r="G566" s="2">
        <f>ChartDataA!$P$46</f>
        <v>7.46E-2</v>
      </c>
      <c r="H566" s="2">
        <f>ChartDataA!$P$47</f>
        <v>3.9972690000000028</v>
      </c>
    </row>
    <row r="567" spans="1:8">
      <c r="B567" s="2">
        <f>ChartDataA!$Q$41</f>
        <v>0.77940999999999994</v>
      </c>
      <c r="C567" s="2">
        <f>ChartDataA!$Q$42</f>
        <v>1.3290359999999999</v>
      </c>
      <c r="D567" s="2">
        <f>ChartDataA!$Q$43</f>
        <v>9.1402529999999995</v>
      </c>
      <c r="E567" s="2">
        <f>ChartDataA!$Q$44</f>
        <v>18.550533999999999</v>
      </c>
      <c r="F567" s="2">
        <f>ChartDataA!$Q$45</f>
        <v>2.214966</v>
      </c>
      <c r="G567" s="2">
        <f>ChartDataA!$Q$46</f>
        <v>7.8268999999999991E-2</v>
      </c>
      <c r="H567" s="2">
        <f>ChartDataA!$Q$47</f>
        <v>3.8528700000000029</v>
      </c>
    </row>
    <row r="568" spans="1:8">
      <c r="B568" s="2">
        <f>ChartDataA!$R$41</f>
        <v>0.75866499999999992</v>
      </c>
      <c r="C568" s="2">
        <f>ChartDataA!$R$42</f>
        <v>1.4198499999999998</v>
      </c>
      <c r="D568" s="2">
        <f>ChartDataA!$R$43</f>
        <v>8.8015499999999989</v>
      </c>
      <c r="E568" s="2">
        <f>ChartDataA!$R$44</f>
        <v>17.817833</v>
      </c>
      <c r="F568" s="2">
        <f>ChartDataA!$R$45</f>
        <v>2.0754549999999998</v>
      </c>
      <c r="G568" s="2">
        <f>ChartDataA!$R$46</f>
        <v>8.8899999999999993E-2</v>
      </c>
      <c r="H568" s="2">
        <f>ChartDataA!$R$47</f>
        <v>3.9648849999999989</v>
      </c>
    </row>
    <row r="569" spans="1:8">
      <c r="B569" s="2">
        <f>ChartDataA!$S$41</f>
        <v>0.76084200000000002</v>
      </c>
      <c r="C569" s="2">
        <f>ChartDataA!$S$42</f>
        <v>1.5026009999999999</v>
      </c>
      <c r="D569" s="2">
        <f>ChartDataA!$S$43</f>
        <v>8.0786870000000004</v>
      </c>
      <c r="E569" s="2">
        <f>ChartDataA!$S$44</f>
        <v>16.875965999999998</v>
      </c>
      <c r="F569" s="2">
        <f>ChartDataA!$S$45</f>
        <v>1.9544589999999999</v>
      </c>
      <c r="G569" s="2">
        <f>ChartDataA!$S$46</f>
        <v>4.0308999999999998E-2</v>
      </c>
      <c r="H569" s="2">
        <f>ChartDataA!$S$47</f>
        <v>3.886020000000002</v>
      </c>
    </row>
    <row r="570" spans="1:8">
      <c r="A570" s="8" t="str">
        <f>ChartDataA!$T$40</f>
        <v>yt 30 06 2012</v>
      </c>
      <c r="B570" s="2">
        <f>ChartDataA!$T$41</f>
        <v>0.62681299999999995</v>
      </c>
      <c r="C570" s="2">
        <f>ChartDataA!$T$42</f>
        <v>1.5927579999999999</v>
      </c>
      <c r="D570" s="2">
        <f>ChartDataA!$T$43</f>
        <v>7.2966179999999996</v>
      </c>
      <c r="E570" s="2">
        <f>ChartDataA!$T$44</f>
        <v>16.211292999999998</v>
      </c>
      <c r="F570" s="2">
        <f>ChartDataA!$T$45</f>
        <v>1.783849</v>
      </c>
      <c r="G570" s="2">
        <f>ChartDataA!$T$46</f>
        <v>4.0655999999999998E-2</v>
      </c>
      <c r="H570" s="2">
        <f>ChartDataA!$T$47</f>
        <v>3.8948590000000038</v>
      </c>
    </row>
    <row r="571" spans="1:8">
      <c r="B571" s="2">
        <f>ChartDataA!$U$41</f>
        <v>0.631741</v>
      </c>
      <c r="C571" s="2">
        <f>ChartDataA!$U$42</f>
        <v>1.5957729999999999</v>
      </c>
      <c r="D571" s="2">
        <f>ChartDataA!$U$43</f>
        <v>6.4035310000000001</v>
      </c>
      <c r="E571" s="2">
        <f>ChartDataA!$U$44</f>
        <v>15.646936</v>
      </c>
      <c r="F571" s="2">
        <f>ChartDataA!$U$45</f>
        <v>1.6866459999999999</v>
      </c>
      <c r="G571" s="2">
        <f>ChartDataA!$U$46</f>
        <v>3.9215E-2</v>
      </c>
      <c r="H571" s="2">
        <f>ChartDataA!$U$47</f>
        <v>3.8634210000000024</v>
      </c>
    </row>
    <row r="572" spans="1:8">
      <c r="B572" s="2">
        <f>ChartDataA!$V$41</f>
        <v>0.59448999999999996</v>
      </c>
      <c r="C572" s="2">
        <f>ChartDataA!$V$42</f>
        <v>1.6133839999999999</v>
      </c>
      <c r="D572" s="2">
        <f>ChartDataA!$V$43</f>
        <v>5.5488909999999994</v>
      </c>
      <c r="E572" s="2">
        <f>ChartDataA!$V$44</f>
        <v>14.376963999999999</v>
      </c>
      <c r="F572" s="2">
        <f>ChartDataA!$V$45</f>
        <v>1.4798989999999999</v>
      </c>
      <c r="G572" s="2">
        <f>ChartDataA!$V$46</f>
        <v>3.8880999999999999E-2</v>
      </c>
      <c r="H572" s="2">
        <f>ChartDataA!$V$47</f>
        <v>3.8362879999999997</v>
      </c>
    </row>
    <row r="573" spans="1:8">
      <c r="B573" s="2">
        <f>ChartDataA!$W$41</f>
        <v>0.50039</v>
      </c>
      <c r="C573" s="2">
        <f>ChartDataA!$W$42</f>
        <v>1.6097699999999999</v>
      </c>
      <c r="D573" s="2">
        <f>ChartDataA!$W$43</f>
        <v>4.8197789999999996</v>
      </c>
      <c r="E573" s="2">
        <f>ChartDataA!$W$44</f>
        <v>13.243411</v>
      </c>
      <c r="F573" s="2">
        <f>ChartDataA!$W$45</f>
        <v>1.5237799999999999</v>
      </c>
      <c r="G573" s="2">
        <f>ChartDataA!$W$46</f>
        <v>3.8948999999999998E-2</v>
      </c>
      <c r="H573" s="2">
        <f>ChartDataA!$W$47</f>
        <v>3.7567280000000025</v>
      </c>
    </row>
    <row r="574" spans="1:8">
      <c r="B574" s="2">
        <f>ChartDataA!$X$41</f>
        <v>0.43140399999999995</v>
      </c>
      <c r="C574" s="2">
        <f>ChartDataA!$X$42</f>
        <v>1.6050899999999999</v>
      </c>
      <c r="D574" s="2">
        <f>ChartDataA!$X$43</f>
        <v>4.3492600000000001</v>
      </c>
      <c r="E574" s="2">
        <f>ChartDataA!$X$44</f>
        <v>12.349570999999999</v>
      </c>
      <c r="F574" s="2">
        <f>ChartDataA!$X$45</f>
        <v>1.518076</v>
      </c>
      <c r="G574" s="2">
        <f>ChartDataA!$X$46</f>
        <v>3.8983999999999998E-2</v>
      </c>
      <c r="H574" s="2">
        <f>ChartDataA!$X$47</f>
        <v>3.8110260000000018</v>
      </c>
    </row>
    <row r="575" spans="1:8">
      <c r="B575" s="2">
        <f>ChartDataA!$Y$41</f>
        <v>0.28712399999999999</v>
      </c>
      <c r="C575" s="2">
        <f>ChartDataA!$Y$42</f>
        <v>1.383696</v>
      </c>
      <c r="D575" s="2">
        <f>ChartDataA!$Y$43</f>
        <v>4.0930049999999998</v>
      </c>
      <c r="E575" s="2">
        <f>ChartDataA!$Y$44</f>
        <v>11.664662999999999</v>
      </c>
      <c r="F575" s="2">
        <f>ChartDataA!$Y$45</f>
        <v>1.60958</v>
      </c>
      <c r="G575" s="2">
        <f>ChartDataA!$Y$46</f>
        <v>3.5361999999999998E-2</v>
      </c>
      <c r="H575" s="2">
        <f>ChartDataA!$Y$47</f>
        <v>3.8495269999999984</v>
      </c>
    </row>
    <row r="576" spans="1:8">
      <c r="A576" s="8" t="str">
        <f>ChartDataA!$Z$40</f>
        <v>yt 31 12 2012</v>
      </c>
      <c r="B576" s="2">
        <f>ChartDataA!$Z$41</f>
        <v>0.27638499999999999</v>
      </c>
      <c r="C576" s="2">
        <f>ChartDataA!$Z$42</f>
        <v>1.044788</v>
      </c>
      <c r="D576" s="2">
        <f>ChartDataA!$Z$43</f>
        <v>3.9369099999999997</v>
      </c>
      <c r="E576" s="2">
        <f>ChartDataA!$Z$44</f>
        <v>10.952892</v>
      </c>
      <c r="F576" s="2">
        <f>ChartDataA!$Z$45</f>
        <v>1.6322649999999999</v>
      </c>
      <c r="G576" s="2">
        <f>ChartDataA!$Z$46</f>
        <v>3.9106999999999996E-2</v>
      </c>
      <c r="H576" s="2">
        <f>ChartDataA!$Z$47</f>
        <v>3.6854259999999961</v>
      </c>
    </row>
    <row r="577" spans="1:8">
      <c r="B577" s="2">
        <f>ChartDataA!$AA$41</f>
        <v>0.27331299999999997</v>
      </c>
      <c r="C577" s="2">
        <f>ChartDataA!$AA$42</f>
        <v>0.91055399999999997</v>
      </c>
      <c r="D577" s="2">
        <f>ChartDataA!$AA$43</f>
        <v>4.1775869999999999</v>
      </c>
      <c r="E577" s="2">
        <f>ChartDataA!$AA$44</f>
        <v>11.525354</v>
      </c>
      <c r="F577" s="2">
        <f>ChartDataA!$AA$45</f>
        <v>1.7374289999999999</v>
      </c>
      <c r="G577" s="2">
        <f>ChartDataA!$AA$46</f>
        <v>3.5335999999999999E-2</v>
      </c>
      <c r="H577" s="2">
        <f>ChartDataA!$AA$47</f>
        <v>3.8211049999999993</v>
      </c>
    </row>
    <row r="578" spans="1:8">
      <c r="B578" s="2">
        <f>ChartDataA!$AB$41</f>
        <v>0.31045400000000001</v>
      </c>
      <c r="C578" s="2">
        <f>ChartDataA!$AB$42</f>
        <v>0.97717299999999996</v>
      </c>
      <c r="D578" s="2">
        <f>ChartDataA!$AB$43</f>
        <v>3.9728909999999997</v>
      </c>
      <c r="E578" s="2">
        <f>ChartDataA!$AB$44</f>
        <v>11.813763999999999</v>
      </c>
      <c r="F578" s="2">
        <f>ChartDataA!$AB$45</f>
        <v>1.8353149999999998</v>
      </c>
      <c r="G578" s="2">
        <f>ChartDataA!$AB$46</f>
        <v>3.2263E-2</v>
      </c>
      <c r="H578" s="2">
        <f>ChartDataA!$AB$47</f>
        <v>3.9051910000000021</v>
      </c>
    </row>
    <row r="579" spans="1:8">
      <c r="B579" s="2">
        <f>ChartDataA!$AC$41</f>
        <v>0.28762899999999997</v>
      </c>
      <c r="C579" s="2">
        <f>ChartDataA!$AC$42</f>
        <v>0.91796</v>
      </c>
      <c r="D579" s="2">
        <f>ChartDataA!$AC$43</f>
        <v>4.2446380000000001</v>
      </c>
      <c r="E579" s="2">
        <f>ChartDataA!$AC$44</f>
        <v>12.770498</v>
      </c>
      <c r="F579" s="2">
        <f>ChartDataA!$AC$45</f>
        <v>1.9533529999999999</v>
      </c>
      <c r="G579" s="2">
        <f>ChartDataA!$AC$46</f>
        <v>2.9465999999999999E-2</v>
      </c>
      <c r="H579" s="2">
        <f>ChartDataA!$AC$47</f>
        <v>4.0576509999999999</v>
      </c>
    </row>
    <row r="580" spans="1:8">
      <c r="B580" s="2">
        <f>ChartDataA!$AD$41</f>
        <v>0.3281</v>
      </c>
      <c r="C580" s="2">
        <f>ChartDataA!$AD$42</f>
        <v>0.92626199999999992</v>
      </c>
      <c r="D580" s="2">
        <f>ChartDataA!$AD$43</f>
        <v>4.4082739999999996</v>
      </c>
      <c r="E580" s="2">
        <f>ChartDataA!$AD$44</f>
        <v>13.774554</v>
      </c>
      <c r="F580" s="2">
        <f>ChartDataA!$AD$45</f>
        <v>2.0240489999999998</v>
      </c>
      <c r="G580" s="2">
        <f>ChartDataA!$AD$46</f>
        <v>3.1905999999999997E-2</v>
      </c>
      <c r="H580" s="2">
        <f>ChartDataA!$AD$47</f>
        <v>4.3050530000000009</v>
      </c>
    </row>
    <row r="581" spans="1:8">
      <c r="B581" s="2">
        <f>ChartDataA!$AE$41</f>
        <v>0.32946999999999999</v>
      </c>
      <c r="C581" s="2">
        <f>ChartDataA!$AE$42</f>
        <v>1.0542739999999999</v>
      </c>
      <c r="D581" s="2">
        <f>ChartDataA!$AE$43</f>
        <v>4.4117069999999998</v>
      </c>
      <c r="E581" s="2">
        <f>ChartDataA!$AE$44</f>
        <v>15.108663</v>
      </c>
      <c r="F581" s="2">
        <f>ChartDataA!$AE$45</f>
        <v>2.2903150000000001</v>
      </c>
      <c r="G581" s="2">
        <f>ChartDataA!$AE$46</f>
        <v>3.7581999999999997E-2</v>
      </c>
      <c r="H581" s="2">
        <f>ChartDataA!$AE$47</f>
        <v>4.551874999999999</v>
      </c>
    </row>
    <row r="582" spans="1:8">
      <c r="A582" s="8" t="str">
        <f>ChartDataA!$AF$40</f>
        <v>yt 30 06 2013</v>
      </c>
      <c r="B582" s="2">
        <f>ChartDataA!$AF$41</f>
        <v>0.33081299999999997</v>
      </c>
      <c r="C582" s="2">
        <f>ChartDataA!$AF$42</f>
        <v>1.145796</v>
      </c>
      <c r="D582" s="2">
        <f>ChartDataA!$AF$43</f>
        <v>4.6054079999999997</v>
      </c>
      <c r="E582" s="2">
        <f>ChartDataA!$AF$44</f>
        <v>16.128115999999999</v>
      </c>
      <c r="F582" s="2">
        <f>ChartDataA!$AF$45</f>
        <v>2.891759</v>
      </c>
      <c r="G582" s="2">
        <f>ChartDataA!$AF$46</f>
        <v>3.8958E-2</v>
      </c>
      <c r="H582" s="2">
        <f>ChartDataA!$AF$47</f>
        <v>5.0215249999999969</v>
      </c>
    </row>
    <row r="583" spans="1:8">
      <c r="B583" s="2">
        <f>ChartDataA!$AG$41</f>
        <v>0.33133999999999997</v>
      </c>
      <c r="C583" s="2">
        <f>ChartDataA!$AG$42</f>
        <v>1.450896</v>
      </c>
      <c r="D583" s="2">
        <f>ChartDataA!$AG$43</f>
        <v>4.6604700000000001</v>
      </c>
      <c r="E583" s="2">
        <f>ChartDataA!$AG$44</f>
        <v>17.797311000000001</v>
      </c>
      <c r="F583" s="2">
        <f>ChartDataA!$AG$45</f>
        <v>3.9783199999999996</v>
      </c>
      <c r="G583" s="2">
        <f>ChartDataA!$AG$46</f>
        <v>4.6001E-2</v>
      </c>
      <c r="H583" s="2">
        <f>ChartDataA!$AG$47</f>
        <v>5.5259660000000004</v>
      </c>
    </row>
    <row r="584" spans="1:8">
      <c r="B584" s="2">
        <f>ChartDataA!$AH$41</f>
        <v>0.335476</v>
      </c>
      <c r="C584" s="2">
        <f>ChartDataA!$AH$42</f>
        <v>1.615138</v>
      </c>
      <c r="D584" s="2">
        <f>ChartDataA!$AH$43</f>
        <v>4.5645499999999997</v>
      </c>
      <c r="E584" s="2">
        <f>ChartDataA!$AH$44</f>
        <v>19.145047999999999</v>
      </c>
      <c r="F584" s="2">
        <f>ChartDataA!$AH$45</f>
        <v>4.8254250000000001</v>
      </c>
      <c r="G584" s="2">
        <f>ChartDataA!$AH$46</f>
        <v>5.4776999999999999E-2</v>
      </c>
      <c r="H584" s="2">
        <f>ChartDataA!$AH$47</f>
        <v>5.6545020000000008</v>
      </c>
    </row>
    <row r="585" spans="1:8">
      <c r="B585" s="2">
        <f>ChartDataA!$AI$41</f>
        <v>0.34469699999999998</v>
      </c>
      <c r="C585" s="2">
        <f>ChartDataA!$AI$42</f>
        <v>1.826506</v>
      </c>
      <c r="D585" s="2">
        <f>ChartDataA!$AI$43</f>
        <v>4.4554659999999995</v>
      </c>
      <c r="E585" s="2">
        <f>ChartDataA!$AI$44</f>
        <v>20.173635999999998</v>
      </c>
      <c r="F585" s="2">
        <f>ChartDataA!$AI$45</f>
        <v>5.5980929999999995</v>
      </c>
      <c r="G585" s="2">
        <f>ChartDataA!$AI$46</f>
        <v>5.9045999999999994E-2</v>
      </c>
      <c r="H585" s="2">
        <f>ChartDataA!$AI$47</f>
        <v>6.1915040000000019</v>
      </c>
    </row>
    <row r="586" spans="1:8">
      <c r="B586" s="2">
        <f>ChartDataA!$AJ$41</f>
        <v>0.33111399999999996</v>
      </c>
      <c r="C586" s="2">
        <f>ChartDataA!$AJ$42</f>
        <v>2.2743729999999998</v>
      </c>
      <c r="D586" s="2">
        <f>ChartDataA!$AJ$43</f>
        <v>4.414485</v>
      </c>
      <c r="E586" s="2">
        <f>ChartDataA!$AJ$44</f>
        <v>20.747588999999998</v>
      </c>
      <c r="F586" s="2">
        <f>ChartDataA!$AJ$45</f>
        <v>7.2326059999999996</v>
      </c>
      <c r="G586" s="2">
        <f>ChartDataA!$AJ$46</f>
        <v>0.11300399999999999</v>
      </c>
      <c r="H586" s="2">
        <f>ChartDataA!$AJ$47</f>
        <v>6.8672870000000046</v>
      </c>
    </row>
    <row r="587" spans="1:8">
      <c r="B587" s="2">
        <f>ChartDataA!$AK$41</f>
        <v>0.332397</v>
      </c>
      <c r="C587" s="2">
        <f>ChartDataA!$AK$42</f>
        <v>2.4551339999999997</v>
      </c>
      <c r="D587" s="2">
        <f>ChartDataA!$AK$43</f>
        <v>4.4690319999999994</v>
      </c>
      <c r="E587" s="2">
        <f>ChartDataA!$AK$44</f>
        <v>21.081043999999999</v>
      </c>
      <c r="F587" s="2">
        <f>ChartDataA!$AK$45</f>
        <v>8.8082979999999989</v>
      </c>
      <c r="G587" s="2">
        <f>ChartDataA!$AK$46</f>
        <v>0.135793</v>
      </c>
      <c r="H587" s="2">
        <f>ChartDataA!$AK$47</f>
        <v>7.4082659999999976</v>
      </c>
    </row>
    <row r="588" spans="1:8">
      <c r="A588" s="8" t="str">
        <f>ChartDataA!$AL$40</f>
        <v>yt 31 12 2013</v>
      </c>
      <c r="B588" s="2">
        <f>ChartDataA!$AL$41</f>
        <v>0.35414599999999996</v>
      </c>
      <c r="C588" s="2">
        <f>ChartDataA!$AL$42</f>
        <v>2.4824709999999999</v>
      </c>
      <c r="D588" s="2">
        <f>ChartDataA!$AL$43</f>
        <v>4.3790319999999996</v>
      </c>
      <c r="E588" s="2">
        <f>ChartDataA!$AL$44</f>
        <v>21.429178999999998</v>
      </c>
      <c r="F588" s="2">
        <f>ChartDataA!$AL$45</f>
        <v>9.9131590000000003</v>
      </c>
      <c r="G588" s="2">
        <f>ChartDataA!$AL$46</f>
        <v>0.14969199999999999</v>
      </c>
      <c r="H588" s="2">
        <f>ChartDataA!$AL$47</f>
        <v>7.9557259999999985</v>
      </c>
    </row>
    <row r="589" spans="1:8">
      <c r="B589" s="2">
        <f>ChartDataA!$AM$41</f>
        <v>0.371894</v>
      </c>
      <c r="C589" s="2">
        <f>ChartDataA!$AM$42</f>
        <v>2.4525519999999998</v>
      </c>
      <c r="D589" s="2">
        <f>ChartDataA!$AM$43</f>
        <v>4.2873809999999999</v>
      </c>
      <c r="E589" s="2">
        <f>ChartDataA!$AM$44</f>
        <v>22.142852999999999</v>
      </c>
      <c r="F589" s="2">
        <f>ChartDataA!$AM$45</f>
        <v>11.374611999999999</v>
      </c>
      <c r="G589" s="2">
        <f>ChartDataA!$AM$46</f>
        <v>0.15595699999999998</v>
      </c>
      <c r="H589" s="2">
        <f>ChartDataA!$AM$47</f>
        <v>9.1137860000000046</v>
      </c>
    </row>
    <row r="590" spans="1:8">
      <c r="B590" s="2">
        <f>ChartDataA!$AN$41</f>
        <v>0.378913</v>
      </c>
      <c r="C590" s="2">
        <f>ChartDataA!$AN$42</f>
        <v>2.4876119999999999</v>
      </c>
      <c r="D590" s="2">
        <f>ChartDataA!$AN$43</f>
        <v>4.3246510000000002</v>
      </c>
      <c r="E590" s="2">
        <f>ChartDataA!$AN$44</f>
        <v>22.863613999999998</v>
      </c>
      <c r="F590" s="2">
        <f>ChartDataA!$AN$45</f>
        <v>12.06054</v>
      </c>
      <c r="G590" s="2">
        <f>ChartDataA!$AN$46</f>
        <v>0.20538299999999998</v>
      </c>
      <c r="H590" s="2">
        <f>ChartDataA!$AN$47</f>
        <v>9.620476999999994</v>
      </c>
    </row>
    <row r="591" spans="1:8">
      <c r="B591" s="2">
        <f>ChartDataA!$AO$41</f>
        <v>0.380465</v>
      </c>
      <c r="C591" s="2">
        <f>ChartDataA!$AO$42</f>
        <v>2.7491319999999999</v>
      </c>
      <c r="D591" s="2">
        <f>ChartDataA!$AO$43</f>
        <v>4.0004349999999995</v>
      </c>
      <c r="E591" s="2">
        <f>ChartDataA!$AO$44</f>
        <v>22.927529</v>
      </c>
      <c r="F591" s="2">
        <f>ChartDataA!$AO$45</f>
        <v>12.388610999999999</v>
      </c>
      <c r="G591" s="2">
        <f>ChartDataA!$AO$46</f>
        <v>0.24552499999999999</v>
      </c>
      <c r="H591" s="2">
        <f>ChartDataA!$AO$47</f>
        <v>9.7818609999999993</v>
      </c>
    </row>
    <row r="592" spans="1:8">
      <c r="B592" s="2">
        <f>ChartDataA!$AP$41</f>
        <v>0.37994499999999998</v>
      </c>
      <c r="C592" s="2">
        <f>ChartDataA!$AP$42</f>
        <v>2.6771289999999999</v>
      </c>
      <c r="D592" s="2">
        <f>ChartDataA!$AP$43</f>
        <v>3.7422039999999996</v>
      </c>
      <c r="E592" s="2">
        <f>ChartDataA!$AP$44</f>
        <v>22.814581</v>
      </c>
      <c r="F592" s="2">
        <f>ChartDataA!$AP$45</f>
        <v>13.07358</v>
      </c>
      <c r="G592" s="2">
        <f>ChartDataA!$AP$46</f>
        <v>0.28148200000000001</v>
      </c>
      <c r="H592" s="2">
        <f>ChartDataA!$AP$47</f>
        <v>9.6236730000000037</v>
      </c>
    </row>
    <row r="593" spans="1:8">
      <c r="B593" s="2">
        <f>ChartDataA!$AQ$41</f>
        <v>0.37805299999999997</v>
      </c>
      <c r="C593" s="2">
        <f>ChartDataA!$AQ$42</f>
        <v>2.6519539999999999</v>
      </c>
      <c r="D593" s="2">
        <f>ChartDataA!$AQ$43</f>
        <v>3.7289619999999997</v>
      </c>
      <c r="E593" s="2">
        <f>ChartDataA!$AQ$44</f>
        <v>22.526085999999999</v>
      </c>
      <c r="F593" s="2">
        <f>ChartDataA!$AQ$45</f>
        <v>14.884513</v>
      </c>
      <c r="G593" s="2">
        <f>ChartDataA!$AQ$46</f>
        <v>0.384795</v>
      </c>
      <c r="H593" s="2">
        <f>ChartDataA!$AQ$47</f>
        <v>9.4961420000000061</v>
      </c>
    </row>
    <row r="594" spans="1:8">
      <c r="A594" s="8" t="str">
        <f>ChartDataA!$AR$40</f>
        <v>yt 30 06 2014</v>
      </c>
      <c r="B594" s="2">
        <f>ChartDataA!$AR$41</f>
        <v>0.41092099999999998</v>
      </c>
      <c r="C594" s="2">
        <f>ChartDataA!$AR$42</f>
        <v>2.764872</v>
      </c>
      <c r="D594" s="2">
        <f>ChartDataA!$AR$43</f>
        <v>3.5550869999999999</v>
      </c>
      <c r="E594" s="2">
        <f>ChartDataA!$AR$44</f>
        <v>22.688469999999999</v>
      </c>
      <c r="F594" s="2">
        <f>ChartDataA!$AR$45</f>
        <v>16.513715999999999</v>
      </c>
      <c r="G594" s="2">
        <f>ChartDataA!$AR$46</f>
        <v>0.41220299999999999</v>
      </c>
      <c r="H594" s="2">
        <f>ChartDataA!$AR$47</f>
        <v>9.3179350000000056</v>
      </c>
    </row>
    <row r="595" spans="1:8">
      <c r="B595" s="2">
        <f>ChartDataA!$AS$41</f>
        <v>0.441054</v>
      </c>
      <c r="C595" s="2">
        <f>ChartDataA!$AS$42</f>
        <v>2.7525249999999999</v>
      </c>
      <c r="D595" s="2">
        <f>ChartDataA!$AS$43</f>
        <v>3.4803389999999998</v>
      </c>
      <c r="E595" s="2">
        <f>ChartDataA!$AS$44</f>
        <v>22.447779999999998</v>
      </c>
      <c r="F595" s="2">
        <f>ChartDataA!$AS$45</f>
        <v>17.502863999999999</v>
      </c>
      <c r="G595" s="2">
        <f>ChartDataA!$AS$46</f>
        <v>0.444745</v>
      </c>
      <c r="H595" s="2">
        <f>ChartDataA!$AS$47</f>
        <v>9.2774410000000032</v>
      </c>
    </row>
    <row r="596" spans="1:8">
      <c r="B596" s="2">
        <f>ChartDataA!$AT$41</f>
        <v>0.44316899999999998</v>
      </c>
      <c r="C596" s="2">
        <f>ChartDataA!$AT$42</f>
        <v>2.744488</v>
      </c>
      <c r="D596" s="2">
        <f>ChartDataA!$AT$43</f>
        <v>3.2294389999999997</v>
      </c>
      <c r="E596" s="2">
        <f>ChartDataA!$AT$44</f>
        <v>22.431608999999998</v>
      </c>
      <c r="F596" s="2">
        <f>ChartDataA!$AT$45</f>
        <v>17.973967999999999</v>
      </c>
      <c r="G596" s="2">
        <f>ChartDataA!$AT$46</f>
        <v>0.44917799999999997</v>
      </c>
      <c r="H596" s="2">
        <f>ChartDataA!$AT$47</f>
        <v>9.4695059999999955</v>
      </c>
    </row>
    <row r="597" spans="1:8">
      <c r="B597" s="2">
        <f>ChartDataA!$AU$41</f>
        <v>0.47165699999999999</v>
      </c>
      <c r="C597" s="2">
        <f>ChartDataA!$AU$42</f>
        <v>2.6989269999999999</v>
      </c>
      <c r="D597" s="2">
        <f>ChartDataA!$AU$43</f>
        <v>3.0841189999999998</v>
      </c>
      <c r="E597" s="2">
        <f>ChartDataA!$AU$44</f>
        <v>23.602352</v>
      </c>
      <c r="F597" s="2">
        <f>ChartDataA!$AU$45</f>
        <v>18.83812</v>
      </c>
      <c r="G597" s="2">
        <f>ChartDataA!$AU$46</f>
        <v>0.47212299999999996</v>
      </c>
      <c r="H597" s="2">
        <f>ChartDataA!$AU$47</f>
        <v>9.6708329999999947</v>
      </c>
    </row>
    <row r="598" spans="1:8">
      <c r="B598" s="2">
        <f>ChartDataA!$AV$41</f>
        <v>0.48700499999999997</v>
      </c>
      <c r="C598" s="2">
        <f>ChartDataA!$AV$42</f>
        <v>2.3836369999999998</v>
      </c>
      <c r="D598" s="2">
        <f>ChartDataA!$AV$43</f>
        <v>2.7463489999999999</v>
      </c>
      <c r="E598" s="2">
        <f>ChartDataA!$AV$44</f>
        <v>24.711355999999999</v>
      </c>
      <c r="F598" s="2">
        <f>ChartDataA!$AV$45</f>
        <v>19.214883</v>
      </c>
      <c r="G598" s="2">
        <f>ChartDataA!$AV$46</f>
        <v>0.43428699999999998</v>
      </c>
      <c r="H598" s="2">
        <f>ChartDataA!$AV$47</f>
        <v>9.1970620000000025</v>
      </c>
    </row>
    <row r="599" spans="1:8">
      <c r="B599" s="2">
        <f>ChartDataA!$AW$41</f>
        <v>0.48775499999999999</v>
      </c>
      <c r="C599" s="2">
        <f>ChartDataA!$AW$42</f>
        <v>2.2120129999999998</v>
      </c>
      <c r="D599" s="2">
        <f>ChartDataA!$AW$43</f>
        <v>2.4552869999999998</v>
      </c>
      <c r="E599" s="2">
        <f>ChartDataA!$AW$44</f>
        <v>25.177595999999998</v>
      </c>
      <c r="F599" s="2">
        <f>ChartDataA!$AW$45</f>
        <v>18.758554</v>
      </c>
      <c r="G599" s="2">
        <f>ChartDataA!$AW$46</f>
        <v>0.42112899999999998</v>
      </c>
      <c r="H599" s="2">
        <f>ChartDataA!$AW$47</f>
        <v>8.8469970000000018</v>
      </c>
    </row>
    <row r="600" spans="1:8">
      <c r="A600" s="8" t="str">
        <f>ChartDataA!$AX$40</f>
        <v>yt 31 12 2014</v>
      </c>
      <c r="B600" s="2">
        <f>ChartDataA!$AX$41</f>
        <v>0.48127299999999995</v>
      </c>
      <c r="C600" s="2">
        <f>ChartDataA!$AX$42</f>
        <v>2.1808890000000001</v>
      </c>
      <c r="D600" s="2">
        <f>ChartDataA!$AX$43</f>
        <v>2.5216780000000001</v>
      </c>
      <c r="E600" s="2">
        <f>ChartDataA!$AX$44</f>
        <v>25.656760999999999</v>
      </c>
      <c r="F600" s="2">
        <f>ChartDataA!$AX$45</f>
        <v>18.669657999999998</v>
      </c>
      <c r="G600" s="2">
        <f>ChartDataA!$AX$46</f>
        <v>0.41322799999999998</v>
      </c>
      <c r="H600" s="2">
        <f>ChartDataA!$AX$47</f>
        <v>8.6985970000000066</v>
      </c>
    </row>
    <row r="601" spans="1:8">
      <c r="B601" s="2">
        <f>ChartDataA!$AY$41</f>
        <v>0.44156599999999996</v>
      </c>
      <c r="C601" s="2">
        <f>ChartDataA!$AY$42</f>
        <v>2.0016349999999998</v>
      </c>
      <c r="D601" s="2">
        <f>ChartDataA!$AY$43</f>
        <v>2.3181240000000001</v>
      </c>
      <c r="E601" s="2">
        <f>ChartDataA!$AY$44</f>
        <v>25.228745999999997</v>
      </c>
      <c r="F601" s="2">
        <f>ChartDataA!$AY$45</f>
        <v>18.459675000000001</v>
      </c>
      <c r="G601" s="2">
        <f>ChartDataA!$AY$46</f>
        <v>0.49040699999999998</v>
      </c>
      <c r="H601" s="2">
        <f>ChartDataA!$AY$47</f>
        <v>8.0558610000000073</v>
      </c>
    </row>
    <row r="602" spans="1:8">
      <c r="B602" s="2">
        <f>ChartDataA!$AZ$41</f>
        <v>0.42177799999999999</v>
      </c>
      <c r="C602" s="2">
        <f>ChartDataA!$AZ$42</f>
        <v>1.897092</v>
      </c>
      <c r="D602" s="2">
        <f>ChartDataA!$AZ$43</f>
        <v>2.3168579999999999</v>
      </c>
      <c r="E602" s="2">
        <f>ChartDataA!$AZ$44</f>
        <v>25.140853999999997</v>
      </c>
      <c r="F602" s="2">
        <f>ChartDataA!$AZ$45</f>
        <v>18.430689999999998</v>
      </c>
      <c r="G602" s="2">
        <f>ChartDataA!$AZ$46</f>
        <v>0.49969999999999998</v>
      </c>
      <c r="H602" s="2">
        <f>ChartDataA!$AZ$47</f>
        <v>7.6878540000000015</v>
      </c>
    </row>
    <row r="603" spans="1:8">
      <c r="B603" s="2">
        <f>ChartDataA!$BA$41</f>
        <v>0.39732399999999995</v>
      </c>
      <c r="C603" s="2">
        <f>ChartDataA!$BA$42</f>
        <v>1.724429</v>
      </c>
      <c r="D603" s="2">
        <f>ChartDataA!$BA$43</f>
        <v>2.299677</v>
      </c>
      <c r="E603" s="2">
        <f>ChartDataA!$BA$44</f>
        <v>25.668953999999999</v>
      </c>
      <c r="F603" s="2">
        <f>ChartDataA!$BA$45</f>
        <v>18.926107999999999</v>
      </c>
      <c r="G603" s="2">
        <f>ChartDataA!$BA$46</f>
        <v>0.48772399999999999</v>
      </c>
      <c r="H603" s="2">
        <f>ChartDataA!$BA$47</f>
        <v>7.5895559999999946</v>
      </c>
    </row>
    <row r="604" spans="1:8">
      <c r="B604" s="2">
        <f>ChartDataA!$BB$41</f>
        <v>0.38093199999999999</v>
      </c>
      <c r="C604" s="2">
        <f>ChartDataA!$BB$42</f>
        <v>1.8183589999999998</v>
      </c>
      <c r="D604" s="2">
        <f>ChartDataA!$BB$43</f>
        <v>2.31229</v>
      </c>
      <c r="E604" s="2">
        <f>ChartDataA!$BB$44</f>
        <v>25.925509999999999</v>
      </c>
      <c r="F604" s="2">
        <f>ChartDataA!$BB$45</f>
        <v>18.82122</v>
      </c>
      <c r="G604" s="2">
        <f>ChartDataA!$BB$46</f>
        <v>0.45494599999999996</v>
      </c>
      <c r="H604" s="2">
        <f>ChartDataA!$BB$47</f>
        <v>7.5580829999999963</v>
      </c>
    </row>
    <row r="605" spans="1:8">
      <c r="B605" s="2">
        <f>ChartDataA!$BC$41</f>
        <v>0.39571899999999999</v>
      </c>
      <c r="C605" s="2">
        <f>ChartDataA!$BC$42</f>
        <v>1.7243839999999999</v>
      </c>
      <c r="D605" s="2">
        <f>ChartDataA!$BC$43</f>
        <v>2.3702869999999998</v>
      </c>
      <c r="E605" s="2">
        <f>ChartDataA!$BC$44</f>
        <v>26.046996999999998</v>
      </c>
      <c r="F605" s="2">
        <f>ChartDataA!$BC$45</f>
        <v>17.476861</v>
      </c>
      <c r="G605" s="2">
        <f>ChartDataA!$BC$46</f>
        <v>0.39010999999999996</v>
      </c>
      <c r="H605" s="2">
        <f>ChartDataA!$BC$47</f>
        <v>7.5314900000000051</v>
      </c>
    </row>
    <row r="606" spans="1:8">
      <c r="A606" s="8" t="str">
        <f>ChartDataA!$BD$40</f>
        <v>yt 30 06 2015</v>
      </c>
      <c r="B606" s="2">
        <f>ChartDataA!$BD$41</f>
        <v>0.368732</v>
      </c>
      <c r="C606" s="2">
        <f>ChartDataA!$BD$42</f>
        <v>1.5266599999999999</v>
      </c>
      <c r="D606" s="2">
        <f>ChartDataA!$BD$43</f>
        <v>2.34978</v>
      </c>
      <c r="E606" s="2">
        <f>ChartDataA!$BD$44</f>
        <v>26.343022999999999</v>
      </c>
      <c r="F606" s="2">
        <f>ChartDataA!$BD$45</f>
        <v>16.228178</v>
      </c>
      <c r="G606" s="2">
        <f>ChartDataA!$BD$46</f>
        <v>0.36721899999999996</v>
      </c>
      <c r="H606" s="2">
        <f>ChartDataA!$BD$47</f>
        <v>7.4917090000000002</v>
      </c>
    </row>
    <row r="607" spans="1:8">
      <c r="B607" s="2">
        <f>ChartDataA!$BE$41</f>
        <v>0.340638</v>
      </c>
      <c r="C607" s="2">
        <f>ChartDataA!$BE$42</f>
        <v>1.313795</v>
      </c>
      <c r="D607" s="2">
        <f>ChartDataA!$BE$43</f>
        <v>2.2879779999999998</v>
      </c>
      <c r="E607" s="2">
        <f>ChartDataA!$BE$44</f>
        <v>26.680616999999998</v>
      </c>
      <c r="F607" s="2">
        <f>ChartDataA!$BE$45</f>
        <v>15.414508</v>
      </c>
      <c r="G607" s="2">
        <f>ChartDataA!$BE$46</f>
        <v>0.32806799999999997</v>
      </c>
      <c r="H607" s="2">
        <f>ChartDataA!$BE$47</f>
        <v>7.5736939999999962</v>
      </c>
    </row>
    <row r="608" spans="1:8">
      <c r="B608" s="2">
        <f>ChartDataA!$BF$41</f>
        <v>0.35616799999999998</v>
      </c>
      <c r="C608" s="2">
        <f>ChartDataA!$BF$42</f>
        <v>1.221346</v>
      </c>
      <c r="D608" s="2">
        <f>ChartDataA!$BF$43</f>
        <v>2.291458</v>
      </c>
      <c r="E608" s="2">
        <f>ChartDataA!$BF$44</f>
        <v>27.514564999999997</v>
      </c>
      <c r="F608" s="2">
        <f>ChartDataA!$BF$45</f>
        <v>14.888864</v>
      </c>
      <c r="G608" s="2">
        <f>ChartDataA!$BF$46</f>
        <v>0.32436399999999999</v>
      </c>
      <c r="H608" s="2">
        <f>ChartDataA!$BF$47</f>
        <v>7.6942779999999971</v>
      </c>
    </row>
    <row r="609" spans="1:8">
      <c r="B609" s="2">
        <f>ChartDataA!$BG$41</f>
        <v>0.358711</v>
      </c>
      <c r="C609" s="2">
        <f>ChartDataA!$BG$42</f>
        <v>1.2089999999999999</v>
      </c>
      <c r="D609" s="2">
        <f>ChartDataA!$BG$43</f>
        <v>2.5311429999999997</v>
      </c>
      <c r="E609" s="2">
        <f>ChartDataA!$BG$44</f>
        <v>28.544186999999997</v>
      </c>
      <c r="F609" s="2">
        <f>ChartDataA!$BG$45</f>
        <v>14.329542</v>
      </c>
      <c r="G609" s="2">
        <f>ChartDataA!$BG$46</f>
        <v>0.30038999999999999</v>
      </c>
      <c r="H609" s="2">
        <f>ChartDataA!$BG$47</f>
        <v>7.4107849999999971</v>
      </c>
    </row>
    <row r="610" spans="1:8">
      <c r="B610" s="2">
        <f>ChartDataA!$BH$41</f>
        <v>0.66291</v>
      </c>
      <c r="C610" s="2">
        <f>ChartDataA!$BH$42</f>
        <v>1.143626</v>
      </c>
      <c r="D610" s="2">
        <f>ChartDataA!$BH$43</f>
        <v>2.993331</v>
      </c>
      <c r="E610" s="2">
        <f>ChartDataA!$BH$44</f>
        <v>30.088505999999999</v>
      </c>
      <c r="F610" s="2">
        <f>ChartDataA!$BH$45</f>
        <v>14.16475</v>
      </c>
      <c r="G610" s="2">
        <f>ChartDataA!$BH$46</f>
        <v>0.29646</v>
      </c>
      <c r="H610" s="2">
        <f>ChartDataA!$BH$47</f>
        <v>7.2375350000000012</v>
      </c>
    </row>
    <row r="611" spans="1:8">
      <c r="B611" s="2">
        <f>ChartDataA!$BI$41</f>
        <v>0.74912299999999998</v>
      </c>
      <c r="C611" s="2">
        <f>ChartDataA!$BI$42</f>
        <v>1.243406</v>
      </c>
      <c r="D611" s="2">
        <f>ChartDataA!$BI$43</f>
        <v>3.1678809999999999</v>
      </c>
      <c r="E611" s="2">
        <f>ChartDataA!$BI$44</f>
        <v>31.333566999999999</v>
      </c>
      <c r="F611" s="2">
        <f>ChartDataA!$BI$45</f>
        <v>13.8446</v>
      </c>
      <c r="G611" s="2">
        <f>ChartDataA!$BI$46</f>
        <v>0.29092200000000001</v>
      </c>
      <c r="H611" s="2">
        <f>ChartDataA!$BI$47</f>
        <v>7.1824220000000025</v>
      </c>
    </row>
    <row r="612" spans="1:8">
      <c r="A612" s="8" t="str">
        <f>ChartDataA!$BJ$40</f>
        <v>yt 31 12 2015</v>
      </c>
      <c r="B612" s="2">
        <f>ChartDataA!$BJ$41</f>
        <v>0.79282599999999992</v>
      </c>
      <c r="C612" s="2">
        <f>ChartDataA!$BJ$42</f>
        <v>4.7571300000000001</v>
      </c>
      <c r="D612" s="2">
        <f>ChartDataA!$BJ$43</f>
        <v>3.1195930000000001</v>
      </c>
      <c r="E612" s="2">
        <f>ChartDataA!$BJ$44</f>
        <v>32.330689</v>
      </c>
      <c r="F612" s="2">
        <f>ChartDataA!$BJ$45</f>
        <v>13.815707999999999</v>
      </c>
      <c r="G612" s="2">
        <f>ChartDataA!$BJ$46</f>
        <v>0.28956599999999999</v>
      </c>
      <c r="H612" s="2">
        <f>ChartDataA!$BJ$47</f>
        <v>6.9030119999999968</v>
      </c>
    </row>
    <row r="613" spans="1:8">
      <c r="B613" s="2">
        <f>ChartDataA!$BK$41</f>
        <v>0.91168299999999991</v>
      </c>
      <c r="C613" s="2">
        <f>ChartDataA!$BK$42</f>
        <v>4.7865679999999999</v>
      </c>
      <c r="D613" s="2">
        <f>ChartDataA!$BK$43</f>
        <v>3.4027779999999996</v>
      </c>
      <c r="E613" s="2">
        <f>ChartDataA!$BK$44</f>
        <v>33.808185999999999</v>
      </c>
      <c r="F613" s="2">
        <f>ChartDataA!$BK$45</f>
        <v>13.644214</v>
      </c>
      <c r="G613" s="2">
        <f>ChartDataA!$BK$46</f>
        <v>0.21329299999999998</v>
      </c>
      <c r="H613" s="2">
        <f>ChartDataA!$BK$47</f>
        <v>6.580644999999997</v>
      </c>
    </row>
    <row r="614" spans="1:8">
      <c r="B614" s="2">
        <f>ChartDataA!$BL$41</f>
        <v>0.985676</v>
      </c>
      <c r="C614" s="2">
        <f>ChartDataA!$BL$42</f>
        <v>4.7021099999999993</v>
      </c>
      <c r="D614" s="2">
        <f>ChartDataA!$BL$43</f>
        <v>3.4346829999999997</v>
      </c>
      <c r="E614" s="2">
        <f>ChartDataA!$BL$44</f>
        <v>34.831362999999996</v>
      </c>
      <c r="F614" s="2">
        <f>ChartDataA!$BL$45</f>
        <v>13.576305</v>
      </c>
      <c r="G614" s="2">
        <f>ChartDataA!$BL$46</f>
        <v>0.177784</v>
      </c>
      <c r="H614" s="2">
        <f>ChartDataA!$BL$47</f>
        <v>6.732403000000005</v>
      </c>
    </row>
    <row r="615" spans="1:8">
      <c r="B615" s="2">
        <f>ChartDataA!$BM$41</f>
        <v>1.0777699999999999</v>
      </c>
      <c r="C615" s="2">
        <f>ChartDataA!$BM$42</f>
        <v>4.6242429999999999</v>
      </c>
      <c r="D615" s="2">
        <f>ChartDataA!$BM$43</f>
        <v>3.619523</v>
      </c>
      <c r="E615" s="2">
        <f>ChartDataA!$BM$44</f>
        <v>35.673991999999998</v>
      </c>
      <c r="F615" s="2">
        <f>ChartDataA!$BM$45</f>
        <v>13.328595</v>
      </c>
      <c r="G615" s="2">
        <f>ChartDataA!$BM$46</f>
        <v>0.17139499999999999</v>
      </c>
      <c r="H615" s="2">
        <f>ChartDataA!$BM$47</f>
        <v>6.8135569999999959</v>
      </c>
    </row>
    <row r="616" spans="1:8">
      <c r="B616" s="2">
        <f>ChartDataA!$BN$41</f>
        <v>1.2694879999999999</v>
      </c>
      <c r="C616" s="2">
        <f>ChartDataA!$BN$42</f>
        <v>4.546862</v>
      </c>
      <c r="D616" s="2">
        <f>ChartDataA!$BN$43</f>
        <v>3.7696349999999996</v>
      </c>
      <c r="E616" s="2">
        <f>ChartDataA!$BN$44</f>
        <v>36.651295999999995</v>
      </c>
      <c r="F616" s="2">
        <f>ChartDataA!$BN$45</f>
        <v>13.210663</v>
      </c>
      <c r="G616" s="2">
        <f>ChartDataA!$BN$46</f>
        <v>0.30067299999999997</v>
      </c>
      <c r="H616" s="2">
        <f>ChartDataA!$BN$47</f>
        <v>6.8037350000000032</v>
      </c>
    </row>
    <row r="617" spans="1:8">
      <c r="B617" s="2">
        <f>ChartDataA!$BO$41</f>
        <v>1.323942</v>
      </c>
      <c r="C617" s="2">
        <f>ChartDataA!$BO$42</f>
        <v>4.542408</v>
      </c>
      <c r="D617" s="2">
        <f>ChartDataA!$BO$43</f>
        <v>3.7406819999999996</v>
      </c>
      <c r="E617" s="2">
        <f>ChartDataA!$BO$44</f>
        <v>37.485276999999996</v>
      </c>
      <c r="F617" s="2">
        <f>ChartDataA!$BO$45</f>
        <v>13.236279999999999</v>
      </c>
      <c r="G617" s="2">
        <f>ChartDataA!$BO$46</f>
        <v>0.33782000000000001</v>
      </c>
      <c r="H617" s="2">
        <f>ChartDataA!$BO$47</f>
        <v>6.8666290000000032</v>
      </c>
    </row>
    <row r="618" spans="1:8">
      <c r="A618" s="8" t="str">
        <f>ChartDataA!$BP$40</f>
        <v>yt 30 06 2016</v>
      </c>
      <c r="B618" s="2">
        <f>ChartDataA!$BP$41</f>
        <v>1.419157</v>
      </c>
      <c r="C618" s="2">
        <f>ChartDataA!$BP$42</f>
        <v>4.5004200000000001</v>
      </c>
      <c r="D618" s="2">
        <f>ChartDataA!$BP$43</f>
        <v>3.717295</v>
      </c>
      <c r="E618" s="2">
        <f>ChartDataA!$BP$44</f>
        <v>37.723824999999998</v>
      </c>
      <c r="F618" s="2">
        <f>ChartDataA!$BP$45</f>
        <v>13.061693</v>
      </c>
      <c r="G618" s="2">
        <f>ChartDataA!$BP$46</f>
        <v>0.50119999999999998</v>
      </c>
      <c r="H618" s="2">
        <f>ChartDataA!$BP$47</f>
        <v>6.7901800000000065</v>
      </c>
    </row>
    <row r="619" spans="1:8">
      <c r="B619" s="2">
        <f>ChartDataA!$BQ$41</f>
        <v>1.4921439999999999</v>
      </c>
      <c r="C619" s="2">
        <f>ChartDataA!$BQ$42</f>
        <v>4.4706029999999997</v>
      </c>
      <c r="D619" s="2">
        <f>ChartDataA!$BQ$43</f>
        <v>3.7744909999999998</v>
      </c>
      <c r="E619" s="2">
        <f>ChartDataA!$BQ$44</f>
        <v>38.087052999999997</v>
      </c>
      <c r="F619" s="2">
        <f>ChartDataA!$BQ$45</f>
        <v>12.861863</v>
      </c>
      <c r="G619" s="2">
        <f>ChartDataA!$BQ$46</f>
        <v>0.70957899999999996</v>
      </c>
      <c r="H619" s="2">
        <f>ChartDataA!$BQ$47</f>
        <v>6.4729250000000036</v>
      </c>
    </row>
    <row r="620" spans="1:8">
      <c r="B620" s="2">
        <f>ChartDataA!$BR$41</f>
        <v>1.5831339999999998</v>
      </c>
      <c r="C620" s="2">
        <f>ChartDataA!$BR$42</f>
        <v>4.5112369999999995</v>
      </c>
      <c r="D620" s="2">
        <f>ChartDataA!$BR$43</f>
        <v>3.7960449999999999</v>
      </c>
      <c r="E620" s="2">
        <f>ChartDataA!$BR$44</f>
        <v>38.361336999999999</v>
      </c>
      <c r="F620" s="2">
        <f>ChartDataA!$BR$45</f>
        <v>12.233037999999999</v>
      </c>
      <c r="G620" s="2">
        <f>ChartDataA!$BR$46</f>
        <v>1.031938</v>
      </c>
      <c r="H620" s="2">
        <f>ChartDataA!$BR$47</f>
        <v>6.2166730000000001</v>
      </c>
    </row>
    <row r="621" spans="1:8">
      <c r="B621" s="2">
        <f>ChartDataA!$BS$41</f>
        <v>1.6226129999999999</v>
      </c>
      <c r="C621" s="2">
        <f>ChartDataA!$BS$42</f>
        <v>4.5434329999999994</v>
      </c>
      <c r="D621" s="2">
        <f>ChartDataA!$BS$43</f>
        <v>3.5332349999999999</v>
      </c>
      <c r="E621" s="2">
        <f>ChartDataA!$BS$44</f>
        <v>38.211872999999997</v>
      </c>
      <c r="F621" s="2">
        <f>ChartDataA!$BS$45</f>
        <v>11.531573</v>
      </c>
      <c r="G621" s="2">
        <f>ChartDataA!$BS$46</f>
        <v>1.1618389999999998</v>
      </c>
      <c r="H621" s="2">
        <f>ChartDataA!$BS$47</f>
        <v>5.8396969999999939</v>
      </c>
    </row>
    <row r="622" spans="1:8">
      <c r="B622" s="2">
        <f>ChartDataA!$BT$41</f>
        <v>1.402803</v>
      </c>
      <c r="C622" s="2">
        <f>ChartDataA!$BT$42</f>
        <v>4.6210769999999997</v>
      </c>
      <c r="D622" s="2">
        <f>ChartDataA!$BT$43</f>
        <v>3.1594769999999999</v>
      </c>
      <c r="E622" s="2">
        <f>ChartDataA!$BT$44</f>
        <v>38.990466999999995</v>
      </c>
      <c r="F622" s="2">
        <f>ChartDataA!$BT$45</f>
        <v>10.181248</v>
      </c>
      <c r="G622" s="2">
        <f>ChartDataA!$BT$46</f>
        <v>1.318578</v>
      </c>
      <c r="H622" s="2">
        <f>ChartDataA!$BT$47</f>
        <v>5.5575139999999905</v>
      </c>
    </row>
    <row r="623" spans="1:8">
      <c r="B623" s="2">
        <f>ChartDataA!$BU$41</f>
        <v>1.417448</v>
      </c>
      <c r="C623" s="2">
        <f>ChartDataA!$BU$42</f>
        <v>4.6351329999999997</v>
      </c>
      <c r="D623" s="2">
        <f>ChartDataA!$BU$43</f>
        <v>3.0570139999999997</v>
      </c>
      <c r="E623" s="2">
        <f>ChartDataA!$BU$44</f>
        <v>39.761089999999996</v>
      </c>
      <c r="F623" s="2">
        <f>ChartDataA!$BU$45</f>
        <v>9.4603149999999996</v>
      </c>
      <c r="G623" s="2">
        <f>ChartDataA!$BU$46</f>
        <v>1.586109</v>
      </c>
      <c r="H623" s="2">
        <f>ChartDataA!$BU$47</f>
        <v>5.4571579999999997</v>
      </c>
    </row>
    <row r="624" spans="1:8">
      <c r="A624" s="8" t="str">
        <f>ChartDataA!$BV$40</f>
        <v>yt 31 12 2016</v>
      </c>
      <c r="B624" s="2">
        <f>ChartDataA!$BV$41</f>
        <v>1.4177599999999999</v>
      </c>
      <c r="C624" s="2">
        <f>ChartDataA!$BV$42</f>
        <v>1.3206469999999999</v>
      </c>
      <c r="D624" s="2">
        <f>ChartDataA!$BV$43</f>
        <v>2.9963869999999999</v>
      </c>
      <c r="E624" s="2">
        <f>ChartDataA!$BV$44</f>
        <v>41.025326</v>
      </c>
      <c r="F624" s="2">
        <f>ChartDataA!$BV$45</f>
        <v>8.9384959999999989</v>
      </c>
      <c r="G624" s="2">
        <f>ChartDataA!$BV$46</f>
        <v>1.643052</v>
      </c>
      <c r="H624" s="2">
        <f>ChartDataA!$BV$47</f>
        <v>5.4253379999999964</v>
      </c>
    </row>
    <row r="625" spans="1:8">
      <c r="B625" s="2">
        <f>ChartDataA!$BW$41</f>
        <v>1.3421879999999999</v>
      </c>
      <c r="C625" s="2">
        <f>ChartDataA!$BW$42</f>
        <v>1.5573699999999999</v>
      </c>
      <c r="D625" s="2">
        <f>ChartDataA!$BW$43</f>
        <v>2.714677</v>
      </c>
      <c r="E625" s="2">
        <f>ChartDataA!$BW$44</f>
        <v>40.991146000000001</v>
      </c>
      <c r="F625" s="2">
        <f>ChartDataA!$BW$45</f>
        <v>7.8689959999999992</v>
      </c>
      <c r="G625" s="2">
        <f>ChartDataA!$BW$46</f>
        <v>1.9013399999999998</v>
      </c>
      <c r="H625" s="2">
        <f>ChartDataA!$BW$47</f>
        <v>5.4642240000000015</v>
      </c>
    </row>
    <row r="626" spans="1:8">
      <c r="B626" s="2">
        <f>ChartDataA!$BX$41</f>
        <v>1.279369</v>
      </c>
      <c r="C626" s="2">
        <f>ChartDataA!$BX$42</f>
        <v>1.7316389999999999</v>
      </c>
      <c r="D626" s="2">
        <f>ChartDataA!$BX$43</f>
        <v>2.8436870000000001</v>
      </c>
      <c r="E626" s="2">
        <f>ChartDataA!$BX$44</f>
        <v>40.776598</v>
      </c>
      <c r="F626" s="2">
        <f>ChartDataA!$BX$45</f>
        <v>7.328894</v>
      </c>
      <c r="G626" s="2">
        <f>ChartDataA!$BX$46</f>
        <v>2.1047479999999998</v>
      </c>
      <c r="H626" s="2">
        <f>ChartDataA!$BX$47</f>
        <v>5.0363200000000035</v>
      </c>
    </row>
    <row r="627" spans="1:8">
      <c r="B627" s="2">
        <f>ChartDataA!$BY$41</f>
        <v>1.2373989999999999</v>
      </c>
      <c r="C627" s="2">
        <f>ChartDataA!$BY$42</f>
        <v>1.7772489999999999</v>
      </c>
      <c r="D627" s="2">
        <f>ChartDataA!$BY$43</f>
        <v>2.920318</v>
      </c>
      <c r="E627" s="2">
        <f>ChartDataA!$BY$44</f>
        <v>40.363129000000001</v>
      </c>
      <c r="F627" s="2">
        <f>ChartDataA!$BY$45</f>
        <v>6.8019889999999998</v>
      </c>
      <c r="G627" s="2">
        <f>ChartDataA!$BY$46</f>
        <v>3.3292310000000001</v>
      </c>
      <c r="H627" s="2">
        <f>ChartDataA!$BY$47</f>
        <v>4.7475540000000009</v>
      </c>
    </row>
    <row r="628" spans="1:8">
      <c r="B628" s="2">
        <f>ChartDataA!$BZ$41</f>
        <v>1.0421739999999999</v>
      </c>
      <c r="C628" s="2">
        <f>ChartDataA!$BZ$42</f>
        <v>1.8524889999999998</v>
      </c>
      <c r="D628" s="2">
        <f>ChartDataA!$BZ$43</f>
        <v>2.8522240000000001</v>
      </c>
      <c r="E628" s="2">
        <f>ChartDataA!$BZ$44</f>
        <v>40.005977999999999</v>
      </c>
      <c r="F628" s="2">
        <f>ChartDataA!$BZ$45</f>
        <v>6.4338109999999995</v>
      </c>
      <c r="G628" s="2">
        <f>ChartDataA!$BZ$46</f>
        <v>3.364061</v>
      </c>
      <c r="H628" s="2">
        <f>ChartDataA!$BZ$47</f>
        <v>4.6437360000000041</v>
      </c>
    </row>
    <row r="629" spans="1:8">
      <c r="B629" s="2">
        <f>ChartDataA!$CA$41</f>
        <v>0.99437299999999995</v>
      </c>
      <c r="C629" s="2">
        <f>ChartDataA!$CA$42</f>
        <v>2.1023069999999997</v>
      </c>
      <c r="D629" s="2">
        <f>ChartDataA!$CA$43</f>
        <v>2.8412089999999997</v>
      </c>
      <c r="E629" s="2">
        <f>ChartDataA!$CA$44</f>
        <v>39.669606000000002</v>
      </c>
      <c r="F629" s="2">
        <f>ChartDataA!$CA$45</f>
        <v>6.0362229999999997</v>
      </c>
      <c r="G629" s="2">
        <f>ChartDataA!$CA$46</f>
        <v>3.524006</v>
      </c>
      <c r="H629" s="2">
        <f>ChartDataA!$CA$47</f>
        <v>4.5529259999999923</v>
      </c>
    </row>
    <row r="630" spans="1:8">
      <c r="A630" s="8" t="str">
        <f>ChartDataA!$CB$40</f>
        <v>yt 30 06 2017</v>
      </c>
      <c r="B630" s="2">
        <f>ChartDataA!$CB$41</f>
        <v>0.91030499999999992</v>
      </c>
      <c r="C630" s="2">
        <f>ChartDataA!$CB$42</f>
        <v>2.307048</v>
      </c>
      <c r="D630" s="2">
        <f>ChartDataA!$CB$43</f>
        <v>2.9861619999999998</v>
      </c>
      <c r="E630" s="2">
        <f>ChartDataA!$CB$44</f>
        <v>39.733328999999998</v>
      </c>
      <c r="F630" s="2">
        <f>ChartDataA!$CB$45</f>
        <v>5.4751189999999994</v>
      </c>
      <c r="G630" s="2">
        <f>ChartDataA!$CB$46</f>
        <v>3.679135</v>
      </c>
      <c r="H630" s="2">
        <f>ChartDataA!$CB$47</f>
        <v>4.5214429999999979</v>
      </c>
    </row>
    <row r="631" spans="1:8">
      <c r="B631" s="2">
        <f>ChartDataA!$CC$41</f>
        <v>0.83811099999999994</v>
      </c>
      <c r="C631" s="2">
        <f>ChartDataA!$CC$42</f>
        <v>2.46875</v>
      </c>
      <c r="D631" s="2">
        <f>ChartDataA!$CC$43</f>
        <v>3.0573329999999999</v>
      </c>
      <c r="E631" s="2">
        <f>ChartDataA!$CC$44</f>
        <v>40.050257999999999</v>
      </c>
      <c r="F631" s="2">
        <f>ChartDataA!$CC$45</f>
        <v>4.685244</v>
      </c>
      <c r="G631" s="2">
        <f>ChartDataA!$CC$46</f>
        <v>3.8115599999999996</v>
      </c>
      <c r="H631" s="2">
        <f>ChartDataA!$CC$47</f>
        <v>4.4367710000000002</v>
      </c>
    </row>
    <row r="632" spans="1:8">
      <c r="B632" s="2">
        <f>ChartDataA!$CD$41</f>
        <v>0.78434899999999996</v>
      </c>
      <c r="C632" s="2">
        <f>ChartDataA!$CD$42</f>
        <v>2.952861</v>
      </c>
      <c r="D632" s="2">
        <f>ChartDataA!$CD$43</f>
        <v>3.4501079999999997</v>
      </c>
      <c r="E632" s="2">
        <f>ChartDataA!$CD$44</f>
        <v>39.627821999999995</v>
      </c>
      <c r="F632" s="2">
        <f>ChartDataA!$CD$45</f>
        <v>4.7225389999999994</v>
      </c>
      <c r="G632" s="2">
        <f>ChartDataA!$CD$46</f>
        <v>3.8614059999999997</v>
      </c>
      <c r="H632" s="2">
        <f>ChartDataA!$CD$47</f>
        <v>4.2714970000000037</v>
      </c>
    </row>
    <row r="633" spans="1:8">
      <c r="B633" s="2">
        <f>ChartDataA!$CE$41</f>
        <v>0.73968899999999993</v>
      </c>
      <c r="C633" s="2">
        <f>ChartDataA!$CE$42</f>
        <v>3.2131509999999999</v>
      </c>
      <c r="D633" s="2">
        <f>ChartDataA!$CE$43</f>
        <v>3.9454199999999999</v>
      </c>
      <c r="E633" s="2">
        <f>ChartDataA!$CE$44</f>
        <v>39.207813999999999</v>
      </c>
      <c r="F633" s="2">
        <f>ChartDataA!$CE$45</f>
        <v>4.6557870000000001</v>
      </c>
      <c r="G633" s="2">
        <f>ChartDataA!$CE$46</f>
        <v>4.0929139999999995</v>
      </c>
      <c r="H633" s="2">
        <f>ChartDataA!$CE$47</f>
        <v>4.2697199999999995</v>
      </c>
    </row>
    <row r="634" spans="1:8">
      <c r="B634" s="2">
        <f>ChartDataA!$CF$41</f>
        <v>0.63916099999999998</v>
      </c>
      <c r="C634" s="2">
        <f>ChartDataA!$CF$42</f>
        <v>3.6546849999999997</v>
      </c>
      <c r="D634" s="2">
        <f>ChartDataA!$CF$43</f>
        <v>4.0396399999999995</v>
      </c>
      <c r="E634" s="2">
        <f>ChartDataA!$CF$44</f>
        <v>37.800131</v>
      </c>
      <c r="F634" s="2">
        <f>ChartDataA!$CF$45</f>
        <v>4.7359710000000002</v>
      </c>
      <c r="G634" s="2">
        <f>ChartDataA!$CF$46</f>
        <v>4.2032220000000002</v>
      </c>
      <c r="H634" s="2">
        <f>ChartDataA!$CF$47</f>
        <v>4.2787969999999973</v>
      </c>
    </row>
    <row r="635" spans="1:8">
      <c r="B635" s="2">
        <f>ChartDataA!$CG$41</f>
        <v>0.54462699999999997</v>
      </c>
      <c r="C635" s="2">
        <f>ChartDataA!$CG$42</f>
        <v>3.9151249999999997</v>
      </c>
      <c r="D635" s="2">
        <f>ChartDataA!$CG$43</f>
        <v>4.0750479999999998</v>
      </c>
      <c r="E635" s="2">
        <f>ChartDataA!$CG$44</f>
        <v>37.382154999999997</v>
      </c>
      <c r="F635" s="2">
        <f>ChartDataA!$CG$45</f>
        <v>4.9162299999999997</v>
      </c>
      <c r="G635" s="2">
        <f>ChartDataA!$CG$46</f>
        <v>4.1482599999999996</v>
      </c>
      <c r="H635" s="2">
        <f>ChartDataA!$CG$47</f>
        <v>4.2045889999999986</v>
      </c>
    </row>
    <row r="636" spans="1:8">
      <c r="A636" s="8" t="str">
        <f>ChartDataA!$CH$40</f>
        <v>yt 31 12 2017</v>
      </c>
      <c r="B636" s="2">
        <f>ChartDataA!$CH$41</f>
        <v>0.49729999999999996</v>
      </c>
      <c r="C636" s="2">
        <f>ChartDataA!$CH$42</f>
        <v>3.9194449999999996</v>
      </c>
      <c r="D636" s="2">
        <f>ChartDataA!$CH$43</f>
        <v>4.1349689999999999</v>
      </c>
      <c r="E636" s="2">
        <f>ChartDataA!$CH$44</f>
        <v>36.629267999999996</v>
      </c>
      <c r="F636" s="2">
        <f>ChartDataA!$CH$45</f>
        <v>4.7871039999999994</v>
      </c>
      <c r="G636" s="2">
        <f>ChartDataA!$CH$46</f>
        <v>4.3465530000000001</v>
      </c>
      <c r="H636" s="2">
        <f>ChartDataA!$CH$47</f>
        <v>4.0442620000000034</v>
      </c>
    </row>
    <row r="637" spans="1:8">
      <c r="B637" s="2">
        <f>ChartDataA!$CI$41</f>
        <v>0.49965899999999996</v>
      </c>
      <c r="C637" s="2">
        <f>ChartDataA!$CI$42</f>
        <v>4.0508980000000001</v>
      </c>
      <c r="D637" s="2">
        <f>ChartDataA!$CI$43</f>
        <v>4.4802400000000002</v>
      </c>
      <c r="E637" s="2">
        <f>ChartDataA!$CI$44</f>
        <v>36.180499999999995</v>
      </c>
      <c r="F637" s="2">
        <f>ChartDataA!$CI$45</f>
        <v>5.3104979999999999</v>
      </c>
      <c r="G637" s="2">
        <f>ChartDataA!$CI$46</f>
        <v>4.289485</v>
      </c>
      <c r="H637" s="2">
        <f>ChartDataA!$CI$47</f>
        <v>3.8725909999999999</v>
      </c>
    </row>
    <row r="638" spans="1:8">
      <c r="B638" s="2">
        <f>ChartDataA!$CJ$41</f>
        <v>0.56357400000000002</v>
      </c>
      <c r="C638" s="2">
        <f>ChartDataA!$CJ$42</f>
        <v>4.1816789999999999</v>
      </c>
      <c r="D638" s="2">
        <f>ChartDataA!$CJ$43</f>
        <v>4.2714639999999999</v>
      </c>
      <c r="E638" s="2">
        <f>ChartDataA!$CJ$44</f>
        <v>36.458385999999997</v>
      </c>
      <c r="F638" s="2">
        <f>ChartDataA!$CJ$45</f>
        <v>5.6784439999999998</v>
      </c>
      <c r="G638" s="2">
        <f>ChartDataA!$CJ$46</f>
        <v>4.2711399999999999</v>
      </c>
      <c r="H638" s="2">
        <f>ChartDataA!$CJ$47</f>
        <v>4.0545139999999975</v>
      </c>
    </row>
    <row r="639" spans="1:8">
      <c r="B639" s="2">
        <f>ChartDataA!$CK$41</f>
        <v>0.60193399999999997</v>
      </c>
      <c r="C639" s="2">
        <f>ChartDataA!$CK$42</f>
        <v>4.3873629999999997</v>
      </c>
      <c r="D639" s="2">
        <f>ChartDataA!$CK$43</f>
        <v>4.2025090000000001</v>
      </c>
      <c r="E639" s="2">
        <f>ChartDataA!$CK$44</f>
        <v>36.802076</v>
      </c>
      <c r="F639" s="2">
        <f>ChartDataA!$CK$45</f>
        <v>6.1651609999999994</v>
      </c>
      <c r="G639" s="2">
        <f>ChartDataA!$CK$46</f>
        <v>3.3159719999999999</v>
      </c>
      <c r="H639" s="2">
        <f>ChartDataA!$CK$47</f>
        <v>4.4876980000000017</v>
      </c>
    </row>
    <row r="640" spans="1:8">
      <c r="B640" s="2">
        <f>ChartDataA!$CL$41</f>
        <v>0.688052</v>
      </c>
      <c r="C640" s="2">
        <f>ChartDataA!$CL$42</f>
        <v>4.594754</v>
      </c>
      <c r="D640" s="2">
        <f>ChartDataA!$CL$43</f>
        <v>4.2811569999999994</v>
      </c>
      <c r="E640" s="2">
        <f>ChartDataA!$CL$44</f>
        <v>37.710343999999999</v>
      </c>
      <c r="F640" s="2">
        <f>ChartDataA!$CL$45</f>
        <v>6.6020559999999993</v>
      </c>
      <c r="G640" s="2">
        <f>ChartDataA!$CL$46</f>
        <v>3.456591</v>
      </c>
      <c r="H640" s="2">
        <f>ChartDataA!$CL$47</f>
        <v>4.8960760000000008</v>
      </c>
    </row>
    <row r="641" spans="1:8">
      <c r="B641" s="2">
        <f>ChartDataA!$CM$41</f>
        <v>0.78761300000000001</v>
      </c>
      <c r="C641" s="2">
        <f>ChartDataA!$CM$42</f>
        <v>4.6216080000000002</v>
      </c>
      <c r="D641" s="2">
        <f>ChartDataA!$CM$43</f>
        <v>4.2965460000000002</v>
      </c>
      <c r="E641" s="2">
        <f>ChartDataA!$CM$44</f>
        <v>38.625827000000001</v>
      </c>
      <c r="F641" s="2">
        <f>ChartDataA!$CM$45</f>
        <v>7.0116079999999998</v>
      </c>
      <c r="G641" s="2">
        <f>ChartDataA!$CM$46</f>
        <v>3.6154569999999997</v>
      </c>
      <c r="H641" s="2">
        <f>ChartDataA!$CM$47</f>
        <v>5.1618189999999942</v>
      </c>
    </row>
    <row r="642" spans="1:8">
      <c r="A642" s="8" t="str">
        <f>ChartDataA!$CN$40</f>
        <v>yt 30 06 2018</v>
      </c>
      <c r="B642" s="2">
        <f>ChartDataA!$CN$41</f>
        <v>0.87597499999999995</v>
      </c>
      <c r="C642" s="2">
        <f>ChartDataA!$CN$42</f>
        <v>4.6266229999999995</v>
      </c>
      <c r="D642" s="2">
        <f>ChartDataA!$CN$43</f>
        <v>4.1943890000000001</v>
      </c>
      <c r="E642" s="2">
        <f>ChartDataA!$CN$44</f>
        <v>39.405505999999995</v>
      </c>
      <c r="F642" s="2">
        <f>ChartDataA!$CN$45</f>
        <v>7.8318849999999998</v>
      </c>
      <c r="G642" s="2">
        <f>ChartDataA!$CN$46</f>
        <v>3.7640859999999998</v>
      </c>
      <c r="H642" s="2">
        <f>ChartDataA!$CN$47</f>
        <v>5.4903469999999928</v>
      </c>
    </row>
    <row r="643" spans="1:8">
      <c r="B643" s="2">
        <f>ChartDataA!$CO$41</f>
        <v>0.89365799999999995</v>
      </c>
      <c r="C643" s="2">
        <f>ChartDataA!$CO$42</f>
        <v>4.6800319999999997</v>
      </c>
      <c r="D643" s="2">
        <f>ChartDataA!$CO$43</f>
        <v>4.4839169999999999</v>
      </c>
      <c r="E643" s="2">
        <f>ChartDataA!$CO$44</f>
        <v>39.652355999999997</v>
      </c>
      <c r="F643" s="2">
        <f>ChartDataA!$CO$45</f>
        <v>8.3985469999999989</v>
      </c>
      <c r="G643" s="2">
        <f>ChartDataA!$CO$46</f>
        <v>3.837758</v>
      </c>
      <c r="H643" s="2">
        <f>ChartDataA!$CO$47</f>
        <v>5.7289469999999909</v>
      </c>
    </row>
    <row r="644" spans="1:8">
      <c r="B644" s="2">
        <f>ChartDataA!$CP$41</f>
        <v>0.84734199999999993</v>
      </c>
      <c r="C644" s="2">
        <f>ChartDataA!$CP$42</f>
        <v>4.380395</v>
      </c>
      <c r="D644" s="2">
        <f>ChartDataA!$CP$43</f>
        <v>5.0532029999999999</v>
      </c>
      <c r="E644" s="2">
        <f>ChartDataA!$CP$44</f>
        <v>39.794930000000001</v>
      </c>
      <c r="F644" s="2">
        <f>ChartDataA!$CP$45</f>
        <v>8.8523940000000003</v>
      </c>
      <c r="G644" s="2">
        <f>ChartDataA!$CP$46</f>
        <v>3.675433</v>
      </c>
      <c r="H644" s="2">
        <f>ChartDataA!$CP$47</f>
        <v>6.0305639999999983</v>
      </c>
    </row>
    <row r="645" spans="1:8">
      <c r="B645" s="2">
        <f>ChartDataA!$CQ$41</f>
        <v>0.849634</v>
      </c>
      <c r="C645" s="2">
        <f>ChartDataA!$CQ$42</f>
        <v>4.183821</v>
      </c>
      <c r="D645" s="2">
        <f>ChartDataA!$CQ$43</f>
        <v>5.5625330000000002</v>
      </c>
      <c r="E645" s="2">
        <f>ChartDataA!$CQ$44</f>
        <v>39.273620000000001</v>
      </c>
      <c r="F645" s="2">
        <f>ChartDataA!$CQ$45</f>
        <v>9.2811059999999994</v>
      </c>
      <c r="G645" s="2">
        <f>ChartDataA!$CQ$46</f>
        <v>3.628015</v>
      </c>
      <c r="H645" s="2">
        <f>ChartDataA!$CQ$47</f>
        <v>6.2875409999999903</v>
      </c>
    </row>
    <row r="646" spans="1:8">
      <c r="B646" s="2">
        <f>ChartDataA!$CR$41</f>
        <v>0.95796099999999995</v>
      </c>
      <c r="C646" s="2">
        <f>ChartDataA!$CR$42</f>
        <v>3.861764</v>
      </c>
      <c r="D646" s="2">
        <f>ChartDataA!$CR$43</f>
        <v>6.5653299999999994</v>
      </c>
      <c r="E646" s="2">
        <f>ChartDataA!$CR$44</f>
        <v>38.464275999999998</v>
      </c>
      <c r="F646" s="2">
        <f>ChartDataA!$CR$45</f>
        <v>9.6475249999999999</v>
      </c>
      <c r="G646" s="2">
        <f>ChartDataA!$CR$46</f>
        <v>3.655691</v>
      </c>
      <c r="H646" s="2">
        <f>ChartDataA!$CR$47</f>
        <v>6.6110279999999975</v>
      </c>
    </row>
    <row r="647" spans="1:8">
      <c r="B647" s="2">
        <f>ChartDataA!$CS$41</f>
        <v>1.062173</v>
      </c>
      <c r="C647" s="2">
        <f>ChartDataA!$CS$42</f>
        <v>3.717285</v>
      </c>
      <c r="D647" s="2">
        <f>ChartDataA!$CS$43</f>
        <v>7.2619989999999994</v>
      </c>
      <c r="E647" s="2">
        <f>ChartDataA!$CS$44</f>
        <v>38.113993999999998</v>
      </c>
      <c r="F647" s="2">
        <f>ChartDataA!$CS$45</f>
        <v>10.386844999999999</v>
      </c>
      <c r="G647" s="2">
        <f>ChartDataA!$CS$46</f>
        <v>3.6064749999999997</v>
      </c>
      <c r="H647" s="2">
        <f>ChartDataA!$CS$47</f>
        <v>6.7715069999999997</v>
      </c>
    </row>
    <row r="648" spans="1:8">
      <c r="A648" s="8" t="str">
        <f>ChartDataA!$CT$40</f>
        <v>yt 31 12 2018</v>
      </c>
      <c r="B648" s="2">
        <f>ChartDataA!$CT$41</f>
        <v>1.1175660000000001</v>
      </c>
      <c r="C648" s="2">
        <f>ChartDataA!$CT$42</f>
        <v>3.5328439999999999</v>
      </c>
      <c r="D648" s="2">
        <f>ChartDataA!$CT$43</f>
        <v>7.9388629999999996</v>
      </c>
      <c r="E648" s="2">
        <f>ChartDataA!$CT$44</f>
        <v>37.630522999999997</v>
      </c>
      <c r="F648" s="2">
        <f>ChartDataA!$CT$45</f>
        <v>10.595827</v>
      </c>
      <c r="G648" s="2">
        <f>ChartDataA!$CT$46</f>
        <v>3.402663</v>
      </c>
      <c r="H648" s="2">
        <f>ChartDataA!$CT$47</f>
        <v>7.1497270000000057</v>
      </c>
    </row>
    <row r="649" spans="1:8">
      <c r="B649" s="2">
        <f>ChartDataA!$CU$41</f>
        <v>1.2418339999999999</v>
      </c>
      <c r="C649" s="2">
        <f>ChartDataA!$CU$42</f>
        <v>3.3644129999999999</v>
      </c>
      <c r="D649" s="2">
        <f>ChartDataA!$CU$43</f>
        <v>7.79617</v>
      </c>
      <c r="E649" s="2">
        <f>ChartDataA!$CU$44</f>
        <v>38.486550000000001</v>
      </c>
      <c r="F649" s="2">
        <f>ChartDataA!$CU$45</f>
        <v>10.695072999999999</v>
      </c>
      <c r="G649" s="2">
        <f>ChartDataA!$CU$46</f>
        <v>3.4364059999999998</v>
      </c>
      <c r="H649" s="2">
        <f>ChartDataA!$CU$47</f>
        <v>7.3878500000000003</v>
      </c>
    </row>
    <row r="650" spans="1:8">
      <c r="B650" s="2">
        <f>ChartDataA!$CV$41</f>
        <v>1.2517319999999998</v>
      </c>
      <c r="C650" s="2">
        <f>ChartDataA!$CV$42</f>
        <v>3.2688519999999999</v>
      </c>
      <c r="D650" s="2">
        <f>ChartDataA!$CV$43</f>
        <v>8.0537569999999992</v>
      </c>
      <c r="E650" s="2">
        <f>ChartDataA!$CV$44</f>
        <v>38.787241999999999</v>
      </c>
      <c r="F650" s="2">
        <f>ChartDataA!$CV$45</f>
        <v>10.717300999999999</v>
      </c>
      <c r="G650" s="2">
        <f>ChartDataA!$CV$46</f>
        <v>3.4820699999999998</v>
      </c>
      <c r="H650" s="2">
        <f>ChartDataA!$CV$47</f>
        <v>7.6611150000000094</v>
      </c>
    </row>
    <row r="651" spans="1:8">
      <c r="B651" s="2">
        <f>ChartDataA!$CW$41</f>
        <v>1.357432</v>
      </c>
      <c r="C651" s="2">
        <f>ChartDataA!$CW$42</f>
        <v>3.1740629999999999</v>
      </c>
      <c r="D651" s="2">
        <f>ChartDataA!$CW$43</f>
        <v>7.8242599999999998</v>
      </c>
      <c r="E651" s="2">
        <f>ChartDataA!$CW$44</f>
        <v>38.646785999999999</v>
      </c>
      <c r="F651" s="2">
        <f>ChartDataA!$CW$45</f>
        <v>10.435665</v>
      </c>
      <c r="G651" s="2">
        <f>ChartDataA!$CW$46</f>
        <v>3.5602879999999999</v>
      </c>
      <c r="H651" s="2">
        <f>ChartDataA!$CW$47</f>
        <v>7.855909000000004</v>
      </c>
    </row>
    <row r="652" spans="1:8">
      <c r="B652" s="2">
        <f>ChartDataA!$CX$41</f>
        <v>1.332274</v>
      </c>
      <c r="C652" s="2">
        <f>ChartDataA!$CX$42</f>
        <v>3.1877169999999997</v>
      </c>
      <c r="D652" s="2">
        <f>ChartDataA!$CX$43</f>
        <v>8.4101520000000001</v>
      </c>
      <c r="E652" s="2">
        <f>ChartDataA!$CX$44</f>
        <v>38.281538999999995</v>
      </c>
      <c r="F652" s="2">
        <f>ChartDataA!$CX$45</f>
        <v>10.417453999999999</v>
      </c>
      <c r="G652" s="2">
        <f>ChartDataA!$CX$46</f>
        <v>3.5236539999999996</v>
      </c>
      <c r="H652" s="2">
        <f>ChartDataA!$CX$47</f>
        <v>7.7403429999999958</v>
      </c>
    </row>
    <row r="653" spans="1:8">
      <c r="B653" s="2">
        <f>ChartDataA!$CY$41</f>
        <v>1.312667</v>
      </c>
      <c r="C653" s="2">
        <f>ChartDataA!$CY$42</f>
        <v>3.2034159999999998</v>
      </c>
      <c r="D653" s="2">
        <f>ChartDataA!$CY$43</f>
        <v>8.7573679999999996</v>
      </c>
      <c r="E653" s="2">
        <f>ChartDataA!$CY$44</f>
        <v>37.654246000000001</v>
      </c>
      <c r="F653" s="2">
        <f>ChartDataA!$CY$45</f>
        <v>10.460103</v>
      </c>
      <c r="G653" s="2">
        <f>ChartDataA!$CY$46</f>
        <v>3.3430119999999999</v>
      </c>
      <c r="H653" s="2">
        <f>ChartDataA!$CY$47</f>
        <v>7.8047189999999915</v>
      </c>
    </row>
    <row r="654" spans="1:8">
      <c r="A654" s="8" t="str">
        <f>ChartDataA!$CZ$40</f>
        <v>yt 30 06 2019</v>
      </c>
      <c r="B654" s="2">
        <f>ChartDataA!$CZ$41</f>
        <v>1.264025</v>
      </c>
      <c r="C654" s="2">
        <f>ChartDataA!$CZ$42</f>
        <v>3.2315169999999998</v>
      </c>
      <c r="D654" s="2">
        <f>ChartDataA!$CZ$43</f>
        <v>8.6988900000000005</v>
      </c>
      <c r="E654" s="2">
        <f>ChartDataA!$CZ$44</f>
        <v>36.585951999999999</v>
      </c>
      <c r="F654" s="2">
        <f>ChartDataA!$CZ$45</f>
        <v>10.025627</v>
      </c>
      <c r="G654" s="2">
        <f>ChartDataA!$CZ$46</f>
        <v>3.1057809999999999</v>
      </c>
      <c r="H654" s="2">
        <f>ChartDataA!$CZ$47</f>
        <v>7.651488999999998</v>
      </c>
    </row>
    <row r="655" spans="1:8">
      <c r="B655" s="2">
        <f>ChartDataA!$DA$41</f>
        <v>1.2885279999999999</v>
      </c>
      <c r="C655" s="2">
        <f>ChartDataA!$DA$42</f>
        <v>3.203503</v>
      </c>
      <c r="D655" s="2">
        <f>ChartDataA!$DA$43</f>
        <v>8.2789809999999999</v>
      </c>
      <c r="E655" s="2">
        <f>ChartDataA!$DA$44</f>
        <v>35.871722999999996</v>
      </c>
      <c r="F655" s="2">
        <f>ChartDataA!$DA$45</f>
        <v>9.9436009999999992</v>
      </c>
      <c r="G655" s="2">
        <f>ChartDataA!$DA$46</f>
        <v>2.9388489999999998</v>
      </c>
      <c r="H655" s="2">
        <f>ChartDataA!$DA$47</f>
        <v>7.6936110000000042</v>
      </c>
    </row>
    <row r="656" spans="1:8">
      <c r="B656" s="2">
        <f>ChartDataA!$DB$41</f>
        <v>1.345286</v>
      </c>
      <c r="C656" s="2">
        <f>ChartDataA!$DB$42</f>
        <v>3.1588719999999997</v>
      </c>
      <c r="D656" s="2">
        <f>ChartDataA!$DB$43</f>
        <v>7.2277189999999996</v>
      </c>
      <c r="E656" s="2">
        <f>ChartDataA!$DB$44</f>
        <v>35.506779000000002</v>
      </c>
      <c r="F656" s="2">
        <f>ChartDataA!$DB$45</f>
        <v>9.8315070000000002</v>
      </c>
      <c r="G656" s="2">
        <f>ChartDataA!$DB$46</f>
        <v>2.9425879999999998</v>
      </c>
      <c r="H656" s="2">
        <f>ChartDataA!$DB$47</f>
        <v>7.716235999999995</v>
      </c>
    </row>
    <row r="657" spans="1:8">
      <c r="B657" s="2">
        <f>ChartDataA!$DC$41</f>
        <v>1.45679</v>
      </c>
      <c r="C657" s="2">
        <f>ChartDataA!$DC$42</f>
        <v>3.088543</v>
      </c>
      <c r="D657" s="2">
        <f>ChartDataA!$DC$43</f>
        <v>6.2365529999999998</v>
      </c>
      <c r="E657" s="2">
        <f>ChartDataA!$DC$44</f>
        <v>35.658459000000001</v>
      </c>
      <c r="F657" s="2">
        <f>ChartDataA!$DC$45</f>
        <v>9.6402260000000002</v>
      </c>
      <c r="G657" s="2">
        <f>ChartDataA!$DC$46</f>
        <v>2.8058139999999998</v>
      </c>
      <c r="H657" s="2">
        <f>ChartDataA!$DC$47</f>
        <v>7.6266460000000009</v>
      </c>
    </row>
    <row r="658" spans="1:8">
      <c r="B658" s="2">
        <f>ChartDataA!$DD$41</f>
        <v>1.396509</v>
      </c>
      <c r="C658" s="2">
        <f>ChartDataA!$DD$42</f>
        <v>2.995771</v>
      </c>
      <c r="D658" s="2">
        <f>ChartDataA!$DD$43</f>
        <v>5.3360319999999994</v>
      </c>
      <c r="E658" s="2">
        <f>ChartDataA!$DD$44</f>
        <v>35.911176999999995</v>
      </c>
      <c r="F658" s="2">
        <f>ChartDataA!$DD$45</f>
        <v>9.2610650000000003</v>
      </c>
      <c r="G658" s="2">
        <f>ChartDataA!$DD$46</f>
        <v>2.7507359999999998</v>
      </c>
      <c r="H658" s="2">
        <f>ChartDataA!$DD$47</f>
        <v>7.5855090000000018</v>
      </c>
    </row>
    <row r="659" spans="1:8">
      <c r="B659" s="2">
        <f>ChartDataA!$DE$41</f>
        <v>1.3699939999999999</v>
      </c>
      <c r="C659" s="2">
        <f>ChartDataA!$DE$42</f>
        <v>2.8896959999999998</v>
      </c>
      <c r="D659" s="2">
        <f>ChartDataA!$DE$43</f>
        <v>4.734674</v>
      </c>
      <c r="E659" s="2">
        <f>ChartDataA!$DE$44</f>
        <v>35.643023999999997</v>
      </c>
      <c r="F659" s="2">
        <f>ChartDataA!$DE$45</f>
        <v>8.6869350000000001</v>
      </c>
      <c r="G659" s="2">
        <f>ChartDataA!$DE$46</f>
        <v>2.7138269999999998</v>
      </c>
      <c r="H659" s="2">
        <f>ChartDataA!$DE$47</f>
        <v>7.498262000000004</v>
      </c>
    </row>
    <row r="660" spans="1:8">
      <c r="A660" s="8" t="str">
        <f>ChartDataA!$DF$40</f>
        <v>yt 31 12 2019</v>
      </c>
      <c r="B660" s="2">
        <f>ChartDataA!$DF$41</f>
        <v>1.3210119999999999</v>
      </c>
      <c r="C660" s="2">
        <f>ChartDataA!$DF$42</f>
        <v>3.0102409999999997</v>
      </c>
      <c r="D660" s="2">
        <f>ChartDataA!$DF$43</f>
        <v>4.0888499999999999</v>
      </c>
      <c r="E660" s="2">
        <f>ChartDataA!$DF$44</f>
        <v>35.876667999999995</v>
      </c>
      <c r="F660" s="2">
        <f>ChartDataA!$DF$45</f>
        <v>8.6795049999999989</v>
      </c>
      <c r="G660" s="2">
        <f>ChartDataA!$DF$46</f>
        <v>2.7185440000000001</v>
      </c>
      <c r="H660" s="2">
        <f>ChartDataA!$DF$47</f>
        <v>7.3769729999999996</v>
      </c>
    </row>
    <row r="661" spans="1:8">
      <c r="B661" s="2">
        <f>ChartDataA!$DG$41</f>
        <v>1.204604</v>
      </c>
      <c r="C661" s="2">
        <f>ChartDataA!$DG$42</f>
        <v>2.9263729999999999</v>
      </c>
      <c r="D661" s="2">
        <f>ChartDataA!$DG$43</f>
        <v>3.9765539999999997</v>
      </c>
      <c r="E661" s="2">
        <f>ChartDataA!$DG$44</f>
        <v>34.609800999999997</v>
      </c>
      <c r="F661" s="2">
        <f>ChartDataA!$DG$45</f>
        <v>8.6402699999999992</v>
      </c>
      <c r="G661" s="2">
        <f>ChartDataA!$DG$46</f>
        <v>2.5793789999999999</v>
      </c>
      <c r="H661" s="2">
        <f>ChartDataA!$DG$47</f>
        <v>7.3391769999999994</v>
      </c>
    </row>
    <row r="662" spans="1:8">
      <c r="B662" s="2">
        <f>ChartDataA!$DH$41</f>
        <v>1.123407</v>
      </c>
      <c r="C662" s="2">
        <f>ChartDataA!$DH$42</f>
        <v>2.8375919999999999</v>
      </c>
      <c r="D662" s="2">
        <f>ChartDataA!$DH$43</f>
        <v>3.5324279999999999</v>
      </c>
      <c r="E662" s="2">
        <f>ChartDataA!$DH$44</f>
        <v>33.428368999999996</v>
      </c>
      <c r="F662" s="2">
        <f>ChartDataA!$DH$45</f>
        <v>8.3812870000000004</v>
      </c>
      <c r="G662" s="2">
        <f>ChartDataA!$DH$46</f>
        <v>2.5357769999999999</v>
      </c>
      <c r="H662" s="2">
        <f>ChartDataA!$DH$47</f>
        <v>7.0075029999999927</v>
      </c>
    </row>
    <row r="663" spans="1:8">
      <c r="B663" s="2">
        <f>ChartDataA!$DI$41</f>
        <v>1.0469029999999999</v>
      </c>
      <c r="C663" s="2">
        <f>ChartDataA!$DI$42</f>
        <v>2.7479049999999998</v>
      </c>
      <c r="D663" s="2">
        <f>ChartDataA!$DI$43</f>
        <v>3.6272979999999997</v>
      </c>
      <c r="E663" s="2">
        <f>ChartDataA!$DI$44</f>
        <v>33.110715999999996</v>
      </c>
      <c r="F663" s="2">
        <f>ChartDataA!$DI$45</f>
        <v>8.6741449999999993</v>
      </c>
      <c r="G663" s="2">
        <f>ChartDataA!$DI$46</f>
        <v>2.4269449999999999</v>
      </c>
      <c r="H663" s="2">
        <f>ChartDataA!$DI$47</f>
        <v>6.5480800000000059</v>
      </c>
    </row>
    <row r="664" spans="1:8">
      <c r="B664" s="2">
        <f>ChartDataA!$DJ$41</f>
        <v>1.027544</v>
      </c>
      <c r="C664" s="2">
        <f>ChartDataA!$DJ$42</f>
        <v>2.621162</v>
      </c>
      <c r="D664" s="2">
        <f>ChartDataA!$DJ$43</f>
        <v>2.8964639999999999</v>
      </c>
      <c r="E664" s="2">
        <f>ChartDataA!$DJ$44</f>
        <v>32.271312999999999</v>
      </c>
      <c r="F664" s="2">
        <f>ChartDataA!$DJ$45</f>
        <v>8.6030709999999999</v>
      </c>
      <c r="G664" s="2">
        <f>ChartDataA!$DJ$46</f>
        <v>2.255131</v>
      </c>
      <c r="H664" s="2">
        <f>ChartDataA!$DJ$47</f>
        <v>6.289555</v>
      </c>
    </row>
    <row r="665" spans="1:8">
      <c r="B665" s="2">
        <f>ChartDataA!$DK$41</f>
        <v>0.9637699999999999</v>
      </c>
      <c r="C665" s="2">
        <f>ChartDataA!$DK$42</f>
        <v>2.4131199999999997</v>
      </c>
      <c r="D665" s="2">
        <f>ChartDataA!$DK$43</f>
        <v>2.4960179999999998</v>
      </c>
      <c r="E665" s="2">
        <f>ChartDataA!$DK$44</f>
        <v>31.688329</v>
      </c>
      <c r="F665" s="2">
        <f>ChartDataA!$DK$45</f>
        <v>8.1869049999999994</v>
      </c>
      <c r="G665" s="2">
        <f>ChartDataA!$DK$46</f>
        <v>2.1164969999999999</v>
      </c>
      <c r="H665" s="2">
        <f>ChartDataA!$DK$47</f>
        <v>5.9613869999999878</v>
      </c>
    </row>
    <row r="666" spans="1:8">
      <c r="A666" s="8" t="str">
        <f>ChartDataA!$DL$40</f>
        <v>yt 30 06 2020</v>
      </c>
      <c r="B666" s="2">
        <f>ChartDataA!$DL$41</f>
        <v>0.92463399999999996</v>
      </c>
      <c r="C666" s="2">
        <f>ChartDataA!$DL$42</f>
        <v>2.2293989999999999</v>
      </c>
      <c r="D666" s="2">
        <f>ChartDataA!$DL$43</f>
        <v>2.4427019999999997</v>
      </c>
      <c r="E666" s="2">
        <f>ChartDataA!$DL$44</f>
        <v>31.410509999999999</v>
      </c>
      <c r="F666" s="2">
        <f>ChartDataA!$DL$45</f>
        <v>8.0419389999999993</v>
      </c>
      <c r="G666" s="2">
        <f>ChartDataA!$DL$46</f>
        <v>2.0026699999999997</v>
      </c>
      <c r="H666" s="2">
        <f>ChartDataA!$DL$47</f>
        <v>6.1352459999999951</v>
      </c>
    </row>
    <row r="667" spans="1:8">
      <c r="B667" s="2">
        <f>ChartDataA!$DM$41</f>
        <v>0.94975999999999994</v>
      </c>
      <c r="C667" s="2">
        <f>ChartDataA!$DM$42</f>
        <v>2.0559879999999997</v>
      </c>
      <c r="D667" s="2">
        <f>ChartDataA!$DM$43</f>
        <v>2.386895</v>
      </c>
      <c r="E667" s="2">
        <f>ChartDataA!$DM$44</f>
        <v>30.487620999999997</v>
      </c>
      <c r="F667" s="2">
        <f>ChartDataA!$DM$45</f>
        <v>7.6627829999999992</v>
      </c>
      <c r="G667" s="2">
        <f>ChartDataA!$DM$46</f>
        <v>1.8757359999999998</v>
      </c>
      <c r="H667" s="2">
        <f>ChartDataA!$DM$47</f>
        <v>6.0049620000000061</v>
      </c>
    </row>
    <row r="668" spans="1:8">
      <c r="B668" s="2">
        <f>ChartDataA!$DN$41</f>
        <v>0.89964599999999995</v>
      </c>
      <c r="C668" s="2">
        <f>ChartDataA!$DN$42</f>
        <v>1.9119139999999999</v>
      </c>
      <c r="D668" s="2">
        <f>ChartDataA!$DN$43</f>
        <v>2.3260619999999999</v>
      </c>
      <c r="E668" s="2">
        <f>ChartDataA!$DN$44</f>
        <v>29.876374999999999</v>
      </c>
      <c r="F668" s="2">
        <f>ChartDataA!$DN$45</f>
        <v>7.6762379999999997</v>
      </c>
      <c r="G668" s="2">
        <f>ChartDataA!$DN$46</f>
        <v>1.7105669999999999</v>
      </c>
      <c r="H668" s="2">
        <f>ChartDataA!$DN$47</f>
        <v>6.1463820000000027</v>
      </c>
    </row>
    <row r="669" spans="1:8">
      <c r="B669" s="2">
        <f>ChartDataA!$DO$41</f>
        <v>0.773007</v>
      </c>
      <c r="C669" s="2">
        <f>ChartDataA!$DO$42</f>
        <v>1.9755209999999999</v>
      </c>
      <c r="D669" s="2">
        <f>ChartDataA!$DO$43</f>
        <v>2.3336129999999997</v>
      </c>
      <c r="E669" s="2">
        <f>ChartDataA!$DO$44</f>
        <v>28.883506999999998</v>
      </c>
      <c r="F669" s="2">
        <f>ChartDataA!$DO$45</f>
        <v>7.5221299999999998</v>
      </c>
      <c r="G669" s="2">
        <f>ChartDataA!$DO$46</f>
        <v>1.5747829999999998</v>
      </c>
      <c r="H669" s="2">
        <f>ChartDataA!$DO$47</f>
        <v>6.2537190000000109</v>
      </c>
    </row>
    <row r="670" spans="1:8">
      <c r="B670" s="2">
        <f>ChartDataA!$DP$41</f>
        <v>0.76566499999999993</v>
      </c>
      <c r="C670" s="2">
        <f>ChartDataA!$DP$42</f>
        <v>1.8436239999999999</v>
      </c>
      <c r="D670" s="2">
        <f>ChartDataA!$DP$43</f>
        <v>2.168974</v>
      </c>
      <c r="E670" s="2">
        <f>ChartDataA!$DP$44</f>
        <v>27.725375999999997</v>
      </c>
      <c r="F670" s="2">
        <f>ChartDataA!$DP$45</f>
        <v>7.4461069999999996</v>
      </c>
      <c r="G670" s="2">
        <f>ChartDataA!$DP$46</f>
        <v>1.4762609999999998</v>
      </c>
      <c r="H670" s="2">
        <f>ChartDataA!$DP$47</f>
        <v>6.2496689999999973</v>
      </c>
    </row>
    <row r="671" spans="1:8">
      <c r="B671" s="2">
        <f>ChartDataA!$DQ$41</f>
        <v>0.74033599999999999</v>
      </c>
      <c r="C671" s="2">
        <f>ChartDataA!$DQ$42</f>
        <v>1.7648119999999998</v>
      </c>
      <c r="D671" s="2">
        <f>ChartDataA!$DQ$43</f>
        <v>2.015787</v>
      </c>
      <c r="E671" s="2">
        <f>ChartDataA!$DQ$44</f>
        <v>27.155068999999997</v>
      </c>
      <c r="F671" s="2">
        <f>ChartDataA!$DQ$45</f>
        <v>7.3521829999999992</v>
      </c>
      <c r="G671" s="2">
        <f>ChartDataA!$DQ$46</f>
        <v>1.7371559999999999</v>
      </c>
      <c r="H671" s="2">
        <f>ChartDataA!$DQ$47</f>
        <v>6.210835000000003</v>
      </c>
    </row>
    <row r="672" spans="1:8">
      <c r="A672" s="8" t="str">
        <f>ChartDataA!$DR$40</f>
        <v>yt 31 12 2020</v>
      </c>
      <c r="B672" s="2">
        <f>ChartDataA!$DR$41</f>
        <v>0.84240099999999996</v>
      </c>
      <c r="C672" s="2">
        <f>ChartDataA!$DR$42</f>
        <v>1.750024</v>
      </c>
      <c r="D672" s="2">
        <f>ChartDataA!$DR$43</f>
        <v>1.8346559999999998</v>
      </c>
      <c r="E672" s="2">
        <f>ChartDataA!$DR$44</f>
        <v>26.986767</v>
      </c>
      <c r="F672" s="2">
        <f>ChartDataA!$DR$45</f>
        <v>7.2329499999999998</v>
      </c>
      <c r="G672" s="2">
        <f>ChartDataA!$DR$46</f>
        <v>1.7658639999999999</v>
      </c>
      <c r="H672" s="2">
        <f>ChartDataA!$DR$47</f>
        <v>6.1312759999999926</v>
      </c>
    </row>
    <row r="673" spans="1:8">
      <c r="B673" s="2">
        <f>ChartDataA!$DS$41</f>
        <v>1.0233649999999999</v>
      </c>
      <c r="C673" s="2">
        <f>ChartDataA!$DS$42</f>
        <v>1.7268669999999999</v>
      </c>
      <c r="D673" s="2">
        <f>ChartDataA!$DS$43</f>
        <v>1.6652959999999999</v>
      </c>
      <c r="E673" s="2">
        <f>ChartDataA!$DS$44</f>
        <v>27.283541999999997</v>
      </c>
      <c r="F673" s="2">
        <f>ChartDataA!$DS$45</f>
        <v>7.0830459999999995</v>
      </c>
      <c r="G673" s="2">
        <f>ChartDataA!$DS$46</f>
        <v>1.8706769999999999</v>
      </c>
      <c r="H673" s="2">
        <f>ChartDataA!$DS$47</f>
        <v>6.0080919999999978</v>
      </c>
    </row>
    <row r="674" spans="1:8">
      <c r="B674" s="2">
        <f>ChartDataA!$DT$41</f>
        <v>1.150193</v>
      </c>
      <c r="C674" s="2">
        <f>ChartDataA!$DT$42</f>
        <v>1.7790059999999999</v>
      </c>
      <c r="D674" s="2">
        <f>ChartDataA!$DT$43</f>
        <v>1.7900479999999999</v>
      </c>
      <c r="E674" s="2">
        <f>ChartDataA!$DT$44</f>
        <v>28.03594</v>
      </c>
      <c r="F674" s="2">
        <f>ChartDataA!$DT$45</f>
        <v>7.1873239999999994</v>
      </c>
      <c r="G674" s="2">
        <f>ChartDataA!$DT$46</f>
        <v>1.9721339999999998</v>
      </c>
      <c r="H674" s="2">
        <f>ChartDataA!$DT$47</f>
        <v>6.1452690000000061</v>
      </c>
    </row>
    <row r="675" spans="1:8">
      <c r="B675" s="2">
        <f>ChartDataA!$DU$41</f>
        <v>1.1267229999999999</v>
      </c>
      <c r="C675" s="2">
        <f>ChartDataA!$DU$42</f>
        <v>1.8891009999999999</v>
      </c>
      <c r="D675" s="2">
        <f>ChartDataA!$DU$43</f>
        <v>1.6806859999999999</v>
      </c>
      <c r="E675" s="2">
        <f>ChartDataA!$DU$44</f>
        <v>28.055771999999997</v>
      </c>
      <c r="F675" s="2">
        <f>ChartDataA!$DU$45</f>
        <v>6.9282209999999997</v>
      </c>
      <c r="G675" s="2">
        <f>ChartDataA!$DU$46</f>
        <v>1.8840509999999999</v>
      </c>
      <c r="H675" s="2">
        <f>ChartDataA!$DU$47</f>
        <v>6.2477080000000029</v>
      </c>
    </row>
    <row r="676" spans="1:8">
      <c r="B676" s="2">
        <f>ChartDataA!$DV$41</f>
        <v>1.3422289999999999</v>
      </c>
      <c r="C676" s="2">
        <f>ChartDataA!$DV$42</f>
        <v>1.6603999999999999</v>
      </c>
      <c r="D676" s="2">
        <f>ChartDataA!$DV$43</f>
        <v>1.5842689999999999</v>
      </c>
      <c r="E676" s="2">
        <f>ChartDataA!$DV$44</f>
        <v>28.729595</v>
      </c>
      <c r="F676" s="2">
        <f>ChartDataA!$DV$45</f>
        <v>6.8973469999999999</v>
      </c>
      <c r="G676" s="2">
        <f>ChartDataA!$DV$46</f>
        <v>1.9816859999999998</v>
      </c>
      <c r="H676" s="2">
        <f>ChartDataA!$DV$47</f>
        <v>6.4136719999999983</v>
      </c>
    </row>
    <row r="677" spans="1:8">
      <c r="B677" s="2">
        <f>ChartDataA!$DW$41</f>
        <v>1.432553</v>
      </c>
      <c r="C677" s="2">
        <f>ChartDataA!$DW$42</f>
        <v>1.513523</v>
      </c>
      <c r="D677" s="2">
        <f>ChartDataA!$DW$43</f>
        <v>1.4907459999999999</v>
      </c>
      <c r="E677" s="2">
        <f>ChartDataA!$DW$44</f>
        <v>29.133517999999999</v>
      </c>
      <c r="F677" s="2">
        <f>ChartDataA!$DW$45</f>
        <v>6.9409830000000001</v>
      </c>
      <c r="G677" s="2">
        <f>ChartDataA!$DW$46</f>
        <v>2.103097</v>
      </c>
      <c r="H677" s="2">
        <f>ChartDataA!$DW$47</f>
        <v>6.5428599999999975</v>
      </c>
    </row>
    <row r="678" spans="1:8">
      <c r="A678" s="8" t="str">
        <f>ChartDataA!$DX$40</f>
        <v>yt 30 06 2021</v>
      </c>
      <c r="B678" s="2">
        <f>ChartDataA!$DX$41</f>
        <v>1.5533589999999999</v>
      </c>
      <c r="C678" s="2">
        <f>ChartDataA!$DX$42</f>
        <v>1.5305279999999999</v>
      </c>
      <c r="D678" s="2">
        <f>ChartDataA!$DX$43</f>
        <v>1.4520899999999999</v>
      </c>
      <c r="E678" s="2">
        <f>ChartDataA!$DX$44</f>
        <v>29.929914999999998</v>
      </c>
      <c r="F678" s="2">
        <f>ChartDataA!$DX$45</f>
        <v>6.8867769999999995</v>
      </c>
      <c r="G678" s="2">
        <f>ChartDataA!$DX$46</f>
        <v>2.1517469999999999</v>
      </c>
      <c r="H678" s="2">
        <f>ChartDataA!$DX$47</f>
        <v>6.4237249999999975</v>
      </c>
    </row>
    <row r="679" spans="1:8">
      <c r="B679" s="2">
        <f>ChartDataA!$DY$41</f>
        <v>1.730478</v>
      </c>
      <c r="C679" s="2">
        <f>ChartDataA!$DY$42</f>
        <v>1.581477</v>
      </c>
      <c r="D679" s="2">
        <f>ChartDataA!$DY$43</f>
        <v>1.444232</v>
      </c>
      <c r="E679" s="2">
        <f>ChartDataA!$DY$44</f>
        <v>30.450969999999998</v>
      </c>
      <c r="F679" s="2">
        <f>ChartDataA!$DY$45</f>
        <v>6.8969949999999995</v>
      </c>
      <c r="G679" s="2">
        <f>ChartDataA!$DY$46</f>
        <v>2.1883979999999998</v>
      </c>
      <c r="H679" s="2">
        <f>ChartDataA!$DY$47</f>
        <v>6.4334780000000009</v>
      </c>
    </row>
    <row r="680" spans="1:8">
      <c r="B680" s="2">
        <f>ChartDataA!$DZ$41</f>
        <v>1.7996059999999998</v>
      </c>
      <c r="C680" s="2">
        <f>ChartDataA!$DZ$42</f>
        <v>1.642398</v>
      </c>
      <c r="D680" s="2">
        <f>ChartDataA!$DZ$43</f>
        <v>1.398684</v>
      </c>
      <c r="E680" s="2">
        <f>ChartDataA!$DZ$44</f>
        <v>31.231224999999998</v>
      </c>
      <c r="F680" s="2">
        <f>ChartDataA!$DZ$45</f>
        <v>6.7572989999999997</v>
      </c>
      <c r="G680" s="2">
        <f>ChartDataA!$DZ$46</f>
        <v>2.2703340000000001</v>
      </c>
      <c r="H680" s="2">
        <f>ChartDataA!$DZ$47</f>
        <v>6.2667560000000009</v>
      </c>
    </row>
    <row r="681" spans="1:8">
      <c r="B681" s="2">
        <f>ChartDataA!$EA$41</f>
        <v>2.0456789999999998</v>
      </c>
      <c r="C681" s="2">
        <f>ChartDataA!$EA$42</f>
        <v>1.602187</v>
      </c>
      <c r="D681" s="2">
        <f>ChartDataA!$EA$43</f>
        <v>1.215252</v>
      </c>
      <c r="E681" s="2">
        <f>ChartDataA!$EA$44</f>
        <v>32.039088</v>
      </c>
      <c r="F681" s="2">
        <f>ChartDataA!$EA$45</f>
        <v>6.6697150000000001</v>
      </c>
      <c r="G681" s="2">
        <f>ChartDataA!$EA$46</f>
        <v>2.357999</v>
      </c>
      <c r="H681" s="2">
        <f>ChartDataA!$EA$47</f>
        <v>6.2807870000000037</v>
      </c>
    </row>
    <row r="682" spans="1:8">
      <c r="B682" s="2">
        <f>ChartDataA!$EB$41</f>
        <v>2.3046289999999998</v>
      </c>
      <c r="C682" s="2">
        <f>ChartDataA!$EB$42</f>
        <v>1.7110909999999999</v>
      </c>
      <c r="D682" s="2">
        <f>ChartDataA!$EB$43</f>
        <v>1.0940399999999999</v>
      </c>
      <c r="E682" s="2">
        <f>ChartDataA!$EB$44</f>
        <v>33.412779</v>
      </c>
      <c r="F682" s="2">
        <f>ChartDataA!$EB$45</f>
        <v>6.5807439999999993</v>
      </c>
      <c r="G682" s="2">
        <f>ChartDataA!$EB$46</f>
        <v>2.4255359999999997</v>
      </c>
      <c r="H682" s="2">
        <f>ChartDataA!$EB$47</f>
        <v>6.3037409999999952</v>
      </c>
    </row>
    <row r="683" spans="1:8">
      <c r="B683" s="2">
        <f>ChartDataA!$EC$41</f>
        <v>2.3994749999999998</v>
      </c>
      <c r="C683" s="2">
        <f>ChartDataA!$EC$42</f>
        <v>1.7482659999999999</v>
      </c>
      <c r="D683" s="2">
        <f>ChartDataA!$EC$43</f>
        <v>1.0557699999999999</v>
      </c>
      <c r="E683" s="2">
        <f>ChartDataA!$EC$44</f>
        <v>33.936487</v>
      </c>
      <c r="F683" s="2">
        <f>ChartDataA!$EC$45</f>
        <v>6.7303819999999996</v>
      </c>
      <c r="G683" s="2">
        <f>ChartDataA!$EC$46</f>
        <v>2.2573499999999997</v>
      </c>
      <c r="H683" s="2">
        <f>ChartDataA!$EC$47</f>
        <v>6.3625139999999973</v>
      </c>
    </row>
    <row r="684" spans="1:8">
      <c r="A684" s="8" t="str">
        <f>ChartDataA!$ED$40</f>
        <v>yt 31 12 2021</v>
      </c>
      <c r="B684" s="2">
        <f>ChartDataA!$ED$41</f>
        <v>2.5055009999999998</v>
      </c>
      <c r="C684" s="2">
        <f>ChartDataA!$ED$42</f>
        <v>1.643267</v>
      </c>
      <c r="D684" s="2">
        <f>ChartDataA!$ED$43</f>
        <v>1.053857</v>
      </c>
      <c r="E684" s="2">
        <f>ChartDataA!$ED$44</f>
        <v>33.071444</v>
      </c>
      <c r="F684" s="2">
        <f>ChartDataA!$ED$45</f>
        <v>6.5456189999999994</v>
      </c>
      <c r="G684" s="2">
        <f>ChartDataA!$ED$46</f>
        <v>2.3633820000000001</v>
      </c>
      <c r="H684" s="2">
        <f>ChartDataA!$ED$47</f>
        <v>6.2246059999999943</v>
      </c>
    </row>
    <row r="685" spans="1:8">
      <c r="B685" s="2">
        <f>ChartDataA!$EE$41</f>
        <v>2.5373519999999998</v>
      </c>
      <c r="C685" s="2">
        <f>ChartDataA!$EE$42</f>
        <v>1.604206</v>
      </c>
      <c r="D685" s="2">
        <f>ChartDataA!$EE$43</f>
        <v>1.069256</v>
      </c>
      <c r="E685" s="2">
        <f>ChartDataA!$EE$44</f>
        <v>32.640509999999999</v>
      </c>
      <c r="F685" s="2">
        <f>ChartDataA!$EE$45</f>
        <v>6.4632160000000001</v>
      </c>
      <c r="G685" s="2">
        <f>ChartDataA!$EE$46</f>
        <v>2.283954</v>
      </c>
      <c r="H685" s="2">
        <f>ChartDataA!$EE$47</f>
        <v>6.3036599999999936</v>
      </c>
    </row>
    <row r="686" spans="1:8">
      <c r="B686" s="2">
        <f>ChartDataA!$EF$41</f>
        <v>2.5149809999999997</v>
      </c>
      <c r="C686" s="2">
        <f>ChartDataA!$EF$42</f>
        <v>1.43567</v>
      </c>
      <c r="D686" s="2">
        <f>ChartDataA!$EF$43</f>
        <v>1.019892</v>
      </c>
      <c r="E686" s="2">
        <f>ChartDataA!$EF$44</f>
        <v>31.983487</v>
      </c>
      <c r="F686" s="2">
        <f>ChartDataA!$EF$45</f>
        <v>6.5045339999999996</v>
      </c>
      <c r="G686" s="2">
        <f>ChartDataA!$EF$46</f>
        <v>2.1656779999999998</v>
      </c>
      <c r="H686" s="2">
        <f>ChartDataA!$EF$47</f>
        <v>6.1402920000000023</v>
      </c>
    </row>
    <row r="687" spans="1:8">
      <c r="B687" s="2">
        <f>ChartDataA!$EG$41</f>
        <v>2.8740959999999998</v>
      </c>
      <c r="C687" s="2">
        <f>ChartDataA!$EG$42</f>
        <v>1.222799</v>
      </c>
      <c r="D687" s="2">
        <f>ChartDataA!$EG$43</f>
        <v>1.1235709999999999</v>
      </c>
      <c r="E687" s="2">
        <f>ChartDataA!$EG$44</f>
        <v>32.595538999999995</v>
      </c>
      <c r="F687" s="2">
        <f>ChartDataA!$EG$45</f>
        <v>6.6368320000000001</v>
      </c>
      <c r="G687" s="2">
        <f>ChartDataA!$EG$46</f>
        <v>2.300303</v>
      </c>
      <c r="H687" s="2">
        <f>ChartDataA!$EG$47</f>
        <v>6.2394600000000011</v>
      </c>
    </row>
    <row r="688" spans="1:8">
      <c r="B688" s="2">
        <f>ChartDataA!$EH$41</f>
        <v>2.8820609999999998</v>
      </c>
      <c r="C688" s="2">
        <f>ChartDataA!$EH$42</f>
        <v>1.4837609999999999</v>
      </c>
      <c r="D688" s="2">
        <f>ChartDataA!$EH$43</f>
        <v>1.3034299999999999</v>
      </c>
      <c r="E688" s="2">
        <f>ChartDataA!$EH$44</f>
        <v>32.832369999999997</v>
      </c>
      <c r="F688" s="2">
        <f>ChartDataA!$EH$45</f>
        <v>6.7124889999999997</v>
      </c>
      <c r="G688" s="2">
        <f>ChartDataA!$EH$46</f>
        <v>2.3179319999999999</v>
      </c>
      <c r="H688" s="2">
        <f>ChartDataA!$EH$47</f>
        <v>6.3402970000000067</v>
      </c>
    </row>
    <row r="689" spans="1:8">
      <c r="B689" s="2">
        <f>ChartDataA!$EI$41</f>
        <v>3.1716629999999997</v>
      </c>
      <c r="C689" s="2">
        <f>ChartDataA!$EI$42</f>
        <v>1.5115499999999999</v>
      </c>
      <c r="D689" s="2">
        <f>ChartDataA!$EI$43</f>
        <v>1.5052809999999999</v>
      </c>
      <c r="E689" s="2">
        <f>ChartDataA!$EI$44</f>
        <v>34.382232999999999</v>
      </c>
      <c r="F689" s="2">
        <f>ChartDataA!$EI$45</f>
        <v>6.8419590000000001</v>
      </c>
      <c r="G689" s="2">
        <f>ChartDataA!$EI$46</f>
        <v>2.411727</v>
      </c>
      <c r="H689" s="2">
        <f>ChartDataA!$EI$47</f>
        <v>6.7260320000000036</v>
      </c>
    </row>
    <row r="690" spans="1:8">
      <c r="A690" s="8" t="str">
        <f>ChartDataA!$EJ$40</f>
        <v>yt 30 06 2022</v>
      </c>
      <c r="B690" s="2">
        <f>ChartDataA!$EJ$41</f>
        <v>3.1792659999999997</v>
      </c>
      <c r="C690" s="2">
        <f>ChartDataA!$EJ$42</f>
        <v>1.414188</v>
      </c>
      <c r="D690" s="2">
        <f>ChartDataA!$EJ$43</f>
        <v>1.7075119999999999</v>
      </c>
      <c r="E690" s="2">
        <f>ChartDataA!$EJ$44</f>
        <v>36.070219999999999</v>
      </c>
      <c r="F690" s="2">
        <f>ChartDataA!$EJ$45</f>
        <v>7.0853519999999994</v>
      </c>
      <c r="G690" s="2">
        <f>ChartDataA!$EJ$46</f>
        <v>2.9431849999999997</v>
      </c>
      <c r="H690" s="2">
        <f>ChartDataA!$EJ$47</f>
        <v>6.6585859999999997</v>
      </c>
    </row>
    <row r="691" spans="1:8">
      <c r="B691" s="2">
        <f>ChartDataA!$EK$41</f>
        <v>3.2029709999999998</v>
      </c>
      <c r="C691" s="2">
        <f>ChartDataA!$EK$42</f>
        <v>1.2944290000000001</v>
      </c>
      <c r="D691" s="2">
        <f>ChartDataA!$EK$43</f>
        <v>1.819685</v>
      </c>
      <c r="E691" s="2">
        <f>ChartDataA!$EK$44</f>
        <v>38.447330000000001</v>
      </c>
      <c r="F691" s="2">
        <f>ChartDataA!$EK$45</f>
        <v>7.2819189999999994</v>
      </c>
      <c r="G691" s="2">
        <f>ChartDataA!$EK$46</f>
        <v>3.0320459999999998</v>
      </c>
      <c r="H691" s="2">
        <f>ChartDataA!$EK$47</f>
        <v>7.0266689999999912</v>
      </c>
    </row>
    <row r="692" spans="1:8">
      <c r="B692" s="2">
        <f>ChartDataA!$EL$41</f>
        <v>3.2474059999999998</v>
      </c>
      <c r="C692" s="2">
        <f>ChartDataA!$EL$42</f>
        <v>1.3089379999999999</v>
      </c>
      <c r="D692" s="2">
        <f>ChartDataA!$EL$43</f>
        <v>1.96895</v>
      </c>
      <c r="E692" s="2">
        <f>ChartDataA!$EL$44</f>
        <v>40.523365999999996</v>
      </c>
      <c r="F692" s="2">
        <f>ChartDataA!$EL$45</f>
        <v>7.599399</v>
      </c>
      <c r="G692" s="2">
        <f>ChartDataA!$EL$46</f>
        <v>2.9914709999999998</v>
      </c>
      <c r="H692" s="2">
        <f>ChartDataA!$EL$47</f>
        <v>7.1204600000000084</v>
      </c>
    </row>
    <row r="693" spans="1:8">
      <c r="B693" s="2">
        <f>ChartDataA!$EM$41</f>
        <v>3.2779439999999997</v>
      </c>
      <c r="C693" s="2">
        <f>ChartDataA!$EM$42</f>
        <v>1.172639</v>
      </c>
      <c r="D693" s="2">
        <f>ChartDataA!$EM$43</f>
        <v>2.3760819999999998</v>
      </c>
      <c r="E693" s="2">
        <f>ChartDataA!$EM$44</f>
        <v>44.283203</v>
      </c>
      <c r="F693" s="2">
        <f>ChartDataA!$EM$45</f>
        <v>8.3087800000000005</v>
      </c>
      <c r="G693" s="2">
        <f>ChartDataA!$EM$46</f>
        <v>2.9745309999999998</v>
      </c>
      <c r="H693" s="2">
        <f>ChartDataA!$EM$47</f>
        <v>7.653648000000004</v>
      </c>
    </row>
    <row r="694" spans="1:8">
      <c r="B694" s="2">
        <f>ChartDataA!$EN$41</f>
        <v>3.1367959999999999</v>
      </c>
      <c r="C694" s="2">
        <f>ChartDataA!$EN$42</f>
        <v>1.0395919999999998</v>
      </c>
      <c r="D694" s="2">
        <f>ChartDataA!$EN$43</f>
        <v>2.5076849999999999</v>
      </c>
      <c r="E694" s="2">
        <f>ChartDataA!$EN$44</f>
        <v>46.303576999999997</v>
      </c>
      <c r="F694" s="2">
        <f>ChartDataA!$EN$45</f>
        <v>9.1449009999999991</v>
      </c>
      <c r="G694" s="2">
        <f>ChartDataA!$EN$46</f>
        <v>3.0230440000000001</v>
      </c>
      <c r="H694" s="2">
        <f>ChartDataA!$EN$47</f>
        <v>8.2071000000000041</v>
      </c>
    </row>
    <row r="695" spans="1:8">
      <c r="B695" s="2">
        <f>ChartDataA!$EO$41</f>
        <v>3.1647249999999998</v>
      </c>
      <c r="C695" s="2">
        <f>ChartDataA!$EO$42</f>
        <v>0.99083199999999994</v>
      </c>
      <c r="D695" s="2">
        <f>ChartDataA!$EO$43</f>
        <v>2.5302539999999998</v>
      </c>
      <c r="E695" s="2">
        <f>ChartDataA!$EO$44</f>
        <v>47.955624999999998</v>
      </c>
      <c r="F695" s="2">
        <f>ChartDataA!$EO$45</f>
        <v>9.216367</v>
      </c>
      <c r="G695" s="2">
        <f>ChartDataA!$EO$46</f>
        <v>3.138512</v>
      </c>
      <c r="H695" s="2">
        <f>ChartDataA!$EO$47</f>
        <v>8.910342</v>
      </c>
    </row>
    <row r="696" spans="1:8">
      <c r="A696" s="8" t="str">
        <f>ChartDataA!$EP$40</f>
        <v>yt 31 12 2022</v>
      </c>
      <c r="B696" s="2">
        <f>ChartDataA!$EP$41</f>
        <v>3.0330729999999999</v>
      </c>
      <c r="C696" s="2">
        <f>ChartDataA!$EP$42</f>
        <v>1.1854339999999999</v>
      </c>
      <c r="D696" s="2">
        <f>ChartDataA!$EP$43</f>
        <v>2.7442539999999997</v>
      </c>
      <c r="E696" s="2">
        <f>ChartDataA!$EP$44</f>
        <v>48.470745000000001</v>
      </c>
      <c r="F696" s="2">
        <f>ChartDataA!$EP$45</f>
        <v>9.6252300000000002</v>
      </c>
      <c r="G696" s="2">
        <f>ChartDataA!$EP$46</f>
        <v>3.024734</v>
      </c>
      <c r="H696" s="2">
        <f>ChartDataA!$EP$47</f>
        <v>9.9730669999999861</v>
      </c>
    </row>
    <row r="697" spans="1:8">
      <c r="B697" s="2">
        <f>ChartDataA!$EQ$41</f>
        <v>3.1426589999999996</v>
      </c>
      <c r="C697" s="2">
        <f>ChartDataA!$EQ$42</f>
        <v>1.1700269999999999</v>
      </c>
      <c r="D697" s="2">
        <f>ChartDataA!$EQ$43</f>
        <v>2.8729939999999998</v>
      </c>
      <c r="E697" s="2">
        <f>ChartDataA!$EQ$44</f>
        <v>49.597041999999995</v>
      </c>
      <c r="F697" s="2">
        <f>ChartDataA!$EQ$45</f>
        <v>9.6982079999999993</v>
      </c>
      <c r="G697" s="2">
        <f>ChartDataA!$EQ$46</f>
        <v>3.1886589999999999</v>
      </c>
      <c r="H697" s="2">
        <f>ChartDataA!$EQ$47</f>
        <v>11.44859000000001</v>
      </c>
    </row>
    <row r="698" spans="1:8">
      <c r="B698" s="2">
        <f>ChartDataA!$ER$41</f>
        <v>3.2537319999999998</v>
      </c>
      <c r="C698" s="2">
        <f>ChartDataA!$ER$42</f>
        <v>1.3219369999999999</v>
      </c>
      <c r="D698" s="2">
        <f>ChartDataA!$ER$43</f>
        <v>3.0523659999999997</v>
      </c>
      <c r="E698" s="2">
        <f>ChartDataA!$ER$44</f>
        <v>49.951406999999996</v>
      </c>
      <c r="F698" s="2">
        <f>ChartDataA!$ER$45</f>
        <v>9.4134659999999997</v>
      </c>
      <c r="G698" s="2">
        <f>ChartDataA!$ER$46</f>
        <v>3.1094939999999998</v>
      </c>
      <c r="H698" s="2">
        <f>ChartDataA!$ER$47</f>
        <v>12.274597</v>
      </c>
    </row>
    <row r="699" spans="1:8">
      <c r="B699" s="2">
        <f>ChartDataA!$ES$41</f>
        <v>3.0295229999999997</v>
      </c>
      <c r="C699" s="2">
        <f>ChartDataA!$ES$42</f>
        <v>1.59416</v>
      </c>
      <c r="D699" s="2">
        <f>ChartDataA!$ES$43</f>
        <v>3.160822</v>
      </c>
      <c r="E699" s="2">
        <f>ChartDataA!$ES$44</f>
        <v>49.131358999999996</v>
      </c>
      <c r="F699" s="2">
        <f>ChartDataA!$ES$45</f>
        <v>9.0047350000000002</v>
      </c>
      <c r="G699" s="2">
        <f>ChartDataA!$ES$46</f>
        <v>2.9677089999999997</v>
      </c>
      <c r="H699" s="2">
        <f>ChartDataA!$ES$47</f>
        <v>13.064179999999993</v>
      </c>
    </row>
    <row r="700" spans="1:8">
      <c r="B700" s="2">
        <f>ChartDataA!$ET$41</f>
        <v>2.8914879999999998</v>
      </c>
      <c r="C700" s="2">
        <f>ChartDataA!$ET$42</f>
        <v>1.4530289999999999</v>
      </c>
      <c r="D700" s="2">
        <f>ChartDataA!$ET$43</f>
        <v>3.036044</v>
      </c>
      <c r="E700" s="2">
        <f>ChartDataA!$ET$44</f>
        <v>48.377977999999999</v>
      </c>
      <c r="F700" s="2">
        <f>ChartDataA!$ET$45</f>
        <v>9.1600830000000002</v>
      </c>
      <c r="G700" s="2">
        <f>ChartDataA!$ET$46</f>
        <v>2.8570389999999999</v>
      </c>
      <c r="H700" s="2">
        <f>ChartDataA!$ET$47</f>
        <v>13.386160000000004</v>
      </c>
    </row>
    <row r="701" spans="1:8">
      <c r="B701" s="2">
        <f>ChartDataA!$EU$41</f>
        <v>2.7633719999999999</v>
      </c>
      <c r="C701" s="2">
        <f>ChartDataA!$EU$42</f>
        <v>1.509922</v>
      </c>
      <c r="D701" s="2">
        <f>ChartDataA!$EU$43</f>
        <v>2.9383559999999997</v>
      </c>
      <c r="E701" s="2">
        <f>ChartDataA!$EU$44</f>
        <v>46.719772999999996</v>
      </c>
      <c r="F701" s="2">
        <f>ChartDataA!$EU$45</f>
        <v>9.0501290000000001</v>
      </c>
      <c r="G701" s="2">
        <f>ChartDataA!$EU$46</f>
        <v>2.7814779999999999</v>
      </c>
      <c r="H701" s="2">
        <f>ChartDataA!$EU$47</f>
        <v>13.705354</v>
      </c>
    </row>
    <row r="702" spans="1:8">
      <c r="A702" s="8" t="str">
        <f>ChartDataA!$EV$40</f>
        <v>yt 30 06 2023</v>
      </c>
      <c r="B702" s="2">
        <f>ChartDataA!$EV$41</f>
        <v>2.6894830000000001</v>
      </c>
      <c r="C702" s="2">
        <f>ChartDataA!$EV$42</f>
        <v>1.55667</v>
      </c>
      <c r="D702" s="2">
        <f>ChartDataA!$EV$43</f>
        <v>2.8398759999999998</v>
      </c>
      <c r="E702" s="2">
        <f>ChartDataA!$EV$44</f>
        <v>44.759281999999999</v>
      </c>
      <c r="F702" s="2">
        <f>ChartDataA!$EV$45</f>
        <v>8.6114300000000004</v>
      </c>
      <c r="G702" s="2">
        <f>ChartDataA!$EV$46</f>
        <v>2.1220909999999997</v>
      </c>
      <c r="H702" s="2">
        <f>ChartDataA!$EV$47</f>
        <v>14.148990999999995</v>
      </c>
    </row>
    <row r="703" spans="1:8">
      <c r="B703" s="2">
        <f>ChartDataA!$EW$41</f>
        <v>2.6341839999999999</v>
      </c>
      <c r="C703" s="2">
        <f>ChartDataA!$EW$42</f>
        <v>1.678547</v>
      </c>
      <c r="D703" s="2">
        <f>ChartDataA!$EW$43</f>
        <v>2.8920209999999997</v>
      </c>
      <c r="E703" s="2">
        <f>ChartDataA!$EW$44</f>
        <v>42.676899999999996</v>
      </c>
      <c r="F703" s="2">
        <f>ChartDataA!$EW$45</f>
        <v>8.1456230000000005</v>
      </c>
      <c r="G703" s="2">
        <f>ChartDataA!$EW$46</f>
        <v>2.0214289999999999</v>
      </c>
      <c r="H703" s="2">
        <f>ChartDataA!$EW$47</f>
        <v>14.050697999999997</v>
      </c>
    </row>
    <row r="704" spans="1:8">
      <c r="B704" s="2">
        <f>ChartDataA!$EX$41</f>
        <v>2.5980639999999999</v>
      </c>
      <c r="C704" s="2">
        <f>ChartDataA!$EX$42</f>
        <v>1.6366779999999999</v>
      </c>
      <c r="D704" s="2">
        <f>ChartDataA!$EX$43</f>
        <v>3.2562889999999998</v>
      </c>
      <c r="E704" s="2">
        <f>ChartDataA!$EX$44</f>
        <v>41.914705999999995</v>
      </c>
      <c r="F704" s="2">
        <f>ChartDataA!$EX$45</f>
        <v>7.643033</v>
      </c>
      <c r="G704" s="2">
        <f>ChartDataA!$EX$46</f>
        <v>2.0838929999999998</v>
      </c>
      <c r="H704" s="2">
        <f>ChartDataA!$EX$47</f>
        <v>14.879088999999993</v>
      </c>
    </row>
    <row r="705" spans="1:8">
      <c r="B705" s="2">
        <f>ChartDataA!$EY$41</f>
        <v>2.5008219999999999</v>
      </c>
      <c r="C705" s="2">
        <f>ChartDataA!$EY$42</f>
        <v>1.7087939999999999</v>
      </c>
      <c r="D705" s="2">
        <f>ChartDataA!$EY$43</f>
        <v>3.1543009999999998</v>
      </c>
      <c r="E705" s="2">
        <f>ChartDataA!$EY$44</f>
        <v>38.350606999999997</v>
      </c>
      <c r="F705" s="2">
        <f>ChartDataA!$EY$45</f>
        <v>6.6828289999999999</v>
      </c>
      <c r="G705" s="2">
        <f>ChartDataA!$EY$46</f>
        <v>2.2122660000000001</v>
      </c>
      <c r="H705" s="2">
        <f>ChartDataA!$EY$47</f>
        <v>15.367722000000001</v>
      </c>
    </row>
    <row r="706" spans="1:8">
      <c r="B706" s="2">
        <f>ChartDataA!$EZ$41</f>
        <v>2.5311079999999997</v>
      </c>
      <c r="C706" s="2">
        <f>ChartDataA!$EZ$42</f>
        <v>1.795293</v>
      </c>
      <c r="D706" s="2">
        <f>ChartDataA!$EZ$43</f>
        <v>3.251976</v>
      </c>
      <c r="E706" s="2">
        <f>ChartDataA!$EZ$44</f>
        <v>36.641957999999995</v>
      </c>
      <c r="F706" s="2">
        <f>ChartDataA!$EZ$45</f>
        <v>5.3865379999999998</v>
      </c>
      <c r="G706" s="2">
        <f>ChartDataA!$EZ$46</f>
        <v>2.2888280000000001</v>
      </c>
      <c r="H706" s="2">
        <f>ChartDataA!$EZ$47</f>
        <v>15.455230999999998</v>
      </c>
    </row>
    <row r="707" spans="1:8">
      <c r="B707" s="2">
        <f>ChartDataA!$FA$41</f>
        <v>2.5723769999999999</v>
      </c>
      <c r="C707" s="2">
        <f>ChartDataA!$FA$42</f>
        <v>1.8905669999999999</v>
      </c>
      <c r="D707" s="2">
        <f>ChartDataA!$FA$43</f>
        <v>3.3263559999999996</v>
      </c>
      <c r="E707" s="2">
        <f>ChartDataA!$FA$44</f>
        <v>35.298890999999998</v>
      </c>
      <c r="F707" s="2">
        <f>ChartDataA!$FA$45</f>
        <v>4.8892239999999996</v>
      </c>
      <c r="G707" s="2">
        <f>ChartDataA!$FA$46</f>
        <v>2.1014349999999999</v>
      </c>
      <c r="H707" s="2">
        <f>ChartDataA!$FA$47</f>
        <v>15.143909999999998</v>
      </c>
    </row>
    <row r="708" spans="1:8">
      <c r="A708" s="8" t="str">
        <f>ChartDataA!$FB$40</f>
        <v>yt 31 12 2023</v>
      </c>
      <c r="B708" s="2">
        <f>ChartDataA!$FB$41</f>
        <v>2.6252420000000001</v>
      </c>
      <c r="C708" s="2">
        <f>ChartDataA!$FB$42</f>
        <v>1.7234079999999998</v>
      </c>
      <c r="D708" s="2">
        <f>ChartDataA!$FB$43</f>
        <v>3.3829149999999997</v>
      </c>
      <c r="E708" s="2">
        <f>ChartDataA!$FB$44</f>
        <v>34.922623999999999</v>
      </c>
      <c r="F708" s="2">
        <f>ChartDataA!$FB$45</f>
        <v>4.351153</v>
      </c>
      <c r="G708" s="2">
        <f>ChartDataA!$FB$46</f>
        <v>2.0943199999999997</v>
      </c>
      <c r="H708" s="2">
        <f>ChartDataA!$FB$47</f>
        <v>14.510377000000005</v>
      </c>
    </row>
    <row r="709" spans="1:8">
      <c r="B709" s="2">
        <f>ChartDataA!$FC$41</f>
        <v>2.5778119999999998</v>
      </c>
      <c r="C709" s="2">
        <f>ChartDataA!$FC$42</f>
        <v>1.9220089999999999</v>
      </c>
      <c r="D709" s="2">
        <f>ChartDataA!$FC$43</f>
        <v>3.6627429999999999</v>
      </c>
      <c r="E709" s="2">
        <f>ChartDataA!$FC$44</f>
        <v>34.783277999999996</v>
      </c>
      <c r="F709" s="2">
        <f>ChartDataA!$FC$45</f>
        <v>3.9605489999999999</v>
      </c>
      <c r="G709" s="2">
        <f>ChartDataA!$FC$46</f>
        <v>2.2892190000000001</v>
      </c>
      <c r="H709" s="2">
        <f>ChartDataA!$FC$47</f>
        <v>13.568857999999999</v>
      </c>
    </row>
    <row r="710" spans="1:8">
      <c r="B710" s="2">
        <f>ChartDataA!$FD$41</f>
        <v>2.6137429999999999</v>
      </c>
      <c r="C710" s="2">
        <f>ChartDataA!$FD$42</f>
        <v>1.888226</v>
      </c>
      <c r="D710" s="2">
        <f>ChartDataA!$FD$43</f>
        <v>3.7235049999999998</v>
      </c>
      <c r="E710" s="2">
        <f>ChartDataA!$FD$44</f>
        <v>34.213918</v>
      </c>
      <c r="F710" s="2">
        <f>ChartDataA!$FD$45</f>
        <v>3.9959849999999997</v>
      </c>
      <c r="G710" s="2">
        <f>ChartDataA!$FD$46</f>
        <v>2.6305879999999999</v>
      </c>
      <c r="H710" s="2">
        <f>ChartDataA!$FD$47</f>
        <v>13.227516999999999</v>
      </c>
    </row>
    <row r="711" spans="1:8">
      <c r="B711" s="2">
        <f>ChartDataA!$FE$41</f>
        <v>2.7373439999999998</v>
      </c>
      <c r="C711" s="2">
        <f>ChartDataA!$FE$42</f>
        <v>1.7998219999999998</v>
      </c>
      <c r="D711" s="2">
        <f>ChartDataA!$FE$43</f>
        <v>3.6699609999999998</v>
      </c>
      <c r="E711" s="2">
        <f>ChartDataA!$FE$44</f>
        <v>33.872807000000002</v>
      </c>
      <c r="F711" s="2">
        <f>ChartDataA!$FE$45</f>
        <v>3.9803659999999996</v>
      </c>
      <c r="G711" s="2">
        <f>ChartDataA!$FE$46</f>
        <v>2.6250439999999999</v>
      </c>
      <c r="H711" s="2">
        <f>ChartDataA!$FE$47</f>
        <v>12.485505999999994</v>
      </c>
    </row>
    <row r="712" spans="1:8">
      <c r="B712" s="2">
        <f>ChartDataA!$FF$41</f>
        <v>3.0609739999999999</v>
      </c>
      <c r="C712" s="2">
        <f>ChartDataA!$FF$42</f>
        <v>1.889651</v>
      </c>
      <c r="D712" s="2">
        <f>ChartDataA!$FF$43</f>
        <v>3.6766739999999998</v>
      </c>
      <c r="E712" s="2">
        <f>ChartDataA!$FF$44</f>
        <v>33.564903999999999</v>
      </c>
      <c r="F712" s="2">
        <f>ChartDataA!$FF$45</f>
        <v>3.2878089999999998</v>
      </c>
      <c r="G712" s="2">
        <f>ChartDataA!$FF$46</f>
        <v>2.5947789999999999</v>
      </c>
      <c r="H712" s="2">
        <f>ChartDataA!$FF$47</f>
        <v>12.417455999999994</v>
      </c>
    </row>
    <row r="713" spans="1:8">
      <c r="B713" s="2">
        <f>ChartDataA!$FG$41</f>
        <v>2.9154119999999999</v>
      </c>
      <c r="C713" s="2">
        <f>ChartDataA!$FG$42</f>
        <v>1.9285669999999999</v>
      </c>
      <c r="D713" s="2">
        <f>ChartDataA!$FG$43</f>
        <v>3.6529799999999999</v>
      </c>
      <c r="E713" s="2">
        <f>ChartDataA!$FG$44</f>
        <v>33.000287</v>
      </c>
      <c r="F713" s="2">
        <f>ChartDataA!$FG$45</f>
        <v>2.7890099999999998</v>
      </c>
      <c r="G713" s="2">
        <f>ChartDataA!$FG$46</f>
        <v>2.4570909999999997</v>
      </c>
      <c r="H713" s="2">
        <f>ChartDataA!$FG$47</f>
        <v>11.870313000000003</v>
      </c>
    </row>
    <row r="714" spans="1:8">
      <c r="A714" s="8" t="str">
        <f>ChartDataA!$FH$40</f>
        <v>yt 30 06 2024</v>
      </c>
      <c r="B714" s="2">
        <f>ChartDataA!$FH$41</f>
        <v>3.0076369999999999</v>
      </c>
      <c r="C714" s="2">
        <f>ChartDataA!$FH$42</f>
        <v>1.9337119999999999</v>
      </c>
      <c r="D714" s="2">
        <f>ChartDataA!$FH$43</f>
        <v>3.6241649999999996</v>
      </c>
      <c r="E714" s="2">
        <f>ChartDataA!$FH$44</f>
        <v>32.387796999999999</v>
      </c>
      <c r="F714" s="2">
        <f>ChartDataA!$FH$45</f>
        <v>2.5126149999999998</v>
      </c>
      <c r="G714" s="2">
        <f>ChartDataA!$FH$46</f>
        <v>2.4644599999999999</v>
      </c>
      <c r="H714" s="2">
        <f>ChartDataA!$FH$47</f>
        <v>11.647092000000001</v>
      </c>
    </row>
    <row r="715" spans="1:8">
      <c r="B715" s="2">
        <f>ChartDataA!$FI$41</f>
        <v>3.021614</v>
      </c>
      <c r="C715" s="2">
        <f>ChartDataA!$FI$42</f>
        <v>2.0085820000000001</v>
      </c>
      <c r="D715" s="2">
        <f>ChartDataA!$FI$43</f>
        <v>3.5804809999999998</v>
      </c>
      <c r="E715" s="2">
        <f>ChartDataA!$FI$44</f>
        <v>31.788430999999999</v>
      </c>
      <c r="F715" s="2">
        <f>ChartDataA!$FI$45</f>
        <v>2.254375</v>
      </c>
      <c r="G715" s="2">
        <f>ChartDataA!$FI$46</f>
        <v>2.3653339999999998</v>
      </c>
      <c r="H715" s="2">
        <f>ChartDataA!$FI$47</f>
        <v>11.737203999999998</v>
      </c>
    </row>
    <row r="716" spans="1:8">
      <c r="B716" s="2">
        <f>ChartDataA!$FJ$41</f>
        <v>3.0192769999999998</v>
      </c>
      <c r="C716" s="2">
        <f>ChartDataA!$FJ$42</f>
        <v>2.0968209999999998</v>
      </c>
      <c r="D716" s="2">
        <f>ChartDataA!$FJ$43</f>
        <v>3.3195049999999999</v>
      </c>
      <c r="E716" s="2">
        <f>ChartDataA!$FJ$44</f>
        <v>30.052194</v>
      </c>
      <c r="F716" s="2">
        <f>ChartDataA!$FJ$45</f>
        <v>2.0099109999999998</v>
      </c>
      <c r="G716" s="2">
        <f>ChartDataA!$FJ$46</f>
        <v>2.2409479999999999</v>
      </c>
      <c r="H716" s="2">
        <f>ChartDataA!$FJ$47</f>
        <v>10.951297999999994</v>
      </c>
    </row>
    <row r="717" spans="1:8">
      <c r="B717" s="2">
        <f>ChartDataA!$FK$41</f>
        <v>3.0212399999999997</v>
      </c>
      <c r="C717" s="2">
        <f>ChartDataA!$FK$42</f>
        <v>2.1177570000000001</v>
      </c>
      <c r="D717" s="2">
        <f>ChartDataA!$FK$43</f>
        <v>3.3741779999999997</v>
      </c>
      <c r="E717" s="2">
        <f>ChartDataA!$FK$44</f>
        <v>29.6736</v>
      </c>
      <c r="F717" s="2">
        <f>ChartDataA!$FK$45</f>
        <v>1.7507439999999999</v>
      </c>
      <c r="G717" s="2">
        <f>ChartDataA!$FK$46</f>
        <v>2.0343529999999999</v>
      </c>
      <c r="H717" s="2">
        <f>ChartDataA!$FK$47</f>
        <v>10.17313</v>
      </c>
    </row>
    <row r="718" spans="1:8" hidden="1">
      <c r="B718" s="2">
        <f>ChartDataA!$FL$41</f>
        <v>3.001328</v>
      </c>
      <c r="C718" s="2">
        <f>ChartDataA!$FL$42</f>
        <v>1.9974229999999999</v>
      </c>
      <c r="D718" s="2">
        <f>ChartDataA!$FL$43</f>
        <v>3.004826</v>
      </c>
      <c r="E718" s="2">
        <f>ChartDataA!$FL$44</f>
        <v>25.50536</v>
      </c>
      <c r="F718" s="2">
        <f>ChartDataA!$FL$45</f>
        <v>1.5750759999999999</v>
      </c>
      <c r="G718" s="2">
        <f>ChartDataA!$FL$46</f>
        <v>1.688339</v>
      </c>
      <c r="H718" s="2">
        <f>ChartDataA!$FL$47</f>
        <v>8.8997060000000019</v>
      </c>
    </row>
    <row r="719" spans="1:8" hidden="1">
      <c r="B719" s="2">
        <f>ChartDataA!$FM$41</f>
        <v>2.7477399999999998</v>
      </c>
      <c r="C719" s="2">
        <f>ChartDataA!$FM$42</f>
        <v>1.8422809999999998</v>
      </c>
      <c r="D719" s="2">
        <f>ChartDataA!$FM$43</f>
        <v>2.72607</v>
      </c>
      <c r="E719" s="2">
        <f>ChartDataA!$FM$44</f>
        <v>22.101855999999998</v>
      </c>
      <c r="F719" s="2">
        <f>ChartDataA!$FM$45</f>
        <v>1.2250299999999998</v>
      </c>
      <c r="G719" s="2">
        <f>ChartDataA!$FM$46</f>
        <v>1.536373</v>
      </c>
      <c r="H719" s="2">
        <f>ChartDataA!$FM$47</f>
        <v>7.9371960000000001</v>
      </c>
    </row>
    <row r="720" spans="1:8" hidden="1">
      <c r="A720" s="8" t="str">
        <f>ChartDataA!$FN$40</f>
        <v>yt 31 12 2024</v>
      </c>
      <c r="B720" s="2">
        <f>ChartDataA!$FN$41</f>
        <v>2.5674479999999997</v>
      </c>
      <c r="C720" s="2">
        <f>ChartDataA!$FN$42</f>
        <v>1.7876459999999998</v>
      </c>
      <c r="D720" s="2">
        <f>ChartDataA!$FN$43</f>
        <v>2.3831549999999999</v>
      </c>
      <c r="E720" s="2">
        <f>ChartDataA!$FN$44</f>
        <v>20.027066999999999</v>
      </c>
      <c r="F720" s="2">
        <f>ChartDataA!$FN$45</f>
        <v>0.94559099999999996</v>
      </c>
      <c r="G720" s="2">
        <f>ChartDataA!$FN$46</f>
        <v>1.4579849999999999</v>
      </c>
      <c r="H720" s="2">
        <f>ChartDataA!$FN$47</f>
        <v>7.1837049999999962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5" t="s">
        <v>49</v>
      </c>
    </row>
    <row r="3" spans="2:2" ht="13">
      <c r="B3" t="s">
        <v>48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2025-01-04T17:55:48Z</dcterms:modified>
</cp:coreProperties>
</file>